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04697a421b433/Desktop/Github Pages/semiconductor_vol_control/data/"/>
    </mc:Choice>
  </mc:AlternateContent>
  <xr:revisionPtr revIDLastSave="252" documentId="8_{CAC9AF87-47EF-41AF-992D-4FB732A7EB4D}" xr6:coauthVersionLast="47" xr6:coauthVersionMax="47" xr10:uidLastSave="{DF062EE0-971B-4A83-B023-5C13E88B4528}"/>
  <bookViews>
    <workbookView xWindow="-108" yWindow="-108" windowWidth="23256" windowHeight="12456" xr2:uid="{A9A3AF86-EB61-4C82-9538-59021EBF6AF6}"/>
  </bookViews>
  <sheets>
    <sheet name="^SOX" sheetId="1" r:id="rId1"/>
  </sheets>
  <definedNames>
    <definedName name="_xlnm._FilterDatabase" localSheetId="0" hidden="1">'^SOX'!$A$4:$P$1262</definedName>
  </definedNames>
  <calcPr calcId="0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5" i="1"/>
  <c r="N5" i="1" a="1"/>
  <c r="N5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K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F468" i="1" l="1"/>
  <c r="F202" i="1"/>
  <c r="F640" i="1"/>
  <c r="F1213" i="1"/>
  <c r="N1213" i="1" a="1"/>
  <c r="N1213" i="1" s="1"/>
  <c r="N646" i="1" a="1"/>
  <c r="N646" i="1" s="1"/>
  <c r="F972" i="1"/>
  <c r="F843" i="1"/>
  <c r="G886" i="1"/>
  <c r="F702" i="1"/>
  <c r="G471" i="1"/>
  <c r="F1261" i="1"/>
  <c r="F1225" i="1"/>
  <c r="F1177" i="1"/>
  <c r="F193" i="1"/>
  <c r="G1252" i="1"/>
  <c r="F1110" i="1"/>
  <c r="G925" i="1"/>
  <c r="F576" i="1"/>
  <c r="F107" i="1"/>
  <c r="F1262" i="1"/>
  <c r="F1250" i="1"/>
  <c r="F1226" i="1"/>
  <c r="F1214" i="1"/>
  <c r="F1202" i="1"/>
  <c r="F1178" i="1"/>
  <c r="G1256" i="1"/>
  <c r="F1166" i="1"/>
  <c r="F1154" i="1"/>
  <c r="G1244" i="1"/>
  <c r="G1232" i="1"/>
  <c r="F1142" i="1"/>
  <c r="G1220" i="1"/>
  <c r="F1130" i="1"/>
  <c r="G1208" i="1"/>
  <c r="F1118" i="1"/>
  <c r="F1106" i="1"/>
  <c r="G1196" i="1"/>
  <c r="G1184" i="1"/>
  <c r="F1094" i="1"/>
  <c r="G1172" i="1"/>
  <c r="F1082" i="1"/>
  <c r="G1160" i="1"/>
  <c r="F1070" i="1"/>
  <c r="G1148" i="1"/>
  <c r="F1058" i="1"/>
  <c r="F1046" i="1"/>
  <c r="G1136" i="1"/>
  <c r="G1124" i="1"/>
  <c r="G1100" i="1"/>
  <c r="F1010" i="1"/>
  <c r="G1088" i="1"/>
  <c r="F998" i="1"/>
  <c r="G1076" i="1"/>
  <c r="F986" i="1"/>
  <c r="G1064" i="1"/>
  <c r="F974" i="1"/>
  <c r="G1052" i="1"/>
  <c r="F962" i="1"/>
  <c r="G1040" i="1"/>
  <c r="F950" i="1"/>
  <c r="G1028" i="1"/>
  <c r="F938" i="1"/>
  <c r="F926" i="1"/>
  <c r="G1016" i="1"/>
  <c r="F914" i="1"/>
  <c r="G1004" i="1"/>
  <c r="F902" i="1"/>
  <c r="G992" i="1"/>
  <c r="G980" i="1"/>
  <c r="F890" i="1"/>
  <c r="G968" i="1"/>
  <c r="F878" i="1"/>
  <c r="F866" i="1"/>
  <c r="G956" i="1"/>
  <c r="G944" i="1"/>
  <c r="F854" i="1"/>
  <c r="G932" i="1"/>
  <c r="F830" i="1"/>
  <c r="G920" i="1"/>
  <c r="F818" i="1"/>
  <c r="G908" i="1"/>
  <c r="G896" i="1"/>
  <c r="F806" i="1"/>
  <c r="G884" i="1"/>
  <c r="F794" i="1"/>
  <c r="G872" i="1"/>
  <c r="F782" i="1"/>
  <c r="G860" i="1"/>
  <c r="F770" i="1"/>
  <c r="G848" i="1"/>
  <c r="F758" i="1"/>
  <c r="G836" i="1"/>
  <c r="F746" i="1"/>
  <c r="G824" i="1"/>
  <c r="F734" i="1"/>
  <c r="F722" i="1"/>
  <c r="G812" i="1"/>
  <c r="G800" i="1"/>
  <c r="F710" i="1"/>
  <c r="G788" i="1"/>
  <c r="G776" i="1"/>
  <c r="F686" i="1"/>
  <c r="G764" i="1"/>
  <c r="F674" i="1"/>
  <c r="G752" i="1"/>
  <c r="F662" i="1"/>
  <c r="G740" i="1"/>
  <c r="F650" i="1"/>
  <c r="G728" i="1"/>
  <c r="F638" i="1"/>
  <c r="F626" i="1"/>
  <c r="G716" i="1"/>
  <c r="F614" i="1"/>
  <c r="G704" i="1"/>
  <c r="G692" i="1"/>
  <c r="F602" i="1"/>
  <c r="G680" i="1"/>
  <c r="F590" i="1"/>
  <c r="F578" i="1"/>
  <c r="G668" i="1"/>
  <c r="F566" i="1"/>
  <c r="G656" i="1"/>
  <c r="G644" i="1"/>
  <c r="F554" i="1"/>
  <c r="G632" i="1"/>
  <c r="F542" i="1"/>
  <c r="G620" i="1"/>
  <c r="F530" i="1"/>
  <c r="G608" i="1"/>
  <c r="G596" i="1"/>
  <c r="F494" i="1"/>
  <c r="G584" i="1"/>
  <c r="F482" i="1"/>
  <c r="G572" i="1"/>
  <c r="F470" i="1"/>
  <c r="G560" i="1"/>
  <c r="F458" i="1"/>
  <c r="G548" i="1"/>
  <c r="G536" i="1"/>
  <c r="F446" i="1"/>
  <c r="F434" i="1"/>
  <c r="G524" i="1"/>
  <c r="G512" i="1"/>
  <c r="F422" i="1"/>
  <c r="G500" i="1"/>
  <c r="F410" i="1"/>
  <c r="G488" i="1"/>
  <c r="F398" i="1"/>
  <c r="G476" i="1"/>
  <c r="F386" i="1"/>
  <c r="G464" i="1"/>
  <c r="F374" i="1"/>
  <c r="G452" i="1"/>
  <c r="F362" i="1"/>
  <c r="G440" i="1"/>
  <c r="F350" i="1"/>
  <c r="F338" i="1"/>
  <c r="G428" i="1"/>
  <c r="G416" i="1"/>
  <c r="F326" i="1"/>
  <c r="G404" i="1"/>
  <c r="F314" i="1"/>
  <c r="G392" i="1"/>
  <c r="F302" i="1"/>
  <c r="F290" i="1"/>
  <c r="G380" i="1"/>
  <c r="G368" i="1"/>
  <c r="F278" i="1"/>
  <c r="F266" i="1"/>
  <c r="G356" i="1"/>
  <c r="G344" i="1"/>
  <c r="F254" i="1"/>
  <c r="G332" i="1"/>
  <c r="F242" i="1"/>
  <c r="F230" i="1"/>
  <c r="G320" i="1"/>
  <c r="G308" i="1"/>
  <c r="F218" i="1"/>
  <c r="G296" i="1"/>
  <c r="F206" i="1"/>
  <c r="F194" i="1"/>
  <c r="G284" i="1"/>
  <c r="G272" i="1"/>
  <c r="F182" i="1"/>
  <c r="G260" i="1"/>
  <c r="F170" i="1"/>
  <c r="F158" i="1"/>
  <c r="G248" i="1"/>
  <c r="F146" i="1"/>
  <c r="G236" i="1"/>
  <c r="G224" i="1"/>
  <c r="F134" i="1"/>
  <c r="F122" i="1"/>
  <c r="G212" i="1"/>
  <c r="G200" i="1"/>
  <c r="F110" i="1"/>
  <c r="G188" i="1"/>
  <c r="F98" i="1"/>
  <c r="G654" i="1"/>
  <c r="G1038" i="1"/>
  <c r="G522" i="1"/>
  <c r="F432" i="1"/>
  <c r="G519" i="1"/>
  <c r="F427" i="1"/>
  <c r="F428" i="1"/>
  <c r="G474" i="1"/>
  <c r="F1051" i="1"/>
  <c r="F919" i="1"/>
  <c r="F568" i="1"/>
  <c r="F378" i="1"/>
  <c r="F1238" i="1"/>
  <c r="F1190" i="1"/>
  <c r="G1112" i="1"/>
  <c r="F1022" i="1"/>
  <c r="N760" i="1" a="1"/>
  <c r="N760" i="1" s="1"/>
  <c r="F1165" i="1"/>
  <c r="F1062" i="1"/>
  <c r="F918" i="1"/>
  <c r="F792" i="1"/>
  <c r="G1042" i="1"/>
  <c r="F1249" i="1"/>
  <c r="F1237" i="1"/>
  <c r="F1201" i="1"/>
  <c r="F1189" i="1"/>
  <c r="G1255" i="1"/>
  <c r="G1243" i="1"/>
  <c r="F1153" i="1"/>
  <c r="G1231" i="1"/>
  <c r="F1141" i="1"/>
  <c r="G1219" i="1"/>
  <c r="G1207" i="1"/>
  <c r="G1195" i="1"/>
  <c r="F1105" i="1"/>
  <c r="G1183" i="1"/>
  <c r="F1093" i="1"/>
  <c r="G1171" i="1"/>
  <c r="G1159" i="1"/>
  <c r="G1147" i="1"/>
  <c r="F1057" i="1"/>
  <c r="G1135" i="1"/>
  <c r="F1045" i="1"/>
  <c r="G1123" i="1"/>
  <c r="F1033" i="1"/>
  <c r="G1111" i="1"/>
  <c r="F1021" i="1"/>
  <c r="G1099" i="1"/>
  <c r="F1009" i="1"/>
  <c r="G1087" i="1"/>
  <c r="F997" i="1"/>
  <c r="G1075" i="1"/>
  <c r="F985" i="1"/>
  <c r="G1063" i="1"/>
  <c r="F973" i="1"/>
  <c r="G1051" i="1"/>
  <c r="F961" i="1"/>
  <c r="G1039" i="1"/>
  <c r="F949" i="1"/>
  <c r="G1027" i="1"/>
  <c r="F937" i="1"/>
  <c r="G1015" i="1"/>
  <c r="F925" i="1"/>
  <c r="G1003" i="1"/>
  <c r="F913" i="1"/>
  <c r="G991" i="1"/>
  <c r="F901" i="1"/>
  <c r="G979" i="1"/>
  <c r="F889" i="1"/>
  <c r="G967" i="1"/>
  <c r="F877" i="1"/>
  <c r="G955" i="1"/>
  <c r="F865" i="1"/>
  <c r="G943" i="1"/>
  <c r="F853" i="1"/>
  <c r="G931" i="1"/>
  <c r="F841" i="1"/>
  <c r="G919" i="1"/>
  <c r="F829" i="1"/>
  <c r="G907" i="1"/>
  <c r="F817" i="1"/>
  <c r="G895" i="1"/>
  <c r="F805" i="1"/>
  <c r="G883" i="1"/>
  <c r="F793" i="1"/>
  <c r="G871" i="1"/>
  <c r="F781" i="1"/>
  <c r="G859" i="1"/>
  <c r="F769" i="1"/>
  <c r="G847" i="1"/>
  <c r="F757" i="1"/>
  <c r="G835" i="1"/>
  <c r="F745" i="1"/>
  <c r="G823" i="1"/>
  <c r="G811" i="1"/>
  <c r="F721" i="1"/>
  <c r="G799" i="1"/>
  <c r="F709" i="1"/>
  <c r="G787" i="1"/>
  <c r="F697" i="1"/>
  <c r="G775" i="1"/>
  <c r="G763" i="1"/>
  <c r="F673" i="1"/>
  <c r="G751" i="1"/>
  <c r="F661" i="1"/>
  <c r="G739" i="1"/>
  <c r="F649" i="1"/>
  <c r="G727" i="1"/>
  <c r="F637" i="1"/>
  <c r="G715" i="1"/>
  <c r="F625" i="1"/>
  <c r="G703" i="1"/>
  <c r="F613" i="1"/>
  <c r="G691" i="1"/>
  <c r="F601" i="1"/>
  <c r="G679" i="1"/>
  <c r="F589" i="1"/>
  <c r="G667" i="1"/>
  <c r="F577" i="1"/>
  <c r="G655" i="1"/>
  <c r="F565" i="1"/>
  <c r="G643" i="1"/>
  <c r="F553" i="1"/>
  <c r="G631" i="1"/>
  <c r="F541" i="1"/>
  <c r="G619" i="1"/>
  <c r="F529" i="1"/>
  <c r="G607" i="1"/>
  <c r="F517" i="1"/>
  <c r="G595" i="1"/>
  <c r="F505" i="1"/>
  <c r="G583" i="1"/>
  <c r="F493" i="1"/>
  <c r="G571" i="1"/>
  <c r="F481" i="1"/>
  <c r="G559" i="1"/>
  <c r="F469" i="1"/>
  <c r="G547" i="1"/>
  <c r="F457" i="1"/>
  <c r="G535" i="1"/>
  <c r="F445" i="1"/>
  <c r="G523" i="1"/>
  <c r="F433" i="1"/>
  <c r="G511" i="1"/>
  <c r="F421" i="1"/>
  <c r="G499" i="1"/>
  <c r="F409" i="1"/>
  <c r="G487" i="1"/>
  <c r="F397" i="1"/>
  <c r="G475" i="1"/>
  <c r="F385" i="1"/>
  <c r="G463" i="1"/>
  <c r="F373" i="1"/>
  <c r="G451" i="1"/>
  <c r="F361" i="1"/>
  <c r="G439" i="1"/>
  <c r="F349" i="1"/>
  <c r="G427" i="1"/>
  <c r="F337" i="1"/>
  <c r="G415" i="1"/>
  <c r="F325" i="1"/>
  <c r="G403" i="1"/>
  <c r="F313" i="1"/>
  <c r="G391" i="1"/>
  <c r="F301" i="1"/>
  <c r="G379" i="1"/>
  <c r="F289" i="1"/>
  <c r="G367" i="1"/>
  <c r="F277" i="1"/>
  <c r="G355" i="1"/>
  <c r="F265" i="1"/>
  <c r="G343" i="1"/>
  <c r="F253" i="1"/>
  <c r="G331" i="1"/>
  <c r="F241" i="1"/>
  <c r="G319" i="1"/>
  <c r="F229" i="1"/>
  <c r="G307" i="1"/>
  <c r="F217" i="1"/>
  <c r="G295" i="1"/>
  <c r="F205" i="1"/>
  <c r="G283" i="1"/>
  <c r="G271" i="1"/>
  <c r="F181" i="1"/>
  <c r="G259" i="1"/>
  <c r="F169" i="1"/>
  <c r="G247" i="1"/>
  <c r="F157" i="1"/>
  <c r="G235" i="1"/>
  <c r="F145" i="1"/>
  <c r="G223" i="1"/>
  <c r="F133" i="1"/>
  <c r="G211" i="1"/>
  <c r="F121" i="1"/>
  <c r="F1159" i="1"/>
  <c r="F1034" i="1"/>
  <c r="F905" i="1"/>
  <c r="F784" i="1"/>
  <c r="F631" i="1"/>
  <c r="F455" i="1"/>
  <c r="G653" i="1"/>
  <c r="F1260" i="1"/>
  <c r="F1247" i="1"/>
  <c r="F1248" i="1"/>
  <c r="F1236" i="1"/>
  <c r="F1224" i="1"/>
  <c r="F1212" i="1"/>
  <c r="F1199" i="1"/>
  <c r="F1200" i="1"/>
  <c r="F1188" i="1"/>
  <c r="F1176" i="1"/>
  <c r="G1254" i="1"/>
  <c r="F1164" i="1"/>
  <c r="G1242" i="1"/>
  <c r="G1238" i="1"/>
  <c r="F1151" i="1"/>
  <c r="G1240" i="1"/>
  <c r="F1152" i="1"/>
  <c r="G1230" i="1"/>
  <c r="F1140" i="1"/>
  <c r="G1226" i="1"/>
  <c r="G1218" i="1"/>
  <c r="F1128" i="1"/>
  <c r="G1216" i="1"/>
  <c r="G1206" i="1"/>
  <c r="G1202" i="1"/>
  <c r="F1116" i="1"/>
  <c r="F1103" i="1"/>
  <c r="F1104" i="1"/>
  <c r="G1192" i="1"/>
  <c r="G1194" i="1"/>
  <c r="F1092" i="1"/>
  <c r="G1181" i="1"/>
  <c r="G1170" i="1"/>
  <c r="F1080" i="1"/>
  <c r="G1158" i="1"/>
  <c r="G1156" i="1"/>
  <c r="F1068" i="1"/>
  <c r="G1146" i="1"/>
  <c r="F1056" i="1"/>
  <c r="F1044" i="1"/>
  <c r="G1134" i="1"/>
  <c r="G1130" i="1"/>
  <c r="G1122" i="1"/>
  <c r="F1032" i="1"/>
  <c r="G1110" i="1"/>
  <c r="F1020" i="1"/>
  <c r="G1098" i="1"/>
  <c r="G1094" i="1"/>
  <c r="F1002" i="1"/>
  <c r="F1001" i="1"/>
  <c r="G1086" i="1"/>
  <c r="F996" i="1"/>
  <c r="G1083" i="1"/>
  <c r="G1084" i="1"/>
  <c r="G1074" i="1"/>
  <c r="G1071" i="1"/>
  <c r="F984" i="1"/>
  <c r="G1062" i="1"/>
  <c r="G1050" i="1"/>
  <c r="G1047" i="1"/>
  <c r="F951" i="1"/>
  <c r="G1049" i="1"/>
  <c r="F948" i="1"/>
  <c r="F943" i="1"/>
  <c r="G1026" i="1"/>
  <c r="F936" i="1"/>
  <c r="G1014" i="1"/>
  <c r="G1005" i="1"/>
  <c r="F923" i="1"/>
  <c r="G1002" i="1"/>
  <c r="F912" i="1"/>
  <c r="F900" i="1"/>
  <c r="G990" i="1"/>
  <c r="F892" i="1"/>
  <c r="G976" i="1"/>
  <c r="F888" i="1"/>
  <c r="G977" i="1"/>
  <c r="G978" i="1"/>
  <c r="G966" i="1"/>
  <c r="F876" i="1"/>
  <c r="F871" i="1"/>
  <c r="G954" i="1"/>
  <c r="G951" i="1"/>
  <c r="F864" i="1"/>
  <c r="G952" i="1"/>
  <c r="F852" i="1"/>
  <c r="G942" i="1"/>
  <c r="F840" i="1"/>
  <c r="G930" i="1"/>
  <c r="G918" i="1"/>
  <c r="F828" i="1"/>
  <c r="F823" i="1"/>
  <c r="G906" i="1"/>
  <c r="F816" i="1"/>
  <c r="F810" i="1"/>
  <c r="G894" i="1"/>
  <c r="F804" i="1"/>
  <c r="G890" i="1"/>
  <c r="G885" i="1"/>
  <c r="G882" i="1"/>
  <c r="F783" i="1"/>
  <c r="G881" i="1"/>
  <c r="G870" i="1"/>
  <c r="G865" i="1"/>
  <c r="F780" i="1"/>
  <c r="G858" i="1"/>
  <c r="F763" i="1"/>
  <c r="G853" i="1"/>
  <c r="F768" i="1"/>
  <c r="G846" i="1"/>
  <c r="F756" i="1"/>
  <c r="F751" i="1"/>
  <c r="G834" i="1"/>
  <c r="G827" i="1"/>
  <c r="G822" i="1"/>
  <c r="F731" i="1"/>
  <c r="F727" i="1"/>
  <c r="G810" i="1"/>
  <c r="F720" i="1"/>
  <c r="F708" i="1"/>
  <c r="G798" i="1"/>
  <c r="F703" i="1"/>
  <c r="F696" i="1"/>
  <c r="G785" i="1"/>
  <c r="G774" i="1"/>
  <c r="F684" i="1"/>
  <c r="G757" i="1"/>
  <c r="G758" i="1"/>
  <c r="F667" i="1"/>
  <c r="F672" i="1"/>
  <c r="G750" i="1"/>
  <c r="F660" i="1"/>
  <c r="F655" i="1"/>
  <c r="G738" i="1"/>
  <c r="F648" i="1"/>
  <c r="G726" i="1"/>
  <c r="F636" i="1"/>
  <c r="G714" i="1"/>
  <c r="F618" i="1"/>
  <c r="F617" i="1"/>
  <c r="G702" i="1"/>
  <c r="F612" i="1"/>
  <c r="G690" i="1"/>
  <c r="F600" i="1"/>
  <c r="F592" i="1"/>
  <c r="G678" i="1"/>
  <c r="F564" i="1"/>
  <c r="F559" i="1"/>
  <c r="G642" i="1"/>
  <c r="F552" i="1"/>
  <c r="G630" i="1"/>
  <c r="F540" i="1"/>
  <c r="F538" i="1"/>
  <c r="F539" i="1"/>
  <c r="G618" i="1"/>
  <c r="F528" i="1"/>
  <c r="G613" i="1"/>
  <c r="G606" i="1"/>
  <c r="F516" i="1"/>
  <c r="G602" i="1"/>
  <c r="G594" i="1"/>
  <c r="G589" i="1"/>
  <c r="F504" i="1"/>
  <c r="F502" i="1"/>
  <c r="F503" i="1"/>
  <c r="G582" i="1"/>
  <c r="F492" i="1"/>
  <c r="F487" i="1"/>
  <c r="F488" i="1"/>
  <c r="G570" i="1"/>
  <c r="F475" i="1"/>
  <c r="F480" i="1"/>
  <c r="G558" i="1"/>
  <c r="F456" i="1"/>
  <c r="G546" i="1"/>
  <c r="F454" i="1"/>
  <c r="F449" i="1"/>
  <c r="F444" i="1"/>
  <c r="G534" i="1"/>
  <c r="F439" i="1"/>
  <c r="G531" i="1"/>
  <c r="G510" i="1"/>
  <c r="F420" i="1"/>
  <c r="F419" i="1"/>
  <c r="F413" i="1"/>
  <c r="G498" i="1"/>
  <c r="F408" i="1"/>
  <c r="G486" i="1"/>
  <c r="F396" i="1"/>
  <c r="F393" i="1"/>
  <c r="F394" i="1"/>
  <c r="F384" i="1"/>
  <c r="G470" i="1"/>
  <c r="G462" i="1"/>
  <c r="F372" i="1"/>
  <c r="G450" i="1"/>
  <c r="F360" i="1"/>
  <c r="G447" i="1"/>
  <c r="F355" i="1"/>
  <c r="G448" i="1"/>
  <c r="F353" i="1"/>
  <c r="G438" i="1"/>
  <c r="F348" i="1"/>
  <c r="G434" i="1"/>
  <c r="G426" i="1"/>
  <c r="F336" i="1"/>
  <c r="F330" i="1"/>
  <c r="F324" i="1"/>
  <c r="G414" i="1"/>
  <c r="G406" i="1"/>
  <c r="G402" i="1"/>
  <c r="G395" i="1"/>
  <c r="F300" i="1"/>
  <c r="G390" i="1"/>
  <c r="F288" i="1"/>
  <c r="G378" i="1"/>
  <c r="F284" i="1"/>
  <c r="F276" i="1"/>
  <c r="G366" i="1"/>
  <c r="G361" i="1"/>
  <c r="F270" i="1"/>
  <c r="G362" i="1"/>
  <c r="G354" i="1"/>
  <c r="F264" i="1"/>
  <c r="F252" i="1"/>
  <c r="G342" i="1"/>
  <c r="G330" i="1"/>
  <c r="F240" i="1"/>
  <c r="F236" i="1"/>
  <c r="F235" i="1"/>
  <c r="G318" i="1"/>
  <c r="F227" i="1"/>
  <c r="F228" i="1"/>
  <c r="G306" i="1"/>
  <c r="F216" i="1"/>
  <c r="G294" i="1"/>
  <c r="F204" i="1"/>
  <c r="F200" i="1"/>
  <c r="G285" i="1"/>
  <c r="G282" i="1"/>
  <c r="F192" i="1"/>
  <c r="G270" i="1"/>
  <c r="F180" i="1"/>
  <c r="G265" i="1"/>
  <c r="G266" i="1"/>
  <c r="G258" i="1"/>
  <c r="F167" i="1"/>
  <c r="F168" i="1"/>
  <c r="G246" i="1"/>
  <c r="F156" i="1"/>
  <c r="G243" i="1"/>
  <c r="G234" i="1"/>
  <c r="F144" i="1"/>
  <c r="G222" i="1"/>
  <c r="F132" i="1"/>
  <c r="F125" i="1"/>
  <c r="G210" i="1"/>
  <c r="F120" i="1"/>
  <c r="G198" i="1"/>
  <c r="F108" i="1"/>
  <c r="N1076" i="1" a="1"/>
  <c r="N1076" i="1" s="1"/>
  <c r="G186" i="1"/>
  <c r="F96" i="1"/>
  <c r="N832" i="1" a="1"/>
  <c r="N832" i="1" s="1"/>
  <c r="N1090" i="1" a="1"/>
  <c r="N1090" i="1" s="1"/>
  <c r="N802" i="1" a="1"/>
  <c r="N802" i="1" s="1"/>
  <c r="N1010" i="1" a="1"/>
  <c r="N1010" i="1" s="1"/>
  <c r="N889" i="1" a="1"/>
  <c r="N889" i="1" s="1"/>
  <c r="N1228" i="1" a="1"/>
  <c r="N1228" i="1" s="1"/>
  <c r="N992" i="1" a="1"/>
  <c r="N992" i="1" s="1"/>
  <c r="N997" i="1" a="1"/>
  <c r="N997" i="1" s="1"/>
  <c r="N723" i="1" a="1"/>
  <c r="N723" i="1" s="1"/>
  <c r="N733" i="1" a="1"/>
  <c r="N733" i="1" s="1"/>
  <c r="N1195" i="1" a="1"/>
  <c r="N1195" i="1" s="1"/>
  <c r="F1158" i="1"/>
  <c r="F1024" i="1"/>
  <c r="F895" i="1"/>
  <c r="F760" i="1"/>
  <c r="F624" i="1"/>
  <c r="F451" i="1"/>
  <c r="F195" i="1"/>
  <c r="G652" i="1"/>
  <c r="F1259" i="1"/>
  <c r="F1211" i="1"/>
  <c r="G1253" i="1"/>
  <c r="F1115" i="1"/>
  <c r="F1067" i="1"/>
  <c r="G1109" i="1"/>
  <c r="F971" i="1"/>
  <c r="F875" i="1"/>
  <c r="F683" i="1"/>
  <c r="F1255" i="1"/>
  <c r="F1132" i="1"/>
  <c r="F1015" i="1"/>
  <c r="F894" i="1"/>
  <c r="F750" i="1"/>
  <c r="F619" i="1"/>
  <c r="F450" i="1"/>
  <c r="G615" i="1"/>
  <c r="F1254" i="1"/>
  <c r="F1129" i="1"/>
  <c r="F1008" i="1"/>
  <c r="F870" i="1"/>
  <c r="F744" i="1"/>
  <c r="G520" i="1"/>
  <c r="F1228" i="1"/>
  <c r="F1117" i="1"/>
  <c r="F1003" i="1"/>
  <c r="F859" i="1"/>
  <c r="F733" i="1"/>
  <c r="F381" i="1"/>
  <c r="F106" i="1"/>
  <c r="G494" i="1"/>
  <c r="F1111" i="1"/>
  <c r="F976" i="1"/>
  <c r="F847" i="1"/>
  <c r="F732" i="1"/>
  <c r="G900" i="1"/>
  <c r="G1104" i="1"/>
  <c r="F942" i="1"/>
  <c r="F809" i="1"/>
  <c r="F726" i="1"/>
  <c r="F713" i="1"/>
  <c r="F558" i="1"/>
  <c r="F534" i="1"/>
  <c r="G587" i="1"/>
  <c r="F474" i="1"/>
  <c r="G408" i="1"/>
  <c r="F150" i="1"/>
  <c r="N1181" i="1" a="1"/>
  <c r="N1181" i="1" s="1"/>
  <c r="F1207" i="1"/>
  <c r="F1084" i="1"/>
  <c r="F960" i="1"/>
  <c r="F842" i="1"/>
  <c r="F698" i="1"/>
  <c r="F533" i="1"/>
  <c r="F312" i="1"/>
  <c r="G1182" i="1"/>
  <c r="G786" i="1"/>
  <c r="G339" i="1"/>
  <c r="G187" i="1"/>
  <c r="F97" i="1"/>
  <c r="G666" i="1"/>
  <c r="G665" i="1"/>
  <c r="F571" i="1"/>
  <c r="F567" i="1"/>
  <c r="F588" i="1"/>
  <c r="F380" i="1"/>
  <c r="N1103" i="1" a="1"/>
  <c r="N1103" i="1" s="1"/>
  <c r="F1206" i="1"/>
  <c r="F1081" i="1"/>
  <c r="F953" i="1"/>
  <c r="F811" i="1"/>
  <c r="F685" i="1"/>
  <c r="F518" i="1"/>
  <c r="F304" i="1"/>
  <c r="G1161" i="1"/>
  <c r="G768" i="1"/>
  <c r="G338" i="1"/>
  <c r="F196" i="1"/>
  <c r="G1036" i="1"/>
  <c r="F391" i="1"/>
  <c r="F103" i="1"/>
  <c r="F1227" i="1"/>
  <c r="F1179" i="1"/>
  <c r="G730" i="1"/>
  <c r="N1070" i="1" a="1"/>
  <c r="N1070" i="1" s="1"/>
  <c r="F1180" i="1"/>
  <c r="F1069" i="1"/>
  <c r="F952" i="1"/>
  <c r="F808" i="1"/>
  <c r="F679" i="1"/>
  <c r="F507" i="1"/>
  <c r="F286" i="1"/>
  <c r="G1140" i="1"/>
  <c r="G762" i="1"/>
  <c r="G327" i="1"/>
  <c r="G199" i="1"/>
  <c r="F109" i="1"/>
  <c r="G1035" i="1"/>
  <c r="G928" i="1"/>
  <c r="F569" i="1"/>
  <c r="F1239" i="1"/>
  <c r="F1191" i="1"/>
  <c r="F1063" i="1"/>
  <c r="F924" i="1"/>
  <c r="F795" i="1"/>
  <c r="F678" i="1"/>
  <c r="F506" i="1"/>
  <c r="F271" i="1"/>
  <c r="G1139" i="1"/>
  <c r="G759" i="1"/>
  <c r="G326" i="1"/>
  <c r="F1252" i="1"/>
  <c r="F1240" i="1"/>
  <c r="F1216" i="1"/>
  <c r="F1204" i="1"/>
  <c r="F1192" i="1"/>
  <c r="G1258" i="1"/>
  <c r="F1168" i="1"/>
  <c r="G1246" i="1"/>
  <c r="F1156" i="1"/>
  <c r="G1234" i="1"/>
  <c r="F1144" i="1"/>
  <c r="G1222" i="1"/>
  <c r="G1210" i="1"/>
  <c r="F1120" i="1"/>
  <c r="G1198" i="1"/>
  <c r="F1108" i="1"/>
  <c r="G1186" i="1"/>
  <c r="F1096" i="1"/>
  <c r="G1174" i="1"/>
  <c r="G1162" i="1"/>
  <c r="F1072" i="1"/>
  <c r="G1150" i="1"/>
  <c r="F1060" i="1"/>
  <c r="G1138" i="1"/>
  <c r="F1048" i="1"/>
  <c r="G1126" i="1"/>
  <c r="F1036" i="1"/>
  <c r="G1114" i="1"/>
  <c r="F1012" i="1"/>
  <c r="G1102" i="1"/>
  <c r="G1090" i="1"/>
  <c r="G1078" i="1"/>
  <c r="F988" i="1"/>
  <c r="G1066" i="1"/>
  <c r="G1054" i="1"/>
  <c r="F964" i="1"/>
  <c r="G1030" i="1"/>
  <c r="F940" i="1"/>
  <c r="G1018" i="1"/>
  <c r="F928" i="1"/>
  <c r="G1006" i="1"/>
  <c r="F916" i="1"/>
  <c r="G994" i="1"/>
  <c r="F904" i="1"/>
  <c r="G982" i="1"/>
  <c r="G970" i="1"/>
  <c r="F880" i="1"/>
  <c r="F868" i="1"/>
  <c r="G958" i="1"/>
  <c r="F856" i="1"/>
  <c r="G946" i="1"/>
  <c r="G934" i="1"/>
  <c r="F844" i="1"/>
  <c r="G922" i="1"/>
  <c r="G910" i="1"/>
  <c r="F820" i="1"/>
  <c r="G898" i="1"/>
  <c r="F796" i="1"/>
  <c r="G874" i="1"/>
  <c r="F772" i="1"/>
  <c r="G862" i="1"/>
  <c r="G850" i="1"/>
  <c r="G838" i="1"/>
  <c r="F748" i="1"/>
  <c r="G826" i="1"/>
  <c r="F736" i="1"/>
  <c r="F724" i="1"/>
  <c r="G814" i="1"/>
  <c r="G802" i="1"/>
  <c r="F712" i="1"/>
  <c r="G790" i="1"/>
  <c r="G778" i="1"/>
  <c r="F688" i="1"/>
  <c r="G766" i="1"/>
  <c r="F676" i="1"/>
  <c r="F664" i="1"/>
  <c r="G754" i="1"/>
  <c r="G742" i="1"/>
  <c r="F652" i="1"/>
  <c r="G718" i="1"/>
  <c r="F628" i="1"/>
  <c r="G706" i="1"/>
  <c r="G694" i="1"/>
  <c r="F604" i="1"/>
  <c r="G682" i="1"/>
  <c r="G670" i="1"/>
  <c r="F580" i="1"/>
  <c r="G658" i="1"/>
  <c r="G646" i="1"/>
  <c r="F556" i="1"/>
  <c r="G634" i="1"/>
  <c r="F544" i="1"/>
  <c r="G622" i="1"/>
  <c r="F532" i="1"/>
  <c r="G610" i="1"/>
  <c r="F520" i="1"/>
  <c r="G598" i="1"/>
  <c r="F508" i="1"/>
  <c r="F496" i="1"/>
  <c r="G586" i="1"/>
  <c r="G574" i="1"/>
  <c r="F484" i="1"/>
  <c r="G562" i="1"/>
  <c r="F472" i="1"/>
  <c r="F460" i="1"/>
  <c r="G550" i="1"/>
  <c r="G538" i="1"/>
  <c r="F448" i="1"/>
  <c r="G526" i="1"/>
  <c r="F436" i="1"/>
  <c r="F424" i="1"/>
  <c r="G514" i="1"/>
  <c r="G502" i="1"/>
  <c r="F412" i="1"/>
  <c r="G490" i="1"/>
  <c r="F400" i="1"/>
  <c r="G478" i="1"/>
  <c r="F388" i="1"/>
  <c r="F376" i="1"/>
  <c r="G466" i="1"/>
  <c r="F364" i="1"/>
  <c r="G454" i="1"/>
  <c r="G442" i="1"/>
  <c r="G430" i="1"/>
  <c r="F328" i="1"/>
  <c r="G418" i="1"/>
  <c r="F316" i="1"/>
  <c r="G394" i="1"/>
  <c r="F292" i="1"/>
  <c r="G382" i="1"/>
  <c r="G370" i="1"/>
  <c r="F280" i="1"/>
  <c r="G358" i="1"/>
  <c r="F268" i="1"/>
  <c r="G346" i="1"/>
  <c r="F256" i="1"/>
  <c r="G334" i="1"/>
  <c r="F232" i="1"/>
  <c r="G322" i="1"/>
  <c r="G310" i="1"/>
  <c r="F220" i="1"/>
  <c r="G298" i="1"/>
  <c r="F208" i="1"/>
  <c r="G286" i="1"/>
  <c r="F184" i="1"/>
  <c r="G274" i="1"/>
  <c r="G262" i="1"/>
  <c r="F172" i="1"/>
  <c r="G250" i="1"/>
  <c r="F160" i="1"/>
  <c r="G238" i="1"/>
  <c r="G226" i="1"/>
  <c r="F136" i="1"/>
  <c r="G214" i="1"/>
  <c r="F124" i="1"/>
  <c r="G202" i="1"/>
  <c r="F112" i="1"/>
  <c r="G190" i="1"/>
  <c r="F100" i="1"/>
  <c r="F1131" i="1"/>
  <c r="F1083" i="1"/>
  <c r="F975" i="1"/>
  <c r="F759" i="1"/>
  <c r="F700" i="1"/>
  <c r="F591" i="1"/>
  <c r="F411" i="1"/>
  <c r="G945" i="1"/>
  <c r="G825" i="1"/>
  <c r="F1251" i="1"/>
  <c r="F1215" i="1"/>
  <c r="F1203" i="1"/>
  <c r="G1257" i="1"/>
  <c r="F1167" i="1"/>
  <c r="G1245" i="1"/>
  <c r="F1155" i="1"/>
  <c r="G1233" i="1"/>
  <c r="G1221" i="1"/>
  <c r="G1209" i="1"/>
  <c r="F1119" i="1"/>
  <c r="G1197" i="1"/>
  <c r="F1107" i="1"/>
  <c r="G1185" i="1"/>
  <c r="G1173" i="1"/>
  <c r="F1071" i="1"/>
  <c r="G1149" i="1"/>
  <c r="F1059" i="1"/>
  <c r="G1137" i="1"/>
  <c r="F1047" i="1"/>
  <c r="G1125" i="1"/>
  <c r="G1113" i="1"/>
  <c r="F1023" i="1"/>
  <c r="G1101" i="1"/>
  <c r="F1011" i="1"/>
  <c r="G1089" i="1"/>
  <c r="F999" i="1"/>
  <c r="G1077" i="1"/>
  <c r="G1065" i="1"/>
  <c r="G1053" i="1"/>
  <c r="F963" i="1"/>
  <c r="G1041" i="1"/>
  <c r="G1029" i="1"/>
  <c r="F939" i="1"/>
  <c r="G1017" i="1"/>
  <c r="F927" i="1"/>
  <c r="F915" i="1"/>
  <c r="G993" i="1"/>
  <c r="F903" i="1"/>
  <c r="G981" i="1"/>
  <c r="G969" i="1"/>
  <c r="F879" i="1"/>
  <c r="F867" i="1"/>
  <c r="G957" i="1"/>
  <c r="F855" i="1"/>
  <c r="G933" i="1"/>
  <c r="F831" i="1"/>
  <c r="G921" i="1"/>
  <c r="G909" i="1"/>
  <c r="F819" i="1"/>
  <c r="G897" i="1"/>
  <c r="F807" i="1"/>
  <c r="G873" i="1"/>
  <c r="F771" i="1"/>
  <c r="G861" i="1"/>
  <c r="G849" i="1"/>
  <c r="F747" i="1"/>
  <c r="G837" i="1"/>
  <c r="F735" i="1"/>
  <c r="F723" i="1"/>
  <c r="G813" i="1"/>
  <c r="G801" i="1"/>
  <c r="F711" i="1"/>
  <c r="G789" i="1"/>
  <c r="G777" i="1"/>
  <c r="F687" i="1"/>
  <c r="G765" i="1"/>
  <c r="F675" i="1"/>
  <c r="G753" i="1"/>
  <c r="F663" i="1"/>
  <c r="G741" i="1"/>
  <c r="F639" i="1"/>
  <c r="G729" i="1"/>
  <c r="F627" i="1"/>
  <c r="F615" i="1"/>
  <c r="G693" i="1"/>
  <c r="G681" i="1"/>
  <c r="G669" i="1"/>
  <c r="F579" i="1"/>
  <c r="G657" i="1"/>
  <c r="G645" i="1"/>
  <c r="F555" i="1"/>
  <c r="G633" i="1"/>
  <c r="F543" i="1"/>
  <c r="G621" i="1"/>
  <c r="F531" i="1"/>
  <c r="G609" i="1"/>
  <c r="F519" i="1"/>
  <c r="G597" i="1"/>
  <c r="F495" i="1"/>
  <c r="G585" i="1"/>
  <c r="G573" i="1"/>
  <c r="F483" i="1"/>
  <c r="G561" i="1"/>
  <c r="F471" i="1"/>
  <c r="F459" i="1"/>
  <c r="G549" i="1"/>
  <c r="G537" i="1"/>
  <c r="G525" i="1"/>
  <c r="F435" i="1"/>
  <c r="G513" i="1"/>
  <c r="F423" i="1"/>
  <c r="G501" i="1"/>
  <c r="G489" i="1"/>
  <c r="F399" i="1"/>
  <c r="G477" i="1"/>
  <c r="F387" i="1"/>
  <c r="G465" i="1"/>
  <c r="F375" i="1"/>
  <c r="G453" i="1"/>
  <c r="F363" i="1"/>
  <c r="G441" i="1"/>
  <c r="F351" i="1"/>
  <c r="G429" i="1"/>
  <c r="F339" i="1"/>
  <c r="G417" i="1"/>
  <c r="F327" i="1"/>
  <c r="G405" i="1"/>
  <c r="F315" i="1"/>
  <c r="G393" i="1"/>
  <c r="F303" i="1"/>
  <c r="G381" i="1"/>
  <c r="F291" i="1"/>
  <c r="G369" i="1"/>
  <c r="F279" i="1"/>
  <c r="G357" i="1"/>
  <c r="G345" i="1"/>
  <c r="F255" i="1"/>
  <c r="G333" i="1"/>
  <c r="F243" i="1"/>
  <c r="G321" i="1"/>
  <c r="F231" i="1"/>
  <c r="G309" i="1"/>
  <c r="F219" i="1"/>
  <c r="G297" i="1"/>
  <c r="F207" i="1"/>
  <c r="G273" i="1"/>
  <c r="F183" i="1"/>
  <c r="G261" i="1"/>
  <c r="F171" i="1"/>
  <c r="G249" i="1"/>
  <c r="F159" i="1"/>
  <c r="F147" i="1"/>
  <c r="G237" i="1"/>
  <c r="G225" i="1"/>
  <c r="F135" i="1"/>
  <c r="F123" i="1"/>
  <c r="G213" i="1"/>
  <c r="F111" i="1"/>
  <c r="G201" i="1"/>
  <c r="N1148" i="1" a="1"/>
  <c r="N1148" i="1" s="1"/>
  <c r="G189" i="1"/>
  <c r="F99" i="1"/>
  <c r="F699" i="1"/>
  <c r="G815" i="1"/>
  <c r="G628" i="1"/>
  <c r="G723" i="1"/>
  <c r="G603" i="1"/>
  <c r="G507" i="1"/>
  <c r="F891" i="1"/>
  <c r="F447" i="1"/>
  <c r="F267" i="1"/>
  <c r="G1154" i="1"/>
  <c r="G913" i="1"/>
  <c r="F799" i="1"/>
  <c r="F775" i="1"/>
  <c r="F715" i="1"/>
  <c r="G794" i="1"/>
  <c r="G782" i="1"/>
  <c r="G734" i="1"/>
  <c r="F607" i="1"/>
  <c r="F583" i="1"/>
  <c r="F500" i="1"/>
  <c r="F452" i="1"/>
  <c r="G506" i="1"/>
  <c r="F392" i="1"/>
  <c r="F332" i="1"/>
  <c r="F296" i="1"/>
  <c r="F283" i="1"/>
  <c r="F260" i="1"/>
  <c r="F175" i="1"/>
  <c r="G217" i="1"/>
  <c r="F1000" i="1"/>
  <c r="F832" i="1"/>
  <c r="F616" i="1"/>
  <c r="F352" i="1"/>
  <c r="G717" i="1"/>
  <c r="G588" i="1"/>
  <c r="N825" i="1" a="1"/>
  <c r="N825" i="1" s="1"/>
  <c r="F1243" i="1"/>
  <c r="F1231" i="1"/>
  <c r="F1219" i="1"/>
  <c r="F1195" i="1"/>
  <c r="F1183" i="1"/>
  <c r="G1261" i="1"/>
  <c r="F1171" i="1"/>
  <c r="G1249" i="1"/>
  <c r="G1237" i="1"/>
  <c r="F1147" i="1"/>
  <c r="G1225" i="1"/>
  <c r="F1135" i="1"/>
  <c r="G1213" i="1"/>
  <c r="F1123" i="1"/>
  <c r="G1201" i="1"/>
  <c r="G1189" i="1"/>
  <c r="F1099" i="1"/>
  <c r="G1177" i="1"/>
  <c r="F1087" i="1"/>
  <c r="G1165" i="1"/>
  <c r="F1075" i="1"/>
  <c r="G1153" i="1"/>
  <c r="G1141" i="1"/>
  <c r="G1129" i="1"/>
  <c r="G1117" i="1"/>
  <c r="F1027" i="1"/>
  <c r="G1105" i="1"/>
  <c r="G1093" i="1"/>
  <c r="G1081" i="1"/>
  <c r="F991" i="1"/>
  <c r="F979" i="1"/>
  <c r="G1069" i="1"/>
  <c r="G1057" i="1"/>
  <c r="F967" i="1"/>
  <c r="G1045" i="1"/>
  <c r="F955" i="1"/>
  <c r="G1033" i="1"/>
  <c r="F931" i="1"/>
  <c r="G1021" i="1"/>
  <c r="G1009" i="1"/>
  <c r="G997" i="1"/>
  <c r="F907" i="1"/>
  <c r="G985" i="1"/>
  <c r="F883" i="1"/>
  <c r="G973" i="1"/>
  <c r="G745" i="1"/>
  <c r="G649" i="1"/>
  <c r="F535" i="1"/>
  <c r="F523" i="1"/>
  <c r="G565" i="1"/>
  <c r="G349" i="1"/>
  <c r="G229" i="1"/>
  <c r="F1143" i="1"/>
  <c r="F1095" i="1"/>
  <c r="F1039" i="1"/>
  <c r="F987" i="1"/>
  <c r="F603" i="1"/>
  <c r="F244" i="1"/>
  <c r="I183" i="1"/>
  <c r="F1241" i="1"/>
  <c r="F1242" i="1"/>
  <c r="F1230" i="1"/>
  <c r="F1218" i="1"/>
  <c r="F1193" i="1"/>
  <c r="F1194" i="1"/>
  <c r="F1182" i="1"/>
  <c r="G1260" i="1"/>
  <c r="F1170" i="1"/>
  <c r="G1248" i="1"/>
  <c r="G1247" i="1"/>
  <c r="G1236" i="1"/>
  <c r="F1145" i="1"/>
  <c r="F1146" i="1"/>
  <c r="G1224" i="1"/>
  <c r="F1134" i="1"/>
  <c r="G1212" i="1"/>
  <c r="F1122" i="1"/>
  <c r="G1200" i="1"/>
  <c r="G1188" i="1"/>
  <c r="F1097" i="1"/>
  <c r="F1098" i="1"/>
  <c r="G1176" i="1"/>
  <c r="F1086" i="1"/>
  <c r="G1164" i="1"/>
  <c r="F1074" i="1"/>
  <c r="G1163" i="1"/>
  <c r="G1152" i="1"/>
  <c r="F1050" i="1"/>
  <c r="F1049" i="1"/>
  <c r="F1037" i="1"/>
  <c r="G1128" i="1"/>
  <c r="F1038" i="1"/>
  <c r="F1026" i="1"/>
  <c r="G1116" i="1"/>
  <c r="G1103" i="1"/>
  <c r="F1014" i="1"/>
  <c r="G1092" i="1"/>
  <c r="G1080" i="1"/>
  <c r="F989" i="1"/>
  <c r="F990" i="1"/>
  <c r="F978" i="1"/>
  <c r="G1068" i="1"/>
  <c r="G1056" i="1"/>
  <c r="F966" i="1"/>
  <c r="G1044" i="1"/>
  <c r="F954" i="1"/>
  <c r="G1032" i="1"/>
  <c r="F941" i="1"/>
  <c r="G1020" i="1"/>
  <c r="F930" i="1"/>
  <c r="G1019" i="1"/>
  <c r="G1008" i="1"/>
  <c r="G996" i="1"/>
  <c r="F906" i="1"/>
  <c r="G984" i="1"/>
  <c r="F893" i="1"/>
  <c r="F882" i="1"/>
  <c r="G972" i="1"/>
  <c r="G960" i="1"/>
  <c r="G948" i="1"/>
  <c r="F857" i="1"/>
  <c r="F858" i="1"/>
  <c r="G936" i="1"/>
  <c r="F845" i="1"/>
  <c r="F846" i="1"/>
  <c r="G924" i="1"/>
  <c r="F834" i="1"/>
  <c r="G912" i="1"/>
  <c r="F822" i="1"/>
  <c r="G888" i="1"/>
  <c r="F797" i="1"/>
  <c r="F798" i="1"/>
  <c r="G876" i="1"/>
  <c r="F786" i="1"/>
  <c r="G864" i="1"/>
  <c r="F774" i="1"/>
  <c r="G852" i="1"/>
  <c r="F762" i="1"/>
  <c r="G840" i="1"/>
  <c r="F749" i="1"/>
  <c r="F738" i="1"/>
  <c r="G816" i="1"/>
  <c r="G804" i="1"/>
  <c r="F714" i="1"/>
  <c r="G792" i="1"/>
  <c r="F701" i="1"/>
  <c r="F690" i="1"/>
  <c r="G780" i="1"/>
  <c r="G756" i="1"/>
  <c r="F666" i="1"/>
  <c r="F665" i="1"/>
  <c r="G744" i="1"/>
  <c r="F653" i="1"/>
  <c r="F654" i="1"/>
  <c r="F642" i="1"/>
  <c r="G732" i="1"/>
  <c r="G720" i="1"/>
  <c r="F630" i="1"/>
  <c r="G708" i="1"/>
  <c r="G696" i="1"/>
  <c r="F605" i="1"/>
  <c r="F606" i="1"/>
  <c r="G684" i="1"/>
  <c r="F594" i="1"/>
  <c r="G672" i="1"/>
  <c r="F582" i="1"/>
  <c r="G660" i="1"/>
  <c r="F570" i="1"/>
  <c r="G648" i="1"/>
  <c r="F557" i="1"/>
  <c r="F546" i="1"/>
  <c r="G636" i="1"/>
  <c r="G624" i="1"/>
  <c r="F522" i="1"/>
  <c r="G612" i="1"/>
  <c r="F521" i="1"/>
  <c r="F510" i="1"/>
  <c r="G600" i="1"/>
  <c r="F498" i="1"/>
  <c r="G576" i="1"/>
  <c r="F486" i="1"/>
  <c r="F473" i="1"/>
  <c r="G563" i="1"/>
  <c r="G564" i="1"/>
  <c r="F462" i="1"/>
  <c r="G551" i="1"/>
  <c r="G540" i="1"/>
  <c r="G528" i="1"/>
  <c r="F437" i="1"/>
  <c r="F438" i="1"/>
  <c r="G516" i="1"/>
  <c r="F426" i="1"/>
  <c r="G504" i="1"/>
  <c r="G492" i="1"/>
  <c r="F402" i="1"/>
  <c r="F390" i="1"/>
  <c r="G479" i="1"/>
  <c r="G480" i="1"/>
  <c r="G468" i="1"/>
  <c r="F377" i="1"/>
  <c r="G456" i="1"/>
  <c r="F366" i="1"/>
  <c r="G443" i="1"/>
  <c r="G444" i="1"/>
  <c r="F354" i="1"/>
  <c r="G432" i="1"/>
  <c r="F342" i="1"/>
  <c r="G420" i="1"/>
  <c r="F318" i="1"/>
  <c r="F306" i="1"/>
  <c r="G396" i="1"/>
  <c r="G384" i="1"/>
  <c r="F294" i="1"/>
  <c r="G372" i="1"/>
  <c r="F282" i="1"/>
  <c r="G360" i="1"/>
  <c r="G348" i="1"/>
  <c r="F258" i="1"/>
  <c r="G336" i="1"/>
  <c r="F246" i="1"/>
  <c r="F234" i="1"/>
  <c r="G324" i="1"/>
  <c r="G323" i="1"/>
  <c r="G312" i="1"/>
  <c r="F222" i="1"/>
  <c r="G300" i="1"/>
  <c r="F210" i="1"/>
  <c r="G288" i="1"/>
  <c r="F198" i="1"/>
  <c r="G276" i="1"/>
  <c r="F186" i="1"/>
  <c r="G264" i="1"/>
  <c r="F174" i="1"/>
  <c r="G252" i="1"/>
  <c r="F162" i="1"/>
  <c r="G240" i="1"/>
  <c r="F138" i="1"/>
  <c r="G227" i="1"/>
  <c r="G228" i="1"/>
  <c r="G216" i="1"/>
  <c r="F126" i="1"/>
  <c r="G204" i="1"/>
  <c r="F114" i="1"/>
  <c r="G192" i="1"/>
  <c r="F102" i="1"/>
  <c r="F1229" i="1"/>
  <c r="F1181" i="1"/>
  <c r="F1133" i="1"/>
  <c r="F1085" i="1"/>
  <c r="F1035" i="1"/>
  <c r="F761" i="1"/>
  <c r="F651" i="1"/>
  <c r="F414" i="1"/>
  <c r="F340" i="1"/>
  <c r="F148" i="1"/>
  <c r="G1091" i="1"/>
  <c r="G828" i="1"/>
  <c r="G705" i="1"/>
  <c r="G552" i="1"/>
  <c r="G407" i="1"/>
  <c r="F1253" i="1"/>
  <c r="F1217" i="1"/>
  <c r="F1205" i="1"/>
  <c r="F1157" i="1"/>
  <c r="G1235" i="1"/>
  <c r="G1223" i="1"/>
  <c r="F1109" i="1"/>
  <c r="F1073" i="1"/>
  <c r="F1061" i="1"/>
  <c r="F1025" i="1"/>
  <c r="F1013" i="1"/>
  <c r="F965" i="1"/>
  <c r="F929" i="1"/>
  <c r="F917" i="1"/>
  <c r="G995" i="1"/>
  <c r="F881" i="1"/>
  <c r="F869" i="1"/>
  <c r="G911" i="1"/>
  <c r="G899" i="1"/>
  <c r="F773" i="1"/>
  <c r="G839" i="1"/>
  <c r="F737" i="1"/>
  <c r="F725" i="1"/>
  <c r="F677" i="1"/>
  <c r="F629" i="1"/>
  <c r="G707" i="1"/>
  <c r="F581" i="1"/>
  <c r="G611" i="1"/>
  <c r="F461" i="1"/>
  <c r="G467" i="1"/>
  <c r="G431" i="1"/>
  <c r="G239" i="1"/>
  <c r="N1215" i="1" a="1"/>
  <c r="N1215" i="1" s="1"/>
  <c r="N1088" i="1" a="1"/>
  <c r="N1088" i="1" s="1"/>
  <c r="F1163" i="1"/>
  <c r="G889" i="1"/>
  <c r="F1223" i="1"/>
  <c r="F1187" i="1"/>
  <c r="F1127" i="1"/>
  <c r="G1193" i="1"/>
  <c r="G1157" i="1"/>
  <c r="G1133" i="1"/>
  <c r="F1043" i="1"/>
  <c r="G1097" i="1"/>
  <c r="F1007" i="1"/>
  <c r="G1073" i="1"/>
  <c r="F983" i="1"/>
  <c r="F959" i="1"/>
  <c r="G1013" i="1"/>
  <c r="F887" i="1"/>
  <c r="F863" i="1"/>
  <c r="G917" i="1"/>
  <c r="G893" i="1"/>
  <c r="F803" i="1"/>
  <c r="G869" i="1"/>
  <c r="G845" i="1"/>
  <c r="F755" i="1"/>
  <c r="G821" i="1"/>
  <c r="G797" i="1"/>
  <c r="F707" i="1"/>
  <c r="G773" i="1"/>
  <c r="F659" i="1"/>
  <c r="G749" i="1"/>
  <c r="G737" i="1"/>
  <c r="F647" i="1"/>
  <c r="G725" i="1"/>
  <c r="G713" i="1"/>
  <c r="F623" i="1"/>
  <c r="G701" i="1"/>
  <c r="F611" i="1"/>
  <c r="F599" i="1"/>
  <c r="G677" i="1"/>
  <c r="F563" i="1"/>
  <c r="G641" i="1"/>
  <c r="F551" i="1"/>
  <c r="G629" i="1"/>
  <c r="G617" i="1"/>
  <c r="G605" i="1"/>
  <c r="F515" i="1"/>
  <c r="G593" i="1"/>
  <c r="G581" i="1"/>
  <c r="G569" i="1"/>
  <c r="F479" i="1"/>
  <c r="G557" i="1"/>
  <c r="G545" i="1"/>
  <c r="G533" i="1"/>
  <c r="F443" i="1"/>
  <c r="G521" i="1"/>
  <c r="F431" i="1"/>
  <c r="G509" i="1"/>
  <c r="G497" i="1"/>
  <c r="F407" i="1"/>
  <c r="G485" i="1"/>
  <c r="G473" i="1"/>
  <c r="F383" i="1"/>
  <c r="G461" i="1"/>
  <c r="F371" i="1"/>
  <c r="G449" i="1"/>
  <c r="F359" i="1"/>
  <c r="G437" i="1"/>
  <c r="F347" i="1"/>
  <c r="G425" i="1"/>
  <c r="F335" i="1"/>
  <c r="F323" i="1"/>
  <c r="G413" i="1"/>
  <c r="G401" i="1"/>
  <c r="F311" i="1"/>
  <c r="G389" i="1"/>
  <c r="F299" i="1"/>
  <c r="G377" i="1"/>
  <c r="F275" i="1"/>
  <c r="F263" i="1"/>
  <c r="G353" i="1"/>
  <c r="G341" i="1"/>
  <c r="F251" i="1"/>
  <c r="G329" i="1"/>
  <c r="F239" i="1"/>
  <c r="G317" i="1"/>
  <c r="G305" i="1"/>
  <c r="G293" i="1"/>
  <c r="F203" i="1"/>
  <c r="G281" i="1"/>
  <c r="F191" i="1"/>
  <c r="G269" i="1"/>
  <c r="G257" i="1"/>
  <c r="G245" i="1"/>
  <c r="F155" i="1"/>
  <c r="G233" i="1"/>
  <c r="G221" i="1"/>
  <c r="F131" i="1"/>
  <c r="G209" i="1"/>
  <c r="F119" i="1"/>
  <c r="G197" i="1"/>
  <c r="N454" i="1" a="1"/>
  <c r="N454" i="1" s="1"/>
  <c r="G185" i="1"/>
  <c r="F95" i="1"/>
  <c r="N576" i="1" a="1"/>
  <c r="N576" i="1" s="1"/>
  <c r="F779" i="1"/>
  <c r="F587" i="1"/>
  <c r="F501" i="1"/>
  <c r="F298" i="1"/>
  <c r="F143" i="1"/>
  <c r="F1258" i="1"/>
  <c r="F1246" i="1"/>
  <c r="F1234" i="1"/>
  <c r="F1222" i="1"/>
  <c r="F1210" i="1"/>
  <c r="F1198" i="1"/>
  <c r="F1186" i="1"/>
  <c r="F1174" i="1"/>
  <c r="F1162" i="1"/>
  <c r="F1150" i="1"/>
  <c r="G1228" i="1"/>
  <c r="F1138" i="1"/>
  <c r="F1126" i="1"/>
  <c r="F1114" i="1"/>
  <c r="G1204" i="1"/>
  <c r="F1102" i="1"/>
  <c r="F1090" i="1"/>
  <c r="G1180" i="1"/>
  <c r="G1168" i="1"/>
  <c r="F1078" i="1"/>
  <c r="F1066" i="1"/>
  <c r="G1144" i="1"/>
  <c r="F1054" i="1"/>
  <c r="G1132" i="1"/>
  <c r="F1042" i="1"/>
  <c r="G1120" i="1"/>
  <c r="F1030" i="1"/>
  <c r="F1018" i="1"/>
  <c r="G1108" i="1"/>
  <c r="G1096" i="1"/>
  <c r="F1006" i="1"/>
  <c r="F994" i="1"/>
  <c r="G1072" i="1"/>
  <c r="F982" i="1"/>
  <c r="F970" i="1"/>
  <c r="G1060" i="1"/>
  <c r="G1048" i="1"/>
  <c r="F958" i="1"/>
  <c r="F946" i="1"/>
  <c r="F934" i="1"/>
  <c r="G1024" i="1"/>
  <c r="F922" i="1"/>
  <c r="G1000" i="1"/>
  <c r="F910" i="1"/>
  <c r="G988" i="1"/>
  <c r="F898" i="1"/>
  <c r="F886" i="1"/>
  <c r="G964" i="1"/>
  <c r="F874" i="1"/>
  <c r="F862" i="1"/>
  <c r="G940" i="1"/>
  <c r="F850" i="1"/>
  <c r="F838" i="1"/>
  <c r="G916" i="1"/>
  <c r="F826" i="1"/>
  <c r="F814" i="1"/>
  <c r="G904" i="1"/>
  <c r="G892" i="1"/>
  <c r="F802" i="1"/>
  <c r="F790" i="1"/>
  <c r="G880" i="1"/>
  <c r="G868" i="1"/>
  <c r="F778" i="1"/>
  <c r="G856" i="1"/>
  <c r="F766" i="1"/>
  <c r="G844" i="1"/>
  <c r="F754" i="1"/>
  <c r="G832" i="1"/>
  <c r="F742" i="1"/>
  <c r="G820" i="1"/>
  <c r="F730" i="1"/>
  <c r="F718" i="1"/>
  <c r="G808" i="1"/>
  <c r="G796" i="1"/>
  <c r="F706" i="1"/>
  <c r="G784" i="1"/>
  <c r="F694" i="1"/>
  <c r="G772" i="1"/>
  <c r="F682" i="1"/>
  <c r="F670" i="1"/>
  <c r="G760" i="1"/>
  <c r="G748" i="1"/>
  <c r="F658" i="1"/>
  <c r="F646" i="1"/>
  <c r="G736" i="1"/>
  <c r="G724" i="1"/>
  <c r="F634" i="1"/>
  <c r="G712" i="1"/>
  <c r="F622" i="1"/>
  <c r="G700" i="1"/>
  <c r="F610" i="1"/>
  <c r="F598" i="1"/>
  <c r="F586" i="1"/>
  <c r="G676" i="1"/>
  <c r="G664" i="1"/>
  <c r="F574" i="1"/>
  <c r="F562" i="1"/>
  <c r="F550" i="1"/>
  <c r="G640" i="1"/>
  <c r="G616" i="1"/>
  <c r="G604" i="1"/>
  <c r="F514" i="1"/>
  <c r="G592" i="1"/>
  <c r="G580" i="1"/>
  <c r="G568" i="1"/>
  <c r="F478" i="1"/>
  <c r="G556" i="1"/>
  <c r="G544" i="1"/>
  <c r="G532" i="1"/>
  <c r="F442" i="1"/>
  <c r="F430" i="1"/>
  <c r="G508" i="1"/>
  <c r="F418" i="1"/>
  <c r="G496" i="1"/>
  <c r="F406" i="1"/>
  <c r="G484" i="1"/>
  <c r="G472" i="1"/>
  <c r="F382" i="1"/>
  <c r="G460" i="1"/>
  <c r="F358" i="1"/>
  <c r="G436" i="1"/>
  <c r="F346" i="1"/>
  <c r="G424" i="1"/>
  <c r="G412" i="1"/>
  <c r="F322" i="1"/>
  <c r="G400" i="1"/>
  <c r="F310" i="1"/>
  <c r="G388" i="1"/>
  <c r="G376" i="1"/>
  <c r="G364" i="1"/>
  <c r="F274" i="1"/>
  <c r="G352" i="1"/>
  <c r="G340" i="1"/>
  <c r="G328" i="1"/>
  <c r="F238" i="1"/>
  <c r="G316" i="1"/>
  <c r="F226" i="1"/>
  <c r="G304" i="1"/>
  <c r="G292" i="1"/>
  <c r="G280" i="1"/>
  <c r="F190" i="1"/>
  <c r="G268" i="1"/>
  <c r="F178" i="1"/>
  <c r="G256" i="1"/>
  <c r="F166" i="1"/>
  <c r="G244" i="1"/>
  <c r="F154" i="1"/>
  <c r="G232" i="1"/>
  <c r="F142" i="1"/>
  <c r="G220" i="1"/>
  <c r="G208" i="1"/>
  <c r="F118" i="1"/>
  <c r="G196" i="1"/>
  <c r="G184" i="1"/>
  <c r="F94" i="1"/>
  <c r="N1154" i="1" a="1"/>
  <c r="N1154" i="1" s="1"/>
  <c r="N200" i="1" a="1"/>
  <c r="N200" i="1" s="1"/>
  <c r="N867" i="1" a="1"/>
  <c r="N867" i="1" s="1"/>
  <c r="N1024" i="1" a="1"/>
  <c r="N1024" i="1" s="1"/>
  <c r="N1135" i="1" a="1"/>
  <c r="N1135" i="1" s="1"/>
  <c r="N1233" i="1" a="1"/>
  <c r="N1233" i="1" s="1"/>
  <c r="N296" i="1" a="1"/>
  <c r="N296" i="1" s="1"/>
  <c r="N872" i="1" a="1"/>
  <c r="N872" i="1" s="1"/>
  <c r="N1136" i="1" a="1"/>
  <c r="N1136" i="1" s="1"/>
  <c r="N1246" i="1" a="1"/>
  <c r="N1246" i="1" s="1"/>
  <c r="N340" i="1" a="1"/>
  <c r="N340" i="1" s="1"/>
  <c r="N873" i="1" a="1"/>
  <c r="N873" i="1" s="1"/>
  <c r="N1038" i="1" a="1"/>
  <c r="N1038" i="1" s="1"/>
  <c r="N1149" i="1" a="1"/>
  <c r="N1149" i="1" s="1"/>
  <c r="N1247" i="1" a="1"/>
  <c r="N1247" i="1" s="1"/>
  <c r="N556" i="1" a="1"/>
  <c r="N556" i="1" s="1"/>
  <c r="N887" i="1" a="1"/>
  <c r="N887" i="1" s="1"/>
  <c r="N1056" i="1" a="1"/>
  <c r="N1056" i="1" s="1"/>
  <c r="N1260" i="1" a="1"/>
  <c r="N1260" i="1" s="1"/>
  <c r="N1122" i="1" a="1"/>
  <c r="N1122" i="1" s="1"/>
  <c r="N70" i="1" a="1"/>
  <c r="N70" i="1" s="1"/>
  <c r="F526" i="1"/>
  <c r="F466" i="1"/>
  <c r="F370" i="1"/>
  <c r="F334" i="1"/>
  <c r="F130" i="1"/>
  <c r="G914" i="1"/>
  <c r="G689" i="1"/>
  <c r="G218" i="1"/>
  <c r="F1235" i="1"/>
  <c r="F1175" i="1"/>
  <c r="G1121" i="1"/>
  <c r="F1031" i="1"/>
  <c r="N1167" i="1" a="1"/>
  <c r="N1167" i="1" s="1"/>
  <c r="F527" i="1"/>
  <c r="F1257" i="1"/>
  <c r="F1245" i="1"/>
  <c r="F1233" i="1"/>
  <c r="F1221" i="1"/>
  <c r="F1209" i="1"/>
  <c r="F1197" i="1"/>
  <c r="F1185" i="1"/>
  <c r="F1173" i="1"/>
  <c r="F1161" i="1"/>
  <c r="G1251" i="1"/>
  <c r="G1239" i="1"/>
  <c r="F1149" i="1"/>
  <c r="G1227" i="1"/>
  <c r="F1137" i="1"/>
  <c r="G1215" i="1"/>
  <c r="F1125" i="1"/>
  <c r="F1113" i="1"/>
  <c r="G1203" i="1"/>
  <c r="F1101" i="1"/>
  <c r="G1191" i="1"/>
  <c r="F1089" i="1"/>
  <c r="G1179" i="1"/>
  <c r="F1077" i="1"/>
  <c r="G1167" i="1"/>
  <c r="G1155" i="1"/>
  <c r="F1065" i="1"/>
  <c r="G1143" i="1"/>
  <c r="F1053" i="1"/>
  <c r="G1131" i="1"/>
  <c r="F1041" i="1"/>
  <c r="G1119" i="1"/>
  <c r="F1029" i="1"/>
  <c r="G1107" i="1"/>
  <c r="F1017" i="1"/>
  <c r="G1095" i="1"/>
  <c r="F1005" i="1"/>
  <c r="F993" i="1"/>
  <c r="F981" i="1"/>
  <c r="G1059" i="1"/>
  <c r="F969" i="1"/>
  <c r="F957" i="1"/>
  <c r="F945" i="1"/>
  <c r="G1023" i="1"/>
  <c r="F933" i="1"/>
  <c r="G1011" i="1"/>
  <c r="F921" i="1"/>
  <c r="G999" i="1"/>
  <c r="F909" i="1"/>
  <c r="G987" i="1"/>
  <c r="F897" i="1"/>
  <c r="G975" i="1"/>
  <c r="F885" i="1"/>
  <c r="G963" i="1"/>
  <c r="F873" i="1"/>
  <c r="F861" i="1"/>
  <c r="G939" i="1"/>
  <c r="F849" i="1"/>
  <c r="F837" i="1"/>
  <c r="G927" i="1"/>
  <c r="G915" i="1"/>
  <c r="F825" i="1"/>
  <c r="F813" i="1"/>
  <c r="G903" i="1"/>
  <c r="G891" i="1"/>
  <c r="F801" i="1"/>
  <c r="F789" i="1"/>
  <c r="G879" i="1"/>
  <c r="G867" i="1"/>
  <c r="F777" i="1"/>
  <c r="G855" i="1"/>
  <c r="F765" i="1"/>
  <c r="G843" i="1"/>
  <c r="F753" i="1"/>
  <c r="G831" i="1"/>
  <c r="F741" i="1"/>
  <c r="G819" i="1"/>
  <c r="F729" i="1"/>
  <c r="G807" i="1"/>
  <c r="F717" i="1"/>
  <c r="G795" i="1"/>
  <c r="F705" i="1"/>
  <c r="G783" i="1"/>
  <c r="F693" i="1"/>
  <c r="G771" i="1"/>
  <c r="F681" i="1"/>
  <c r="F669" i="1"/>
  <c r="G747" i="1"/>
  <c r="F657" i="1"/>
  <c r="G735" i="1"/>
  <c r="F645" i="1"/>
  <c r="F633" i="1"/>
  <c r="G711" i="1"/>
  <c r="F621" i="1"/>
  <c r="G699" i="1"/>
  <c r="F609" i="1"/>
  <c r="G687" i="1"/>
  <c r="F597" i="1"/>
  <c r="F585" i="1"/>
  <c r="G675" i="1"/>
  <c r="F573" i="1"/>
  <c r="G663" i="1"/>
  <c r="F561" i="1"/>
  <c r="G651" i="1"/>
  <c r="F549" i="1"/>
  <c r="G639" i="1"/>
  <c r="F537" i="1"/>
  <c r="F525" i="1"/>
  <c r="F513" i="1"/>
  <c r="G591" i="1"/>
  <c r="G579" i="1"/>
  <c r="F489" i="1"/>
  <c r="G567" i="1"/>
  <c r="F477" i="1"/>
  <c r="G555" i="1"/>
  <c r="G543" i="1"/>
  <c r="F453" i="1"/>
  <c r="F441" i="1"/>
  <c r="F429" i="1"/>
  <c r="F417" i="1"/>
  <c r="F405" i="1"/>
  <c r="G483" i="1"/>
  <c r="G459" i="1"/>
  <c r="F357" i="1"/>
  <c r="F345" i="1"/>
  <c r="G423" i="1"/>
  <c r="F333" i="1"/>
  <c r="G411" i="1"/>
  <c r="F321" i="1"/>
  <c r="G399" i="1"/>
  <c r="F309" i="1"/>
  <c r="G387" i="1"/>
  <c r="F297" i="1"/>
  <c r="F285" i="1"/>
  <c r="G375" i="1"/>
  <c r="F273" i="1"/>
  <c r="G363" i="1"/>
  <c r="G351" i="1"/>
  <c r="F261" i="1"/>
  <c r="F249" i="1"/>
  <c r="F237" i="1"/>
  <c r="F225" i="1"/>
  <c r="G315" i="1"/>
  <c r="F213" i="1"/>
  <c r="G303" i="1"/>
  <c r="F201" i="1"/>
  <c r="F189" i="1"/>
  <c r="G279" i="1"/>
  <c r="F177" i="1"/>
  <c r="G267" i="1"/>
  <c r="F165" i="1"/>
  <c r="G255" i="1"/>
  <c r="F153" i="1"/>
  <c r="G231" i="1"/>
  <c r="F141" i="1"/>
  <c r="G219" i="1"/>
  <c r="G207" i="1"/>
  <c r="F117" i="1"/>
  <c r="G195" i="1"/>
  <c r="F105" i="1"/>
  <c r="N1121" i="1" a="1"/>
  <c r="N1121" i="1" s="1"/>
  <c r="N922" i="1" a="1"/>
  <c r="N922" i="1" s="1"/>
  <c r="F93" i="1"/>
  <c r="F491" i="1"/>
  <c r="F465" i="1"/>
  <c r="F369" i="1"/>
  <c r="F250" i="1"/>
  <c r="F215" i="1"/>
  <c r="F129" i="1"/>
  <c r="G183" i="1"/>
  <c r="G1012" i="1"/>
  <c r="G688" i="1"/>
  <c r="G627" i="1"/>
  <c r="G291" i="1"/>
  <c r="G1241" i="1"/>
  <c r="G1229" i="1"/>
  <c r="F1139" i="1"/>
  <c r="G1205" i="1"/>
  <c r="F1091" i="1"/>
  <c r="G1169" i="1"/>
  <c r="F1079" i="1"/>
  <c r="G1145" i="1"/>
  <c r="F1055" i="1"/>
  <c r="G1085" i="1"/>
  <c r="F995" i="1"/>
  <c r="G1061" i="1"/>
  <c r="G1037" i="1"/>
  <c r="F947" i="1"/>
  <c r="G1025" i="1"/>
  <c r="F935" i="1"/>
  <c r="G1001" i="1"/>
  <c r="F911" i="1"/>
  <c r="G989" i="1"/>
  <c r="F899" i="1"/>
  <c r="G965" i="1"/>
  <c r="G941" i="1"/>
  <c r="F851" i="1"/>
  <c r="G929" i="1"/>
  <c r="F839" i="1"/>
  <c r="G905" i="1"/>
  <c r="F815" i="1"/>
  <c r="F791" i="1"/>
  <c r="G857" i="1"/>
  <c r="F767" i="1"/>
  <c r="F743" i="1"/>
  <c r="G833" i="1"/>
  <c r="G809" i="1"/>
  <c r="F719" i="1"/>
  <c r="F695" i="1"/>
  <c r="G761" i="1"/>
  <c r="F671" i="1"/>
  <c r="F575" i="1"/>
  <c r="N938" i="1" a="1"/>
  <c r="N938" i="1" s="1"/>
  <c r="F467" i="1"/>
  <c r="F262" i="1"/>
  <c r="F179" i="1"/>
  <c r="G1070" i="1"/>
  <c r="G518" i="1"/>
  <c r="G445" i="1"/>
  <c r="F1256" i="1"/>
  <c r="F1244" i="1"/>
  <c r="F1232" i="1"/>
  <c r="F1220" i="1"/>
  <c r="F1208" i="1"/>
  <c r="F1196" i="1"/>
  <c r="F1184" i="1"/>
  <c r="F1172" i="1"/>
  <c r="G1262" i="1"/>
  <c r="F1160" i="1"/>
  <c r="G1250" i="1"/>
  <c r="F1148" i="1"/>
  <c r="F1136" i="1"/>
  <c r="F1124" i="1"/>
  <c r="G1214" i="1"/>
  <c r="F1112" i="1"/>
  <c r="G1190" i="1"/>
  <c r="F1100" i="1"/>
  <c r="F1088" i="1"/>
  <c r="G1178" i="1"/>
  <c r="F1076" i="1"/>
  <c r="G1166" i="1"/>
  <c r="F1064" i="1"/>
  <c r="G1142" i="1"/>
  <c r="F1052" i="1"/>
  <c r="F1040" i="1"/>
  <c r="G1118" i="1"/>
  <c r="F1028" i="1"/>
  <c r="G1106" i="1"/>
  <c r="F1016" i="1"/>
  <c r="F1004" i="1"/>
  <c r="G1082" i="1"/>
  <c r="F992" i="1"/>
  <c r="F980" i="1"/>
  <c r="F968" i="1"/>
  <c r="G1058" i="1"/>
  <c r="F956" i="1"/>
  <c r="G1046" i="1"/>
  <c r="F944" i="1"/>
  <c r="G1034" i="1"/>
  <c r="F932" i="1"/>
  <c r="G1022" i="1"/>
  <c r="F920" i="1"/>
  <c r="F908" i="1"/>
  <c r="G998" i="1"/>
  <c r="G986" i="1"/>
  <c r="F896" i="1"/>
  <c r="G974" i="1"/>
  <c r="F884" i="1"/>
  <c r="G962" i="1"/>
  <c r="F872" i="1"/>
  <c r="G950" i="1"/>
  <c r="F860" i="1"/>
  <c r="G938" i="1"/>
  <c r="F848" i="1"/>
  <c r="G937" i="1"/>
  <c r="G926" i="1"/>
  <c r="F836" i="1"/>
  <c r="F835" i="1"/>
  <c r="F824" i="1"/>
  <c r="G902" i="1"/>
  <c r="F812" i="1"/>
  <c r="F800" i="1"/>
  <c r="F788" i="1"/>
  <c r="G877" i="1"/>
  <c r="G878" i="1"/>
  <c r="F787" i="1"/>
  <c r="G866" i="1"/>
  <c r="F776" i="1"/>
  <c r="F764" i="1"/>
  <c r="G842" i="1"/>
  <c r="F752" i="1"/>
  <c r="G841" i="1"/>
  <c r="G830" i="1"/>
  <c r="F740" i="1"/>
  <c r="F739" i="1"/>
  <c r="G818" i="1"/>
  <c r="F728" i="1"/>
  <c r="G806" i="1"/>
  <c r="F716" i="1"/>
  <c r="F704" i="1"/>
  <c r="F692" i="1"/>
  <c r="F691" i="1"/>
  <c r="G781" i="1"/>
  <c r="G770" i="1"/>
  <c r="F680" i="1"/>
  <c r="F668" i="1"/>
  <c r="G746" i="1"/>
  <c r="F656" i="1"/>
  <c r="F644" i="1"/>
  <c r="F643" i="1"/>
  <c r="F632" i="1"/>
  <c r="G722" i="1"/>
  <c r="F620" i="1"/>
  <c r="G709" i="1"/>
  <c r="G710" i="1"/>
  <c r="G698" i="1"/>
  <c r="F608" i="1"/>
  <c r="G697" i="1"/>
  <c r="G686" i="1"/>
  <c r="F596" i="1"/>
  <c r="F595" i="1"/>
  <c r="G674" i="1"/>
  <c r="F584" i="1"/>
  <c r="G662" i="1"/>
  <c r="F572" i="1"/>
  <c r="G650" i="1"/>
  <c r="F560" i="1"/>
  <c r="G638" i="1"/>
  <c r="F548" i="1"/>
  <c r="G637" i="1"/>
  <c r="F547" i="1"/>
  <c r="G626" i="1"/>
  <c r="F536" i="1"/>
  <c r="G614" i="1"/>
  <c r="F524" i="1"/>
  <c r="F512" i="1"/>
  <c r="G590" i="1"/>
  <c r="F499" i="1"/>
  <c r="G578" i="1"/>
  <c r="G566" i="1"/>
  <c r="F476" i="1"/>
  <c r="G554" i="1"/>
  <c r="F463" i="1"/>
  <c r="G542" i="1"/>
  <c r="G530" i="1"/>
  <c r="F440" i="1"/>
  <c r="F416" i="1"/>
  <c r="F404" i="1"/>
  <c r="G482" i="1"/>
  <c r="F379" i="1"/>
  <c r="G458" i="1"/>
  <c r="F367" i="1"/>
  <c r="F368" i="1"/>
  <c r="F356" i="1"/>
  <c r="G446" i="1"/>
  <c r="F344" i="1"/>
  <c r="G422" i="1"/>
  <c r="G410" i="1"/>
  <c r="F320" i="1"/>
  <c r="F319" i="1"/>
  <c r="G398" i="1"/>
  <c r="F308" i="1"/>
  <c r="G386" i="1"/>
  <c r="G374" i="1"/>
  <c r="F272" i="1"/>
  <c r="G350" i="1"/>
  <c r="F259" i="1"/>
  <c r="F248" i="1"/>
  <c r="G337" i="1"/>
  <c r="G314" i="1"/>
  <c r="F224" i="1"/>
  <c r="G302" i="1"/>
  <c r="G301" i="1"/>
  <c r="F211" i="1"/>
  <c r="F212" i="1"/>
  <c r="G289" i="1"/>
  <c r="F199" i="1"/>
  <c r="G278" i="1"/>
  <c r="F188" i="1"/>
  <c r="F176" i="1"/>
  <c r="G254" i="1"/>
  <c r="F163" i="1"/>
  <c r="F164" i="1"/>
  <c r="G242" i="1"/>
  <c r="F152" i="1"/>
  <c r="F140" i="1"/>
  <c r="G230" i="1"/>
  <c r="F139" i="1"/>
  <c r="F128" i="1"/>
  <c r="G206" i="1"/>
  <c r="F116" i="1"/>
  <c r="F104" i="1"/>
  <c r="G194" i="1"/>
  <c r="N1108" i="1" a="1"/>
  <c r="N1108" i="1" s="1"/>
  <c r="N903" i="1" a="1"/>
  <c r="N903" i="1" s="1"/>
  <c r="F1019" i="1"/>
  <c r="F827" i="1"/>
  <c r="F635" i="1"/>
  <c r="F490" i="1"/>
  <c r="F464" i="1"/>
  <c r="F395" i="1"/>
  <c r="F331" i="1"/>
  <c r="F287" i="1"/>
  <c r="F247" i="1"/>
  <c r="F214" i="1"/>
  <c r="G1217" i="1"/>
  <c r="G1010" i="1"/>
  <c r="G953" i="1"/>
  <c r="G901" i="1"/>
  <c r="G854" i="1"/>
  <c r="G793" i="1"/>
  <c r="G733" i="1"/>
  <c r="G625" i="1"/>
  <c r="G495" i="1"/>
  <c r="G435" i="1"/>
  <c r="G365" i="1"/>
  <c r="G290" i="1"/>
  <c r="G1199" i="1"/>
  <c r="G863" i="1"/>
  <c r="F821" i="1"/>
  <c r="G1259" i="1"/>
  <c r="G1211" i="1"/>
  <c r="G1187" i="1"/>
  <c r="G1175" i="1"/>
  <c r="G1151" i="1"/>
  <c r="G1127" i="1"/>
  <c r="G1079" i="1"/>
  <c r="G1067" i="1"/>
  <c r="G1055" i="1"/>
  <c r="G1043" i="1"/>
  <c r="G1031" i="1"/>
  <c r="G1007" i="1"/>
  <c r="G983" i="1"/>
  <c r="G959" i="1"/>
  <c r="G947" i="1"/>
  <c r="G935" i="1"/>
  <c r="G923" i="1"/>
  <c r="G887" i="1"/>
  <c r="G875" i="1"/>
  <c r="G851" i="1"/>
  <c r="G803" i="1"/>
  <c r="G791" i="1"/>
  <c r="G779" i="1"/>
  <c r="G767" i="1"/>
  <c r="G755" i="1"/>
  <c r="G743" i="1"/>
  <c r="G731" i="1"/>
  <c r="G719" i="1"/>
  <c r="G695" i="1"/>
  <c r="G683" i="1"/>
  <c r="G671" i="1"/>
  <c r="G659" i="1"/>
  <c r="G647" i="1"/>
  <c r="G635" i="1"/>
  <c r="G623" i="1"/>
  <c r="F509" i="1"/>
  <c r="G599" i="1"/>
  <c r="F497" i="1"/>
  <c r="F485" i="1"/>
  <c r="G539" i="1"/>
  <c r="G527" i="1"/>
  <c r="G515" i="1"/>
  <c r="G503" i="1"/>
  <c r="G491" i="1"/>
  <c r="F401" i="1"/>
  <c r="F389" i="1"/>
  <c r="G455" i="1"/>
  <c r="F341" i="1"/>
  <c r="F329" i="1"/>
  <c r="F317" i="1"/>
  <c r="F305" i="1"/>
  <c r="F293" i="1"/>
  <c r="G371" i="1"/>
  <c r="F281" i="1"/>
  <c r="G359" i="1"/>
  <c r="F269" i="1"/>
  <c r="G347" i="1"/>
  <c r="F257" i="1"/>
  <c r="G335" i="1"/>
  <c r="F245" i="1"/>
  <c r="F233" i="1"/>
  <c r="F221" i="1"/>
  <c r="G311" i="1"/>
  <c r="F209" i="1"/>
  <c r="G287" i="1"/>
  <c r="F197" i="1"/>
  <c r="F185" i="1"/>
  <c r="G275" i="1"/>
  <c r="G263" i="1"/>
  <c r="F173" i="1"/>
  <c r="F161" i="1"/>
  <c r="F149" i="1"/>
  <c r="F137" i="1"/>
  <c r="G215" i="1"/>
  <c r="F113" i="1"/>
  <c r="G191" i="1"/>
  <c r="F101" i="1"/>
  <c r="F425" i="1"/>
  <c r="G971" i="1"/>
  <c r="G203" i="1"/>
  <c r="G1115" i="1"/>
  <c r="G575" i="1"/>
  <c r="G383" i="1"/>
  <c r="G251" i="1"/>
  <c r="F1169" i="1"/>
  <c r="F1121" i="1"/>
  <c r="F977" i="1"/>
  <c r="F833" i="1"/>
  <c r="F785" i="1"/>
  <c r="F689" i="1"/>
  <c r="F641" i="1"/>
  <c r="F593" i="1"/>
  <c r="F545" i="1"/>
  <c r="F365" i="1"/>
  <c r="G419" i="1"/>
  <c r="G299" i="1"/>
  <c r="G961" i="1"/>
  <c r="G949" i="1"/>
  <c r="G829" i="1"/>
  <c r="G817" i="1"/>
  <c r="G805" i="1"/>
  <c r="G769" i="1"/>
  <c r="G721" i="1"/>
  <c r="G685" i="1"/>
  <c r="G673" i="1"/>
  <c r="G661" i="1"/>
  <c r="G601" i="1"/>
  <c r="G577" i="1"/>
  <c r="G553" i="1"/>
  <c r="G541" i="1"/>
  <c r="G529" i="1"/>
  <c r="G517" i="1"/>
  <c r="G505" i="1"/>
  <c r="G493" i="1"/>
  <c r="G481" i="1"/>
  <c r="G469" i="1"/>
  <c r="G457" i="1"/>
  <c r="G433" i="1"/>
  <c r="G421" i="1"/>
  <c r="G409" i="1"/>
  <c r="G397" i="1"/>
  <c r="G385" i="1"/>
  <c r="F295" i="1"/>
  <c r="G373" i="1"/>
  <c r="G325" i="1"/>
  <c r="G313" i="1"/>
  <c r="F223" i="1"/>
  <c r="G277" i="1"/>
  <c r="G253" i="1"/>
  <c r="G241" i="1"/>
  <c r="F151" i="1"/>
  <c r="F127" i="1"/>
  <c r="G205" i="1"/>
  <c r="G193" i="1"/>
  <c r="N131" i="1" a="1"/>
  <c r="N131" i="1" s="1"/>
  <c r="N1089" i="1" a="1"/>
  <c r="N1089" i="1" s="1"/>
  <c r="N978" i="1" a="1"/>
  <c r="N978" i="1" s="1"/>
  <c r="N484" i="1" a="1"/>
  <c r="N484" i="1" s="1"/>
  <c r="F511" i="1"/>
  <c r="F403" i="1"/>
  <c r="F343" i="1"/>
  <c r="N954" i="1" a="1"/>
  <c r="N954" i="1" s="1"/>
  <c r="N851" i="1" a="1"/>
  <c r="N851" i="1" s="1"/>
  <c r="N431" i="1" a="1"/>
  <c r="N431" i="1" s="1"/>
  <c r="F187" i="1"/>
  <c r="F115" i="1"/>
  <c r="N1071" i="1" a="1"/>
  <c r="N1071" i="1" s="1"/>
  <c r="N944" i="1" a="1"/>
  <c r="N944" i="1" s="1"/>
  <c r="N834" i="1" a="1"/>
  <c r="N834" i="1" s="1"/>
  <c r="N424" i="1" a="1"/>
  <c r="N424" i="1" s="1"/>
  <c r="F415" i="1"/>
  <c r="F307" i="1"/>
  <c r="N1232" i="1" a="1"/>
  <c r="N1232" i="1" s="1"/>
  <c r="N1214" i="1" a="1"/>
  <c r="N1214" i="1" s="1"/>
  <c r="N1200" i="1" a="1"/>
  <c r="N1200" i="1" s="1"/>
  <c r="N1182" i="1" a="1"/>
  <c r="N1182" i="1" s="1"/>
  <c r="N1168" i="1" a="1"/>
  <c r="N1168" i="1" s="1"/>
  <c r="N1075" i="1" a="1"/>
  <c r="N1075" i="1" s="1"/>
  <c r="N1057" i="1" a="1"/>
  <c r="N1057" i="1" s="1"/>
  <c r="N1043" i="1" a="1"/>
  <c r="N1043" i="1" s="1"/>
  <c r="N1025" i="1" a="1"/>
  <c r="N1025" i="1" s="1"/>
  <c r="N1011" i="1" a="1"/>
  <c r="N1011" i="1" s="1"/>
  <c r="N960" i="1" a="1"/>
  <c r="N960" i="1" s="1"/>
  <c r="N939" i="1" a="1"/>
  <c r="N939" i="1" s="1"/>
  <c r="N923" i="1" a="1"/>
  <c r="N923" i="1" s="1"/>
  <c r="N852" i="1" a="1"/>
  <c r="N852" i="1" s="1"/>
  <c r="N768" i="1" a="1"/>
  <c r="N768" i="1" s="1"/>
  <c r="N734" i="1" a="1"/>
  <c r="N734" i="1" s="1"/>
  <c r="N693" i="1" a="1"/>
  <c r="N693" i="1" s="1"/>
  <c r="N577" i="1" a="1"/>
  <c r="N577" i="1" s="1"/>
  <c r="N505" i="1" a="1"/>
  <c r="N505" i="1" s="1"/>
  <c r="N330" i="1" a="1"/>
  <c r="N330" i="1" s="1"/>
  <c r="N68" i="1" a="1"/>
  <c r="N68" i="1" s="1"/>
  <c r="N1241" i="1" a="1"/>
  <c r="N1241" i="1" s="1"/>
  <c r="N1227" i="1" a="1"/>
  <c r="N1227" i="1" s="1"/>
  <c r="N1134" i="1" a="1"/>
  <c r="N1134" i="1" s="1"/>
  <c r="N1116" i="1" a="1"/>
  <c r="N1116" i="1" s="1"/>
  <c r="N1084" i="1" a="1"/>
  <c r="N1084" i="1" s="1"/>
  <c r="N991" i="1" a="1"/>
  <c r="N991" i="1" s="1"/>
  <c r="N937" i="1" a="1"/>
  <c r="N937" i="1" s="1"/>
  <c r="N917" i="1" a="1"/>
  <c r="N917" i="1" s="1"/>
  <c r="N886" i="1" a="1"/>
  <c r="N886" i="1" s="1"/>
  <c r="N793" i="1" a="1"/>
  <c r="N793" i="1" s="1"/>
  <c r="N679" i="1" a="1"/>
  <c r="N679" i="1" s="1"/>
  <c r="N482" i="1" a="1"/>
  <c r="N482" i="1" s="1"/>
  <c r="N164" i="1" a="1"/>
  <c r="N164" i="1" s="1"/>
  <c r="N31" i="1" a="1"/>
  <c r="N31" i="1" s="1"/>
  <c r="N1226" i="1" a="1"/>
  <c r="N1226" i="1" s="1"/>
  <c r="N1208" i="1" a="1"/>
  <c r="N1208" i="1" s="1"/>
  <c r="N1194" i="1" a="1"/>
  <c r="N1194" i="1" s="1"/>
  <c r="N1180" i="1" a="1"/>
  <c r="N1180" i="1" s="1"/>
  <c r="N1162" i="1" a="1"/>
  <c r="N1162" i="1" s="1"/>
  <c r="N1069" i="1" a="1"/>
  <c r="N1069" i="1" s="1"/>
  <c r="N1051" i="1" a="1"/>
  <c r="N1051" i="1" s="1"/>
  <c r="N1037" i="1" a="1"/>
  <c r="N1037" i="1" s="1"/>
  <c r="N1023" i="1" a="1"/>
  <c r="N1023" i="1" s="1"/>
  <c r="N1005" i="1" a="1"/>
  <c r="N1005" i="1" s="1"/>
  <c r="N953" i="1" a="1"/>
  <c r="N953" i="1" s="1"/>
  <c r="N936" i="1" a="1"/>
  <c r="N936" i="1" s="1"/>
  <c r="N901" i="1" a="1"/>
  <c r="N901" i="1" s="1"/>
  <c r="N881" i="1" a="1"/>
  <c r="N881" i="1" s="1"/>
  <c r="N866" i="1" a="1"/>
  <c r="N866" i="1" s="1"/>
  <c r="N850" i="1" a="1"/>
  <c r="N850" i="1" s="1"/>
  <c r="N824" i="1" a="1"/>
  <c r="N824" i="1" s="1"/>
  <c r="N791" i="1" a="1"/>
  <c r="N791" i="1" s="1"/>
  <c r="N720" i="1" a="1"/>
  <c r="N720" i="1" s="1"/>
  <c r="N678" i="1" a="1"/>
  <c r="N678" i="1" s="1"/>
  <c r="N627" i="1" a="1"/>
  <c r="N627" i="1" s="1"/>
  <c r="N555" i="1" a="1"/>
  <c r="N555" i="1" s="1"/>
  <c r="N474" i="1" a="1"/>
  <c r="N474" i="1" s="1"/>
  <c r="N400" i="1" a="1"/>
  <c r="N400" i="1" s="1"/>
  <c r="N162" i="1" a="1"/>
  <c r="N162" i="1" s="1"/>
  <c r="N30" i="1" a="1"/>
  <c r="N30" i="1" s="1"/>
  <c r="N1259" i="1" a="1"/>
  <c r="N1259" i="1" s="1"/>
  <c r="N1102" i="1" a="1"/>
  <c r="N1102" i="1" s="1"/>
  <c r="N975" i="1" a="1"/>
  <c r="N975" i="1" s="1"/>
  <c r="N902" i="1" a="1"/>
  <c r="N902" i="1" s="1"/>
  <c r="N759" i="1" a="1"/>
  <c r="N759" i="1" s="1"/>
  <c r="N1254" i="1" a="1"/>
  <c r="N1254" i="1" s="1"/>
  <c r="N1240" i="1" a="1"/>
  <c r="N1240" i="1" s="1"/>
  <c r="N1147" i="1" a="1"/>
  <c r="N1147" i="1" s="1"/>
  <c r="N1129" i="1" a="1"/>
  <c r="N1129" i="1" s="1"/>
  <c r="N1115" i="1" a="1"/>
  <c r="N1115" i="1" s="1"/>
  <c r="N1097" i="1" a="1"/>
  <c r="N1097" i="1" s="1"/>
  <c r="N1083" i="1" a="1"/>
  <c r="N1083" i="1" s="1"/>
  <c r="N1004" i="1" a="1"/>
  <c r="N1004" i="1" s="1"/>
  <c r="N969" i="1" a="1"/>
  <c r="N969" i="1" s="1"/>
  <c r="N916" i="1" a="1"/>
  <c r="N916" i="1" s="1"/>
  <c r="N900" i="1" a="1"/>
  <c r="N900" i="1" s="1"/>
  <c r="N293" i="1" a="1"/>
  <c r="N293" i="1" s="1"/>
  <c r="N159" i="1" a="1"/>
  <c r="N159" i="1" s="1"/>
  <c r="N1207" i="1" a="1"/>
  <c r="N1207" i="1" s="1"/>
  <c r="N1193" i="1" a="1"/>
  <c r="N1193" i="1" s="1"/>
  <c r="N1161" i="1" a="1"/>
  <c r="N1161" i="1" s="1"/>
  <c r="N1143" i="1" a="1"/>
  <c r="N1143" i="1" s="1"/>
  <c r="N1082" i="1" a="1"/>
  <c r="N1082" i="1" s="1"/>
  <c r="N1064" i="1" a="1"/>
  <c r="N1064" i="1" s="1"/>
  <c r="N1050" i="1" a="1"/>
  <c r="N1050" i="1" s="1"/>
  <c r="N1036" i="1" a="1"/>
  <c r="N1036" i="1" s="1"/>
  <c r="N1018" i="1" a="1"/>
  <c r="N1018" i="1" s="1"/>
  <c r="N985" i="1" a="1"/>
  <c r="N985" i="1" s="1"/>
  <c r="N968" i="1" a="1"/>
  <c r="N968" i="1" s="1"/>
  <c r="N952" i="1" a="1"/>
  <c r="N952" i="1" s="1"/>
  <c r="N931" i="1" a="1"/>
  <c r="N931" i="1" s="1"/>
  <c r="N896" i="1" a="1"/>
  <c r="N896" i="1" s="1"/>
  <c r="N880" i="1" a="1"/>
  <c r="N880" i="1" s="1"/>
  <c r="N865" i="1" a="1"/>
  <c r="N865" i="1" s="1"/>
  <c r="N844" i="1" a="1"/>
  <c r="N844" i="1" s="1"/>
  <c r="N815" i="1" a="1"/>
  <c r="N815" i="1" s="1"/>
  <c r="N782" i="1" a="1"/>
  <c r="N782" i="1" s="1"/>
  <c r="N711" i="1" a="1"/>
  <c r="N711" i="1" s="1"/>
  <c r="N665" i="1" a="1"/>
  <c r="N665" i="1" s="1"/>
  <c r="N607" i="1" a="1"/>
  <c r="N607" i="1" s="1"/>
  <c r="N535" i="1" a="1"/>
  <c r="N535" i="1" s="1"/>
  <c r="N1175" i="1" a="1"/>
  <c r="N1175" i="1" s="1"/>
  <c r="N496" i="1" a="1"/>
  <c r="N496" i="1" s="1"/>
  <c r="N659" i="1" a="1"/>
  <c r="N659" i="1" s="1"/>
  <c r="N767" i="1" a="1"/>
  <c r="N767" i="1" s="1"/>
  <c r="N67" i="1" a="1"/>
  <c r="N67" i="1" s="1"/>
  <c r="N398" i="1" a="1"/>
  <c r="N398" i="1" s="1"/>
  <c r="N473" i="1" a="1"/>
  <c r="N473" i="1" s="1"/>
  <c r="N619" i="1" a="1"/>
  <c r="N619" i="1" s="1"/>
  <c r="N706" i="1" a="1"/>
  <c r="N706" i="1" s="1"/>
  <c r="N755" i="1" a="1"/>
  <c r="N755" i="1" s="1"/>
  <c r="N15" i="1" a="1"/>
  <c r="N15" i="1" s="1"/>
  <c r="N358" i="1" a="1"/>
  <c r="N358" i="1" s="1"/>
  <c r="N452" i="1" a="1"/>
  <c r="N452" i="1" s="1"/>
  <c r="N597" i="1" a="1"/>
  <c r="N597" i="1" s="1"/>
  <c r="N692" i="1" a="1"/>
  <c r="N692" i="1" s="1"/>
  <c r="N743" i="1" a="1"/>
  <c r="N743" i="1" s="1"/>
  <c r="N548" i="1" a="1"/>
  <c r="N548" i="1" s="1"/>
  <c r="N731" i="1" a="1"/>
  <c r="N731" i="1" s="1"/>
  <c r="N525" i="1" a="1"/>
  <c r="N525" i="1" s="1"/>
  <c r="N719" i="1" a="1"/>
  <c r="N719" i="1" s="1"/>
  <c r="N675" i="1" a="1"/>
  <c r="N675" i="1" s="1"/>
  <c r="N812" i="1" a="1"/>
  <c r="N812" i="1" s="1"/>
  <c r="N1253" i="1" a="1"/>
  <c r="N1253" i="1" s="1"/>
  <c r="N1239" i="1" a="1"/>
  <c r="N1239" i="1" s="1"/>
  <c r="N1221" i="1" a="1"/>
  <c r="N1221" i="1" s="1"/>
  <c r="N1160" i="1" a="1"/>
  <c r="N1160" i="1" s="1"/>
  <c r="N1142" i="1" a="1"/>
  <c r="N1142" i="1" s="1"/>
  <c r="N1128" i="1" a="1"/>
  <c r="N1128" i="1" s="1"/>
  <c r="N1110" i="1" a="1"/>
  <c r="N1110" i="1" s="1"/>
  <c r="N1096" i="1" a="1"/>
  <c r="N1096" i="1" s="1"/>
  <c r="N1003" i="1" a="1"/>
  <c r="N1003" i="1" s="1"/>
  <c r="N930" i="1" a="1"/>
  <c r="N930" i="1" s="1"/>
  <c r="N915" i="1" a="1"/>
  <c r="N915" i="1" s="1"/>
  <c r="N860" i="1" a="1"/>
  <c r="N860" i="1" s="1"/>
  <c r="N747" i="1" a="1"/>
  <c r="N747" i="1" s="1"/>
  <c r="N605" i="1" a="1"/>
  <c r="N605" i="1" s="1"/>
  <c r="N371" i="1" a="1"/>
  <c r="N371" i="1" s="1"/>
  <c r="N256" i="1" a="1"/>
  <c r="N256" i="1" s="1"/>
  <c r="N11" i="1" a="1"/>
  <c r="N11" i="1" s="1"/>
  <c r="N1206" i="1" a="1"/>
  <c r="N1206" i="1" s="1"/>
  <c r="N1174" i="1" a="1"/>
  <c r="N1174" i="1" s="1"/>
  <c r="N1156" i="1" a="1"/>
  <c r="N1156" i="1" s="1"/>
  <c r="N1063" i="1" a="1"/>
  <c r="N1063" i="1" s="1"/>
  <c r="N1049" i="1" a="1"/>
  <c r="N1049" i="1" s="1"/>
  <c r="N1031" i="1" a="1"/>
  <c r="N1031" i="1" s="1"/>
  <c r="N1017" i="1" a="1"/>
  <c r="N1017" i="1" s="1"/>
  <c r="N999" i="1" a="1"/>
  <c r="N999" i="1" s="1"/>
  <c r="N984" i="1" a="1"/>
  <c r="N984" i="1" s="1"/>
  <c r="N967" i="1" a="1"/>
  <c r="N967" i="1" s="1"/>
  <c r="N946" i="1" a="1"/>
  <c r="N946" i="1" s="1"/>
  <c r="N910" i="1" a="1"/>
  <c r="N910" i="1" s="1"/>
  <c r="N894" i="1" a="1"/>
  <c r="N894" i="1" s="1"/>
  <c r="N879" i="1" a="1"/>
  <c r="N879" i="1" s="1"/>
  <c r="N843" i="1" a="1"/>
  <c r="N843" i="1" s="1"/>
  <c r="N813" i="1" a="1"/>
  <c r="N813" i="1" s="1"/>
  <c r="N781" i="1" a="1"/>
  <c r="N781" i="1" s="1"/>
  <c r="N745" i="1" a="1"/>
  <c r="N745" i="1" s="1"/>
  <c r="N709" i="1" a="1"/>
  <c r="N709" i="1" s="1"/>
  <c r="N664" i="1" a="1"/>
  <c r="N664" i="1" s="1"/>
  <c r="N598" i="1" a="1"/>
  <c r="N598" i="1" s="1"/>
  <c r="N527" i="1" a="1"/>
  <c r="N527" i="1" s="1"/>
  <c r="N453" i="1" a="1"/>
  <c r="N453" i="1" s="1"/>
  <c r="N370" i="1" a="1"/>
  <c r="N370" i="1" s="1"/>
  <c r="N109" i="1" a="1"/>
  <c r="N109" i="1" s="1"/>
  <c r="N1220" i="1" a="1"/>
  <c r="N1220" i="1" s="1"/>
  <c r="N1188" i="1" a="1"/>
  <c r="N1188" i="1" s="1"/>
  <c r="N1252" i="1" a="1"/>
  <c r="N1252" i="1" s="1"/>
  <c r="N1234" i="1" a="1"/>
  <c r="N1234" i="1" s="1"/>
  <c r="N1141" i="1" a="1"/>
  <c r="N1141" i="1" s="1"/>
  <c r="N1123" i="1" a="1"/>
  <c r="N1123" i="1" s="1"/>
  <c r="N1109" i="1" a="1"/>
  <c r="N1109" i="1" s="1"/>
  <c r="N1095" i="1" a="1"/>
  <c r="N1095" i="1" s="1"/>
  <c r="N1077" i="1" a="1"/>
  <c r="N1077" i="1" s="1"/>
  <c r="N1016" i="1" a="1"/>
  <c r="N1016" i="1" s="1"/>
  <c r="N998" i="1" a="1"/>
  <c r="N998" i="1" s="1"/>
  <c r="N983" i="1" a="1"/>
  <c r="N983" i="1" s="1"/>
  <c r="N929" i="1" a="1"/>
  <c r="N929" i="1" s="1"/>
  <c r="N874" i="1" a="1"/>
  <c r="N874" i="1" s="1"/>
  <c r="N859" i="1" a="1"/>
  <c r="N859" i="1" s="1"/>
  <c r="N780" i="1" a="1"/>
  <c r="N780" i="1" s="1"/>
  <c r="N368" i="1" a="1"/>
  <c r="N368" i="1" s="1"/>
  <c r="N243" i="1" a="1"/>
  <c r="N243" i="1" s="1"/>
  <c r="N108" i="1" a="1"/>
  <c r="N108" i="1" s="1"/>
  <c r="N1219" i="1" a="1"/>
  <c r="N1219" i="1" s="1"/>
  <c r="N1201" i="1" a="1"/>
  <c r="N1201" i="1" s="1"/>
  <c r="N1187" i="1" a="1"/>
  <c r="N1187" i="1" s="1"/>
  <c r="N1169" i="1" a="1"/>
  <c r="N1169" i="1" s="1"/>
  <c r="N1155" i="1" a="1"/>
  <c r="N1155" i="1" s="1"/>
  <c r="N1062" i="1" a="1"/>
  <c r="N1062" i="1" s="1"/>
  <c r="N1044" i="1" a="1"/>
  <c r="N1044" i="1" s="1"/>
  <c r="N1030" i="1" a="1"/>
  <c r="N1030" i="1" s="1"/>
  <c r="N1012" i="1" a="1"/>
  <c r="N1012" i="1" s="1"/>
  <c r="N961" i="1" a="1"/>
  <c r="N961" i="1" s="1"/>
  <c r="N945" i="1" a="1"/>
  <c r="N945" i="1" s="1"/>
  <c r="N924" i="1" a="1"/>
  <c r="N924" i="1" s="1"/>
  <c r="N909" i="1" a="1"/>
  <c r="N909" i="1" s="1"/>
  <c r="N893" i="1" a="1"/>
  <c r="N893" i="1" s="1"/>
  <c r="N858" i="1" a="1"/>
  <c r="N858" i="1" s="1"/>
  <c r="N835" i="1" a="1"/>
  <c r="N835" i="1" s="1"/>
  <c r="N804" i="1" a="1"/>
  <c r="N804" i="1" s="1"/>
  <c r="N771" i="1" a="1"/>
  <c r="N771" i="1" s="1"/>
  <c r="N735" i="1" a="1"/>
  <c r="N735" i="1" s="1"/>
  <c r="N648" i="1" a="1"/>
  <c r="N648" i="1" s="1"/>
  <c r="N578" i="1" a="1"/>
  <c r="N578" i="1" s="1"/>
  <c r="N507" i="1" a="1"/>
  <c r="N507" i="1" s="1"/>
  <c r="N432" i="1" a="1"/>
  <c r="N432" i="1" s="1"/>
  <c r="N342" i="1" a="1"/>
  <c r="N342" i="1" s="1"/>
  <c r="N218" i="1" a="1"/>
  <c r="N218" i="1" s="1"/>
  <c r="N1258" i="1" a="1"/>
  <c r="N1258" i="1" s="1"/>
  <c r="N1186" i="1" a="1"/>
  <c r="N1186" i="1" s="1"/>
  <c r="N1094" i="1" a="1"/>
  <c r="N1094" i="1" s="1"/>
  <c r="N996" i="1" a="1"/>
  <c r="N996" i="1" s="1"/>
  <c r="N907" i="1" a="1"/>
  <c r="N907" i="1" s="1"/>
  <c r="N789" i="1" a="1"/>
  <c r="N789" i="1" s="1"/>
  <c r="N546" i="1" a="1"/>
  <c r="N546" i="1" s="1"/>
  <c r="N1251" i="1" a="1"/>
  <c r="N1251" i="1" s="1"/>
  <c r="N1244" i="1" a="1"/>
  <c r="N1244" i="1" s="1"/>
  <c r="N1231" i="1" a="1"/>
  <c r="N1231" i="1" s="1"/>
  <c r="N1218" i="1" a="1"/>
  <c r="N1218" i="1" s="1"/>
  <c r="N1205" i="1" a="1"/>
  <c r="N1205" i="1" s="1"/>
  <c r="N1192" i="1" a="1"/>
  <c r="N1192" i="1" s="1"/>
  <c r="N1179" i="1" a="1"/>
  <c r="N1179" i="1" s="1"/>
  <c r="N1172" i="1" a="1"/>
  <c r="N1172" i="1" s="1"/>
  <c r="N1159" i="1" a="1"/>
  <c r="N1159" i="1" s="1"/>
  <c r="N1146" i="1" a="1"/>
  <c r="N1146" i="1" s="1"/>
  <c r="N1133" i="1" a="1"/>
  <c r="N1133" i="1" s="1"/>
  <c r="N1120" i="1" a="1"/>
  <c r="N1120" i="1" s="1"/>
  <c r="N1107" i="1" a="1"/>
  <c r="N1107" i="1" s="1"/>
  <c r="N1100" i="1" a="1"/>
  <c r="N1100" i="1" s="1"/>
  <c r="N1087" i="1" a="1"/>
  <c r="N1087" i="1" s="1"/>
  <c r="N1074" i="1" a="1"/>
  <c r="N1074" i="1" s="1"/>
  <c r="N1061" i="1" a="1"/>
  <c r="N1061" i="1" s="1"/>
  <c r="N1048" i="1" a="1"/>
  <c r="N1048" i="1" s="1"/>
  <c r="N1035" i="1" a="1"/>
  <c r="N1035" i="1" s="1"/>
  <c r="N1028" i="1" a="1"/>
  <c r="N1028" i="1" s="1"/>
  <c r="N1015" i="1" a="1"/>
  <c r="N1015" i="1" s="1"/>
  <c r="N1002" i="1" a="1"/>
  <c r="N1002" i="1" s="1"/>
  <c r="N966" i="1" a="1"/>
  <c r="N966" i="1" s="1"/>
  <c r="N951" i="1" a="1"/>
  <c r="N951" i="1" s="1"/>
  <c r="N935" i="1" a="1"/>
  <c r="N935" i="1" s="1"/>
  <c r="N928" i="1" a="1"/>
  <c r="N928" i="1" s="1"/>
  <c r="N906" i="1" a="1"/>
  <c r="N906" i="1" s="1"/>
  <c r="N899" i="1" a="1"/>
  <c r="N899" i="1" s="1"/>
  <c r="N892" i="1" a="1"/>
  <c r="N892" i="1" s="1"/>
  <c r="N885" i="1" a="1"/>
  <c r="N885" i="1" s="1"/>
  <c r="N878" i="1" a="1"/>
  <c r="N878" i="1" s="1"/>
  <c r="N871" i="1" a="1"/>
  <c r="N871" i="1" s="1"/>
  <c r="N839" i="1" a="1"/>
  <c r="N839" i="1" s="1"/>
  <c r="N811" i="1" a="1"/>
  <c r="N811" i="1" s="1"/>
  <c r="N798" i="1" a="1"/>
  <c r="N798" i="1" s="1"/>
  <c r="N776" i="1" a="1"/>
  <c r="N776" i="1" s="1"/>
  <c r="N766" i="1" a="1"/>
  <c r="N766" i="1" s="1"/>
  <c r="N753" i="1" a="1"/>
  <c r="N753" i="1" s="1"/>
  <c r="N728" i="1" a="1"/>
  <c r="N728" i="1" s="1"/>
  <c r="N718" i="1" a="1"/>
  <c r="N718" i="1" s="1"/>
  <c r="N703" i="1" a="1"/>
  <c r="N703" i="1" s="1"/>
  <c r="N687" i="1" a="1"/>
  <c r="N687" i="1" s="1"/>
  <c r="N673" i="1" a="1"/>
  <c r="N673" i="1" s="1"/>
  <c r="N657" i="1" a="1"/>
  <c r="N657" i="1" s="1"/>
  <c r="N639" i="1" a="1"/>
  <c r="N639" i="1" s="1"/>
  <c r="N596" i="1" a="1"/>
  <c r="N596" i="1" s="1"/>
  <c r="N568" i="1" a="1"/>
  <c r="N568" i="1" s="1"/>
  <c r="N516" i="1" a="1"/>
  <c r="N516" i="1" s="1"/>
  <c r="N495" i="1" a="1"/>
  <c r="N495" i="1" s="1"/>
  <c r="N472" i="1" a="1"/>
  <c r="N472" i="1" s="1"/>
  <c r="N444" i="1" a="1"/>
  <c r="N444" i="1" s="1"/>
  <c r="N421" i="1" a="1"/>
  <c r="N421" i="1" s="1"/>
  <c r="N387" i="1" a="1"/>
  <c r="N387" i="1" s="1"/>
  <c r="N357" i="1" a="1"/>
  <c r="N357" i="1" s="1"/>
  <c r="N278" i="1" a="1"/>
  <c r="N278" i="1" s="1"/>
  <c r="N237" i="1" a="1"/>
  <c r="N237" i="1" s="1"/>
  <c r="N183" i="1" a="1"/>
  <c r="N183" i="1" s="1"/>
  <c r="N106" i="1" a="1"/>
  <c r="N106" i="1" s="1"/>
  <c r="N1245" i="1" a="1"/>
  <c r="N1245" i="1" s="1"/>
  <c r="N1153" i="1" a="1"/>
  <c r="N1153" i="1" s="1"/>
  <c r="N1055" i="1" a="1"/>
  <c r="N1055" i="1" s="1"/>
  <c r="N989" i="1" a="1"/>
  <c r="N989" i="1" s="1"/>
  <c r="N841" i="1" a="1"/>
  <c r="N841" i="1" s="1"/>
  <c r="N641" i="1" a="1"/>
  <c r="N641" i="1" s="1"/>
  <c r="N1257" i="1" a="1"/>
  <c r="N1257" i="1" s="1"/>
  <c r="N1250" i="1" a="1"/>
  <c r="N1250" i="1" s="1"/>
  <c r="N1237" i="1" a="1"/>
  <c r="N1237" i="1" s="1"/>
  <c r="N1224" i="1" a="1"/>
  <c r="N1224" i="1" s="1"/>
  <c r="N1211" i="1" a="1"/>
  <c r="N1211" i="1" s="1"/>
  <c r="N1198" i="1" a="1"/>
  <c r="N1198" i="1" s="1"/>
  <c r="N1185" i="1" a="1"/>
  <c r="N1185" i="1" s="1"/>
  <c r="N1178" i="1" a="1"/>
  <c r="N1178" i="1" s="1"/>
  <c r="N1165" i="1" a="1"/>
  <c r="N1165" i="1" s="1"/>
  <c r="N1152" i="1" a="1"/>
  <c r="N1152" i="1" s="1"/>
  <c r="N1139" i="1" a="1"/>
  <c r="N1139" i="1" s="1"/>
  <c r="N1126" i="1" a="1"/>
  <c r="N1126" i="1" s="1"/>
  <c r="N1113" i="1" a="1"/>
  <c r="N1113" i="1" s="1"/>
  <c r="N1106" i="1" a="1"/>
  <c r="N1106" i="1" s="1"/>
  <c r="N1093" i="1" a="1"/>
  <c r="N1093" i="1" s="1"/>
  <c r="N1080" i="1" a="1"/>
  <c r="N1080" i="1" s="1"/>
  <c r="N1067" i="1" a="1"/>
  <c r="N1067" i="1" s="1"/>
  <c r="N1054" i="1" a="1"/>
  <c r="N1054" i="1" s="1"/>
  <c r="N1041" i="1" a="1"/>
  <c r="N1041" i="1" s="1"/>
  <c r="N1034" i="1" a="1"/>
  <c r="N1034" i="1" s="1"/>
  <c r="N1021" i="1" a="1"/>
  <c r="N1021" i="1" s="1"/>
  <c r="N1008" i="1" a="1"/>
  <c r="N1008" i="1" s="1"/>
  <c r="N995" i="1" a="1"/>
  <c r="N995" i="1" s="1"/>
  <c r="N988" i="1" a="1"/>
  <c r="N988" i="1" s="1"/>
  <c r="N981" i="1" a="1"/>
  <c r="N981" i="1" s="1"/>
  <c r="N973" i="1" a="1"/>
  <c r="N973" i="1" s="1"/>
  <c r="N958" i="1" a="1"/>
  <c r="N958" i="1" s="1"/>
  <c r="N950" i="1" a="1"/>
  <c r="N950" i="1" s="1"/>
  <c r="N942" i="1" a="1"/>
  <c r="N942" i="1" s="1"/>
  <c r="N927" i="1" a="1"/>
  <c r="N927" i="1" s="1"/>
  <c r="N920" i="1" a="1"/>
  <c r="N920" i="1" s="1"/>
  <c r="N913" i="1" a="1"/>
  <c r="N913" i="1" s="1"/>
  <c r="N870" i="1" a="1"/>
  <c r="N870" i="1" s="1"/>
  <c r="N863" i="1" a="1"/>
  <c r="N863" i="1" s="1"/>
  <c r="N856" i="1" a="1"/>
  <c r="N856" i="1" s="1"/>
  <c r="N848" i="1" a="1"/>
  <c r="N848" i="1" s="1"/>
  <c r="N830" i="1" a="1"/>
  <c r="N830" i="1" s="1"/>
  <c r="N819" i="1" a="1"/>
  <c r="N819" i="1" s="1"/>
  <c r="N788" i="1" a="1"/>
  <c r="N788" i="1" s="1"/>
  <c r="N741" i="1" a="1"/>
  <c r="N741" i="1" s="1"/>
  <c r="N717" i="1" a="1"/>
  <c r="N717" i="1" s="1"/>
  <c r="N702" i="1" a="1"/>
  <c r="N702" i="1" s="1"/>
  <c r="N672" i="1" a="1"/>
  <c r="N672" i="1" s="1"/>
  <c r="N617" i="1" a="1"/>
  <c r="N617" i="1" s="1"/>
  <c r="N589" i="1" a="1"/>
  <c r="N589" i="1" s="1"/>
  <c r="N544" i="1" a="1"/>
  <c r="N544" i="1" s="1"/>
  <c r="N442" i="1" a="1"/>
  <c r="N442" i="1" s="1"/>
  <c r="N419" i="1" a="1"/>
  <c r="N419" i="1" s="1"/>
  <c r="N356" i="1" a="1"/>
  <c r="N356" i="1" s="1"/>
  <c r="N317" i="1" a="1"/>
  <c r="N317" i="1" s="1"/>
  <c r="N276" i="1" a="1"/>
  <c r="N276" i="1" s="1"/>
  <c r="N234" i="1" a="1"/>
  <c r="N234" i="1" s="1"/>
  <c r="N145" i="1" a="1"/>
  <c r="N145" i="1" s="1"/>
  <c r="N51" i="1" a="1"/>
  <c r="N51" i="1" s="1"/>
  <c r="N1199" i="1" a="1"/>
  <c r="N1199" i="1" s="1"/>
  <c r="N1101" i="1" a="1"/>
  <c r="N1101" i="1" s="1"/>
  <c r="N1029" i="1" a="1"/>
  <c r="N1029" i="1" s="1"/>
  <c r="N914" i="1" a="1"/>
  <c r="N914" i="1" s="1"/>
  <c r="N821" i="1" a="1"/>
  <c r="N821" i="1" s="1"/>
  <c r="N1243" i="1" a="1"/>
  <c r="N1243" i="1" s="1"/>
  <c r="N1191" i="1" a="1"/>
  <c r="N1191" i="1" s="1"/>
  <c r="N1171" i="1" a="1"/>
  <c r="N1171" i="1" s="1"/>
  <c r="N1158" i="1" a="1"/>
  <c r="N1158" i="1" s="1"/>
  <c r="N1145" i="1" a="1"/>
  <c r="N1145" i="1" s="1"/>
  <c r="N1132" i="1" a="1"/>
  <c r="N1132" i="1" s="1"/>
  <c r="N1119" i="1" a="1"/>
  <c r="N1119" i="1" s="1"/>
  <c r="N1112" i="1" a="1"/>
  <c r="N1112" i="1" s="1"/>
  <c r="N1099" i="1" a="1"/>
  <c r="N1099" i="1" s="1"/>
  <c r="N1086" i="1" a="1"/>
  <c r="N1086" i="1" s="1"/>
  <c r="N1073" i="1" a="1"/>
  <c r="N1073" i="1" s="1"/>
  <c r="N1060" i="1" a="1"/>
  <c r="N1060" i="1" s="1"/>
  <c r="N1047" i="1" a="1"/>
  <c r="N1047" i="1" s="1"/>
  <c r="N1040" i="1" a="1"/>
  <c r="N1040" i="1" s="1"/>
  <c r="N1027" i="1" a="1"/>
  <c r="N1027" i="1" s="1"/>
  <c r="N1014" i="1" a="1"/>
  <c r="N1014" i="1" s="1"/>
  <c r="N1001" i="1" a="1"/>
  <c r="N1001" i="1" s="1"/>
  <c r="N980" i="1" a="1"/>
  <c r="N980" i="1" s="1"/>
  <c r="N965" i="1" a="1"/>
  <c r="N965" i="1" s="1"/>
  <c r="N949" i="1" a="1"/>
  <c r="N949" i="1" s="1"/>
  <c r="N912" i="1" a="1"/>
  <c r="N912" i="1" s="1"/>
  <c r="N905" i="1" a="1"/>
  <c r="N905" i="1" s="1"/>
  <c r="N898" i="1" a="1"/>
  <c r="N898" i="1" s="1"/>
  <c r="N891" i="1" a="1"/>
  <c r="N891" i="1" s="1"/>
  <c r="N884" i="1" a="1"/>
  <c r="N884" i="1" s="1"/>
  <c r="N877" i="1" a="1"/>
  <c r="N877" i="1" s="1"/>
  <c r="N855" i="1" a="1"/>
  <c r="N855" i="1" s="1"/>
  <c r="N838" i="1" a="1"/>
  <c r="N838" i="1" s="1"/>
  <c r="N828" i="1" a="1"/>
  <c r="N828" i="1" s="1"/>
  <c r="N808" i="1" a="1"/>
  <c r="N808" i="1" s="1"/>
  <c r="N797" i="1" a="1"/>
  <c r="N797" i="1" s="1"/>
  <c r="N786" i="1" a="1"/>
  <c r="N786" i="1" s="1"/>
  <c r="N775" i="1" a="1"/>
  <c r="N775" i="1" s="1"/>
  <c r="N764" i="1" a="1"/>
  <c r="N764" i="1" s="1"/>
  <c r="N752" i="1" a="1"/>
  <c r="N752" i="1" s="1"/>
  <c r="N727" i="1" a="1"/>
  <c r="N727" i="1" s="1"/>
  <c r="N715" i="1" a="1"/>
  <c r="N715" i="1" s="1"/>
  <c r="N701" i="1" a="1"/>
  <c r="N701" i="1" s="1"/>
  <c r="N685" i="1" a="1"/>
  <c r="N685" i="1" s="1"/>
  <c r="N670" i="1" a="1"/>
  <c r="N670" i="1" s="1"/>
  <c r="N655" i="1" a="1"/>
  <c r="N655" i="1" s="1"/>
  <c r="N638" i="1" a="1"/>
  <c r="N638" i="1" s="1"/>
  <c r="N588" i="1" a="1"/>
  <c r="N588" i="1" s="1"/>
  <c r="N566" i="1" a="1"/>
  <c r="N566" i="1" s="1"/>
  <c r="N537" i="1" a="1"/>
  <c r="N537" i="1" s="1"/>
  <c r="N515" i="1" a="1"/>
  <c r="N515" i="1" s="1"/>
  <c r="N494" i="1" a="1"/>
  <c r="N494" i="1" s="1"/>
  <c r="N465" i="1" a="1"/>
  <c r="N465" i="1" s="1"/>
  <c r="N385" i="1" a="1"/>
  <c r="N385" i="1" s="1"/>
  <c r="N315" i="1" a="1"/>
  <c r="N315" i="1" s="1"/>
  <c r="N275" i="1" a="1"/>
  <c r="N275" i="1" s="1"/>
  <c r="N221" i="1" a="1"/>
  <c r="N221" i="1" s="1"/>
  <c r="N181" i="1" a="1"/>
  <c r="N181" i="1" s="1"/>
  <c r="N144" i="1" a="1"/>
  <c r="N144" i="1" s="1"/>
  <c r="N50" i="1" a="1"/>
  <c r="N50" i="1" s="1"/>
  <c r="N1238" i="1" a="1"/>
  <c r="N1238" i="1" s="1"/>
  <c r="N1173" i="1" a="1"/>
  <c r="N1173" i="1" s="1"/>
  <c r="N1140" i="1" a="1"/>
  <c r="N1140" i="1" s="1"/>
  <c r="N1081" i="1" a="1"/>
  <c r="N1081" i="1" s="1"/>
  <c r="N1022" i="1" a="1"/>
  <c r="N1022" i="1" s="1"/>
  <c r="N982" i="1" a="1"/>
  <c r="N982" i="1" s="1"/>
  <c r="N864" i="1" a="1"/>
  <c r="N864" i="1" s="1"/>
  <c r="N778" i="1" a="1"/>
  <c r="N778" i="1" s="1"/>
  <c r="N618" i="1" a="1"/>
  <c r="N618" i="1" s="1"/>
  <c r="N396" i="1" a="1"/>
  <c r="N396" i="1" s="1"/>
  <c r="N280" i="1" a="1"/>
  <c r="N280" i="1" s="1"/>
  <c r="N146" i="1" a="1"/>
  <c r="N146" i="1" s="1"/>
  <c r="N1256" i="1" a="1"/>
  <c r="N1256" i="1" s="1"/>
  <c r="N1230" i="1" a="1"/>
  <c r="N1230" i="1" s="1"/>
  <c r="N1204" i="1" a="1"/>
  <c r="N1204" i="1" s="1"/>
  <c r="N1262" i="1" a="1"/>
  <c r="N1262" i="1" s="1"/>
  <c r="N1" i="1" s="1"/>
  <c r="N1249" i="1" a="1"/>
  <c r="N1249" i="1" s="1"/>
  <c r="N1236" i="1" a="1"/>
  <c r="N1236" i="1" s="1"/>
  <c r="N1223" i="1" a="1"/>
  <c r="N1223" i="1" s="1"/>
  <c r="N1210" i="1" a="1"/>
  <c r="N1210" i="1" s="1"/>
  <c r="N1197" i="1" a="1"/>
  <c r="N1197" i="1" s="1"/>
  <c r="N1190" i="1" a="1"/>
  <c r="N1190" i="1" s="1"/>
  <c r="N1177" i="1" a="1"/>
  <c r="N1177" i="1" s="1"/>
  <c r="N1164" i="1" a="1"/>
  <c r="N1164" i="1" s="1"/>
  <c r="N1151" i="1" a="1"/>
  <c r="N1151" i="1" s="1"/>
  <c r="N1138" i="1" a="1"/>
  <c r="N1138" i="1" s="1"/>
  <c r="N1125" i="1" a="1"/>
  <c r="N1125" i="1" s="1"/>
  <c r="N1118" i="1" a="1"/>
  <c r="N1118" i="1" s="1"/>
  <c r="N1105" i="1" a="1"/>
  <c r="N1105" i="1" s="1"/>
  <c r="N1092" i="1" a="1"/>
  <c r="N1092" i="1" s="1"/>
  <c r="N1079" i="1" a="1"/>
  <c r="N1079" i="1" s="1"/>
  <c r="N1066" i="1" a="1"/>
  <c r="N1066" i="1" s="1"/>
  <c r="N1053" i="1" a="1"/>
  <c r="N1053" i="1" s="1"/>
  <c r="N1046" i="1" a="1"/>
  <c r="N1046" i="1" s="1"/>
  <c r="N1033" i="1" a="1"/>
  <c r="N1033" i="1" s="1"/>
  <c r="N1020" i="1" a="1"/>
  <c r="N1020" i="1" s="1"/>
  <c r="N1007" i="1" a="1"/>
  <c r="N1007" i="1" s="1"/>
  <c r="N994" i="1" a="1"/>
  <c r="N994" i="1" s="1"/>
  <c r="N987" i="1" a="1"/>
  <c r="N987" i="1" s="1"/>
  <c r="N972" i="1" a="1"/>
  <c r="N972" i="1" s="1"/>
  <c r="N957" i="1" a="1"/>
  <c r="N957" i="1" s="1"/>
  <c r="N933" i="1" a="1"/>
  <c r="N933" i="1" s="1"/>
  <c r="N926" i="1" a="1"/>
  <c r="N926" i="1" s="1"/>
  <c r="N919" i="1" a="1"/>
  <c r="N919" i="1" s="1"/>
  <c r="N876" i="1" a="1"/>
  <c r="N876" i="1" s="1"/>
  <c r="N869" i="1" a="1"/>
  <c r="N869" i="1" s="1"/>
  <c r="N847" i="1" a="1"/>
  <c r="N847" i="1" s="1"/>
  <c r="N818" i="1" a="1"/>
  <c r="N818" i="1" s="1"/>
  <c r="N796" i="1" a="1"/>
  <c r="N796" i="1" s="1"/>
  <c r="N785" i="1" a="1"/>
  <c r="N785" i="1" s="1"/>
  <c r="N774" i="1" a="1"/>
  <c r="N774" i="1" s="1"/>
  <c r="N751" i="1" a="1"/>
  <c r="N751" i="1" s="1"/>
  <c r="N739" i="1" a="1"/>
  <c r="N739" i="1" s="1"/>
  <c r="N726" i="1" a="1"/>
  <c r="N726" i="1" s="1"/>
  <c r="N714" i="1" a="1"/>
  <c r="N714" i="1" s="1"/>
  <c r="N700" i="1" a="1"/>
  <c r="N700" i="1" s="1"/>
  <c r="N684" i="1" a="1"/>
  <c r="N684" i="1" s="1"/>
  <c r="N654" i="1" a="1"/>
  <c r="N654" i="1" s="1"/>
  <c r="N564" i="1" a="1"/>
  <c r="N564" i="1" s="1"/>
  <c r="N487" i="1" a="1"/>
  <c r="N487" i="1" s="1"/>
  <c r="N463" i="1" a="1"/>
  <c r="N463" i="1" s="1"/>
  <c r="N440" i="1" a="1"/>
  <c r="N440" i="1" s="1"/>
  <c r="N411" i="1" a="1"/>
  <c r="N411" i="1" s="1"/>
  <c r="N384" i="1" a="1"/>
  <c r="N384" i="1" s="1"/>
  <c r="N347" i="1" a="1"/>
  <c r="N347" i="1" s="1"/>
  <c r="N313" i="1" a="1"/>
  <c r="N313" i="1" s="1"/>
  <c r="N271" i="1" a="1"/>
  <c r="N271" i="1" s="1"/>
  <c r="N180" i="1" a="1"/>
  <c r="N180" i="1" s="1"/>
  <c r="N1225" i="1" a="1"/>
  <c r="N1225" i="1" s="1"/>
  <c r="N1166" i="1" a="1"/>
  <c r="N1166" i="1" s="1"/>
  <c r="N1127" i="1" a="1"/>
  <c r="N1127" i="1" s="1"/>
  <c r="N1068" i="1" a="1"/>
  <c r="N1068" i="1" s="1"/>
  <c r="N1009" i="1" a="1"/>
  <c r="N1009" i="1" s="1"/>
  <c r="N974" i="1" a="1"/>
  <c r="N974" i="1" s="1"/>
  <c r="N857" i="1" a="1"/>
  <c r="N857" i="1" s="1"/>
  <c r="N831" i="1" a="1"/>
  <c r="N831" i="1" s="1"/>
  <c r="N730" i="1" a="1"/>
  <c r="N730" i="1" s="1"/>
  <c r="N445" i="1" a="1"/>
  <c r="N445" i="1" s="1"/>
  <c r="N328" i="1" a="1"/>
  <c r="N328" i="1" s="1"/>
  <c r="N196" i="1" a="1"/>
  <c r="N196" i="1" s="1"/>
  <c r="N54" i="1" a="1"/>
  <c r="N54" i="1" s="1"/>
  <c r="N19" i="1" a="1"/>
  <c r="N19" i="1" s="1"/>
  <c r="N26" i="1" a="1"/>
  <c r="N26" i="1" s="1"/>
  <c r="N34" i="1" a="1"/>
  <c r="N34" i="1" s="1"/>
  <c r="N41" i="1" a="1"/>
  <c r="N41" i="1" s="1"/>
  <c r="N48" i="1" a="1"/>
  <c r="N48" i="1" s="1"/>
  <c r="N55" i="1" a="1"/>
  <c r="N55" i="1" s="1"/>
  <c r="N62" i="1" a="1"/>
  <c r="N62" i="1" s="1"/>
  <c r="N69" i="1" a="1"/>
  <c r="N69" i="1" s="1"/>
  <c r="N83" i="1" a="1"/>
  <c r="N83" i="1" s="1"/>
  <c r="N90" i="1" a="1"/>
  <c r="N90" i="1" s="1"/>
  <c r="N98" i="1" a="1"/>
  <c r="N98" i="1" s="1"/>
  <c r="N105" i="1" a="1"/>
  <c r="N105" i="1" s="1"/>
  <c r="N112" i="1" a="1"/>
  <c r="N112" i="1" s="1"/>
  <c r="N119" i="1" a="1"/>
  <c r="N119" i="1" s="1"/>
  <c r="N154" i="1" a="1"/>
  <c r="N154" i="1" s="1"/>
  <c r="N174" i="1" a="1"/>
  <c r="N174" i="1" s="1"/>
  <c r="N188" i="1" a="1"/>
  <c r="N188" i="1" s="1"/>
  <c r="N195" i="1" a="1"/>
  <c r="N195" i="1" s="1"/>
  <c r="N202" i="1" a="1"/>
  <c r="N202" i="1" s="1"/>
  <c r="N209" i="1" a="1"/>
  <c r="N209" i="1" s="1"/>
  <c r="N217" i="1" a="1"/>
  <c r="N217" i="1" s="1"/>
  <c r="N224" i="1" a="1"/>
  <c r="N224" i="1" s="1"/>
  <c r="N238" i="1" a="1"/>
  <c r="N238" i="1" s="1"/>
  <c r="N245" i="1" a="1"/>
  <c r="N245" i="1" s="1"/>
  <c r="N252" i="1" a="1"/>
  <c r="N252" i="1" s="1"/>
  <c r="N259" i="1" a="1"/>
  <c r="N259" i="1" s="1"/>
  <c r="N266" i="1" a="1"/>
  <c r="N266" i="1" s="1"/>
  <c r="N273" i="1" a="1"/>
  <c r="N273" i="1" s="1"/>
  <c r="N287" i="1" a="1"/>
  <c r="N287" i="1" s="1"/>
  <c r="N294" i="1" a="1"/>
  <c r="N294" i="1" s="1"/>
  <c r="N329" i="1" a="1"/>
  <c r="N329" i="1" s="1"/>
  <c r="N336" i="1" a="1"/>
  <c r="N336" i="1" s="1"/>
  <c r="N343" i="1" a="1"/>
  <c r="N343" i="1" s="1"/>
  <c r="N350" i="1" a="1"/>
  <c r="N350" i="1" s="1"/>
  <c r="N364" i="1" a="1"/>
  <c r="N364" i="1" s="1"/>
  <c r="N392" i="1" a="1"/>
  <c r="N392" i="1" s="1"/>
  <c r="N12" i="1" a="1"/>
  <c r="N12" i="1" s="1"/>
  <c r="N20" i="1" a="1"/>
  <c r="N20" i="1" s="1"/>
  <c r="N27" i="1" a="1"/>
  <c r="N27" i="1" s="1"/>
  <c r="N35" i="1" a="1"/>
  <c r="N35" i="1" s="1"/>
  <c r="N49" i="1" a="1"/>
  <c r="N49" i="1" s="1"/>
  <c r="N77" i="1" a="1"/>
  <c r="N77" i="1" s="1"/>
  <c r="N91" i="1" a="1"/>
  <c r="N91" i="1" s="1"/>
  <c r="N126" i="1" a="1"/>
  <c r="N126" i="1" s="1"/>
  <c r="N134" i="1" a="1"/>
  <c r="N134" i="1" s="1"/>
  <c r="N141" i="1" a="1"/>
  <c r="N141" i="1" s="1"/>
  <c r="N148" i="1" a="1"/>
  <c r="N148" i="1" s="1"/>
  <c r="N161" i="1" a="1"/>
  <c r="N161" i="1" s="1"/>
  <c r="N168" i="1" a="1"/>
  <c r="N168" i="1" s="1"/>
  <c r="N175" i="1" a="1"/>
  <c r="N175" i="1" s="1"/>
  <c r="N182" i="1" a="1"/>
  <c r="N182" i="1" s="1"/>
  <c r="N203" i="1" a="1"/>
  <c r="N203" i="1" s="1"/>
  <c r="N231" i="1" a="1"/>
  <c r="N231" i="1" s="1"/>
  <c r="N239" i="1" a="1"/>
  <c r="N239" i="1" s="1"/>
  <c r="N253" i="1" a="1"/>
  <c r="N253" i="1" s="1"/>
  <c r="N281" i="1" a="1"/>
  <c r="N281" i="1" s="1"/>
  <c r="N288" i="1" a="1"/>
  <c r="N288" i="1" s="1"/>
  <c r="N295" i="1" a="1"/>
  <c r="N295" i="1" s="1"/>
  <c r="N302" i="1" a="1"/>
  <c r="N302" i="1" s="1"/>
  <c r="N309" i="1" a="1"/>
  <c r="N309" i="1" s="1"/>
  <c r="N29" i="1" a="1"/>
  <c r="N29" i="1" s="1"/>
  <c r="N37" i="1" a="1"/>
  <c r="N37" i="1" s="1"/>
  <c r="N57" i="1" a="1"/>
  <c r="N57" i="1" s="1"/>
  <c r="N64" i="1" a="1"/>
  <c r="N64" i="1" s="1"/>
  <c r="N71" i="1" a="1"/>
  <c r="N71" i="1" s="1"/>
  <c r="N79" i="1" a="1"/>
  <c r="N79" i="1" s="1"/>
  <c r="N93" i="1" a="1"/>
  <c r="N93" i="1" s="1"/>
  <c r="N100" i="1" a="1"/>
  <c r="N100" i="1" s="1"/>
  <c r="N107" i="1" a="1"/>
  <c r="N107" i="1" s="1"/>
  <c r="N114" i="1" a="1"/>
  <c r="N114" i="1" s="1"/>
  <c r="N128" i="1" a="1"/>
  <c r="N128" i="1" s="1"/>
  <c r="N156" i="1" a="1"/>
  <c r="N156" i="1" s="1"/>
  <c r="N163" i="1" a="1"/>
  <c r="N163" i="1" s="1"/>
  <c r="N170" i="1" a="1"/>
  <c r="N170" i="1" s="1"/>
  <c r="N177" i="1" a="1"/>
  <c r="N177" i="1" s="1"/>
  <c r="N197" i="1" a="1"/>
  <c r="N197" i="1" s="1"/>
  <c r="N205" i="1" a="1"/>
  <c r="N205" i="1" s="1"/>
  <c r="N212" i="1" a="1"/>
  <c r="N212" i="1" s="1"/>
  <c r="N226" i="1" a="1"/>
  <c r="N226" i="1" s="1"/>
  <c r="N233" i="1" a="1"/>
  <c r="N233" i="1" s="1"/>
  <c r="N241" i="1" a="1"/>
  <c r="N241" i="1" s="1"/>
  <c r="N261" i="1" a="1"/>
  <c r="N261" i="1" s="1"/>
  <c r="N268" i="1" a="1"/>
  <c r="N268" i="1" s="1"/>
  <c r="N283" i="1" a="1"/>
  <c r="N283" i="1" s="1"/>
  <c r="N290" i="1" a="1"/>
  <c r="N290" i="1" s="1"/>
  <c r="N325" i="1" a="1"/>
  <c r="N325" i="1" s="1"/>
  <c r="N345" i="1" a="1"/>
  <c r="N345" i="1" s="1"/>
  <c r="N352" i="1" a="1"/>
  <c r="N352" i="1" s="1"/>
  <c r="N366" i="1" a="1"/>
  <c r="N366" i="1" s="1"/>
  <c r="N373" i="1" a="1"/>
  <c r="N373" i="1" s="1"/>
  <c r="N401" i="1" a="1"/>
  <c r="N401" i="1" s="1"/>
  <c r="N409" i="1" a="1"/>
  <c r="N409" i="1" s="1"/>
  <c r="N6" i="1" a="1"/>
  <c r="N6" i="1" s="1"/>
  <c r="N24" i="1" a="1"/>
  <c r="N24" i="1" s="1"/>
  <c r="N53" i="1" a="1"/>
  <c r="N53" i="1" s="1"/>
  <c r="N63" i="1" a="1"/>
  <c r="N63" i="1" s="1"/>
  <c r="N73" i="1" a="1"/>
  <c r="N73" i="1" s="1"/>
  <c r="N92" i="1" a="1"/>
  <c r="N92" i="1" s="1"/>
  <c r="N101" i="1" a="1"/>
  <c r="N101" i="1" s="1"/>
  <c r="N120" i="1" a="1"/>
  <c r="N120" i="1" s="1"/>
  <c r="N129" i="1" a="1"/>
  <c r="N129" i="1" s="1"/>
  <c r="N139" i="1" a="1"/>
  <c r="N139" i="1" s="1"/>
  <c r="N166" i="1" a="1"/>
  <c r="N166" i="1" s="1"/>
  <c r="N213" i="1" a="1"/>
  <c r="N213" i="1" s="1"/>
  <c r="N222" i="1" a="1"/>
  <c r="N222" i="1" s="1"/>
  <c r="N232" i="1" a="1"/>
  <c r="N232" i="1" s="1"/>
  <c r="N242" i="1" a="1"/>
  <c r="N242" i="1" s="1"/>
  <c r="N260" i="1" a="1"/>
  <c r="N260" i="1" s="1"/>
  <c r="N269" i="1" a="1"/>
  <c r="N269" i="1" s="1"/>
  <c r="N289" i="1" a="1"/>
  <c r="N289" i="1" s="1"/>
  <c r="N306" i="1" a="1"/>
  <c r="N306" i="1" s="1"/>
  <c r="N316" i="1" a="1"/>
  <c r="N316" i="1" s="1"/>
  <c r="N7" i="1" a="1"/>
  <c r="N7" i="1" s="1"/>
  <c r="N16" i="1" a="1"/>
  <c r="N16" i="1" s="1"/>
  <c r="N25" i="1" a="1"/>
  <c r="N25" i="1" s="1"/>
  <c r="N36" i="1" a="1"/>
  <c r="N36" i="1" s="1"/>
  <c r="N45" i="1" a="1"/>
  <c r="N45" i="1" s="1"/>
  <c r="N82" i="1" a="1"/>
  <c r="N82" i="1" s="1"/>
  <c r="N111" i="1" a="1"/>
  <c r="N111" i="1" s="1"/>
  <c r="N121" i="1" a="1"/>
  <c r="N121" i="1" s="1"/>
  <c r="N130" i="1" a="1"/>
  <c r="N130" i="1" s="1"/>
  <c r="N149" i="1" a="1"/>
  <c r="N149" i="1" s="1"/>
  <c r="N158" i="1" a="1"/>
  <c r="N158" i="1" s="1"/>
  <c r="N176" i="1" a="1"/>
  <c r="N176" i="1" s="1"/>
  <c r="N185" i="1" a="1"/>
  <c r="N185" i="1" s="1"/>
  <c r="N194" i="1" a="1"/>
  <c r="N194" i="1" s="1"/>
  <c r="N204" i="1" a="1"/>
  <c r="N204" i="1" s="1"/>
  <c r="N223" i="1" a="1"/>
  <c r="N223" i="1" s="1"/>
  <c r="N251" i="1" a="1"/>
  <c r="N251" i="1" s="1"/>
  <c r="N279" i="1" a="1"/>
  <c r="N279" i="1" s="1"/>
  <c r="N298" i="1" a="1"/>
  <c r="N298" i="1" s="1"/>
  <c r="N307" i="1" a="1"/>
  <c r="N307" i="1" s="1"/>
  <c r="N333" i="1" a="1"/>
  <c r="N333" i="1" s="1"/>
  <c r="N341" i="1" a="1"/>
  <c r="N341" i="1" s="1"/>
  <c r="N8" i="1" a="1"/>
  <c r="N8" i="1" s="1"/>
  <c r="N9" i="1" a="1"/>
  <c r="N9" i="1" s="1"/>
  <c r="N47" i="1" a="1"/>
  <c r="N47" i="1" s="1"/>
  <c r="N75" i="1" a="1"/>
  <c r="N75" i="1" s="1"/>
  <c r="N85" i="1" a="1"/>
  <c r="N85" i="1" s="1"/>
  <c r="N123" i="1" a="1"/>
  <c r="N123" i="1" s="1"/>
  <c r="N132" i="1" a="1"/>
  <c r="N132" i="1" s="1"/>
  <c r="N142" i="1" a="1"/>
  <c r="N142" i="1" s="1"/>
  <c r="N187" i="1" a="1"/>
  <c r="N187" i="1" s="1"/>
  <c r="N215" i="1" a="1"/>
  <c r="N215" i="1" s="1"/>
  <c r="N235" i="1" a="1"/>
  <c r="N235" i="1" s="1"/>
  <c r="N244" i="1" a="1"/>
  <c r="N244" i="1" s="1"/>
  <c r="N254" i="1" a="1"/>
  <c r="N254" i="1" s="1"/>
  <c r="N263" i="1" a="1"/>
  <c r="N263" i="1" s="1"/>
  <c r="N282" i="1" a="1"/>
  <c r="N282" i="1" s="1"/>
  <c r="N300" i="1" a="1"/>
  <c r="N300" i="1" s="1"/>
  <c r="N310" i="1" a="1"/>
  <c r="N310" i="1" s="1"/>
  <c r="N319" i="1" a="1"/>
  <c r="N319" i="1" s="1"/>
  <c r="N327" i="1" a="1"/>
  <c r="N327" i="1" s="1"/>
  <c r="N335" i="1" a="1"/>
  <c r="N335" i="1" s="1"/>
  <c r="N360" i="1" a="1"/>
  <c r="N360" i="1" s="1"/>
  <c r="N386" i="1" a="1"/>
  <c r="N386" i="1" s="1"/>
  <c r="N394" i="1" a="1"/>
  <c r="N394" i="1" s="1"/>
  <c r="N22" i="1" a="1"/>
  <c r="N22" i="1" s="1"/>
  <c r="N72" i="1" a="1"/>
  <c r="N72" i="1" s="1"/>
  <c r="N86" i="1" a="1"/>
  <c r="N86" i="1" s="1"/>
  <c r="N110" i="1" a="1"/>
  <c r="N110" i="1" s="1"/>
  <c r="N136" i="1" a="1"/>
  <c r="N136" i="1" s="1"/>
  <c r="N147" i="1" a="1"/>
  <c r="N147" i="1" s="1"/>
  <c r="N160" i="1" a="1"/>
  <c r="N160" i="1" s="1"/>
  <c r="N172" i="1" a="1"/>
  <c r="N172" i="1" s="1"/>
  <c r="N184" i="1" a="1"/>
  <c r="N184" i="1" s="1"/>
  <c r="N198" i="1" a="1"/>
  <c r="N198" i="1" s="1"/>
  <c r="N236" i="1" a="1"/>
  <c r="N236" i="1" s="1"/>
  <c r="N248" i="1" a="1"/>
  <c r="N248" i="1" s="1"/>
  <c r="N258" i="1" a="1"/>
  <c r="N258" i="1" s="1"/>
  <c r="N272" i="1" a="1"/>
  <c r="N272" i="1" s="1"/>
  <c r="N285" i="1" a="1"/>
  <c r="N285" i="1" s="1"/>
  <c r="N297" i="1" a="1"/>
  <c r="N297" i="1" s="1"/>
  <c r="N311" i="1" a="1"/>
  <c r="N311" i="1" s="1"/>
  <c r="N331" i="1" a="1"/>
  <c r="N331" i="1" s="1"/>
  <c r="N359" i="1" a="1"/>
  <c r="N359" i="1" s="1"/>
  <c r="N369" i="1" a="1"/>
  <c r="N369" i="1" s="1"/>
  <c r="N378" i="1" a="1"/>
  <c r="N378" i="1" s="1"/>
  <c r="N388" i="1" a="1"/>
  <c r="N388" i="1" s="1"/>
  <c r="N397" i="1" a="1"/>
  <c r="N397" i="1" s="1"/>
  <c r="N412" i="1" a="1"/>
  <c r="N412" i="1" s="1"/>
  <c r="N427" i="1" a="1"/>
  <c r="N427" i="1" s="1"/>
  <c r="N434" i="1" a="1"/>
  <c r="N434" i="1" s="1"/>
  <c r="N461" i="1" a="1"/>
  <c r="N461" i="1" s="1"/>
  <c r="N468" i="1" a="1"/>
  <c r="N468" i="1" s="1"/>
  <c r="N475" i="1" a="1"/>
  <c r="N475" i="1" s="1"/>
  <c r="N503" i="1" a="1"/>
  <c r="N503" i="1" s="1"/>
  <c r="N510" i="1" a="1"/>
  <c r="N510" i="1" s="1"/>
  <c r="N517" i="1" a="1"/>
  <c r="N517" i="1" s="1"/>
  <c r="N524" i="1" a="1"/>
  <c r="N524" i="1" s="1"/>
  <c r="N531" i="1" a="1"/>
  <c r="N531" i="1" s="1"/>
  <c r="N551" i="1" a="1"/>
  <c r="N551" i="1" s="1"/>
  <c r="N558" i="1" a="1"/>
  <c r="N558" i="1" s="1"/>
  <c r="N565" i="1" a="1"/>
  <c r="N565" i="1" s="1"/>
  <c r="N572" i="1" a="1"/>
  <c r="N572" i="1" s="1"/>
  <c r="N585" i="1" a="1"/>
  <c r="N585" i="1" s="1"/>
  <c r="N592" i="1" a="1"/>
  <c r="N592" i="1" s="1"/>
  <c r="N612" i="1" a="1"/>
  <c r="N612" i="1" s="1"/>
  <c r="N626" i="1" a="1"/>
  <c r="N626" i="1" s="1"/>
  <c r="N633" i="1" a="1"/>
  <c r="N633" i="1" s="1"/>
  <c r="N10" i="1" a="1"/>
  <c r="N10" i="1" s="1"/>
  <c r="N60" i="1" a="1"/>
  <c r="N60" i="1" s="1"/>
  <c r="N74" i="1" a="1"/>
  <c r="N74" i="1" s="1"/>
  <c r="N99" i="1" a="1"/>
  <c r="N99" i="1" s="1"/>
  <c r="N124" i="1" a="1"/>
  <c r="N124" i="1" s="1"/>
  <c r="N137" i="1" a="1"/>
  <c r="N137" i="1" s="1"/>
  <c r="N150" i="1" a="1"/>
  <c r="N150" i="1" s="1"/>
  <c r="N199" i="1" a="1"/>
  <c r="N199" i="1" s="1"/>
  <c r="N210" i="1" a="1"/>
  <c r="N210" i="1" s="1"/>
  <c r="N249" i="1" a="1"/>
  <c r="N249" i="1" s="1"/>
  <c r="N262" i="1" a="1"/>
  <c r="N262" i="1" s="1"/>
  <c r="N274" i="1" a="1"/>
  <c r="N274" i="1" s="1"/>
  <c r="N322" i="1" a="1"/>
  <c r="N322" i="1" s="1"/>
  <c r="N332" i="1" a="1"/>
  <c r="N332" i="1" s="1"/>
  <c r="N351" i="1" a="1"/>
  <c r="N351" i="1" s="1"/>
  <c r="N361" i="1" a="1"/>
  <c r="N361" i="1" s="1"/>
  <c r="N379" i="1" a="1"/>
  <c r="N379" i="1" s="1"/>
  <c r="N405" i="1" a="1"/>
  <c r="N405" i="1" s="1"/>
  <c r="N420" i="1" a="1"/>
  <c r="N420" i="1" s="1"/>
  <c r="N441" i="1" a="1"/>
  <c r="N441" i="1" s="1"/>
  <c r="N448" i="1" a="1"/>
  <c r="N448" i="1" s="1"/>
  <c r="N455" i="1" a="1"/>
  <c r="N455" i="1" s="1"/>
  <c r="N469" i="1" a="1"/>
  <c r="N469" i="1" s="1"/>
  <c r="N483" i="1" a="1"/>
  <c r="N483" i="1" s="1"/>
  <c r="N490" i="1" a="1"/>
  <c r="N490" i="1" s="1"/>
  <c r="N497" i="1" a="1"/>
  <c r="N497" i="1" s="1"/>
  <c r="N504" i="1" a="1"/>
  <c r="N504" i="1" s="1"/>
  <c r="N511" i="1" a="1"/>
  <c r="N511" i="1" s="1"/>
  <c r="N518" i="1" a="1"/>
  <c r="N518" i="1" s="1"/>
  <c r="N538" i="1" a="1"/>
  <c r="N538" i="1" s="1"/>
  <c r="N545" i="1" a="1"/>
  <c r="N545" i="1" s="1"/>
  <c r="N559" i="1" a="1"/>
  <c r="N559" i="1" s="1"/>
  <c r="N579" i="1" a="1"/>
  <c r="N579" i="1" s="1"/>
  <c r="N599" i="1" a="1"/>
  <c r="N599" i="1" s="1"/>
  <c r="N606" i="1" a="1"/>
  <c r="N606" i="1" s="1"/>
  <c r="N613" i="1" a="1"/>
  <c r="N613" i="1" s="1"/>
  <c r="N620" i="1" a="1"/>
  <c r="N620" i="1" s="1"/>
  <c r="N640" i="1" a="1"/>
  <c r="N640" i="1" s="1"/>
  <c r="N647" i="1" a="1"/>
  <c r="N647" i="1" s="1"/>
  <c r="N660" i="1" a="1"/>
  <c r="N660" i="1" s="1"/>
  <c r="N674" i="1" a="1"/>
  <c r="N674" i="1" s="1"/>
  <c r="N681" i="1" a="1"/>
  <c r="N681" i="1" s="1"/>
  <c r="N688" i="1" a="1"/>
  <c r="N688" i="1" s="1"/>
  <c r="N708" i="1" a="1"/>
  <c r="N708" i="1" s="1"/>
  <c r="N722" i="1" a="1"/>
  <c r="N722" i="1" s="1"/>
  <c r="N742" i="1" a="1"/>
  <c r="N742" i="1" s="1"/>
  <c r="N749" i="1" a="1"/>
  <c r="N749" i="1" s="1"/>
  <c r="N763" i="1" a="1"/>
  <c r="N763" i="1" s="1"/>
  <c r="N783" i="1" a="1"/>
  <c r="N783" i="1" s="1"/>
  <c r="N790" i="1" a="1"/>
  <c r="N790" i="1" s="1"/>
  <c r="N803" i="1" a="1"/>
  <c r="N803" i="1" s="1"/>
  <c r="N810" i="1" a="1"/>
  <c r="N810" i="1" s="1"/>
  <c r="N943" i="1" a="1"/>
  <c r="N943" i="1" s="1"/>
  <c r="N956" i="1" a="1"/>
  <c r="N956" i="1" s="1"/>
  <c r="N963" i="1" a="1"/>
  <c r="N963" i="1" s="1"/>
  <c r="N976" i="1" a="1"/>
  <c r="N976" i="1" s="1"/>
  <c r="N13" i="1" a="1"/>
  <c r="N13" i="1" s="1"/>
  <c r="N88" i="1" a="1"/>
  <c r="N88" i="1" s="1"/>
  <c r="N102" i="1" a="1"/>
  <c r="N102" i="1" s="1"/>
  <c r="N127" i="1" a="1"/>
  <c r="N127" i="1" s="1"/>
  <c r="N140" i="1" a="1"/>
  <c r="N140" i="1" s="1"/>
  <c r="N189" i="1" a="1"/>
  <c r="N189" i="1" s="1"/>
  <c r="N214" i="1" a="1"/>
  <c r="N214" i="1" s="1"/>
  <c r="N227" i="1" a="1"/>
  <c r="N227" i="1" s="1"/>
  <c r="N264" i="1" a="1"/>
  <c r="N264" i="1" s="1"/>
  <c r="N277" i="1" a="1"/>
  <c r="N277" i="1" s="1"/>
  <c r="N314" i="1" a="1"/>
  <c r="N314" i="1" s="1"/>
  <c r="N324" i="1" a="1"/>
  <c r="N324" i="1" s="1"/>
  <c r="N363" i="1" a="1"/>
  <c r="N363" i="1" s="1"/>
  <c r="N382" i="1" a="1"/>
  <c r="N382" i="1" s="1"/>
  <c r="N390" i="1" a="1"/>
  <c r="N390" i="1" s="1"/>
  <c r="N399" i="1" a="1"/>
  <c r="N399" i="1" s="1"/>
  <c r="N407" i="1" a="1"/>
  <c r="N407" i="1" s="1"/>
  <c r="N414" i="1" a="1"/>
  <c r="N414" i="1" s="1"/>
  <c r="N422" i="1" a="1"/>
  <c r="N422" i="1" s="1"/>
  <c r="N429" i="1" a="1"/>
  <c r="N429" i="1" s="1"/>
  <c r="N436" i="1" a="1"/>
  <c r="N436" i="1" s="1"/>
  <c r="N443" i="1" a="1"/>
  <c r="N443" i="1" s="1"/>
  <c r="N457" i="1" a="1"/>
  <c r="N457" i="1" s="1"/>
  <c r="N478" i="1" a="1"/>
  <c r="N478" i="1" s="1"/>
  <c r="N485" i="1" a="1"/>
  <c r="N485" i="1" s="1"/>
  <c r="N492" i="1" a="1"/>
  <c r="N492" i="1" s="1"/>
  <c r="N499" i="1" a="1"/>
  <c r="N499" i="1" s="1"/>
  <c r="N506" i="1" a="1"/>
  <c r="N506" i="1" s="1"/>
  <c r="N526" i="1" a="1"/>
  <c r="N526" i="1" s="1"/>
  <c r="N533" i="1" a="1"/>
  <c r="N533" i="1" s="1"/>
  <c r="N547" i="1" a="1"/>
  <c r="N547" i="1" s="1"/>
  <c r="N567" i="1" a="1"/>
  <c r="N567" i="1" s="1"/>
  <c r="N574" i="1" a="1"/>
  <c r="N574" i="1" s="1"/>
  <c r="N587" i="1" a="1"/>
  <c r="N587" i="1" s="1"/>
  <c r="N594" i="1" a="1"/>
  <c r="N594" i="1" s="1"/>
  <c r="N601" i="1" a="1"/>
  <c r="N601" i="1" s="1"/>
  <c r="N608" i="1" a="1"/>
  <c r="N608" i="1" s="1"/>
  <c r="N628" i="1" a="1"/>
  <c r="N628" i="1" s="1"/>
  <c r="N635" i="1" a="1"/>
  <c r="N635" i="1" s="1"/>
  <c r="N642" i="1" a="1"/>
  <c r="N642" i="1" s="1"/>
  <c r="N649" i="1" a="1"/>
  <c r="N649" i="1" s="1"/>
  <c r="N669" i="1" a="1"/>
  <c r="N669" i="1" s="1"/>
  <c r="N676" i="1" a="1"/>
  <c r="N676" i="1" s="1"/>
  <c r="N696" i="1" a="1"/>
  <c r="N696" i="1" s="1"/>
  <c r="N710" i="1" a="1"/>
  <c r="N710" i="1" s="1"/>
  <c r="N14" i="1" a="1"/>
  <c r="N14" i="1" s="1"/>
  <c r="N28" i="1" a="1"/>
  <c r="N28" i="1" s="1"/>
  <c r="N40" i="1" a="1"/>
  <c r="N40" i="1" s="1"/>
  <c r="N52" i="1" a="1"/>
  <c r="N52" i="1" s="1"/>
  <c r="N65" i="1" a="1"/>
  <c r="N65" i="1" s="1"/>
  <c r="N78" i="1" a="1"/>
  <c r="N78" i="1" s="1"/>
  <c r="N89" i="1" a="1"/>
  <c r="N89" i="1" s="1"/>
  <c r="N103" i="1" a="1"/>
  <c r="N103" i="1" s="1"/>
  <c r="N116" i="1" a="1"/>
  <c r="N116" i="1" s="1"/>
  <c r="N153" i="1" a="1"/>
  <c r="N153" i="1" s="1"/>
  <c r="N165" i="1" a="1"/>
  <c r="N165" i="1" s="1"/>
  <c r="N178" i="1" a="1"/>
  <c r="N178" i="1" s="1"/>
  <c r="N190" i="1" a="1"/>
  <c r="N190" i="1" s="1"/>
  <c r="N201" i="1" a="1"/>
  <c r="N201" i="1" s="1"/>
  <c r="N240" i="1" a="1"/>
  <c r="N240" i="1" s="1"/>
  <c r="N265" i="1" a="1"/>
  <c r="N265" i="1" s="1"/>
  <c r="N291" i="1" a="1"/>
  <c r="N291" i="1" s="1"/>
  <c r="N303" i="1" a="1"/>
  <c r="N303" i="1" s="1"/>
  <c r="N326" i="1" a="1"/>
  <c r="N326" i="1" s="1"/>
  <c r="N354" i="1" a="1"/>
  <c r="N354" i="1" s="1"/>
  <c r="N372" i="1" a="1"/>
  <c r="N372" i="1" s="1"/>
  <c r="N391" i="1" a="1"/>
  <c r="N391" i="1" s="1"/>
  <c r="N415" i="1" a="1"/>
  <c r="N415" i="1" s="1"/>
  <c r="N423" i="1" a="1"/>
  <c r="N423" i="1" s="1"/>
  <c r="N450" i="1" a="1"/>
  <c r="N450" i="1" s="1"/>
  <c r="N464" i="1" a="1"/>
  <c r="N464" i="1" s="1"/>
  <c r="N471" i="1" a="1"/>
  <c r="N471" i="1" s="1"/>
  <c r="N493" i="1" a="1"/>
  <c r="N493" i="1" s="1"/>
  <c r="N513" i="1" a="1"/>
  <c r="N513" i="1" s="1"/>
  <c r="N520" i="1" a="1"/>
  <c r="N520" i="1" s="1"/>
  <c r="N540" i="1" a="1"/>
  <c r="N540" i="1" s="1"/>
  <c r="N554" i="1" a="1"/>
  <c r="N554" i="1" s="1"/>
  <c r="N561" i="1" a="1"/>
  <c r="N561" i="1" s="1"/>
  <c r="N581" i="1" a="1"/>
  <c r="N581" i="1" s="1"/>
  <c r="N595" i="1" a="1"/>
  <c r="N595" i="1" s="1"/>
  <c r="N615" i="1" a="1"/>
  <c r="N615" i="1" s="1"/>
  <c r="N622" i="1" a="1"/>
  <c r="N622" i="1" s="1"/>
  <c r="N629" i="1" a="1"/>
  <c r="N629" i="1" s="1"/>
  <c r="N643" i="1" a="1"/>
  <c r="N643" i="1" s="1"/>
  <c r="N656" i="1" a="1"/>
  <c r="N656" i="1" s="1"/>
  <c r="N663" i="1" a="1"/>
  <c r="N663" i="1" s="1"/>
  <c r="N683" i="1" a="1"/>
  <c r="N683" i="1" s="1"/>
  <c r="N690" i="1" a="1"/>
  <c r="N690" i="1" s="1"/>
  <c r="N697" i="1" a="1"/>
  <c r="N697" i="1" s="1"/>
  <c r="N704" i="1" a="1"/>
  <c r="N704" i="1" s="1"/>
  <c r="N724" i="1" a="1"/>
  <c r="N724" i="1" s="1"/>
  <c r="N744" i="1" a="1"/>
  <c r="N744" i="1" s="1"/>
  <c r="N758" i="1" a="1"/>
  <c r="N758" i="1" s="1"/>
  <c r="N17" i="1" a="1"/>
  <c r="N17" i="1" s="1"/>
  <c r="N38" i="1" a="1"/>
  <c r="N38" i="1" s="1"/>
  <c r="N56" i="1" a="1"/>
  <c r="N56" i="1" s="1"/>
  <c r="N94" i="1" a="1"/>
  <c r="N94" i="1" s="1"/>
  <c r="N113" i="1" a="1"/>
  <c r="N113" i="1" s="1"/>
  <c r="N151" i="1" a="1"/>
  <c r="N151" i="1" s="1"/>
  <c r="N169" i="1" a="1"/>
  <c r="N169" i="1" s="1"/>
  <c r="N186" i="1" a="1"/>
  <c r="N186" i="1" s="1"/>
  <c r="N206" i="1" a="1"/>
  <c r="N206" i="1" s="1"/>
  <c r="N225" i="1" a="1"/>
  <c r="N225" i="1" s="1"/>
  <c r="N299" i="1" a="1"/>
  <c r="N299" i="1" s="1"/>
  <c r="N318" i="1" a="1"/>
  <c r="N318" i="1" s="1"/>
  <c r="N362" i="1" a="1"/>
  <c r="N362" i="1" s="1"/>
  <c r="N375" i="1" a="1"/>
  <c r="N375" i="1" s="1"/>
  <c r="N389" i="1" a="1"/>
  <c r="N389" i="1" s="1"/>
  <c r="N402" i="1" a="1"/>
  <c r="N402" i="1" s="1"/>
  <c r="N413" i="1" a="1"/>
  <c r="N413" i="1" s="1"/>
  <c r="N435" i="1" a="1"/>
  <c r="N435" i="1" s="1"/>
  <c r="N466" i="1" a="1"/>
  <c r="N466" i="1" s="1"/>
  <c r="N476" i="1" a="1"/>
  <c r="N476" i="1" s="1"/>
  <c r="N508" i="1" a="1"/>
  <c r="N508" i="1" s="1"/>
  <c r="N528" i="1" a="1"/>
  <c r="N528" i="1" s="1"/>
  <c r="N549" i="1" a="1"/>
  <c r="N549" i="1" s="1"/>
  <c r="N569" i="1" a="1"/>
  <c r="N569" i="1" s="1"/>
  <c r="N590" i="1" a="1"/>
  <c r="N590" i="1" s="1"/>
  <c r="N610" i="1" a="1"/>
  <c r="N610" i="1" s="1"/>
  <c r="N631" i="1" a="1"/>
  <c r="N631" i="1" s="1"/>
  <c r="N650" i="1" a="1"/>
  <c r="N650" i="1" s="1"/>
  <c r="N658" i="1" a="1"/>
  <c r="N658" i="1" s="1"/>
  <c r="N667" i="1" a="1"/>
  <c r="N667" i="1" s="1"/>
  <c r="N677" i="1" a="1"/>
  <c r="N677" i="1" s="1"/>
  <c r="N694" i="1" a="1"/>
  <c r="N694" i="1" s="1"/>
  <c r="N721" i="1" a="1"/>
  <c r="N721" i="1" s="1"/>
  <c r="N729" i="1" a="1"/>
  <c r="N729" i="1" s="1"/>
  <c r="N737" i="1" a="1"/>
  <c r="N737" i="1" s="1"/>
  <c r="N769" i="1" a="1"/>
  <c r="N769" i="1" s="1"/>
  <c r="N777" i="1" a="1"/>
  <c r="N777" i="1" s="1"/>
  <c r="N784" i="1" a="1"/>
  <c r="N784" i="1" s="1"/>
  <c r="N799" i="1" a="1"/>
  <c r="N799" i="1" s="1"/>
  <c r="N820" i="1" a="1"/>
  <c r="N820" i="1" s="1"/>
  <c r="N833" i="1" a="1"/>
  <c r="N833" i="1" s="1"/>
  <c r="N846" i="1" a="1"/>
  <c r="N846" i="1" s="1"/>
  <c r="N853" i="1" a="1"/>
  <c r="N853" i="1" s="1"/>
  <c r="N18" i="1" a="1"/>
  <c r="N18" i="1" s="1"/>
  <c r="N39" i="1" a="1"/>
  <c r="N39" i="1" s="1"/>
  <c r="N76" i="1" a="1"/>
  <c r="N76" i="1" s="1"/>
  <c r="N95" i="1" a="1"/>
  <c r="N95" i="1" s="1"/>
  <c r="N115" i="1" a="1"/>
  <c r="N115" i="1" s="1"/>
  <c r="N133" i="1" a="1"/>
  <c r="N133" i="1" s="1"/>
  <c r="N152" i="1" a="1"/>
  <c r="N152" i="1" s="1"/>
  <c r="N207" i="1" a="1"/>
  <c r="N207" i="1" s="1"/>
  <c r="N301" i="1" a="1"/>
  <c r="N301" i="1" s="1"/>
  <c r="N334" i="1" a="1"/>
  <c r="N334" i="1" s="1"/>
  <c r="N348" i="1" a="1"/>
  <c r="N348" i="1" s="1"/>
  <c r="N403" i="1" a="1"/>
  <c r="N403" i="1" s="1"/>
  <c r="N425" i="1" a="1"/>
  <c r="N425" i="1" s="1"/>
  <c r="N446" i="1" a="1"/>
  <c r="N446" i="1" s="1"/>
  <c r="N456" i="1" a="1"/>
  <c r="N456" i="1" s="1"/>
  <c r="N477" i="1" a="1"/>
  <c r="N477" i="1" s="1"/>
  <c r="N488" i="1" a="1"/>
  <c r="N488" i="1" s="1"/>
  <c r="N498" i="1" a="1"/>
  <c r="N498" i="1" s="1"/>
  <c r="N519" i="1" a="1"/>
  <c r="N519" i="1" s="1"/>
  <c r="N529" i="1" a="1"/>
  <c r="N529" i="1" s="1"/>
  <c r="N539" i="1" a="1"/>
  <c r="N539" i="1" s="1"/>
  <c r="N560" i="1" a="1"/>
  <c r="N560" i="1" s="1"/>
  <c r="N570" i="1" a="1"/>
  <c r="N570" i="1" s="1"/>
  <c r="N580" i="1" a="1"/>
  <c r="N580" i="1" s="1"/>
  <c r="N600" i="1" a="1"/>
  <c r="N600" i="1" s="1"/>
  <c r="N621" i="1" a="1"/>
  <c r="N621" i="1" s="1"/>
  <c r="N668" i="1" a="1"/>
  <c r="N668" i="1" s="1"/>
  <c r="N686" i="1" a="1"/>
  <c r="N686" i="1" s="1"/>
  <c r="N695" i="1" a="1"/>
  <c r="N695" i="1" s="1"/>
  <c r="N705" i="1" a="1"/>
  <c r="N705" i="1" s="1"/>
  <c r="N713" i="1" a="1"/>
  <c r="N713" i="1" s="1"/>
  <c r="N738" i="1" a="1"/>
  <c r="N738" i="1" s="1"/>
  <c r="N746" i="1" a="1"/>
  <c r="N746" i="1" s="1"/>
  <c r="N754" i="1" a="1"/>
  <c r="N754" i="1" s="1"/>
  <c r="N762" i="1" a="1"/>
  <c r="N762" i="1" s="1"/>
  <c r="N770" i="1" a="1"/>
  <c r="N770" i="1" s="1"/>
  <c r="N792" i="1" a="1"/>
  <c r="N792" i="1" s="1"/>
  <c r="N807" i="1" a="1"/>
  <c r="N807" i="1" s="1"/>
  <c r="N814" i="1" a="1"/>
  <c r="N814" i="1" s="1"/>
  <c r="N827" i="1" a="1"/>
  <c r="N827" i="1" s="1"/>
  <c r="N840" i="1" a="1"/>
  <c r="N840" i="1" s="1"/>
  <c r="N58" i="1" a="1"/>
  <c r="N58" i="1" s="1"/>
  <c r="N96" i="1" a="1"/>
  <c r="N96" i="1" s="1"/>
  <c r="N171" i="1" a="1"/>
  <c r="N171" i="1" s="1"/>
  <c r="N191" i="1" a="1"/>
  <c r="N191" i="1" s="1"/>
  <c r="N228" i="1" a="1"/>
  <c r="N228" i="1" s="1"/>
  <c r="N246" i="1" a="1"/>
  <c r="N246" i="1" s="1"/>
  <c r="N284" i="1" a="1"/>
  <c r="N284" i="1" s="1"/>
  <c r="N304" i="1" a="1"/>
  <c r="N304" i="1" s="1"/>
  <c r="N320" i="1" a="1"/>
  <c r="N320" i="1" s="1"/>
  <c r="N337" i="1" a="1"/>
  <c r="N337" i="1" s="1"/>
  <c r="N349" i="1" a="1"/>
  <c r="N349" i="1" s="1"/>
  <c r="N376" i="1" a="1"/>
  <c r="N376" i="1" s="1"/>
  <c r="N416" i="1" a="1"/>
  <c r="N416" i="1" s="1"/>
  <c r="N437" i="1" a="1"/>
  <c r="N437" i="1" s="1"/>
  <c r="N458" i="1" a="1"/>
  <c r="N458" i="1" s="1"/>
  <c r="N467" i="1" a="1"/>
  <c r="N467" i="1" s="1"/>
  <c r="N479" i="1" a="1"/>
  <c r="N479" i="1" s="1"/>
  <c r="N500" i="1" a="1"/>
  <c r="N500" i="1" s="1"/>
  <c r="N509" i="1" a="1"/>
  <c r="N509" i="1" s="1"/>
  <c r="N541" i="1" a="1"/>
  <c r="N541" i="1" s="1"/>
  <c r="N550" i="1" a="1"/>
  <c r="N550" i="1" s="1"/>
  <c r="N571" i="1" a="1"/>
  <c r="N571" i="1" s="1"/>
  <c r="N591" i="1" a="1"/>
  <c r="N591" i="1" s="1"/>
  <c r="N602" i="1" a="1"/>
  <c r="N602" i="1" s="1"/>
  <c r="N611" i="1" a="1"/>
  <c r="N611" i="1" s="1"/>
  <c r="N632" i="1" a="1"/>
  <c r="N632" i="1" s="1"/>
  <c r="N21" i="1" a="1"/>
  <c r="N21" i="1" s="1"/>
  <c r="N42" i="1" a="1"/>
  <c r="N42" i="1" s="1"/>
  <c r="N59" i="1" a="1"/>
  <c r="N59" i="1" s="1"/>
  <c r="N80" i="1" a="1"/>
  <c r="N80" i="1" s="1"/>
  <c r="N97" i="1" a="1"/>
  <c r="N97" i="1" s="1"/>
  <c r="N117" i="1" a="1"/>
  <c r="N117" i="1" s="1"/>
  <c r="N135" i="1" a="1"/>
  <c r="N135" i="1" s="1"/>
  <c r="N155" i="1" a="1"/>
  <c r="N155" i="1" s="1"/>
  <c r="N208" i="1" a="1"/>
  <c r="N208" i="1" s="1"/>
  <c r="N229" i="1" a="1"/>
  <c r="N229" i="1" s="1"/>
  <c r="N247" i="1" a="1"/>
  <c r="N247" i="1" s="1"/>
  <c r="N267" i="1" a="1"/>
  <c r="N267" i="1" s="1"/>
  <c r="N321" i="1" a="1"/>
  <c r="N321" i="1" s="1"/>
  <c r="N365" i="1" a="1"/>
  <c r="N365" i="1" s="1"/>
  <c r="N377" i="1" a="1"/>
  <c r="N377" i="1" s="1"/>
  <c r="N393" i="1" a="1"/>
  <c r="N393" i="1" s="1"/>
  <c r="N404" i="1" a="1"/>
  <c r="N404" i="1" s="1"/>
  <c r="N426" i="1" a="1"/>
  <c r="N426" i="1" s="1"/>
  <c r="N447" i="1" a="1"/>
  <c r="N447" i="1" s="1"/>
  <c r="N489" i="1" a="1"/>
  <c r="N489" i="1" s="1"/>
  <c r="N521" i="1" a="1"/>
  <c r="N521" i="1" s="1"/>
  <c r="N530" i="1" a="1"/>
  <c r="N530" i="1" s="1"/>
  <c r="N562" i="1" a="1"/>
  <c r="N562" i="1" s="1"/>
  <c r="N582" i="1" a="1"/>
  <c r="N582" i="1" s="1"/>
  <c r="N603" i="1" a="1"/>
  <c r="N603" i="1" s="1"/>
  <c r="N623" i="1" a="1"/>
  <c r="N623" i="1" s="1"/>
  <c r="N23" i="1" a="1"/>
  <c r="N23" i="1" s="1"/>
  <c r="N43" i="1" a="1"/>
  <c r="N43" i="1" s="1"/>
  <c r="N61" i="1" a="1"/>
  <c r="N61" i="1" s="1"/>
  <c r="N118" i="1" a="1"/>
  <c r="N118" i="1" s="1"/>
  <c r="N173" i="1" a="1"/>
  <c r="N173" i="1" s="1"/>
  <c r="N192" i="1" a="1"/>
  <c r="N192" i="1" s="1"/>
  <c r="N211" i="1" a="1"/>
  <c r="N211" i="1" s="1"/>
  <c r="N286" i="1" a="1"/>
  <c r="N286" i="1" s="1"/>
  <c r="N305" i="1" a="1"/>
  <c r="N305" i="1" s="1"/>
  <c r="N323" i="1" a="1"/>
  <c r="N323" i="1" s="1"/>
  <c r="N338" i="1" a="1"/>
  <c r="N338" i="1" s="1"/>
  <c r="N380" i="1" a="1"/>
  <c r="N380" i="1" s="1"/>
  <c r="N406" i="1" a="1"/>
  <c r="N406" i="1" s="1"/>
  <c r="N417" i="1" a="1"/>
  <c r="N417" i="1" s="1"/>
  <c r="N428" i="1" a="1"/>
  <c r="N428" i="1" s="1"/>
  <c r="N438" i="1" a="1"/>
  <c r="N438" i="1" s="1"/>
  <c r="N459" i="1" a="1"/>
  <c r="N459" i="1" s="1"/>
  <c r="N480" i="1" a="1"/>
  <c r="N480" i="1" s="1"/>
  <c r="N491" i="1" a="1"/>
  <c r="N491" i="1" s="1"/>
  <c r="N501" i="1" a="1"/>
  <c r="N501" i="1" s="1"/>
  <c r="N532" i="1" a="1"/>
  <c r="N532" i="1" s="1"/>
  <c r="N542" i="1" a="1"/>
  <c r="N542" i="1" s="1"/>
  <c r="N552" i="1" a="1"/>
  <c r="N552" i="1" s="1"/>
  <c r="N573" i="1" a="1"/>
  <c r="N573" i="1" s="1"/>
  <c r="N583" i="1" a="1"/>
  <c r="N583" i="1" s="1"/>
  <c r="N593" i="1" a="1"/>
  <c r="N593" i="1" s="1"/>
  <c r="N634" i="1" a="1"/>
  <c r="N634" i="1" s="1"/>
  <c r="N644" i="1" a="1"/>
  <c r="N644" i="1" s="1"/>
  <c r="N652" i="1" a="1"/>
  <c r="N652" i="1" s="1"/>
  <c r="N661" i="1" a="1"/>
  <c r="N661" i="1" s="1"/>
  <c r="N698" i="1" a="1"/>
  <c r="N698" i="1" s="1"/>
  <c r="N716" i="1" a="1"/>
  <c r="N716" i="1" s="1"/>
  <c r="N740" i="1" a="1"/>
  <c r="N740" i="1" s="1"/>
  <c r="N748" i="1" a="1"/>
  <c r="N748" i="1" s="1"/>
  <c r="N756" i="1" a="1"/>
  <c r="N756" i="1" s="1"/>
  <c r="N779" i="1" a="1"/>
  <c r="N779" i="1" s="1"/>
  <c r="N787" i="1" a="1"/>
  <c r="N787" i="1" s="1"/>
  <c r="N794" i="1" a="1"/>
  <c r="N794" i="1" s="1"/>
  <c r="N801" i="1" a="1"/>
  <c r="N801" i="1" s="1"/>
  <c r="N822" i="1" a="1"/>
  <c r="N822" i="1" s="1"/>
  <c r="N829" i="1" a="1"/>
  <c r="N829" i="1" s="1"/>
  <c r="N842" i="1" a="1"/>
  <c r="N842" i="1" s="1"/>
  <c r="N44" i="1" a="1"/>
  <c r="N44" i="1" s="1"/>
  <c r="N81" i="1" a="1"/>
  <c r="N81" i="1" s="1"/>
  <c r="N138" i="1" a="1"/>
  <c r="N138" i="1" s="1"/>
  <c r="N157" i="1" a="1"/>
  <c r="N157" i="1" s="1"/>
  <c r="N193" i="1" a="1"/>
  <c r="N193" i="1" s="1"/>
  <c r="N230" i="1" a="1"/>
  <c r="N230" i="1" s="1"/>
  <c r="N250" i="1" a="1"/>
  <c r="N250" i="1" s="1"/>
  <c r="N339" i="1" a="1"/>
  <c r="N339" i="1" s="1"/>
  <c r="N353" i="1" a="1"/>
  <c r="N353" i="1" s="1"/>
  <c r="N367" i="1" a="1"/>
  <c r="N367" i="1" s="1"/>
  <c r="N381" i="1" a="1"/>
  <c r="N381" i="1" s="1"/>
  <c r="N395" i="1" a="1"/>
  <c r="N395" i="1" s="1"/>
  <c r="N439" i="1" a="1"/>
  <c r="N439" i="1" s="1"/>
  <c r="N449" i="1" a="1"/>
  <c r="N449" i="1" s="1"/>
  <c r="N470" i="1" a="1"/>
  <c r="N470" i="1" s="1"/>
  <c r="N481" i="1" a="1"/>
  <c r="N481" i="1" s="1"/>
  <c r="N512" i="1" a="1"/>
  <c r="N512" i="1" s="1"/>
  <c r="N522" i="1" a="1"/>
  <c r="N522" i="1" s="1"/>
  <c r="N553" i="1" a="1"/>
  <c r="N553" i="1" s="1"/>
  <c r="N563" i="1" a="1"/>
  <c r="N563" i="1" s="1"/>
  <c r="N604" i="1" a="1"/>
  <c r="N604" i="1" s="1"/>
  <c r="N614" i="1" a="1"/>
  <c r="N614" i="1" s="1"/>
  <c r="N624" i="1" a="1"/>
  <c r="N624" i="1" s="1"/>
  <c r="N662" i="1" a="1"/>
  <c r="N662" i="1" s="1"/>
  <c r="N671" i="1" a="1"/>
  <c r="N671" i="1" s="1"/>
  <c r="N680" i="1" a="1"/>
  <c r="N680" i="1" s="1"/>
  <c r="N689" i="1" a="1"/>
  <c r="N689" i="1" s="1"/>
  <c r="N707" i="1" a="1"/>
  <c r="N707" i="1" s="1"/>
  <c r="N732" i="1" a="1"/>
  <c r="N732" i="1" s="1"/>
  <c r="N757" i="1" a="1"/>
  <c r="N757" i="1" s="1"/>
  <c r="N765" i="1" a="1"/>
  <c r="N765" i="1" s="1"/>
  <c r="N772" i="1" a="1"/>
  <c r="N772" i="1" s="1"/>
  <c r="N809" i="1" a="1"/>
  <c r="N809" i="1" s="1"/>
  <c r="N816" i="1" a="1"/>
  <c r="N816" i="1" s="1"/>
  <c r="N823" i="1" a="1"/>
  <c r="N823" i="1" s="1"/>
  <c r="N836" i="1" a="1"/>
  <c r="N836" i="1" s="1"/>
  <c r="N849" i="1" a="1"/>
  <c r="N849" i="1" s="1"/>
  <c r="N862" i="1" a="1"/>
  <c r="N862" i="1" s="1"/>
  <c r="N875" i="1" a="1"/>
  <c r="N875" i="1" s="1"/>
  <c r="N888" i="1" a="1"/>
  <c r="N888" i="1" s="1"/>
  <c r="N895" i="1" a="1"/>
  <c r="N895" i="1" s="1"/>
  <c r="N908" i="1" a="1"/>
  <c r="N908" i="1" s="1"/>
  <c r="N921" i="1" a="1"/>
  <c r="N921" i="1" s="1"/>
  <c r="N934" i="1" a="1"/>
  <c r="N934" i="1" s="1"/>
  <c r="N941" i="1" a="1"/>
  <c r="N941" i="1" s="1"/>
  <c r="N948" i="1" a="1"/>
  <c r="N948" i="1" s="1"/>
  <c r="N955" i="1" a="1"/>
  <c r="N955" i="1" s="1"/>
  <c r="N962" i="1" a="1"/>
  <c r="N962" i="1" s="1"/>
  <c r="N970" i="1" a="1"/>
  <c r="N970" i="1" s="1"/>
  <c r="N977" i="1" a="1"/>
  <c r="N977" i="1" s="1"/>
  <c r="N990" i="1" a="1"/>
  <c r="N990" i="1" s="1"/>
  <c r="N46" i="1" a="1"/>
  <c r="N46" i="1" s="1"/>
  <c r="N66" i="1" a="1"/>
  <c r="N66" i="1" s="1"/>
  <c r="N104" i="1" a="1"/>
  <c r="N104" i="1" s="1"/>
  <c r="N122" i="1" a="1"/>
  <c r="N122" i="1" s="1"/>
  <c r="N143" i="1" a="1"/>
  <c r="N143" i="1" s="1"/>
  <c r="N179" i="1" a="1"/>
  <c r="N179" i="1" s="1"/>
  <c r="N216" i="1" a="1"/>
  <c r="N216" i="1" s="1"/>
  <c r="N255" i="1" a="1"/>
  <c r="N255" i="1" s="1"/>
  <c r="N270" i="1" a="1"/>
  <c r="N270" i="1" s="1"/>
  <c r="N292" i="1" a="1"/>
  <c r="N292" i="1" s="1"/>
  <c r="N308" i="1" a="1"/>
  <c r="N308" i="1" s="1"/>
  <c r="N355" i="1" a="1"/>
  <c r="N355" i="1" s="1"/>
  <c r="N383" i="1" a="1"/>
  <c r="N383" i="1" s="1"/>
  <c r="N408" i="1" a="1"/>
  <c r="N408" i="1" s="1"/>
  <c r="N418" i="1" a="1"/>
  <c r="N418" i="1" s="1"/>
  <c r="N430" i="1" a="1"/>
  <c r="N430" i="1" s="1"/>
  <c r="N451" i="1" a="1"/>
  <c r="N451" i="1" s="1"/>
  <c r="N460" i="1" a="1"/>
  <c r="N460" i="1" s="1"/>
  <c r="N502" i="1" a="1"/>
  <c r="N502" i="1" s="1"/>
  <c r="N523" i="1" a="1"/>
  <c r="N523" i="1" s="1"/>
  <c r="N534" i="1" a="1"/>
  <c r="N534" i="1" s="1"/>
  <c r="N543" i="1" a="1"/>
  <c r="N543" i="1" s="1"/>
  <c r="N575" i="1" a="1"/>
  <c r="N575" i="1" s="1"/>
  <c r="N584" i="1" a="1"/>
  <c r="N584" i="1" s="1"/>
  <c r="N616" i="1" a="1"/>
  <c r="N616" i="1" s="1"/>
  <c r="N625" i="1" a="1"/>
  <c r="N625" i="1" s="1"/>
  <c r="N636" i="1" a="1"/>
  <c r="N636" i="1" s="1"/>
  <c r="N645" i="1" a="1"/>
  <c r="N645" i="1" s="1"/>
  <c r="N653" i="1" a="1"/>
  <c r="N653" i="1" s="1"/>
  <c r="N691" i="1" a="1"/>
  <c r="N691" i="1" s="1"/>
  <c r="N699" i="1" a="1"/>
  <c r="N699" i="1" s="1"/>
  <c r="N1217" i="1" a="1"/>
  <c r="N1217" i="1" s="1"/>
  <c r="N1184" i="1" a="1"/>
  <c r="N1184" i="1" s="1"/>
  <c r="N1255" i="1" a="1"/>
  <c r="N1255" i="1" s="1"/>
  <c r="N1242" i="1" a="1"/>
  <c r="N1242" i="1" s="1"/>
  <c r="N1229" i="1" a="1"/>
  <c r="N1229" i="1" s="1"/>
  <c r="N1216" i="1" a="1"/>
  <c r="N1216" i="1" s="1"/>
  <c r="N1203" i="1" a="1"/>
  <c r="N1203" i="1" s="1"/>
  <c r="N1196" i="1" a="1"/>
  <c r="N1196" i="1" s="1"/>
  <c r="N1183" i="1" a="1"/>
  <c r="N1183" i="1" s="1"/>
  <c r="N1170" i="1" a="1"/>
  <c r="N1170" i="1" s="1"/>
  <c r="N1157" i="1" a="1"/>
  <c r="N1157" i="1" s="1"/>
  <c r="N1144" i="1" a="1"/>
  <c r="N1144" i="1" s="1"/>
  <c r="N1131" i="1" a="1"/>
  <c r="N1131" i="1" s="1"/>
  <c r="N1124" i="1" a="1"/>
  <c r="N1124" i="1" s="1"/>
  <c r="N1111" i="1" a="1"/>
  <c r="N1111" i="1" s="1"/>
  <c r="N1098" i="1" a="1"/>
  <c r="N1098" i="1" s="1"/>
  <c r="N1085" i="1" a="1"/>
  <c r="N1085" i="1" s="1"/>
  <c r="N1072" i="1" a="1"/>
  <c r="N1072" i="1" s="1"/>
  <c r="N1059" i="1" a="1"/>
  <c r="N1059" i="1" s="1"/>
  <c r="N1052" i="1" a="1"/>
  <c r="N1052" i="1" s="1"/>
  <c r="N1039" i="1" a="1"/>
  <c r="N1039" i="1" s="1"/>
  <c r="N1026" i="1" a="1"/>
  <c r="N1026" i="1" s="1"/>
  <c r="N1013" i="1" a="1"/>
  <c r="N1013" i="1" s="1"/>
  <c r="N1000" i="1" a="1"/>
  <c r="N1000" i="1" s="1"/>
  <c r="N986" i="1" a="1"/>
  <c r="N986" i="1" s="1"/>
  <c r="N979" i="1" a="1"/>
  <c r="N979" i="1" s="1"/>
  <c r="N964" i="1" a="1"/>
  <c r="N964" i="1" s="1"/>
  <c r="N940" i="1" a="1"/>
  <c r="N940" i="1" s="1"/>
  <c r="N918" i="1" a="1"/>
  <c r="N918" i="1" s="1"/>
  <c r="N911" i="1" a="1"/>
  <c r="N911" i="1" s="1"/>
  <c r="N904" i="1" a="1"/>
  <c r="N904" i="1" s="1"/>
  <c r="N897" i="1" a="1"/>
  <c r="N897" i="1" s="1"/>
  <c r="N890" i="1" a="1"/>
  <c r="N890" i="1" s="1"/>
  <c r="N883" i="1" a="1"/>
  <c r="N883" i="1" s="1"/>
  <c r="N868" i="1" a="1"/>
  <c r="N868" i="1" s="1"/>
  <c r="N861" i="1" a="1"/>
  <c r="N861" i="1" s="1"/>
  <c r="N854" i="1" a="1"/>
  <c r="N854" i="1" s="1"/>
  <c r="N837" i="1" a="1"/>
  <c r="N837" i="1" s="1"/>
  <c r="N826" i="1" a="1"/>
  <c r="N826" i="1" s="1"/>
  <c r="N806" i="1" a="1"/>
  <c r="N806" i="1" s="1"/>
  <c r="N761" i="1" a="1"/>
  <c r="N761" i="1" s="1"/>
  <c r="N750" i="1" a="1"/>
  <c r="N750" i="1" s="1"/>
  <c r="N712" i="1" a="1"/>
  <c r="N712" i="1" s="1"/>
  <c r="N666" i="1" a="1"/>
  <c r="N666" i="1" s="1"/>
  <c r="N637" i="1" a="1"/>
  <c r="N637" i="1" s="1"/>
  <c r="N609" i="1" a="1"/>
  <c r="N609" i="1" s="1"/>
  <c r="N586" i="1" a="1"/>
  <c r="N586" i="1" s="1"/>
  <c r="N536" i="1" a="1"/>
  <c r="N536" i="1" s="1"/>
  <c r="N514" i="1" a="1"/>
  <c r="N514" i="1" s="1"/>
  <c r="N486" i="1" a="1"/>
  <c r="N486" i="1" s="1"/>
  <c r="N462" i="1" a="1"/>
  <c r="N462" i="1" s="1"/>
  <c r="N346" i="1" a="1"/>
  <c r="N346" i="1" s="1"/>
  <c r="N312" i="1" a="1"/>
  <c r="N312" i="1" s="1"/>
  <c r="N220" i="1" a="1"/>
  <c r="N220" i="1" s="1"/>
  <c r="N87" i="1" a="1"/>
  <c r="N87" i="1" s="1"/>
  <c r="N33" i="1" a="1"/>
  <c r="N33" i="1" s="1"/>
  <c r="N1212" i="1" a="1"/>
  <c r="N1212" i="1" s="1"/>
  <c r="N1114" i="1" a="1"/>
  <c r="N1114" i="1" s="1"/>
  <c r="N1042" i="1" a="1"/>
  <c r="N1042" i="1" s="1"/>
  <c r="N959" i="1" a="1"/>
  <c r="N959" i="1" s="1"/>
  <c r="N800" i="1" a="1"/>
  <c r="N800" i="1" s="1"/>
  <c r="N1261" i="1" a="1"/>
  <c r="N1261" i="1" s="1"/>
  <c r="N1248" i="1" a="1"/>
  <c r="N1248" i="1" s="1"/>
  <c r="N1235" i="1" a="1"/>
  <c r="N1235" i="1" s="1"/>
  <c r="N1222" i="1" a="1"/>
  <c r="N1222" i="1" s="1"/>
  <c r="N1209" i="1" a="1"/>
  <c r="N1209" i="1" s="1"/>
  <c r="N1202" i="1" a="1"/>
  <c r="N1202" i="1" s="1"/>
  <c r="N1189" i="1" a="1"/>
  <c r="N1189" i="1" s="1"/>
  <c r="N1176" i="1" a="1"/>
  <c r="N1176" i="1" s="1"/>
  <c r="N1163" i="1" a="1"/>
  <c r="N1163" i="1" s="1"/>
  <c r="N1150" i="1" a="1"/>
  <c r="N1150" i="1" s="1"/>
  <c r="N1137" i="1" a="1"/>
  <c r="N1137" i="1" s="1"/>
  <c r="N1130" i="1" a="1"/>
  <c r="N1130" i="1" s="1"/>
  <c r="N1117" i="1" a="1"/>
  <c r="N1117" i="1" s="1"/>
  <c r="N1104" i="1" a="1"/>
  <c r="N1104" i="1" s="1"/>
  <c r="N1091" i="1" a="1"/>
  <c r="N1091" i="1" s="1"/>
  <c r="N1078" i="1" a="1"/>
  <c r="N1078" i="1" s="1"/>
  <c r="N1065" i="1" a="1"/>
  <c r="N1065" i="1" s="1"/>
  <c r="N1058" i="1" a="1"/>
  <c r="N1058" i="1" s="1"/>
  <c r="N1045" i="1" a="1"/>
  <c r="N1045" i="1" s="1"/>
  <c r="N1032" i="1" a="1"/>
  <c r="N1032" i="1" s="1"/>
  <c r="N1019" i="1" a="1"/>
  <c r="N1019" i="1" s="1"/>
  <c r="N1006" i="1" a="1"/>
  <c r="N1006" i="1" s="1"/>
  <c r="N993" i="1" a="1"/>
  <c r="N993" i="1" s="1"/>
  <c r="N971" i="1" a="1"/>
  <c r="N971" i="1" s="1"/>
  <c r="N947" i="1" a="1"/>
  <c r="N947" i="1" s="1"/>
  <c r="N932" i="1" a="1"/>
  <c r="N932" i="1" s="1"/>
  <c r="N925" i="1" a="1"/>
  <c r="N925" i="1" s="1"/>
  <c r="N882" i="1" a="1"/>
  <c r="N882" i="1" s="1"/>
  <c r="N845" i="1" a="1"/>
  <c r="N845" i="1" s="1"/>
  <c r="N817" i="1" a="1"/>
  <c r="N817" i="1" s="1"/>
  <c r="N805" i="1" a="1"/>
  <c r="N805" i="1" s="1"/>
  <c r="N795" i="1" a="1"/>
  <c r="N795" i="1" s="1"/>
  <c r="N773" i="1" a="1"/>
  <c r="N773" i="1" s="1"/>
  <c r="N736" i="1" a="1"/>
  <c r="N736" i="1" s="1"/>
  <c r="N725" i="1" a="1"/>
  <c r="N725" i="1" s="1"/>
  <c r="N682" i="1" a="1"/>
  <c r="N682" i="1" s="1"/>
  <c r="N651" i="1" a="1"/>
  <c r="N651" i="1" s="1"/>
  <c r="N630" i="1" a="1"/>
  <c r="N630" i="1" s="1"/>
  <c r="N557" i="1" a="1"/>
  <c r="N557" i="1" s="1"/>
  <c r="N433" i="1" a="1"/>
  <c r="N433" i="1" s="1"/>
  <c r="N410" i="1" a="1"/>
  <c r="N410" i="1" s="1"/>
  <c r="N374" i="1" a="1"/>
  <c r="N374" i="1" s="1"/>
  <c r="N344" i="1" a="1"/>
  <c r="N344" i="1" s="1"/>
  <c r="N257" i="1" a="1"/>
  <c r="N257" i="1" s="1"/>
  <c r="N219" i="1" a="1"/>
  <c r="N219" i="1" s="1"/>
  <c r="N167" i="1" a="1"/>
  <c r="N167" i="1" s="1"/>
  <c r="N125" i="1" a="1"/>
  <c r="N125" i="1" s="1"/>
  <c r="N84" i="1" a="1"/>
  <c r="N84" i="1" s="1"/>
  <c r="N32" i="1" a="1"/>
  <c r="N32" i="1" s="1"/>
  <c r="N2" i="1"/>
  <c r="O5" i="1" a="1"/>
  <c r="O5" i="1" s="1"/>
  <c r="H1061" i="1"/>
  <c r="H624" i="1"/>
  <c r="H231" i="1"/>
  <c r="H1225" i="1"/>
  <c r="H956" i="1"/>
  <c r="H250" i="1"/>
  <c r="H1234" i="1"/>
  <c r="H752" i="1"/>
  <c r="H364" i="1"/>
  <c r="H1045" i="1"/>
  <c r="D1045" i="1" s="1"/>
  <c r="H759" i="1"/>
  <c r="H506" i="1"/>
  <c r="H388" i="1"/>
  <c r="H963" i="1"/>
  <c r="H1218" i="1"/>
  <c r="H847" i="1"/>
  <c r="H646" i="1"/>
  <c r="H391" i="1"/>
  <c r="H976" i="1"/>
  <c r="H1134" i="1"/>
  <c r="H1062" i="1"/>
  <c r="H738" i="1"/>
  <c r="H637" i="1"/>
  <c r="H222" i="1"/>
  <c r="H1244" i="1"/>
  <c r="H1210" i="1"/>
  <c r="H1196" i="1"/>
  <c r="H1186" i="1"/>
  <c r="H1162" i="1"/>
  <c r="H1138" i="1"/>
  <c r="H1126" i="1"/>
  <c r="H1110" i="1"/>
  <c r="H1100" i="1"/>
  <c r="D1100" i="1" s="1"/>
  <c r="H1051" i="1"/>
  <c r="D1051" i="1" s="1"/>
  <c r="H1042" i="1"/>
  <c r="H1014" i="1"/>
  <c r="H994" i="1"/>
  <c r="H982" i="1"/>
  <c r="H953" i="1"/>
  <c r="H934" i="1"/>
  <c r="H910" i="1"/>
  <c r="H874" i="1"/>
  <c r="H838" i="1"/>
  <c r="H766" i="1"/>
  <c r="H730" i="1"/>
  <c r="H706" i="1"/>
  <c r="H666" i="1"/>
  <c r="H634" i="1"/>
  <c r="H595" i="1"/>
  <c r="H558" i="1"/>
  <c r="H522" i="1"/>
  <c r="H511" i="1"/>
  <c r="H490" i="1"/>
  <c r="H475" i="1"/>
  <c r="H464" i="1"/>
  <c r="H454" i="1"/>
  <c r="H442" i="1"/>
  <c r="D442" i="1" s="1"/>
  <c r="H428" i="1"/>
  <c r="D428" i="1" s="1"/>
  <c r="H418" i="1"/>
  <c r="D418" i="1" s="1"/>
  <c r="H406" i="1"/>
  <c r="H394" i="1"/>
  <c r="H380" i="1"/>
  <c r="I422" i="1"/>
  <c r="H274" i="1"/>
  <c r="H154" i="1"/>
  <c r="H94" i="1"/>
  <c r="H1259" i="1"/>
  <c r="H1258" i="1"/>
  <c r="H1247" i="1"/>
  <c r="D1247" i="1" s="1"/>
  <c r="H1246" i="1"/>
  <c r="H1235" i="1"/>
  <c r="H1223" i="1"/>
  <c r="D1223" i="1" s="1"/>
  <c r="H1211" i="1"/>
  <c r="D1211" i="1" s="1"/>
  <c r="H1208" i="1"/>
  <c r="H1203" i="1"/>
  <c r="H1199" i="1"/>
  <c r="H1198" i="1"/>
  <c r="H1187" i="1"/>
  <c r="H1175" i="1"/>
  <c r="D1175" i="1" s="1"/>
  <c r="H1163" i="1"/>
  <c r="I1253" i="1"/>
  <c r="H1151" i="1"/>
  <c r="H1147" i="1"/>
  <c r="H1139" i="1"/>
  <c r="I1215" i="1"/>
  <c r="H1127" i="1"/>
  <c r="H1120" i="1"/>
  <c r="H1119" i="1"/>
  <c r="H1115" i="1"/>
  <c r="H1112" i="1"/>
  <c r="H1103" i="1"/>
  <c r="H1102" i="1"/>
  <c r="H1091" i="1"/>
  <c r="H1085" i="1"/>
  <c r="D1085" i="1" s="1"/>
  <c r="H1079" i="1"/>
  <c r="H1075" i="1"/>
  <c r="H1067" i="1"/>
  <c r="H1055" i="1"/>
  <c r="H1043" i="1"/>
  <c r="H1033" i="1"/>
  <c r="H1028" i="1"/>
  <c r="H1025" i="1"/>
  <c r="H1031" i="1"/>
  <c r="H1019" i="1"/>
  <c r="H1015" i="1"/>
  <c r="D1015" i="1" s="1"/>
  <c r="H1007" i="1"/>
  <c r="D1007" i="1" s="1"/>
  <c r="H1006" i="1"/>
  <c r="D1006" i="1" s="1"/>
  <c r="H995" i="1"/>
  <c r="H983" i="1"/>
  <c r="H971" i="1"/>
  <c r="H959" i="1"/>
  <c r="H947" i="1"/>
  <c r="D947" i="1" s="1"/>
  <c r="H941" i="1"/>
  <c r="H938" i="1"/>
  <c r="H935" i="1"/>
  <c r="D935" i="1" s="1"/>
  <c r="H930" i="1"/>
  <c r="H923" i="1"/>
  <c r="D923" i="1" s="1"/>
  <c r="H920" i="1"/>
  <c r="D920" i="1" s="1"/>
  <c r="H911" i="1"/>
  <c r="H899" i="1"/>
  <c r="H894" i="1"/>
  <c r="H887" i="1"/>
  <c r="H881" i="1"/>
  <c r="H875" i="1"/>
  <c r="D875" i="1" s="1"/>
  <c r="H863" i="1"/>
  <c r="H859" i="1"/>
  <c r="H851" i="1"/>
  <c r="H839" i="1"/>
  <c r="H831" i="1"/>
  <c r="H830" i="1"/>
  <c r="D830" i="1" s="1"/>
  <c r="H827" i="1"/>
  <c r="H824" i="1"/>
  <c r="D824" i="1" s="1"/>
  <c r="H815" i="1"/>
  <c r="H809" i="1"/>
  <c r="H803" i="1"/>
  <c r="H791" i="1"/>
  <c r="H787" i="1"/>
  <c r="H779" i="1"/>
  <c r="H767" i="1"/>
  <c r="H755" i="1"/>
  <c r="H751" i="1"/>
  <c r="D751" i="1" s="1"/>
  <c r="H743" i="1"/>
  <c r="H731" i="1"/>
  <c r="H722" i="1"/>
  <c r="D722" i="1" s="1"/>
  <c r="H716" i="1"/>
  <c r="H719" i="1"/>
  <c r="H707" i="1"/>
  <c r="H701" i="1"/>
  <c r="H695" i="1"/>
  <c r="I781" i="1"/>
  <c r="I776" i="1"/>
  <c r="H683" i="1"/>
  <c r="H679" i="1"/>
  <c r="H680" i="1"/>
  <c r="D680" i="1" s="1"/>
  <c r="H671" i="1"/>
  <c r="D671" i="1" s="1"/>
  <c r="H659" i="1"/>
  <c r="D659" i="1" s="1"/>
  <c r="H647" i="1"/>
  <c r="D647" i="1" s="1"/>
  <c r="H641" i="1"/>
  <c r="I722" i="1"/>
  <c r="H635" i="1"/>
  <c r="H623" i="1"/>
  <c r="H611" i="1"/>
  <c r="H610" i="1"/>
  <c r="H590" i="1"/>
  <c r="H599" i="1"/>
  <c r="H587" i="1"/>
  <c r="H575" i="1"/>
  <c r="H572" i="1"/>
  <c r="H574" i="1"/>
  <c r="H563" i="1"/>
  <c r="H552" i="1"/>
  <c r="H559" i="1"/>
  <c r="H551" i="1"/>
  <c r="H539" i="1"/>
  <c r="H527" i="1"/>
  <c r="I597" i="1"/>
  <c r="H515" i="1"/>
  <c r="H503" i="1"/>
  <c r="D503" i="1" s="1"/>
  <c r="H491" i="1"/>
  <c r="D491" i="1" s="1"/>
  <c r="H485" i="1"/>
  <c r="H482" i="1"/>
  <c r="H479" i="1"/>
  <c r="D479" i="1" s="1"/>
  <c r="I551" i="1"/>
  <c r="H458" i="1"/>
  <c r="H467" i="1"/>
  <c r="H455" i="1"/>
  <c r="H443" i="1"/>
  <c r="H438" i="1"/>
  <c r="H431" i="1"/>
  <c r="H411" i="1"/>
  <c r="D411" i="1" s="1"/>
  <c r="H419" i="1"/>
  <c r="D419" i="1" s="1"/>
  <c r="H407" i="1"/>
  <c r="I479" i="1"/>
  <c r="H395" i="1"/>
  <c r="H383" i="1"/>
  <c r="H371" i="1"/>
  <c r="H359" i="1"/>
  <c r="H347" i="1"/>
  <c r="H344" i="1"/>
  <c r="H340" i="1"/>
  <c r="H335" i="1"/>
  <c r="H323" i="1"/>
  <c r="D323" i="1" s="1"/>
  <c r="H316" i="1"/>
  <c r="D316" i="1" s="1"/>
  <c r="H311" i="1"/>
  <c r="H299" i="1"/>
  <c r="D299" i="1" s="1"/>
  <c r="H293" i="1"/>
  <c r="H298" i="1"/>
  <c r="H287" i="1"/>
  <c r="I374" i="1"/>
  <c r="H275" i="1"/>
  <c r="H270" i="1"/>
  <c r="I344" i="1"/>
  <c r="H263" i="1"/>
  <c r="H251" i="1"/>
  <c r="D251" i="1" s="1"/>
  <c r="H245" i="1"/>
  <c r="H239" i="1"/>
  <c r="I308" i="1"/>
  <c r="H227" i="1"/>
  <c r="I229" i="1"/>
  <c r="H215" i="1"/>
  <c r="I293" i="1"/>
  <c r="H197" i="1"/>
  <c r="H203" i="1"/>
  <c r="H198" i="1"/>
  <c r="H191" i="1"/>
  <c r="H182" i="1"/>
  <c r="H179" i="1"/>
  <c r="H172" i="1"/>
  <c r="H167" i="1"/>
  <c r="H155" i="1"/>
  <c r="H145" i="1"/>
  <c r="H149" i="1"/>
  <c r="H143" i="1"/>
  <c r="H131" i="1"/>
  <c r="H125" i="1"/>
  <c r="H119" i="1"/>
  <c r="H117" i="1"/>
  <c r="H107" i="1"/>
  <c r="H95" i="1"/>
  <c r="H1052" i="1"/>
  <c r="H745" i="1"/>
  <c r="H372" i="1"/>
  <c r="H1232" i="1"/>
  <c r="H973" i="1"/>
  <c r="H643" i="1"/>
  <c r="H246" i="1"/>
  <c r="H1152" i="1"/>
  <c r="H868" i="1"/>
  <c r="H533" i="1"/>
  <c r="D533" i="1" s="1"/>
  <c r="H1260" i="1"/>
  <c r="H1094" i="1"/>
  <c r="H988" i="1"/>
  <c r="H902" i="1"/>
  <c r="H817" i="1"/>
  <c r="H794" i="1"/>
  <c r="H708" i="1"/>
  <c r="D708" i="1" s="1"/>
  <c r="H685" i="1"/>
  <c r="I501" i="1"/>
  <c r="H325" i="1"/>
  <c r="D325" i="1" s="1"/>
  <c r="H1148" i="1"/>
  <c r="H866" i="1"/>
  <c r="D866" i="1" s="1"/>
  <c r="H529" i="1"/>
  <c r="D529" i="1" s="1"/>
  <c r="H1143" i="1"/>
  <c r="H856" i="1"/>
  <c r="H512" i="1"/>
  <c r="H93" i="1"/>
  <c r="H1219" i="1"/>
  <c r="H1159" i="1"/>
  <c r="H1109" i="1"/>
  <c r="H1097" i="1"/>
  <c r="I1105" i="1"/>
  <c r="H990" i="1"/>
  <c r="H773" i="1"/>
  <c r="H739" i="1"/>
  <c r="H727" i="1"/>
  <c r="D727" i="1" s="1"/>
  <c r="H702" i="1"/>
  <c r="H665" i="1"/>
  <c r="H653" i="1"/>
  <c r="H630" i="1"/>
  <c r="H594" i="1"/>
  <c r="H581" i="1"/>
  <c r="H547" i="1"/>
  <c r="H509" i="1"/>
  <c r="H499" i="1"/>
  <c r="H462" i="1"/>
  <c r="H415" i="1"/>
  <c r="H367" i="1"/>
  <c r="D367" i="1" s="1"/>
  <c r="I420" i="1"/>
  <c r="H1255" i="1"/>
  <c r="H1171" i="1"/>
  <c r="H1136" i="1"/>
  <c r="H1027" i="1"/>
  <c r="H1016" i="1"/>
  <c r="H965" i="1"/>
  <c r="H895" i="1"/>
  <c r="H858" i="1"/>
  <c r="H823" i="1"/>
  <c r="D823" i="1" s="1"/>
  <c r="H812" i="1"/>
  <c r="H786" i="1"/>
  <c r="H320" i="1"/>
  <c r="D320" i="1" s="1"/>
  <c r="H153" i="1"/>
  <c r="H1254" i="1"/>
  <c r="H1242" i="1"/>
  <c r="H1241" i="1"/>
  <c r="H1230" i="1"/>
  <c r="H1229" i="1"/>
  <c r="H1206" i="1"/>
  <c r="H1194" i="1"/>
  <c r="H1182" i="1"/>
  <c r="I1249" i="1"/>
  <c r="H1169" i="1"/>
  <c r="H1146" i="1"/>
  <c r="D1146" i="1" s="1"/>
  <c r="H978" i="1"/>
  <c r="H846" i="1"/>
  <c r="H750" i="1"/>
  <c r="H678" i="1"/>
  <c r="H534" i="1"/>
  <c r="H486" i="1"/>
  <c r="H1193" i="1"/>
  <c r="H1205" i="1"/>
  <c r="H1157" i="1"/>
  <c r="D1157" i="1" s="1"/>
  <c r="H1145" i="1"/>
  <c r="D1145" i="1" s="1"/>
  <c r="H1001" i="1"/>
  <c r="H929" i="1"/>
  <c r="H905" i="1"/>
  <c r="H737" i="1"/>
  <c r="H713" i="1"/>
  <c r="H677" i="1"/>
  <c r="H629" i="1"/>
  <c r="H449" i="1"/>
  <c r="H425" i="1"/>
  <c r="H305" i="1"/>
  <c r="H281" i="1"/>
  <c r="H1261" i="1"/>
  <c r="H1181" i="1"/>
  <c r="D1181" i="1" s="1"/>
  <c r="H1252" i="1"/>
  <c r="D1252" i="1" s="1"/>
  <c r="H1249" i="1"/>
  <c r="H1240" i="1"/>
  <c r="H1224" i="1"/>
  <c r="H1228" i="1"/>
  <c r="H1216" i="1"/>
  <c r="H1204" i="1"/>
  <c r="H1202" i="1"/>
  <c r="H1192" i="1"/>
  <c r="H1180" i="1"/>
  <c r="D1180" i="1" s="1"/>
  <c r="H1177" i="1"/>
  <c r="H1168" i="1"/>
  <c r="H1156" i="1"/>
  <c r="H1144" i="1"/>
  <c r="H1132" i="1"/>
  <c r="H1131" i="1"/>
  <c r="H1117" i="1"/>
  <c r="H1108" i="1"/>
  <c r="H1096" i="1"/>
  <c r="H1081" i="1"/>
  <c r="H1084" i="1"/>
  <c r="H1072" i="1"/>
  <c r="D1072" i="1" s="1"/>
  <c r="H1060" i="1"/>
  <c r="D1060" i="1" s="1"/>
  <c r="H1058" i="1"/>
  <c r="H1044" i="1"/>
  <c r="H1048" i="1"/>
  <c r="H1036" i="1"/>
  <c r="H1024" i="1"/>
  <c r="H1023" i="1"/>
  <c r="D1023" i="1" s="1"/>
  <c r="H1012" i="1"/>
  <c r="H999" i="1"/>
  <c r="H964" i="1"/>
  <c r="H962" i="1"/>
  <c r="H952" i="1"/>
  <c r="H940" i="1"/>
  <c r="H937" i="1"/>
  <c r="H928" i="1"/>
  <c r="H924" i="1"/>
  <c r="H916" i="1"/>
  <c r="D916" i="1" s="1"/>
  <c r="H904" i="1"/>
  <c r="H892" i="1"/>
  <c r="H890" i="1"/>
  <c r="H880" i="1"/>
  <c r="H879" i="1"/>
  <c r="D879" i="1" s="1"/>
  <c r="H852" i="1"/>
  <c r="H844" i="1"/>
  <c r="H832" i="1"/>
  <c r="D832" i="1" s="1"/>
  <c r="H820" i="1"/>
  <c r="H816" i="1"/>
  <c r="D816" i="1" s="1"/>
  <c r="H808" i="1"/>
  <c r="H796" i="1"/>
  <c r="H784" i="1"/>
  <c r="H781" i="1"/>
  <c r="D781" i="1" s="1"/>
  <c r="H770" i="1"/>
  <c r="H760" i="1"/>
  <c r="H744" i="1"/>
  <c r="D744" i="1" s="1"/>
  <c r="H748" i="1"/>
  <c r="H736" i="1"/>
  <c r="H724" i="1"/>
  <c r="H712" i="1"/>
  <c r="H700" i="1"/>
  <c r="H696" i="1"/>
  <c r="H688" i="1"/>
  <c r="D688" i="1" s="1"/>
  <c r="H676" i="1"/>
  <c r="H664" i="1"/>
  <c r="H660" i="1"/>
  <c r="H652" i="1"/>
  <c r="H640" i="1"/>
  <c r="H628" i="1"/>
  <c r="H616" i="1"/>
  <c r="H604" i="1"/>
  <c r="D604" i="1" s="1"/>
  <c r="H602" i="1"/>
  <c r="D602" i="1" s="1"/>
  <c r="H592" i="1"/>
  <c r="D592" i="1" s="1"/>
  <c r="H588" i="1"/>
  <c r="I670" i="1"/>
  <c r="H580" i="1"/>
  <c r="H568" i="1"/>
  <c r="H556" i="1"/>
  <c r="H544" i="1"/>
  <c r="I622" i="1"/>
  <c r="H532" i="1"/>
  <c r="H528" i="1"/>
  <c r="H520" i="1"/>
  <c r="D520" i="1" s="1"/>
  <c r="H508" i="1"/>
  <c r="H504" i="1"/>
  <c r="H496" i="1"/>
  <c r="H484" i="1"/>
  <c r="H481" i="1"/>
  <c r="H472" i="1"/>
  <c r="H460" i="1"/>
  <c r="H457" i="1"/>
  <c r="H448" i="1"/>
  <c r="H436" i="1"/>
  <c r="H433" i="1"/>
  <c r="I514" i="1"/>
  <c r="H424" i="1"/>
  <c r="I502" i="1"/>
  <c r="H412" i="1"/>
  <c r="H410" i="1"/>
  <c r="H400" i="1"/>
  <c r="D400" i="1" s="1"/>
  <c r="H386" i="1"/>
  <c r="H376" i="1"/>
  <c r="I454" i="1"/>
  <c r="H363" i="1"/>
  <c r="H352" i="1"/>
  <c r="H339" i="1"/>
  <c r="H328" i="1"/>
  <c r="H324" i="1"/>
  <c r="H315" i="1"/>
  <c r="H304" i="1"/>
  <c r="H292" i="1"/>
  <c r="H280" i="1"/>
  <c r="H276" i="1"/>
  <c r="H268" i="1"/>
  <c r="H256" i="1"/>
  <c r="H136" i="1"/>
  <c r="H124" i="1"/>
  <c r="H1179" i="1"/>
  <c r="D1179" i="1" s="1"/>
  <c r="H1092" i="1"/>
  <c r="H1000" i="1"/>
  <c r="H901" i="1"/>
  <c r="D901" i="1" s="1"/>
  <c r="H792" i="1"/>
  <c r="H434" i="1"/>
  <c r="H1239" i="1"/>
  <c r="H1200" i="1"/>
  <c r="H1130" i="1"/>
  <c r="H997" i="1"/>
  <c r="H915" i="1"/>
  <c r="H877" i="1"/>
  <c r="H795" i="1"/>
  <c r="H687" i="1"/>
  <c r="H615" i="1"/>
  <c r="H567" i="1"/>
  <c r="H312" i="1"/>
  <c r="H206" i="1"/>
  <c r="I260" i="1"/>
  <c r="H1250" i="1"/>
  <c r="H1170" i="1"/>
  <c r="H1083" i="1"/>
  <c r="H782" i="1"/>
  <c r="H674" i="1"/>
  <c r="H277" i="1"/>
  <c r="D277" i="1" s="1"/>
  <c r="H1238" i="1"/>
  <c r="D1238" i="1" s="1"/>
  <c r="H1226" i="1"/>
  <c r="D1226" i="1" s="1"/>
  <c r="H1190" i="1"/>
  <c r="D1190" i="1" s="1"/>
  <c r="H1106" i="1"/>
  <c r="H1070" i="1"/>
  <c r="H1022" i="1"/>
  <c r="H986" i="1"/>
  <c r="D986" i="1" s="1"/>
  <c r="H974" i="1"/>
  <c r="H842" i="1"/>
  <c r="H806" i="1"/>
  <c r="H758" i="1"/>
  <c r="H734" i="1"/>
  <c r="H494" i="1"/>
  <c r="D494" i="1" s="1"/>
  <c r="H470" i="1"/>
  <c r="H446" i="1"/>
  <c r="H350" i="1"/>
  <c r="H302" i="1"/>
  <c r="H266" i="1"/>
  <c r="H242" i="1"/>
  <c r="H158" i="1"/>
  <c r="H134" i="1"/>
  <c r="H1165" i="1"/>
  <c r="H772" i="1"/>
  <c r="H663" i="1"/>
  <c r="H244" i="1"/>
  <c r="D244" i="1" s="1"/>
  <c r="H232" i="1"/>
  <c r="I310" i="1"/>
  <c r="H220" i="1"/>
  <c r="H208" i="1"/>
  <c r="H196" i="1"/>
  <c r="H184" i="1"/>
  <c r="I262" i="1"/>
  <c r="H160" i="1"/>
  <c r="H148" i="1"/>
  <c r="H112" i="1"/>
  <c r="H100" i="1"/>
  <c r="H1262" i="1"/>
  <c r="H1251" i="1"/>
  <c r="H1227" i="1"/>
  <c r="H1215" i="1"/>
  <c r="D1215" i="1" s="1"/>
  <c r="H1191" i="1"/>
  <c r="H1167" i="1"/>
  <c r="D1167" i="1" s="1"/>
  <c r="H1155" i="1"/>
  <c r="H1107" i="1"/>
  <c r="H1095" i="1"/>
  <c r="H1082" i="1"/>
  <c r="D1082" i="1" s="1"/>
  <c r="H1071" i="1"/>
  <c r="H1059" i="1"/>
  <c r="H1047" i="1"/>
  <c r="H1035" i="1"/>
  <c r="H1011" i="1"/>
  <c r="H987" i="1"/>
  <c r="H975" i="1"/>
  <c r="H951" i="1"/>
  <c r="H939" i="1"/>
  <c r="H927" i="1"/>
  <c r="H903" i="1"/>
  <c r="H891" i="1"/>
  <c r="H867" i="1"/>
  <c r="H855" i="1"/>
  <c r="D855" i="1" s="1"/>
  <c r="H853" i="1"/>
  <c r="D853" i="1" s="1"/>
  <c r="H843" i="1"/>
  <c r="H819" i="1"/>
  <c r="H807" i="1"/>
  <c r="H783" i="1"/>
  <c r="H771" i="1"/>
  <c r="H747" i="1"/>
  <c r="H735" i="1"/>
  <c r="H723" i="1"/>
  <c r="H711" i="1"/>
  <c r="H699" i="1"/>
  <c r="H675" i="1"/>
  <c r="H662" i="1"/>
  <c r="H651" i="1"/>
  <c r="D651" i="1" s="1"/>
  <c r="H639" i="1"/>
  <c r="D639" i="1" s="1"/>
  <c r="H627" i="1"/>
  <c r="H603" i="1"/>
  <c r="H591" i="1"/>
  <c r="D591" i="1" s="1"/>
  <c r="H579" i="1"/>
  <c r="H555" i="1"/>
  <c r="H554" i="1"/>
  <c r="H543" i="1"/>
  <c r="H531" i="1"/>
  <c r="H519" i="1"/>
  <c r="H507" i="1"/>
  <c r="D507" i="1" s="1"/>
  <c r="H495" i="1"/>
  <c r="D495" i="1" s="1"/>
  <c r="H483" i="1"/>
  <c r="D483" i="1" s="1"/>
  <c r="I560" i="1"/>
  <c r="H471" i="1"/>
  <c r="H459" i="1"/>
  <c r="H447" i="1"/>
  <c r="D447" i="1" s="1"/>
  <c r="H435" i="1"/>
  <c r="H423" i="1"/>
  <c r="I500" i="1"/>
  <c r="H399" i="1"/>
  <c r="H387" i="1"/>
  <c r="H375" i="1"/>
  <c r="H351" i="1"/>
  <c r="D351" i="1" s="1"/>
  <c r="H327" i="1"/>
  <c r="H303" i="1"/>
  <c r="H291" i="1"/>
  <c r="H279" i="1"/>
  <c r="H267" i="1"/>
  <c r="H255" i="1"/>
  <c r="H243" i="1"/>
  <c r="I309" i="1"/>
  <c r="H219" i="1"/>
  <c r="H192" i="1"/>
  <c r="H195" i="1"/>
  <c r="H183" i="1"/>
  <c r="H159" i="1"/>
  <c r="H147" i="1"/>
  <c r="H135" i="1"/>
  <c r="H123" i="1"/>
  <c r="H111" i="1"/>
  <c r="H99" i="1"/>
  <c r="I536" i="1"/>
  <c r="H1114" i="1"/>
  <c r="H1057" i="1"/>
  <c r="H709" i="1"/>
  <c r="D709" i="1" s="1"/>
  <c r="H638" i="1"/>
  <c r="D638" i="1" s="1"/>
  <c r="H601" i="1"/>
  <c r="H334" i="1"/>
  <c r="D334" i="1" s="1"/>
  <c r="H240" i="1"/>
  <c r="H193" i="1"/>
  <c r="H1237" i="1"/>
  <c r="H1189" i="1"/>
  <c r="H1141" i="1"/>
  <c r="H1105" i="1"/>
  <c r="H1009" i="1"/>
  <c r="H949" i="1"/>
  <c r="H925" i="1"/>
  <c r="H913" i="1"/>
  <c r="H865" i="1"/>
  <c r="D865" i="1" s="1"/>
  <c r="H733" i="1"/>
  <c r="D733" i="1" s="1"/>
  <c r="H673" i="1"/>
  <c r="H649" i="1"/>
  <c r="H625" i="1"/>
  <c r="H613" i="1"/>
  <c r="D613" i="1" s="1"/>
  <c r="H565" i="1"/>
  <c r="H541" i="1"/>
  <c r="H517" i="1"/>
  <c r="H469" i="1"/>
  <c r="H421" i="1"/>
  <c r="H397" i="1"/>
  <c r="D397" i="1" s="1"/>
  <c r="H337" i="1"/>
  <c r="D337" i="1" s="1"/>
  <c r="H313" i="1"/>
  <c r="D313" i="1" s="1"/>
  <c r="H289" i="1"/>
  <c r="H229" i="1"/>
  <c r="H181" i="1"/>
  <c r="H1236" i="1"/>
  <c r="D1236" i="1" s="1"/>
  <c r="H1176" i="1"/>
  <c r="H1140" i="1"/>
  <c r="H1128" i="1"/>
  <c r="H1056" i="1"/>
  <c r="H1020" i="1"/>
  <c r="H996" i="1"/>
  <c r="D996" i="1" s="1"/>
  <c r="H984" i="1"/>
  <c r="H960" i="1"/>
  <c r="D960" i="1" s="1"/>
  <c r="H948" i="1"/>
  <c r="H876" i="1"/>
  <c r="H780" i="1"/>
  <c r="H768" i="1"/>
  <c r="H756" i="1"/>
  <c r="H720" i="1"/>
  <c r="H648" i="1"/>
  <c r="H576" i="1"/>
  <c r="H516" i="1"/>
  <c r="D516" i="1" s="1"/>
  <c r="H444" i="1"/>
  <c r="H384" i="1"/>
  <c r="H360" i="1"/>
  <c r="H168" i="1"/>
  <c r="H156" i="1"/>
  <c r="H1248" i="1"/>
  <c r="H1166" i="1"/>
  <c r="H1080" i="1"/>
  <c r="H958" i="1"/>
  <c r="H888" i="1"/>
  <c r="H121" i="1"/>
  <c r="H1222" i="1"/>
  <c r="H1066" i="1"/>
  <c r="H946" i="1"/>
  <c r="H898" i="1"/>
  <c r="D898" i="1" s="1"/>
  <c r="H850" i="1"/>
  <c r="H814" i="1"/>
  <c r="H658" i="1"/>
  <c r="D658" i="1" s="1"/>
  <c r="H1257" i="1"/>
  <c r="H1245" i="1"/>
  <c r="H1233" i="1"/>
  <c r="H1221" i="1"/>
  <c r="H1209" i="1"/>
  <c r="H1197" i="1"/>
  <c r="D1197" i="1" s="1"/>
  <c r="H1185" i="1"/>
  <c r="D1185" i="1" s="1"/>
  <c r="H1173" i="1"/>
  <c r="H1161" i="1"/>
  <c r="H1149" i="1"/>
  <c r="H1137" i="1"/>
  <c r="H1125" i="1"/>
  <c r="H1113" i="1"/>
  <c r="H1101" i="1"/>
  <c r="H1089" i="1"/>
  <c r="H1077" i="1"/>
  <c r="D1077" i="1" s="1"/>
  <c r="H1065" i="1"/>
  <c r="H1053" i="1"/>
  <c r="D1053" i="1" s="1"/>
  <c r="H1041" i="1"/>
  <c r="D1041" i="1" s="1"/>
  <c r="H1029" i="1"/>
  <c r="H1017" i="1"/>
  <c r="H1005" i="1"/>
  <c r="H993" i="1"/>
  <c r="H981" i="1"/>
  <c r="H969" i="1"/>
  <c r="H957" i="1"/>
  <c r="H945" i="1"/>
  <c r="H933" i="1"/>
  <c r="H921" i="1"/>
  <c r="H909" i="1"/>
  <c r="D909" i="1" s="1"/>
  <c r="H897" i="1"/>
  <c r="D897" i="1" s="1"/>
  <c r="H885" i="1"/>
  <c r="H873" i="1"/>
  <c r="H861" i="1"/>
  <c r="H849" i="1"/>
  <c r="H837" i="1"/>
  <c r="H825" i="1"/>
  <c r="H813" i="1"/>
  <c r="H801" i="1"/>
  <c r="H777" i="1"/>
  <c r="H765" i="1"/>
  <c r="H753" i="1"/>
  <c r="H741" i="1"/>
  <c r="D741" i="1" s="1"/>
  <c r="H729" i="1"/>
  <c r="D729" i="1" s="1"/>
  <c r="H717" i="1"/>
  <c r="H705" i="1"/>
  <c r="H693" i="1"/>
  <c r="H681" i="1"/>
  <c r="H669" i="1"/>
  <c r="H657" i="1"/>
  <c r="H645" i="1"/>
  <c r="H633" i="1"/>
  <c r="H621" i="1"/>
  <c r="H609" i="1"/>
  <c r="H597" i="1"/>
  <c r="D597" i="1" s="1"/>
  <c r="H585" i="1"/>
  <c r="H573" i="1"/>
  <c r="D573" i="1" s="1"/>
  <c r="H561" i="1"/>
  <c r="H549" i="1"/>
  <c r="H537" i="1"/>
  <c r="H525" i="1"/>
  <c r="H513" i="1"/>
  <c r="H501" i="1"/>
  <c r="H489" i="1"/>
  <c r="H477" i="1"/>
  <c r="H465" i="1"/>
  <c r="H453" i="1"/>
  <c r="H441" i="1"/>
  <c r="H429" i="1"/>
  <c r="H417" i="1"/>
  <c r="H405" i="1"/>
  <c r="H393" i="1"/>
  <c r="H381" i="1"/>
  <c r="H369" i="1"/>
  <c r="H357" i="1"/>
  <c r="H345" i="1"/>
  <c r="H333" i="1"/>
  <c r="H332" i="1"/>
  <c r="H321" i="1"/>
  <c r="H309" i="1"/>
  <c r="H297" i="1"/>
  <c r="D297" i="1" s="1"/>
  <c r="H285" i="1"/>
  <c r="H273" i="1"/>
  <c r="D273" i="1" s="1"/>
  <c r="H261" i="1"/>
  <c r="H249" i="1"/>
  <c r="I323" i="1"/>
  <c r="H237" i="1"/>
  <c r="H225" i="1"/>
  <c r="H213" i="1"/>
  <c r="I287" i="1"/>
  <c r="H201" i="1"/>
  <c r="H189" i="1"/>
  <c r="H177" i="1"/>
  <c r="H165" i="1"/>
  <c r="H1213" i="1"/>
  <c r="H1099" i="1"/>
  <c r="H1069" i="1"/>
  <c r="D1069" i="1" s="1"/>
  <c r="H805" i="1"/>
  <c r="H620" i="1"/>
  <c r="H264" i="1"/>
  <c r="H218" i="1"/>
  <c r="H110" i="1"/>
  <c r="H1150" i="1"/>
  <c r="D1150" i="1" s="1"/>
  <c r="H1078" i="1"/>
  <c r="H1030" i="1"/>
  <c r="H970" i="1"/>
  <c r="H922" i="1"/>
  <c r="D922" i="1" s="1"/>
  <c r="H862" i="1"/>
  <c r="H826" i="1"/>
  <c r="H802" i="1"/>
  <c r="H778" i="1"/>
  <c r="H754" i="1"/>
  <c r="H718" i="1"/>
  <c r="H682" i="1"/>
  <c r="D682" i="1" s="1"/>
  <c r="H622" i="1"/>
  <c r="D622" i="1" s="1"/>
  <c r="H586" i="1"/>
  <c r="H562" i="1"/>
  <c r="D562" i="1" s="1"/>
  <c r="H550" i="1"/>
  <c r="H526" i="1"/>
  <c r="H502" i="1"/>
  <c r="H466" i="1"/>
  <c r="H430" i="1"/>
  <c r="H382" i="1"/>
  <c r="H370" i="1"/>
  <c r="H358" i="1"/>
  <c r="H322" i="1"/>
  <c r="H310" i="1"/>
  <c r="H286" i="1"/>
  <c r="H262" i="1"/>
  <c r="D262" i="1" s="1"/>
  <c r="H238" i="1"/>
  <c r="H226" i="1"/>
  <c r="H214" i="1"/>
  <c r="H202" i="1"/>
  <c r="H190" i="1"/>
  <c r="H178" i="1"/>
  <c r="H166" i="1"/>
  <c r="H130" i="1"/>
  <c r="H118" i="1"/>
  <c r="H105" i="1"/>
  <c r="H106" i="1"/>
  <c r="I372" i="1"/>
  <c r="H1073" i="1"/>
  <c r="H845" i="1"/>
  <c r="H221" i="1"/>
  <c r="H171" i="1"/>
  <c r="H114" i="1"/>
  <c r="H789" i="1"/>
  <c r="H1220" i="1"/>
  <c r="H1172" i="1"/>
  <c r="H1124" i="1"/>
  <c r="D1124" i="1" s="1"/>
  <c r="H1004" i="1"/>
  <c r="H908" i="1"/>
  <c r="H896" i="1"/>
  <c r="H884" i="1"/>
  <c r="H848" i="1"/>
  <c r="H800" i="1"/>
  <c r="H776" i="1"/>
  <c r="H704" i="1"/>
  <c r="H608" i="1"/>
  <c r="H596" i="1"/>
  <c r="H548" i="1"/>
  <c r="H296" i="1"/>
  <c r="D296" i="1" s="1"/>
  <c r="H284" i="1"/>
  <c r="D284" i="1" s="1"/>
  <c r="H260" i="1"/>
  <c r="D260" i="1" s="1"/>
  <c r="H248" i="1"/>
  <c r="H236" i="1"/>
  <c r="D236" i="1" s="1"/>
  <c r="H1212" i="1"/>
  <c r="H1184" i="1"/>
  <c r="H1154" i="1"/>
  <c r="D1154" i="1" s="1"/>
  <c r="H1068" i="1"/>
  <c r="H1040" i="1"/>
  <c r="H1010" i="1"/>
  <c r="H980" i="1"/>
  <c r="H944" i="1"/>
  <c r="D944" i="1" s="1"/>
  <c r="H836" i="1"/>
  <c r="D836" i="1" s="1"/>
  <c r="H536" i="1"/>
  <c r="D536" i="1" s="1"/>
  <c r="H349" i="1"/>
  <c r="D349" i="1" s="1"/>
  <c r="H301" i="1"/>
  <c r="H254" i="1"/>
  <c r="H207" i="1"/>
  <c r="H96" i="1"/>
  <c r="H1174" i="1"/>
  <c r="H1090" i="1"/>
  <c r="H1054" i="1"/>
  <c r="H1018" i="1"/>
  <c r="H886" i="1"/>
  <c r="D886" i="1" s="1"/>
  <c r="H790" i="1"/>
  <c r="H742" i="1"/>
  <c r="H694" i="1"/>
  <c r="H670" i="1"/>
  <c r="H598" i="1"/>
  <c r="H538" i="1"/>
  <c r="H514" i="1"/>
  <c r="H478" i="1"/>
  <c r="H346" i="1"/>
  <c r="H142" i="1"/>
  <c r="H141" i="1"/>
  <c r="H1243" i="1"/>
  <c r="D1243" i="1" s="1"/>
  <c r="H1231" i="1"/>
  <c r="D1231" i="1" s="1"/>
  <c r="H1207" i="1"/>
  <c r="H1195" i="1"/>
  <c r="H1183" i="1"/>
  <c r="H1158" i="1"/>
  <c r="H1135" i="1"/>
  <c r="H1133" i="1"/>
  <c r="D1133" i="1" s="1"/>
  <c r="H1122" i="1"/>
  <c r="H1123" i="1"/>
  <c r="H1111" i="1"/>
  <c r="H1098" i="1"/>
  <c r="H1086" i="1"/>
  <c r="H1087" i="1"/>
  <c r="H1063" i="1"/>
  <c r="D1063" i="1" s="1"/>
  <c r="H1038" i="1"/>
  <c r="D1038" i="1" s="1"/>
  <c r="H1039" i="1"/>
  <c r="D1039" i="1" s="1"/>
  <c r="H1026" i="1"/>
  <c r="H1013" i="1"/>
  <c r="H1003" i="1"/>
  <c r="H1002" i="1"/>
  <c r="H991" i="1"/>
  <c r="H979" i="1"/>
  <c r="H966" i="1"/>
  <c r="H967" i="1"/>
  <c r="H954" i="1"/>
  <c r="H955" i="1"/>
  <c r="H942" i="1"/>
  <c r="H931" i="1"/>
  <c r="H919" i="1"/>
  <c r="H918" i="1"/>
  <c r="H907" i="1"/>
  <c r="D907" i="1" s="1"/>
  <c r="H883" i="1"/>
  <c r="H882" i="1"/>
  <c r="H871" i="1"/>
  <c r="D871" i="1" s="1"/>
  <c r="H870" i="1"/>
  <c r="H835" i="1"/>
  <c r="H833" i="1"/>
  <c r="D833" i="1" s="1"/>
  <c r="H822" i="1"/>
  <c r="H811" i="1"/>
  <c r="H810" i="1"/>
  <c r="H799" i="1"/>
  <c r="H798" i="1"/>
  <c r="H775" i="1"/>
  <c r="D775" i="1" s="1"/>
  <c r="H763" i="1"/>
  <c r="H726" i="1"/>
  <c r="H725" i="1"/>
  <c r="H714" i="1"/>
  <c r="H715" i="1"/>
  <c r="H703" i="1"/>
  <c r="H690" i="1"/>
  <c r="H691" i="1"/>
  <c r="H667" i="1"/>
  <c r="H654" i="1"/>
  <c r="H655" i="1"/>
  <c r="H642" i="1"/>
  <c r="H631" i="1"/>
  <c r="H619" i="1"/>
  <c r="H607" i="1"/>
  <c r="H606" i="1"/>
  <c r="H583" i="1"/>
  <c r="D583" i="1" s="1"/>
  <c r="H582" i="1"/>
  <c r="D582" i="1" s="1"/>
  <c r="H571" i="1"/>
  <c r="H570" i="1"/>
  <c r="H545" i="1"/>
  <c r="D545" i="1" s="1"/>
  <c r="I625" i="1"/>
  <c r="H523" i="1"/>
  <c r="H521" i="1"/>
  <c r="H510" i="1"/>
  <c r="H497" i="1"/>
  <c r="H487" i="1"/>
  <c r="H473" i="1"/>
  <c r="H463" i="1"/>
  <c r="D463" i="1" s="1"/>
  <c r="I541" i="1"/>
  <c r="H451" i="1"/>
  <c r="H450" i="1"/>
  <c r="H439" i="1"/>
  <c r="H437" i="1"/>
  <c r="H427" i="1"/>
  <c r="H414" i="1"/>
  <c r="H402" i="1"/>
  <c r="H403" i="1"/>
  <c r="H390" i="1"/>
  <c r="H378" i="1"/>
  <c r="H379" i="1"/>
  <c r="H366" i="1"/>
  <c r="H365" i="1"/>
  <c r="H354" i="1"/>
  <c r="D354" i="1" s="1"/>
  <c r="H355" i="1"/>
  <c r="H343" i="1"/>
  <c r="H342" i="1"/>
  <c r="H331" i="1"/>
  <c r="H319" i="1"/>
  <c r="H318" i="1"/>
  <c r="H306" i="1"/>
  <c r="H307" i="1"/>
  <c r="H295" i="1"/>
  <c r="D295" i="1" s="1"/>
  <c r="H283" i="1"/>
  <c r="D283" i="1" s="1"/>
  <c r="H271" i="1"/>
  <c r="H259" i="1"/>
  <c r="H258" i="1"/>
  <c r="H247" i="1"/>
  <c r="H235" i="1"/>
  <c r="H233" i="1"/>
  <c r="H234" i="1"/>
  <c r="H223" i="1"/>
  <c r="H211" i="1"/>
  <c r="H210" i="1"/>
  <c r="H199" i="1"/>
  <c r="I289" i="1"/>
  <c r="H187" i="1"/>
  <c r="H186" i="1"/>
  <c r="D186" i="1" s="1"/>
  <c r="H175" i="1"/>
  <c r="H173" i="1"/>
  <c r="H163" i="1"/>
  <c r="H162" i="1"/>
  <c r="H151" i="1"/>
  <c r="H150" i="1"/>
  <c r="H139" i="1"/>
  <c r="H138" i="1"/>
  <c r="H127" i="1"/>
  <c r="H126" i="1"/>
  <c r="H115" i="1"/>
  <c r="H103" i="1"/>
  <c r="I997" i="1"/>
  <c r="H1153" i="1"/>
  <c r="H1034" i="1"/>
  <c r="H1008" i="1"/>
  <c r="H977" i="1"/>
  <c r="H943" i="1"/>
  <c r="H872" i="1"/>
  <c r="D872" i="1" s="1"/>
  <c r="H834" i="1"/>
  <c r="H761" i="1"/>
  <c r="H577" i="1"/>
  <c r="D577" i="1" s="1"/>
  <c r="H535" i="1"/>
  <c r="D535" i="1" s="1"/>
  <c r="H488" i="1"/>
  <c r="H300" i="1"/>
  <c r="H253" i="1"/>
  <c r="H1256" i="1"/>
  <c r="I1250" i="1"/>
  <c r="H1160" i="1"/>
  <c r="H1088" i="1"/>
  <c r="H1076" i="1"/>
  <c r="H1064" i="1"/>
  <c r="H992" i="1"/>
  <c r="H968" i="1"/>
  <c r="H932" i="1"/>
  <c r="D932" i="1" s="1"/>
  <c r="H860" i="1"/>
  <c r="H788" i="1"/>
  <c r="H764" i="1"/>
  <c r="H740" i="1"/>
  <c r="H728" i="1"/>
  <c r="H692" i="1"/>
  <c r="H668" i="1"/>
  <c r="H656" i="1"/>
  <c r="H644" i="1"/>
  <c r="H632" i="1"/>
  <c r="I674" i="1"/>
  <c r="H560" i="1"/>
  <c r="D560" i="1" s="1"/>
  <c r="I614" i="1"/>
  <c r="H500" i="1"/>
  <c r="H476" i="1"/>
  <c r="H452" i="1"/>
  <c r="D452" i="1" s="1"/>
  <c r="H440" i="1"/>
  <c r="H416" i="1"/>
  <c r="H404" i="1"/>
  <c r="H392" i="1"/>
  <c r="H368" i="1"/>
  <c r="H356" i="1"/>
  <c r="H308" i="1"/>
  <c r="D308" i="1" s="1"/>
  <c r="H272" i="1"/>
  <c r="H224" i="1"/>
  <c r="H212" i="1"/>
  <c r="H200" i="1"/>
  <c r="H188" i="1"/>
  <c r="H176" i="1"/>
  <c r="H164" i="1"/>
  <c r="H152" i="1"/>
  <c r="H140" i="1"/>
  <c r="H128" i="1"/>
  <c r="H116" i="1"/>
  <c r="H104" i="1"/>
  <c r="H1253" i="1"/>
  <c r="H1217" i="1"/>
  <c r="D1217" i="1" s="1"/>
  <c r="H1121" i="1"/>
  <c r="H1049" i="1"/>
  <c r="H1037" i="1"/>
  <c r="H989" i="1"/>
  <c r="H917" i="1"/>
  <c r="H893" i="1"/>
  <c r="H869" i="1"/>
  <c r="H857" i="1"/>
  <c r="H821" i="1"/>
  <c r="D821" i="1" s="1"/>
  <c r="H797" i="1"/>
  <c r="D797" i="1" s="1"/>
  <c r="H785" i="1"/>
  <c r="H749" i="1"/>
  <c r="D749" i="1" s="1"/>
  <c r="H689" i="1"/>
  <c r="D689" i="1" s="1"/>
  <c r="H617" i="1"/>
  <c r="H605" i="1"/>
  <c r="H593" i="1"/>
  <c r="D593" i="1" s="1"/>
  <c r="H569" i="1"/>
  <c r="H557" i="1"/>
  <c r="H461" i="1"/>
  <c r="H413" i="1"/>
  <c r="I503" i="1"/>
  <c r="H401" i="1"/>
  <c r="D401" i="1" s="1"/>
  <c r="H389" i="1"/>
  <c r="H377" i="1"/>
  <c r="H353" i="1"/>
  <c r="H341" i="1"/>
  <c r="H329" i="1"/>
  <c r="H317" i="1"/>
  <c r="H269" i="1"/>
  <c r="H257" i="1"/>
  <c r="H209" i="1"/>
  <c r="H185" i="1"/>
  <c r="H161" i="1"/>
  <c r="H137" i="1"/>
  <c r="H113" i="1"/>
  <c r="H101" i="1"/>
  <c r="I887" i="1"/>
  <c r="I419" i="1"/>
  <c r="H524" i="1"/>
  <c r="H1214" i="1"/>
  <c r="H1178" i="1"/>
  <c r="H1142" i="1"/>
  <c r="H1118" i="1"/>
  <c r="I1184" i="1"/>
  <c r="H1046" i="1"/>
  <c r="D1046" i="1" s="1"/>
  <c r="H998" i="1"/>
  <c r="H950" i="1"/>
  <c r="D950" i="1" s="1"/>
  <c r="H926" i="1"/>
  <c r="H914" i="1"/>
  <c r="H878" i="1"/>
  <c r="H854" i="1"/>
  <c r="H818" i="1"/>
  <c r="H746" i="1"/>
  <c r="H710" i="1"/>
  <c r="H698" i="1"/>
  <c r="H686" i="1"/>
  <c r="H650" i="1"/>
  <c r="D650" i="1" s="1"/>
  <c r="H626" i="1"/>
  <c r="H614" i="1"/>
  <c r="H578" i="1"/>
  <c r="H566" i="1"/>
  <c r="H542" i="1"/>
  <c r="H530" i="1"/>
  <c r="D530" i="1" s="1"/>
  <c r="H518" i="1"/>
  <c r="H422" i="1"/>
  <c r="H398" i="1"/>
  <c r="H374" i="1"/>
  <c r="D374" i="1" s="1"/>
  <c r="H362" i="1"/>
  <c r="H338" i="1"/>
  <c r="H326" i="1"/>
  <c r="D326" i="1" s="1"/>
  <c r="H314" i="1"/>
  <c r="H290" i="1"/>
  <c r="D290" i="1" s="1"/>
  <c r="H278" i="1"/>
  <c r="H230" i="1"/>
  <c r="H194" i="1"/>
  <c r="H170" i="1"/>
  <c r="H146" i="1"/>
  <c r="H122" i="1"/>
  <c r="H98" i="1"/>
  <c r="I371" i="1"/>
  <c r="H1201" i="1"/>
  <c r="H1129" i="1"/>
  <c r="H1093" i="1"/>
  <c r="D1093" i="1" s="1"/>
  <c r="H1021" i="1"/>
  <c r="H985" i="1"/>
  <c r="H961" i="1"/>
  <c r="D961" i="1" s="1"/>
  <c r="H889" i="1"/>
  <c r="I943" i="1"/>
  <c r="H841" i="1"/>
  <c r="H829" i="1"/>
  <c r="I895" i="1"/>
  <c r="H793" i="1"/>
  <c r="H769" i="1"/>
  <c r="D769" i="1" s="1"/>
  <c r="H757" i="1"/>
  <c r="H721" i="1"/>
  <c r="H697" i="1"/>
  <c r="H661" i="1"/>
  <c r="H589" i="1"/>
  <c r="D589" i="1" s="1"/>
  <c r="H553" i="1"/>
  <c r="H505" i="1"/>
  <c r="H493" i="1"/>
  <c r="H445" i="1"/>
  <c r="H409" i="1"/>
  <c r="H385" i="1"/>
  <c r="H373" i="1"/>
  <c r="H361" i="1"/>
  <c r="D361" i="1" s="1"/>
  <c r="H265" i="1"/>
  <c r="H241" i="1"/>
  <c r="D241" i="1" s="1"/>
  <c r="H217" i="1"/>
  <c r="I295" i="1"/>
  <c r="H205" i="1"/>
  <c r="H169" i="1"/>
  <c r="H157" i="1"/>
  <c r="H133" i="1"/>
  <c r="H109" i="1"/>
  <c r="H584" i="1"/>
  <c r="H1188" i="1"/>
  <c r="D1188" i="1" s="1"/>
  <c r="H1164" i="1"/>
  <c r="H1116" i="1"/>
  <c r="H1104" i="1"/>
  <c r="H1032" i="1"/>
  <c r="H972" i="1"/>
  <c r="H936" i="1"/>
  <c r="D936" i="1" s="1"/>
  <c r="H912" i="1"/>
  <c r="H900" i="1"/>
  <c r="H864" i="1"/>
  <c r="H840" i="1"/>
  <c r="H828" i="1"/>
  <c r="H804" i="1"/>
  <c r="D804" i="1" s="1"/>
  <c r="H732" i="1"/>
  <c r="H684" i="1"/>
  <c r="H672" i="1"/>
  <c r="H636" i="1"/>
  <c r="H612" i="1"/>
  <c r="H600" i="1"/>
  <c r="H564" i="1"/>
  <c r="H540" i="1"/>
  <c r="H492" i="1"/>
  <c r="H480" i="1"/>
  <c r="H468" i="1"/>
  <c r="H456" i="1"/>
  <c r="H432" i="1"/>
  <c r="D432" i="1" s="1"/>
  <c r="H420" i="1"/>
  <c r="H408" i="1"/>
  <c r="H396" i="1"/>
  <c r="H348" i="1"/>
  <c r="H336" i="1"/>
  <c r="H288" i="1"/>
  <c r="H252" i="1"/>
  <c r="H228" i="1"/>
  <c r="H216" i="1"/>
  <c r="H204" i="1"/>
  <c r="H180" i="1"/>
  <c r="H144" i="1"/>
  <c r="H132" i="1"/>
  <c r="H120" i="1"/>
  <c r="H108" i="1"/>
  <c r="I290" i="1"/>
  <c r="H97" i="1"/>
  <c r="H129" i="1"/>
  <c r="I1247" i="1"/>
  <c r="I1211" i="1"/>
  <c r="I1187" i="1"/>
  <c r="I1157" i="1"/>
  <c r="H1050" i="1"/>
  <c r="I1126" i="1"/>
  <c r="I1109" i="1"/>
  <c r="I1075" i="1"/>
  <c r="I1063" i="1"/>
  <c r="I1016" i="1"/>
  <c r="I1006" i="1"/>
  <c r="H906" i="1"/>
  <c r="D906" i="1" s="1"/>
  <c r="I950" i="1"/>
  <c r="I944" i="1"/>
  <c r="I896" i="1"/>
  <c r="I854" i="1"/>
  <c r="H762" i="1"/>
  <c r="I835" i="1"/>
  <c r="I673" i="1"/>
  <c r="H618" i="1"/>
  <c r="D618" i="1" s="1"/>
  <c r="I648" i="1"/>
  <c r="I636" i="1"/>
  <c r="I624" i="1"/>
  <c r="I600" i="1"/>
  <c r="I588" i="1"/>
  <c r="I576" i="1"/>
  <c r="H474" i="1"/>
  <c r="I552" i="1"/>
  <c r="I540" i="1"/>
  <c r="I528" i="1"/>
  <c r="H426" i="1"/>
  <c r="I504" i="1"/>
  <c r="I492" i="1"/>
  <c r="I480" i="1"/>
  <c r="I456" i="1"/>
  <c r="I444" i="1"/>
  <c r="I432" i="1"/>
  <c r="H330" i="1"/>
  <c r="I408" i="1"/>
  <c r="I396" i="1"/>
  <c r="I384" i="1"/>
  <c r="H282" i="1"/>
  <c r="D282" i="1" s="1"/>
  <c r="I360" i="1"/>
  <c r="I348" i="1"/>
  <c r="I336" i="1"/>
  <c r="I312" i="1"/>
  <c r="H1074" i="1"/>
  <c r="H774" i="1"/>
  <c r="D774" i="1" s="1"/>
  <c r="H546" i="1"/>
  <c r="H498" i="1"/>
  <c r="H294" i="1"/>
  <c r="D294" i="1" s="1"/>
  <c r="I300" i="1"/>
  <c r="I288" i="1"/>
  <c r="I264" i="1"/>
  <c r="I252" i="1"/>
  <c r="I240" i="1"/>
  <c r="I216" i="1"/>
  <c r="I204" i="1"/>
  <c r="I192" i="1"/>
  <c r="H102" i="1"/>
  <c r="H174" i="1"/>
  <c r="I751" i="1"/>
  <c r="I742" i="1"/>
  <c r="I1251" i="1"/>
  <c r="I1227" i="1"/>
  <c r="I1209" i="1"/>
  <c r="I787" i="1"/>
  <c r="I1262" i="1"/>
  <c r="I1237" i="1"/>
  <c r="I1238" i="1"/>
  <c r="I1226" i="1"/>
  <c r="I1202" i="1"/>
  <c r="I1189" i="1"/>
  <c r="I1190" i="1"/>
  <c r="I1178" i="1"/>
  <c r="I1165" i="1"/>
  <c r="I1166" i="1"/>
  <c r="I1153" i="1"/>
  <c r="I1141" i="1"/>
  <c r="I1142" i="1"/>
  <c r="I1130" i="1"/>
  <c r="I1118" i="1"/>
  <c r="I1093" i="1"/>
  <c r="I1094" i="1"/>
  <c r="I1082" i="1"/>
  <c r="I1069" i="1"/>
  <c r="I1070" i="1"/>
  <c r="I1057" i="1"/>
  <c r="I1058" i="1"/>
  <c r="I1034" i="1"/>
  <c r="I1021" i="1"/>
  <c r="I1022" i="1"/>
  <c r="I1010" i="1"/>
  <c r="I1009" i="1"/>
  <c r="I986" i="1"/>
  <c r="I973" i="1"/>
  <c r="I974" i="1"/>
  <c r="I961" i="1"/>
  <c r="I949" i="1"/>
  <c r="I938" i="1"/>
  <c r="I925" i="1"/>
  <c r="I926" i="1"/>
  <c r="I913" i="1"/>
  <c r="I914" i="1"/>
  <c r="I901" i="1"/>
  <c r="I902" i="1"/>
  <c r="I890" i="1"/>
  <c r="I877" i="1"/>
  <c r="I878" i="1"/>
  <c r="I865" i="1"/>
  <c r="I866" i="1"/>
  <c r="I853" i="1"/>
  <c r="I842" i="1"/>
  <c r="I818" i="1"/>
  <c r="I817" i="1"/>
  <c r="I803" i="1"/>
  <c r="I804" i="1"/>
  <c r="I805" i="1"/>
  <c r="I806" i="1"/>
  <c r="I794" i="1"/>
  <c r="I791" i="1"/>
  <c r="I775" i="1"/>
  <c r="I767" i="1"/>
  <c r="I769" i="1"/>
  <c r="I770" i="1"/>
  <c r="I757" i="1"/>
  <c r="I758" i="1"/>
  <c r="I755" i="1"/>
  <c r="I756" i="1"/>
  <c r="I746" i="1"/>
  <c r="I743" i="1"/>
  <c r="I733" i="1"/>
  <c r="I718" i="1"/>
  <c r="I708" i="1"/>
  <c r="I709" i="1"/>
  <c r="I710" i="1"/>
  <c r="I707" i="1"/>
  <c r="I698" i="1"/>
  <c r="I695" i="1"/>
  <c r="I685" i="1"/>
  <c r="I686" i="1"/>
  <c r="I659" i="1"/>
  <c r="I660" i="1"/>
  <c r="I661" i="1"/>
  <c r="I650" i="1"/>
  <c r="I647" i="1"/>
  <c r="I644" i="1"/>
  <c r="I637" i="1"/>
  <c r="I638" i="1"/>
  <c r="I626" i="1"/>
  <c r="I623" i="1"/>
  <c r="I611" i="1"/>
  <c r="I612" i="1"/>
  <c r="I613" i="1"/>
  <c r="I602" i="1"/>
  <c r="I599" i="1"/>
  <c r="I590" i="1"/>
  <c r="I589" i="1"/>
  <c r="I575" i="1"/>
  <c r="I577" i="1"/>
  <c r="I578" i="1"/>
  <c r="I563" i="1"/>
  <c r="I564" i="1"/>
  <c r="I565" i="1"/>
  <c r="I566" i="1"/>
  <c r="I554" i="1"/>
  <c r="I535" i="1"/>
  <c r="I527" i="1"/>
  <c r="I529" i="1"/>
  <c r="I530" i="1"/>
  <c r="I516" i="1"/>
  <c r="I517" i="1"/>
  <c r="I518" i="1"/>
  <c r="I515" i="1"/>
  <c r="I506" i="1"/>
  <c r="I493" i="1"/>
  <c r="I494" i="1"/>
  <c r="I481" i="1"/>
  <c r="I482" i="1"/>
  <c r="I467" i="1"/>
  <c r="I468" i="1"/>
  <c r="I469" i="1"/>
  <c r="I463" i="1"/>
  <c r="I458" i="1"/>
  <c r="I455" i="1"/>
  <c r="I445" i="1"/>
  <c r="I446" i="1"/>
  <c r="I434" i="1"/>
  <c r="I431" i="1"/>
  <c r="I418" i="1"/>
  <c r="I410" i="1"/>
  <c r="I407" i="1"/>
  <c r="I398" i="1"/>
  <c r="I397" i="1"/>
  <c r="I383" i="1"/>
  <c r="I385" i="1"/>
  <c r="I386" i="1"/>
  <c r="I1260" i="1"/>
  <c r="I1106" i="1"/>
  <c r="I998" i="1"/>
  <c r="I782" i="1"/>
  <c r="I671" i="1"/>
  <c r="I542" i="1"/>
  <c r="I421" i="1"/>
  <c r="I1235" i="1"/>
  <c r="I1236" i="1"/>
  <c r="I1188" i="1"/>
  <c r="I1139" i="1"/>
  <c r="I1140" i="1"/>
  <c r="I1092" i="1"/>
  <c r="I1091" i="1"/>
  <c r="I1088" i="1"/>
  <c r="I1056" i="1"/>
  <c r="I1055" i="1"/>
  <c r="I1032" i="1"/>
  <c r="I1031" i="1"/>
  <c r="I972" i="1"/>
  <c r="I936" i="1"/>
  <c r="I934" i="1"/>
  <c r="I912" i="1"/>
  <c r="I911" i="1"/>
  <c r="I888" i="1"/>
  <c r="I885" i="1"/>
  <c r="I851" i="1"/>
  <c r="I828" i="1"/>
  <c r="I824" i="1"/>
  <c r="I792" i="1"/>
  <c r="I780" i="1"/>
  <c r="I744" i="1"/>
  <c r="I720" i="1"/>
  <c r="I684" i="1"/>
  <c r="I1248" i="1"/>
  <c r="I1160" i="1"/>
  <c r="I967" i="1"/>
  <c r="I1220" i="1"/>
  <c r="I703" i="1"/>
  <c r="I1154" i="1"/>
  <c r="I1046" i="1"/>
  <c r="I350" i="1"/>
  <c r="I1255" i="1"/>
  <c r="I1243" i="1"/>
  <c r="I1231" i="1"/>
  <c r="I1219" i="1"/>
  <c r="I1207" i="1"/>
  <c r="I1195" i="1"/>
  <c r="I1183" i="1"/>
  <c r="I1171" i="1"/>
  <c r="I1147" i="1"/>
  <c r="I1135" i="1"/>
  <c r="I1123" i="1"/>
  <c r="I1099" i="1"/>
  <c r="I1087" i="1"/>
  <c r="I1051" i="1"/>
  <c r="I1039" i="1"/>
  <c r="I1027" i="1"/>
  <c r="I1015" i="1"/>
  <c r="I1003" i="1"/>
  <c r="I991" i="1"/>
  <c r="I979" i="1"/>
  <c r="I955" i="1"/>
  <c r="I931" i="1"/>
  <c r="I919" i="1"/>
  <c r="I907" i="1"/>
  <c r="I883" i="1"/>
  <c r="I871" i="1"/>
  <c r="I859" i="1"/>
  <c r="I823" i="1"/>
  <c r="I811" i="1"/>
  <c r="I799" i="1"/>
  <c r="I739" i="1"/>
  <c r="I631" i="1"/>
  <c r="I607" i="1"/>
  <c r="I547" i="1"/>
  <c r="I439" i="1"/>
  <c r="I415" i="1"/>
  <c r="I355" i="1"/>
  <c r="I247" i="1"/>
  <c r="I223" i="1"/>
  <c r="I1214" i="1"/>
  <c r="I1045" i="1"/>
  <c r="I830" i="1"/>
  <c r="I721" i="1"/>
  <c r="I596" i="1"/>
  <c r="I478" i="1"/>
  <c r="I349" i="1"/>
  <c r="I253" i="1"/>
  <c r="I1223" i="1"/>
  <c r="I1224" i="1"/>
  <c r="I1176" i="1"/>
  <c r="I1175" i="1"/>
  <c r="I1116" i="1"/>
  <c r="I1043" i="1"/>
  <c r="I995" i="1"/>
  <c r="I924" i="1"/>
  <c r="I864" i="1"/>
  <c r="I863" i="1"/>
  <c r="I816" i="1"/>
  <c r="I815" i="1"/>
  <c r="I732" i="1"/>
  <c r="I696" i="1"/>
  <c r="I1173" i="1"/>
  <c r="I1077" i="1"/>
  <c r="I996" i="1"/>
  <c r="I886" i="1"/>
  <c r="I1186" i="1"/>
  <c r="I1078" i="1"/>
  <c r="I1030" i="1"/>
  <c r="I862" i="1"/>
  <c r="I814" i="1"/>
  <c r="I754" i="1"/>
  <c r="I706" i="1"/>
  <c r="I1159" i="1"/>
  <c r="I962" i="1"/>
  <c r="I852" i="1"/>
  <c r="I789" i="1"/>
  <c r="I1225" i="1"/>
  <c r="I1054" i="1"/>
  <c r="I847" i="1"/>
  <c r="I734" i="1"/>
  <c r="I1076" i="1"/>
  <c r="I920" i="1"/>
  <c r="I254" i="1"/>
  <c r="I1213" i="1"/>
  <c r="I1117" i="1"/>
  <c r="I1044" i="1"/>
  <c r="I935" i="1"/>
  <c r="I829" i="1"/>
  <c r="I719" i="1"/>
  <c r="I595" i="1"/>
  <c r="I470" i="1"/>
  <c r="I1259" i="1"/>
  <c r="I1164" i="1"/>
  <c r="I1128" i="1"/>
  <c r="I1127" i="1"/>
  <c r="I1080" i="1"/>
  <c r="I1079" i="1"/>
  <c r="I1008" i="1"/>
  <c r="I960" i="1"/>
  <c r="I959" i="1"/>
  <c r="I900" i="1"/>
  <c r="I899" i="1"/>
  <c r="I662" i="1"/>
  <c r="I1241" i="1"/>
  <c r="I1229" i="1"/>
  <c r="I1217" i="1"/>
  <c r="I1193" i="1"/>
  <c r="I1181" i="1"/>
  <c r="I1169" i="1"/>
  <c r="I1145" i="1"/>
  <c r="I1133" i="1"/>
  <c r="I1121" i="1"/>
  <c r="I1097" i="1"/>
  <c r="I1085" i="1"/>
  <c r="I1073" i="1"/>
  <c r="I1061" i="1"/>
  <c r="I1049" i="1"/>
  <c r="I1037" i="1"/>
  <c r="I1025" i="1"/>
  <c r="I1013" i="1"/>
  <c r="I1001" i="1"/>
  <c r="I989" i="1"/>
  <c r="I977" i="1"/>
  <c r="I965" i="1"/>
  <c r="I953" i="1"/>
  <c r="I941" i="1"/>
  <c r="I929" i="1"/>
  <c r="I917" i="1"/>
  <c r="I905" i="1"/>
  <c r="I893" i="1"/>
  <c r="I881" i="1"/>
  <c r="I869" i="1"/>
  <c r="I857" i="1"/>
  <c r="I845" i="1"/>
  <c r="I833" i="1"/>
  <c r="I821" i="1"/>
  <c r="I809" i="1"/>
  <c r="I797" i="1"/>
  <c r="I785" i="1"/>
  <c r="I773" i="1"/>
  <c r="I761" i="1"/>
  <c r="I749" i="1"/>
  <c r="I737" i="1"/>
  <c r="I725" i="1"/>
  <c r="I713" i="1"/>
  <c r="I701" i="1"/>
  <c r="I689" i="1"/>
  <c r="I677" i="1"/>
  <c r="I665" i="1"/>
  <c r="I653" i="1"/>
  <c r="I641" i="1"/>
  <c r="I629" i="1"/>
  <c r="I617" i="1"/>
  <c r="I605" i="1"/>
  <c r="I593" i="1"/>
  <c r="I581" i="1"/>
  <c r="I569" i="1"/>
  <c r="I557" i="1"/>
  <c r="I545" i="1"/>
  <c r="I533" i="1"/>
  <c r="I521" i="1"/>
  <c r="I509" i="1"/>
  <c r="I497" i="1"/>
  <c r="I485" i="1"/>
  <c r="I473" i="1"/>
  <c r="I461" i="1"/>
  <c r="I449" i="1"/>
  <c r="I437" i="1"/>
  <c r="I425" i="1"/>
  <c r="I413" i="1"/>
  <c r="I401" i="1"/>
  <c r="I389" i="1"/>
  <c r="I377" i="1"/>
  <c r="I373" i="1"/>
  <c r="I365" i="1"/>
  <c r="I353" i="1"/>
  <c r="I335" i="1"/>
  <c r="I337" i="1"/>
  <c r="I338" i="1"/>
  <c r="I341" i="1"/>
  <c r="I329" i="1"/>
  <c r="I317" i="1"/>
  <c r="I305" i="1"/>
  <c r="I226" i="1"/>
  <c r="I213" i="1"/>
  <c r="I271" i="1"/>
  <c r="I1212" i="1"/>
  <c r="I1112" i="1"/>
  <c r="I910" i="1"/>
  <c r="I800" i="1"/>
  <c r="I679" i="1"/>
  <c r="I562" i="1"/>
  <c r="I433" i="1"/>
  <c r="I343" i="1"/>
  <c r="I228" i="1"/>
  <c r="I1200" i="1"/>
  <c r="I1199" i="1"/>
  <c r="I1196" i="1"/>
  <c r="I1152" i="1"/>
  <c r="I1151" i="1"/>
  <c r="I1104" i="1"/>
  <c r="I1103" i="1"/>
  <c r="I1068" i="1"/>
  <c r="I1020" i="1"/>
  <c r="I984" i="1"/>
  <c r="I983" i="1"/>
  <c r="I947" i="1"/>
  <c r="I948" i="1"/>
  <c r="I876" i="1"/>
  <c r="I840" i="1"/>
  <c r="I839" i="1"/>
  <c r="I768" i="1"/>
  <c r="I672" i="1"/>
  <c r="I1205" i="1"/>
  <c r="I1252" i="1"/>
  <c r="I1240" i="1"/>
  <c r="I1228" i="1"/>
  <c r="I1216" i="1"/>
  <c r="I1204" i="1"/>
  <c r="I1192" i="1"/>
  <c r="I1180" i="1"/>
  <c r="I1168" i="1"/>
  <c r="I1156" i="1"/>
  <c r="I1144" i="1"/>
  <c r="I1132" i="1"/>
  <c r="I1120" i="1"/>
  <c r="I1108" i="1"/>
  <c r="I1096" i="1"/>
  <c r="I1084" i="1"/>
  <c r="I1072" i="1"/>
  <c r="I1060" i="1"/>
  <c r="I1048" i="1"/>
  <c r="I1036" i="1"/>
  <c r="I1024" i="1"/>
  <c r="I1012" i="1"/>
  <c r="I1000" i="1"/>
  <c r="I988" i="1"/>
  <c r="I976" i="1"/>
  <c r="I964" i="1"/>
  <c r="I952" i="1"/>
  <c r="I940" i="1"/>
  <c r="I928" i="1"/>
  <c r="I916" i="1"/>
  <c r="I904" i="1"/>
  <c r="I892" i="1"/>
  <c r="I880" i="1"/>
  <c r="I868" i="1"/>
  <c r="I856" i="1"/>
  <c r="I844" i="1"/>
  <c r="I1111" i="1"/>
  <c r="I1007" i="1"/>
  <c r="I898" i="1"/>
  <c r="I788" i="1"/>
  <c r="I559" i="1"/>
  <c r="I430" i="1"/>
  <c r="I311" i="1"/>
  <c r="I227" i="1"/>
  <c r="I1254" i="1"/>
  <c r="I1242" i="1"/>
  <c r="I1230" i="1"/>
  <c r="I1218" i="1"/>
  <c r="I1206" i="1"/>
  <c r="I1194" i="1"/>
  <c r="I1182" i="1"/>
  <c r="I1170" i="1"/>
  <c r="I1158" i="1"/>
  <c r="I1146" i="1"/>
  <c r="I1134" i="1"/>
  <c r="I1122" i="1"/>
  <c r="I1110" i="1"/>
  <c r="I1098" i="1"/>
  <c r="I1086" i="1"/>
  <c r="I1074" i="1"/>
  <c r="I1062" i="1"/>
  <c r="I1050" i="1"/>
  <c r="I1038" i="1"/>
  <c r="I1026" i="1"/>
  <c r="I1014" i="1"/>
  <c r="I1002" i="1"/>
  <c r="I990" i="1"/>
  <c r="I978" i="1"/>
  <c r="I966" i="1"/>
  <c r="I954" i="1"/>
  <c r="I942" i="1"/>
  <c r="I930" i="1"/>
  <c r="I918" i="1"/>
  <c r="I906" i="1"/>
  <c r="I894" i="1"/>
  <c r="I882" i="1"/>
  <c r="I870" i="1"/>
  <c r="I858" i="1"/>
  <c r="I846" i="1"/>
  <c r="I834" i="1"/>
  <c r="I822" i="1"/>
  <c r="I810" i="1"/>
  <c r="I798" i="1"/>
  <c r="I786" i="1"/>
  <c r="I774" i="1"/>
  <c r="I762" i="1"/>
  <c r="I750" i="1"/>
  <c r="I738" i="1"/>
  <c r="I726" i="1"/>
  <c r="I714" i="1"/>
  <c r="I702" i="1"/>
  <c r="I690" i="1"/>
  <c r="I678" i="1"/>
  <c r="I245" i="1"/>
  <c r="I259" i="1"/>
  <c r="I1163" i="1"/>
  <c r="I1115" i="1"/>
  <c r="I1067" i="1"/>
  <c r="I1019" i="1"/>
  <c r="I971" i="1"/>
  <c r="I923" i="1"/>
  <c r="I875" i="1"/>
  <c r="I827" i="1"/>
  <c r="I779" i="1"/>
  <c r="I731" i="1"/>
  <c r="I683" i="1"/>
  <c r="I635" i="1"/>
  <c r="I587" i="1"/>
  <c r="I539" i="1"/>
  <c r="I491" i="1"/>
  <c r="I443" i="1"/>
  <c r="I395" i="1"/>
  <c r="I347" i="1"/>
  <c r="I299" i="1"/>
  <c r="I251" i="1"/>
  <c r="I203" i="1"/>
  <c r="I1258" i="1"/>
  <c r="I1246" i="1"/>
  <c r="I1234" i="1"/>
  <c r="I1222" i="1"/>
  <c r="I1210" i="1"/>
  <c r="I1198" i="1"/>
  <c r="I1174" i="1"/>
  <c r="I1162" i="1"/>
  <c r="I1150" i="1"/>
  <c r="I1138" i="1"/>
  <c r="I1114" i="1"/>
  <c r="I1102" i="1"/>
  <c r="I1090" i="1"/>
  <c r="I1066" i="1"/>
  <c r="I1042" i="1"/>
  <c r="I1018" i="1"/>
  <c r="I994" i="1"/>
  <c r="E994" i="1" s="1"/>
  <c r="I982" i="1"/>
  <c r="E982" i="1" s="1"/>
  <c r="I970" i="1"/>
  <c r="I958" i="1"/>
  <c r="I946" i="1"/>
  <c r="I922" i="1"/>
  <c r="I874" i="1"/>
  <c r="I850" i="1"/>
  <c r="I838" i="1"/>
  <c r="I826" i="1"/>
  <c r="I802" i="1"/>
  <c r="I790" i="1"/>
  <c r="I778" i="1"/>
  <c r="I766" i="1"/>
  <c r="I730" i="1"/>
  <c r="I694" i="1"/>
  <c r="I682" i="1"/>
  <c r="I658" i="1"/>
  <c r="I646" i="1"/>
  <c r="I634" i="1"/>
  <c r="I610" i="1"/>
  <c r="I598" i="1"/>
  <c r="I586" i="1"/>
  <c r="I574" i="1"/>
  <c r="I550" i="1"/>
  <c r="I538" i="1"/>
  <c r="I526" i="1"/>
  <c r="I490" i="1"/>
  <c r="I466" i="1"/>
  <c r="I442" i="1"/>
  <c r="I406" i="1"/>
  <c r="I394" i="1"/>
  <c r="I382" i="1"/>
  <c r="I370" i="1"/>
  <c r="I358" i="1"/>
  <c r="I346" i="1"/>
  <c r="I334" i="1"/>
  <c r="I322" i="1"/>
  <c r="I298" i="1"/>
  <c r="I286" i="1"/>
  <c r="I274" i="1"/>
  <c r="I250" i="1"/>
  <c r="I238" i="1"/>
  <c r="I214" i="1"/>
  <c r="I202" i="1"/>
  <c r="I190" i="1"/>
  <c r="I643" i="1"/>
  <c r="I584" i="1"/>
  <c r="I392" i="1"/>
  <c r="I263" i="1"/>
  <c r="I212" i="1"/>
  <c r="I1257" i="1"/>
  <c r="I1245" i="1"/>
  <c r="I1233" i="1"/>
  <c r="I1221" i="1"/>
  <c r="I1197" i="1"/>
  <c r="I1185" i="1"/>
  <c r="I1161" i="1"/>
  <c r="I1149" i="1"/>
  <c r="I1137" i="1"/>
  <c r="I1125" i="1"/>
  <c r="I1113" i="1"/>
  <c r="I1101" i="1"/>
  <c r="I1089" i="1"/>
  <c r="I1065" i="1"/>
  <c r="I1053" i="1"/>
  <c r="I1041" i="1"/>
  <c r="I1017" i="1"/>
  <c r="I1005" i="1"/>
  <c r="I993" i="1"/>
  <c r="I981" i="1"/>
  <c r="I969" i="1"/>
  <c r="I957" i="1"/>
  <c r="I945" i="1"/>
  <c r="I933" i="1"/>
  <c r="I921" i="1"/>
  <c r="I909" i="1"/>
  <c r="I897" i="1"/>
  <c r="I873" i="1"/>
  <c r="I861" i="1"/>
  <c r="I849" i="1"/>
  <c r="I837" i="1"/>
  <c r="I825" i="1"/>
  <c r="I813" i="1"/>
  <c r="I801" i="1"/>
  <c r="I777" i="1"/>
  <c r="I765" i="1"/>
  <c r="I753" i="1"/>
  <c r="I741" i="1"/>
  <c r="I729" i="1"/>
  <c r="I717" i="1"/>
  <c r="I705" i="1"/>
  <c r="I693" i="1"/>
  <c r="I681" i="1"/>
  <c r="I669" i="1"/>
  <c r="I657" i="1"/>
  <c r="I645" i="1"/>
  <c r="I633" i="1"/>
  <c r="I621" i="1"/>
  <c r="I609" i="1"/>
  <c r="I585" i="1"/>
  <c r="I573" i="1"/>
  <c r="I561" i="1"/>
  <c r="I549" i="1"/>
  <c r="I537" i="1"/>
  <c r="I525" i="1"/>
  <c r="I513" i="1"/>
  <c r="I499" i="1"/>
  <c r="I489" i="1"/>
  <c r="I487" i="1"/>
  <c r="I477" i="1"/>
  <c r="I465" i="1"/>
  <c r="I451" i="1"/>
  <c r="I452" i="1"/>
  <c r="I441" i="1"/>
  <c r="I440" i="1"/>
  <c r="I429" i="1"/>
  <c r="I417" i="1"/>
  <c r="I416" i="1"/>
  <c r="I403" i="1"/>
  <c r="I404" i="1"/>
  <c r="I405" i="1"/>
  <c r="I393" i="1"/>
  <c r="I381" i="1"/>
  <c r="I369" i="1"/>
  <c r="I367" i="1"/>
  <c r="I368" i="1"/>
  <c r="I357" i="1"/>
  <c r="I345" i="1"/>
  <c r="I333" i="1"/>
  <c r="I321" i="1"/>
  <c r="I319" i="1"/>
  <c r="I320" i="1"/>
  <c r="I307" i="1"/>
  <c r="I297" i="1"/>
  <c r="I285" i="1"/>
  <c r="I278" i="1"/>
  <c r="I273" i="1"/>
  <c r="I249" i="1"/>
  <c r="I248" i="1"/>
  <c r="I237" i="1"/>
  <c r="I225" i="1"/>
  <c r="I224" i="1"/>
  <c r="I201" i="1"/>
  <c r="I197" i="1"/>
  <c r="I199" i="1"/>
  <c r="I200" i="1"/>
  <c r="I189" i="1"/>
  <c r="I704" i="1"/>
  <c r="I583" i="1"/>
  <c r="I512" i="1"/>
  <c r="I391" i="1"/>
  <c r="I211" i="1"/>
  <c r="I1256" i="1"/>
  <c r="I1244" i="1"/>
  <c r="I1232" i="1"/>
  <c r="I1208" i="1"/>
  <c r="I1172" i="1"/>
  <c r="I1148" i="1"/>
  <c r="I1136" i="1"/>
  <c r="I1124" i="1"/>
  <c r="I1100" i="1"/>
  <c r="I1064" i="1"/>
  <c r="I1052" i="1"/>
  <c r="I1040" i="1"/>
  <c r="I1028" i="1"/>
  <c r="I1004" i="1"/>
  <c r="I992" i="1"/>
  <c r="I980" i="1"/>
  <c r="I956" i="1"/>
  <c r="I932" i="1"/>
  <c r="I908" i="1"/>
  <c r="I884" i="1"/>
  <c r="I872" i="1"/>
  <c r="I860" i="1"/>
  <c r="I848" i="1"/>
  <c r="I836" i="1"/>
  <c r="I812" i="1"/>
  <c r="I764" i="1"/>
  <c r="I740" i="1"/>
  <c r="I727" i="1"/>
  <c r="I728" i="1"/>
  <c r="I716" i="1"/>
  <c r="I691" i="1"/>
  <c r="I692" i="1"/>
  <c r="I680" i="1"/>
  <c r="I668" i="1"/>
  <c r="I656" i="1"/>
  <c r="I655" i="1"/>
  <c r="I608" i="1"/>
  <c r="I1029" i="1"/>
  <c r="I968" i="1"/>
  <c r="I752" i="1"/>
  <c r="I511" i="1"/>
  <c r="I453" i="1"/>
  <c r="I261" i="1"/>
  <c r="I206" i="1"/>
  <c r="I832" i="1"/>
  <c r="I820" i="1"/>
  <c r="I808" i="1"/>
  <c r="I796" i="1"/>
  <c r="I784" i="1"/>
  <c r="I772" i="1"/>
  <c r="I760" i="1"/>
  <c r="I748" i="1"/>
  <c r="I736" i="1"/>
  <c r="I724" i="1"/>
  <c r="I712" i="1"/>
  <c r="I700" i="1"/>
  <c r="I688" i="1"/>
  <c r="I676" i="1"/>
  <c r="I664" i="1"/>
  <c r="I652" i="1"/>
  <c r="I640" i="1"/>
  <c r="I628" i="1"/>
  <c r="I616" i="1"/>
  <c r="I604" i="1"/>
  <c r="I592" i="1"/>
  <c r="I580" i="1"/>
  <c r="I568" i="1"/>
  <c r="I556" i="1"/>
  <c r="I544" i="1"/>
  <c r="I532" i="1"/>
  <c r="I520" i="1"/>
  <c r="I508" i="1"/>
  <c r="I496" i="1"/>
  <c r="I484" i="1"/>
  <c r="I472" i="1"/>
  <c r="I460" i="1"/>
  <c r="I448" i="1"/>
  <c r="I436" i="1"/>
  <c r="I424" i="1"/>
  <c r="I412" i="1"/>
  <c r="I400" i="1"/>
  <c r="I388" i="1"/>
  <c r="I376" i="1"/>
  <c r="I364" i="1"/>
  <c r="I352" i="1"/>
  <c r="I340" i="1"/>
  <c r="I328" i="1"/>
  <c r="I316" i="1"/>
  <c r="I304" i="1"/>
  <c r="I292" i="1"/>
  <c r="I280" i="1"/>
  <c r="I268" i="1"/>
  <c r="I256" i="1"/>
  <c r="I244" i="1"/>
  <c r="I232" i="1"/>
  <c r="I220" i="1"/>
  <c r="I208" i="1"/>
  <c r="I196" i="1"/>
  <c r="I184" i="1"/>
  <c r="I241" i="1"/>
  <c r="I205" i="1"/>
  <c r="I1239" i="1"/>
  <c r="I1191" i="1"/>
  <c r="I1179" i="1"/>
  <c r="I1167" i="1"/>
  <c r="I1155" i="1"/>
  <c r="I1143" i="1"/>
  <c r="I1131" i="1"/>
  <c r="I1119" i="1"/>
  <c r="I1107" i="1"/>
  <c r="I1095" i="1"/>
  <c r="I1083" i="1"/>
  <c r="I1071" i="1"/>
  <c r="I1059" i="1"/>
  <c r="I1047" i="1"/>
  <c r="I1035" i="1"/>
  <c r="I1023" i="1"/>
  <c r="I1011" i="1"/>
  <c r="I999" i="1"/>
  <c r="I987" i="1"/>
  <c r="I975" i="1"/>
  <c r="I963" i="1"/>
  <c r="I951" i="1"/>
  <c r="I939" i="1"/>
  <c r="I927" i="1"/>
  <c r="I915" i="1"/>
  <c r="I903" i="1"/>
  <c r="I891" i="1"/>
  <c r="I879" i="1"/>
  <c r="I867" i="1"/>
  <c r="I855" i="1"/>
  <c r="I843" i="1"/>
  <c r="I831" i="1"/>
  <c r="I819" i="1"/>
  <c r="I807" i="1"/>
  <c r="I795" i="1"/>
  <c r="I783" i="1"/>
  <c r="I771" i="1"/>
  <c r="I759" i="1"/>
  <c r="I747" i="1"/>
  <c r="I735" i="1"/>
  <c r="I723" i="1"/>
  <c r="I711" i="1"/>
  <c r="I699" i="1"/>
  <c r="I687" i="1"/>
  <c r="I675" i="1"/>
  <c r="I663" i="1"/>
  <c r="I651" i="1"/>
  <c r="I639" i="1"/>
  <c r="I627" i="1"/>
  <c r="I615" i="1"/>
  <c r="I603" i="1"/>
  <c r="I591" i="1"/>
  <c r="I579" i="1"/>
  <c r="I567" i="1"/>
  <c r="I555" i="1"/>
  <c r="I543" i="1"/>
  <c r="I531" i="1"/>
  <c r="I519" i="1"/>
  <c r="I507" i="1"/>
  <c r="I495" i="1"/>
  <c r="I483" i="1"/>
  <c r="I471" i="1"/>
  <c r="I459" i="1"/>
  <c r="I447" i="1"/>
  <c r="I435" i="1"/>
  <c r="I423" i="1"/>
  <c r="I411" i="1"/>
  <c r="I399" i="1"/>
  <c r="I387" i="1"/>
  <c r="I375" i="1"/>
  <c r="I363" i="1"/>
  <c r="I351" i="1"/>
  <c r="I339" i="1"/>
  <c r="I327" i="1"/>
  <c r="I324" i="1"/>
  <c r="I325" i="1"/>
  <c r="I326" i="1"/>
  <c r="I315" i="1"/>
  <c r="I303" i="1"/>
  <c r="I301" i="1"/>
  <c r="I302" i="1"/>
  <c r="I291" i="1"/>
  <c r="I279" i="1"/>
  <c r="I275" i="1"/>
  <c r="I276" i="1"/>
  <c r="I267" i="1"/>
  <c r="I255" i="1"/>
  <c r="I243" i="1"/>
  <c r="I242" i="1"/>
  <c r="I231" i="1"/>
  <c r="I219" i="1"/>
  <c r="I215" i="1"/>
  <c r="I207" i="1"/>
  <c r="I195" i="1"/>
  <c r="I191" i="1"/>
  <c r="I193" i="1"/>
  <c r="I194" i="1"/>
  <c r="I1203" i="1"/>
  <c r="I239" i="1"/>
  <c r="I362" i="1"/>
  <c r="I314" i="1"/>
  <c r="I266" i="1"/>
  <c r="I218" i="1"/>
  <c r="I1261" i="1"/>
  <c r="I1201" i="1"/>
  <c r="I1177" i="1"/>
  <c r="I409" i="1"/>
  <c r="I361" i="1"/>
  <c r="I313" i="1"/>
  <c r="I265" i="1"/>
  <c r="I217" i="1"/>
  <c r="I359" i="1"/>
  <c r="I277" i="1"/>
  <c r="I230" i="1"/>
  <c r="I632" i="1"/>
  <c r="I620" i="1"/>
  <c r="I572" i="1"/>
  <c r="I524" i="1"/>
  <c r="I476" i="1"/>
  <c r="I428" i="1"/>
  <c r="I380" i="1"/>
  <c r="I332" i="1"/>
  <c r="I284" i="1"/>
  <c r="I236" i="1"/>
  <c r="I188" i="1"/>
  <c r="I763" i="1"/>
  <c r="I715" i="1"/>
  <c r="I667" i="1"/>
  <c r="I619" i="1"/>
  <c r="I571" i="1"/>
  <c r="I523" i="1"/>
  <c r="I475" i="1"/>
  <c r="I427" i="1"/>
  <c r="I379" i="1"/>
  <c r="I331" i="1"/>
  <c r="I283" i="1"/>
  <c r="I235" i="1"/>
  <c r="I187" i="1"/>
  <c r="I548" i="1"/>
  <c r="I356" i="1"/>
  <c r="I666" i="1"/>
  <c r="I654" i="1"/>
  <c r="I642" i="1"/>
  <c r="I630" i="1"/>
  <c r="I618" i="1"/>
  <c r="I606" i="1"/>
  <c r="I594" i="1"/>
  <c r="I582" i="1"/>
  <c r="I570" i="1"/>
  <c r="I558" i="1"/>
  <c r="I546" i="1"/>
  <c r="I534" i="1"/>
  <c r="I522" i="1"/>
  <c r="I510" i="1"/>
  <c r="I498" i="1"/>
  <c r="I486" i="1"/>
  <c r="I474" i="1"/>
  <c r="I462" i="1"/>
  <c r="I450" i="1"/>
  <c r="I438" i="1"/>
  <c r="I426" i="1"/>
  <c r="I414" i="1"/>
  <c r="I402" i="1"/>
  <c r="I390" i="1"/>
  <c r="I378" i="1"/>
  <c r="I366" i="1"/>
  <c r="I354" i="1"/>
  <c r="I342" i="1"/>
  <c r="I330" i="1"/>
  <c r="I318" i="1"/>
  <c r="I306" i="1"/>
  <c r="I294" i="1"/>
  <c r="I282" i="1"/>
  <c r="I270" i="1"/>
  <c r="I258" i="1"/>
  <c r="I246" i="1"/>
  <c r="I234" i="1"/>
  <c r="I222" i="1"/>
  <c r="I210" i="1"/>
  <c r="I198" i="1"/>
  <c r="I186" i="1"/>
  <c r="I488" i="1"/>
  <c r="I464" i="1"/>
  <c r="I296" i="1"/>
  <c r="I272" i="1"/>
  <c r="I257" i="1"/>
  <c r="I209" i="1"/>
  <c r="I269" i="1"/>
  <c r="I221" i="1"/>
  <c r="I1129" i="1"/>
  <c r="I1081" i="1"/>
  <c r="I1033" i="1"/>
  <c r="I985" i="1"/>
  <c r="I937" i="1"/>
  <c r="I889" i="1"/>
  <c r="I841" i="1"/>
  <c r="I793" i="1"/>
  <c r="I745" i="1"/>
  <c r="I697" i="1"/>
  <c r="I649" i="1"/>
  <c r="I601" i="1"/>
  <c r="I553" i="1"/>
  <c r="I505" i="1"/>
  <c r="I457" i="1"/>
  <c r="I281" i="1"/>
  <c r="I233" i="1"/>
  <c r="I185" i="1"/>
  <c r="D408" i="1" l="1"/>
  <c r="D697" i="1"/>
  <c r="D1021" i="1"/>
  <c r="D578" i="1"/>
  <c r="D926" i="1"/>
  <c r="D377" i="1"/>
  <c r="D224" i="1"/>
  <c r="D860" i="1"/>
  <c r="D488" i="1"/>
  <c r="D259" i="1"/>
  <c r="D450" i="1"/>
  <c r="D570" i="1"/>
  <c r="D691" i="1"/>
  <c r="D811" i="1"/>
  <c r="D942" i="1"/>
  <c r="D1195" i="1"/>
  <c r="D694" i="1"/>
  <c r="D248" i="1"/>
  <c r="D896" i="1"/>
  <c r="D1030" i="1"/>
  <c r="D429" i="1"/>
  <c r="D717" i="1"/>
  <c r="D873" i="1"/>
  <c r="D1017" i="1"/>
  <c r="D1161" i="1"/>
  <c r="D360" i="1"/>
  <c r="D327" i="1"/>
  <c r="D819" i="1"/>
  <c r="D1011" i="1"/>
  <c r="D1227" i="1"/>
  <c r="D446" i="1"/>
  <c r="D567" i="1"/>
  <c r="D315" i="1"/>
  <c r="D700" i="1"/>
  <c r="D928" i="1"/>
  <c r="D1044" i="1"/>
  <c r="D1156" i="1"/>
  <c r="D929" i="1"/>
  <c r="D702" i="1"/>
  <c r="D856" i="1"/>
  <c r="D1052" i="1"/>
  <c r="D239" i="1"/>
  <c r="D311" i="1"/>
  <c r="D407" i="1"/>
  <c r="D485" i="1"/>
  <c r="D572" i="1"/>
  <c r="D899" i="1"/>
  <c r="D995" i="1"/>
  <c r="D1139" i="1"/>
  <c r="D406" i="1"/>
  <c r="D634" i="1"/>
  <c r="D1014" i="1"/>
  <c r="D506" i="1"/>
  <c r="D426" i="1"/>
  <c r="D684" i="1"/>
  <c r="D1116" i="1"/>
  <c r="D721" i="1"/>
  <c r="D314" i="1"/>
  <c r="D389" i="1"/>
  <c r="D785" i="1"/>
  <c r="D1253" i="1"/>
  <c r="D272" i="1"/>
  <c r="D187" i="1"/>
  <c r="D271" i="1"/>
  <c r="D365" i="1"/>
  <c r="D451" i="1"/>
  <c r="D690" i="1"/>
  <c r="D822" i="1"/>
  <c r="D1207" i="1"/>
  <c r="D742" i="1"/>
  <c r="D1078" i="1"/>
  <c r="D309" i="1"/>
  <c r="D441" i="1"/>
  <c r="D585" i="1"/>
  <c r="D1173" i="1"/>
  <c r="D946" i="1"/>
  <c r="D384" i="1"/>
  <c r="D183" i="1"/>
  <c r="D843" i="1"/>
  <c r="D1035" i="1"/>
  <c r="D1251" i="1"/>
  <c r="D232" i="1"/>
  <c r="D470" i="1"/>
  <c r="D324" i="1"/>
  <c r="D508" i="1"/>
  <c r="D820" i="1"/>
  <c r="D1058" i="1"/>
  <c r="D1168" i="1"/>
  <c r="D1143" i="1"/>
  <c r="D245" i="1"/>
  <c r="D575" i="1"/>
  <c r="D731" i="1"/>
  <c r="D827" i="1"/>
  <c r="D911" i="1"/>
  <c r="D1235" i="1"/>
  <c r="D637" i="1"/>
  <c r="D656" i="1"/>
  <c r="D306" i="1"/>
  <c r="D517" i="1"/>
  <c r="D711" i="1"/>
  <c r="D891" i="1"/>
  <c r="D1165" i="1"/>
  <c r="D203" i="1"/>
  <c r="D270" i="1"/>
  <c r="D344" i="1"/>
  <c r="D464" i="1"/>
  <c r="D398" i="1"/>
  <c r="D710" i="1"/>
  <c r="D257" i="1"/>
  <c r="D557" i="1"/>
  <c r="D726" i="1"/>
  <c r="D357" i="1"/>
  <c r="D423" i="1"/>
  <c r="D999" i="1"/>
  <c r="D1097" i="1"/>
  <c r="D347" i="1"/>
  <c r="D779" i="1"/>
  <c r="D938" i="1"/>
  <c r="D391" i="1"/>
  <c r="D288" i="1"/>
  <c r="D564" i="1"/>
  <c r="D912" i="1"/>
  <c r="D505" i="1"/>
  <c r="D518" i="1"/>
  <c r="D818" i="1"/>
  <c r="D1214" i="1"/>
  <c r="D317" i="1"/>
  <c r="D989" i="1"/>
  <c r="D440" i="1"/>
  <c r="D728" i="1"/>
  <c r="D1008" i="1"/>
  <c r="D331" i="1"/>
  <c r="D414" i="1"/>
  <c r="D521" i="1"/>
  <c r="D642" i="1"/>
  <c r="D1003" i="1"/>
  <c r="D514" i="1"/>
  <c r="D776" i="1"/>
  <c r="D202" i="1"/>
  <c r="D466" i="1"/>
  <c r="D826" i="1"/>
  <c r="D249" i="1"/>
  <c r="D525" i="1"/>
  <c r="D669" i="1"/>
  <c r="D825" i="1"/>
  <c r="D1113" i="1"/>
  <c r="D1166" i="1"/>
  <c r="D768" i="1"/>
  <c r="D1189" i="1"/>
  <c r="D579" i="1"/>
  <c r="D747" i="1"/>
  <c r="D939" i="1"/>
  <c r="D1155" i="1"/>
  <c r="D242" i="1"/>
  <c r="D1200" i="1"/>
  <c r="D276" i="1"/>
  <c r="D386" i="1"/>
  <c r="D664" i="1"/>
  <c r="D892" i="1"/>
  <c r="D677" i="1"/>
  <c r="D678" i="1"/>
  <c r="D1241" i="1"/>
  <c r="D1027" i="1"/>
  <c r="D594" i="1"/>
  <c r="D215" i="1"/>
  <c r="D287" i="1"/>
  <c r="D371" i="1"/>
  <c r="D458" i="1"/>
  <c r="D559" i="1"/>
  <c r="D635" i="1"/>
  <c r="D701" i="1"/>
  <c r="D791" i="1"/>
  <c r="D1033" i="1"/>
  <c r="D1119" i="1"/>
  <c r="D1199" i="1"/>
  <c r="D274" i="1"/>
  <c r="D511" i="1"/>
  <c r="D934" i="1"/>
  <c r="D1186" i="1"/>
  <c r="D847" i="1"/>
  <c r="D1225" i="1"/>
  <c r="D336" i="1"/>
  <c r="D205" i="1"/>
  <c r="D889" i="1"/>
  <c r="D854" i="1"/>
  <c r="D605" i="1"/>
  <c r="D1037" i="1"/>
  <c r="D188" i="1"/>
  <c r="D1256" i="1"/>
  <c r="D1034" i="1"/>
  <c r="D235" i="1"/>
  <c r="D342" i="1"/>
  <c r="D523" i="1"/>
  <c r="D655" i="1"/>
  <c r="D918" i="1"/>
  <c r="D1135" i="1"/>
  <c r="D538" i="1"/>
  <c r="D1184" i="1"/>
  <c r="D800" i="1"/>
  <c r="D214" i="1"/>
  <c r="D537" i="1"/>
  <c r="D681" i="1"/>
  <c r="D837" i="1"/>
  <c r="D1125" i="1"/>
  <c r="D1248" i="1"/>
  <c r="D625" i="1"/>
  <c r="D1237" i="1"/>
  <c r="D279" i="1"/>
  <c r="D459" i="1"/>
  <c r="D266" i="1"/>
  <c r="D481" i="1"/>
  <c r="D676" i="1"/>
  <c r="D784" i="1"/>
  <c r="D904" i="1"/>
  <c r="D1024" i="1"/>
  <c r="D1131" i="1"/>
  <c r="D1242" i="1"/>
  <c r="D630" i="1"/>
  <c r="D1219" i="1"/>
  <c r="D383" i="1"/>
  <c r="D552" i="1"/>
  <c r="D707" i="1"/>
  <c r="D881" i="1"/>
  <c r="D959" i="1"/>
  <c r="D1043" i="1"/>
  <c r="D1120" i="1"/>
  <c r="D953" i="1"/>
  <c r="D1196" i="1"/>
  <c r="D231" i="1"/>
  <c r="D972" i="1"/>
  <c r="D230" i="1"/>
  <c r="D878" i="1"/>
  <c r="D247" i="1"/>
  <c r="D343" i="1"/>
  <c r="D1158" i="1"/>
  <c r="D848" i="1"/>
  <c r="D845" i="1"/>
  <c r="D226" i="1"/>
  <c r="D549" i="1"/>
  <c r="D876" i="1"/>
  <c r="D603" i="1"/>
  <c r="D1070" i="1"/>
  <c r="D206" i="1"/>
  <c r="D1036" i="1"/>
  <c r="D846" i="1"/>
  <c r="D227" i="1"/>
  <c r="D293" i="1"/>
  <c r="D719" i="1"/>
  <c r="D809" i="1"/>
  <c r="D558" i="1"/>
  <c r="D396" i="1"/>
  <c r="D217" i="1"/>
  <c r="D278" i="1"/>
  <c r="D1121" i="1"/>
  <c r="D500" i="1"/>
  <c r="D300" i="1"/>
  <c r="D670" i="1"/>
  <c r="D884" i="1"/>
  <c r="D238" i="1"/>
  <c r="D561" i="1"/>
  <c r="D705" i="1"/>
  <c r="D861" i="1"/>
  <c r="D850" i="1"/>
  <c r="D948" i="1"/>
  <c r="D412" i="1"/>
  <c r="D588" i="1"/>
  <c r="D808" i="1"/>
  <c r="D1048" i="1"/>
  <c r="D978" i="1"/>
  <c r="D665" i="1"/>
  <c r="D512" i="1"/>
  <c r="D745" i="1"/>
  <c r="D983" i="1"/>
  <c r="D394" i="1"/>
  <c r="D1104" i="1"/>
  <c r="E101" i="1"/>
  <c r="D101" i="1"/>
  <c r="D672" i="1"/>
  <c r="E103" i="1"/>
  <c r="D103" i="1"/>
  <c r="E120" i="1"/>
  <c r="D120" i="1"/>
  <c r="E177" i="1"/>
  <c r="D177" i="1"/>
  <c r="E159" i="1"/>
  <c r="D159" i="1"/>
  <c r="D1075" i="1"/>
  <c r="E113" i="1"/>
  <c r="D113" i="1"/>
  <c r="D786" i="1"/>
  <c r="E106" i="1"/>
  <c r="D106" i="1"/>
  <c r="D757" i="1"/>
  <c r="D968" i="1"/>
  <c r="D366" i="1"/>
  <c r="D1087" i="1"/>
  <c r="D1004" i="1"/>
  <c r="D444" i="1"/>
  <c r="D1177" i="1"/>
  <c r="D812" i="1"/>
  <c r="E107" i="1"/>
  <c r="D107" i="1"/>
  <c r="D587" i="1"/>
  <c r="D743" i="1"/>
  <c r="D1151" i="1"/>
  <c r="D988" i="1"/>
  <c r="D222" i="1"/>
  <c r="D885" i="1"/>
  <c r="D615" i="1"/>
  <c r="D1169" i="1"/>
  <c r="D1164" i="1"/>
  <c r="D626" i="1"/>
  <c r="E104" i="1"/>
  <c r="D104" i="1"/>
  <c r="D703" i="1"/>
  <c r="D453" i="1"/>
  <c r="D913" i="1"/>
  <c r="D662" i="1"/>
  <c r="D1262" i="1"/>
  <c r="D687" i="1"/>
  <c r="D328" i="1"/>
  <c r="D724" i="1"/>
  <c r="D415" i="1"/>
  <c r="D1260" i="1"/>
  <c r="E182" i="1"/>
  <c r="D182" i="1"/>
  <c r="D1246" i="1"/>
  <c r="D706" i="1"/>
  <c r="D738" i="1"/>
  <c r="D1050" i="1"/>
  <c r="D632" i="1"/>
  <c r="D715" i="1"/>
  <c r="E118" i="1"/>
  <c r="D118" i="1"/>
  <c r="E110" i="1"/>
  <c r="D110" i="1"/>
  <c r="D465" i="1"/>
  <c r="D421" i="1"/>
  <c r="D192" i="1"/>
  <c r="D1059" i="1"/>
  <c r="D736" i="1"/>
  <c r="D420" i="1"/>
  <c r="D571" i="1"/>
  <c r="D286" i="1"/>
  <c r="D984" i="1"/>
  <c r="D424" i="1"/>
  <c r="D937" i="1"/>
  <c r="D1001" i="1"/>
  <c r="D1094" i="1"/>
  <c r="D1079" i="1"/>
  <c r="D1042" i="1"/>
  <c r="D759" i="1"/>
  <c r="D732" i="1"/>
  <c r="D954" i="1"/>
  <c r="D201" i="1"/>
  <c r="D375" i="1"/>
  <c r="D762" i="1"/>
  <c r="D1201" i="1"/>
  <c r="E161" i="1"/>
  <c r="D161" i="1"/>
  <c r="E116" i="1"/>
  <c r="D116" i="1"/>
  <c r="E127" i="1"/>
  <c r="D127" i="1"/>
  <c r="D967" i="1"/>
  <c r="D675" i="1"/>
  <c r="D734" i="1"/>
  <c r="D795" i="1"/>
  <c r="D433" i="1"/>
  <c r="D528" i="1"/>
  <c r="D952" i="1"/>
  <c r="D1182" i="1"/>
  <c r="D462" i="1"/>
  <c r="E117" i="1"/>
  <c r="D117" i="1"/>
  <c r="D263" i="1"/>
  <c r="D431" i="1"/>
  <c r="D599" i="1"/>
  <c r="D1091" i="1"/>
  <c r="D730" i="1"/>
  <c r="D1062" i="1"/>
  <c r="D204" i="1"/>
  <c r="D468" i="1"/>
  <c r="D828" i="1"/>
  <c r="D584" i="1"/>
  <c r="D385" i="1"/>
  <c r="D793" i="1"/>
  <c r="D265" i="1"/>
  <c r="D908" i="1"/>
  <c r="D790" i="1"/>
  <c r="D456" i="1"/>
  <c r="D338" i="1"/>
  <c r="D992" i="1"/>
  <c r="D753" i="1"/>
  <c r="D1020" i="1"/>
  <c r="D387" i="1"/>
  <c r="D663" i="1"/>
  <c r="D339" i="1"/>
  <c r="D281" i="1"/>
  <c r="D480" i="1"/>
  <c r="E109" i="1"/>
  <c r="D109" i="1"/>
  <c r="E98" i="1"/>
  <c r="D98" i="1"/>
  <c r="D209" i="1"/>
  <c r="E140" i="1"/>
  <c r="D140" i="1"/>
  <c r="D1076" i="1"/>
  <c r="D211" i="1"/>
  <c r="D607" i="1"/>
  <c r="D979" i="1"/>
  <c r="D1054" i="1"/>
  <c r="E166" i="1"/>
  <c r="D166" i="1"/>
  <c r="D264" i="1"/>
  <c r="D489" i="1"/>
  <c r="D933" i="1"/>
  <c r="D648" i="1"/>
  <c r="D915" i="1"/>
  <c r="D448" i="1"/>
  <c r="D1081" i="1"/>
  <c r="D1206" i="1"/>
  <c r="E125" i="1"/>
  <c r="D125" i="1"/>
  <c r="D443" i="1"/>
  <c r="D610" i="1"/>
  <c r="D767" i="1"/>
  <c r="D1031" i="1"/>
  <c r="D838" i="1"/>
  <c r="E132" i="1"/>
  <c r="D132" i="1"/>
  <c r="D614" i="1"/>
  <c r="D955" i="1"/>
  <c r="D586" i="1"/>
  <c r="D712" i="1"/>
  <c r="E179" i="1"/>
  <c r="D179" i="1"/>
  <c r="D1147" i="1"/>
  <c r="D666" i="1"/>
  <c r="D998" i="1"/>
  <c r="D310" i="1"/>
  <c r="D195" i="1"/>
  <c r="D356" i="1"/>
  <c r="D199" i="1"/>
  <c r="D835" i="1"/>
  <c r="D322" i="1"/>
  <c r="D609" i="1"/>
  <c r="D474" i="1"/>
  <c r="D216" i="1"/>
  <c r="D698" i="1"/>
  <c r="D461" i="1"/>
  <c r="D392" i="1"/>
  <c r="E139" i="1"/>
  <c r="D139" i="1"/>
  <c r="D390" i="1"/>
  <c r="D725" i="1"/>
  <c r="D1111" i="1"/>
  <c r="D596" i="1"/>
  <c r="D370" i="1"/>
  <c r="D225" i="1"/>
  <c r="D777" i="1"/>
  <c r="D1221" i="1"/>
  <c r="D1114" i="1"/>
  <c r="D543" i="1"/>
  <c r="D806" i="1"/>
  <c r="D363" i="1"/>
  <c r="D640" i="1"/>
  <c r="D964" i="1"/>
  <c r="D425" i="1"/>
  <c r="D330" i="1"/>
  <c r="D492" i="1"/>
  <c r="E133" i="1"/>
  <c r="D133" i="1"/>
  <c r="D829" i="1"/>
  <c r="D893" i="1"/>
  <c r="D404" i="1"/>
  <c r="D943" i="1"/>
  <c r="D318" i="1"/>
  <c r="D497" i="1"/>
  <c r="D1123" i="1"/>
  <c r="D1090" i="1"/>
  <c r="D608" i="1"/>
  <c r="E178" i="1"/>
  <c r="D178" i="1"/>
  <c r="D620" i="1"/>
  <c r="D645" i="1"/>
  <c r="D1089" i="1"/>
  <c r="D958" i="1"/>
  <c r="D1140" i="1"/>
  <c r="D1105" i="1"/>
  <c r="D243" i="1"/>
  <c r="D723" i="1"/>
  <c r="D1095" i="1"/>
  <c r="E134" i="1"/>
  <c r="D134" i="1"/>
  <c r="D1083" i="1"/>
  <c r="D544" i="1"/>
  <c r="D760" i="1"/>
  <c r="D1204" i="1"/>
  <c r="D1229" i="1"/>
  <c r="D547" i="1"/>
  <c r="E131" i="1"/>
  <c r="D131" i="1"/>
  <c r="D539" i="1"/>
  <c r="D859" i="1"/>
  <c r="D1112" i="1"/>
  <c r="D475" i="1"/>
  <c r="E115" i="1"/>
  <c r="D115" i="1"/>
  <c r="D189" i="1"/>
  <c r="D1029" i="1"/>
  <c r="D601" i="1"/>
  <c r="D1000" i="1"/>
  <c r="E95" i="1"/>
  <c r="D95" i="1"/>
  <c r="E144" i="1"/>
  <c r="D144" i="1"/>
  <c r="D1129" i="1"/>
  <c r="E137" i="1"/>
  <c r="D137" i="1"/>
  <c r="E126" i="1"/>
  <c r="D126" i="1"/>
  <c r="E105" i="1"/>
  <c r="D105" i="1"/>
  <c r="D321" i="1"/>
  <c r="D1066" i="1"/>
  <c r="D1047" i="1"/>
  <c r="D1092" i="1"/>
  <c r="D940" i="1"/>
  <c r="D1261" i="1"/>
  <c r="D739" i="1"/>
  <c r="E180" i="1"/>
  <c r="D180" i="1"/>
  <c r="D373" i="1"/>
  <c r="D761" i="1"/>
  <c r="D379" i="1"/>
  <c r="D1086" i="1"/>
  <c r="D332" i="1"/>
  <c r="D1222" i="1"/>
  <c r="D925" i="1"/>
  <c r="D519" i="1"/>
  <c r="E100" i="1"/>
  <c r="D100" i="1"/>
  <c r="D616" i="1"/>
  <c r="D844" i="1"/>
  <c r="D773" i="1"/>
  <c r="D191" i="1"/>
  <c r="D335" i="1"/>
  <c r="D515" i="1"/>
  <c r="D679" i="1"/>
  <c r="D831" i="1"/>
  <c r="D364" i="1"/>
  <c r="D840" i="1"/>
  <c r="D409" i="1"/>
  <c r="D1118" i="1"/>
  <c r="D869" i="1"/>
  <c r="D487" i="1"/>
  <c r="E142" i="1"/>
  <c r="D142" i="1"/>
  <c r="D1010" i="1"/>
  <c r="D1220" i="1"/>
  <c r="D754" i="1"/>
  <c r="D345" i="1"/>
  <c r="D633" i="1"/>
  <c r="D888" i="1"/>
  <c r="D1128" i="1"/>
  <c r="D1009" i="1"/>
  <c r="E148" i="1"/>
  <c r="D148" i="1"/>
  <c r="D782" i="1"/>
  <c r="E136" i="1"/>
  <c r="D136" i="1"/>
  <c r="D1202" i="1"/>
  <c r="D1193" i="1"/>
  <c r="D895" i="1"/>
  <c r="D509" i="1"/>
  <c r="D1152" i="1"/>
  <c r="D527" i="1"/>
  <c r="D851" i="1"/>
  <c r="D1103" i="1"/>
  <c r="D1259" i="1"/>
  <c r="D1126" i="1"/>
  <c r="D976" i="1"/>
  <c r="D1234" i="1"/>
  <c r="D498" i="1"/>
  <c r="D228" i="1"/>
  <c r="D864" i="1"/>
  <c r="D445" i="1"/>
  <c r="E122" i="1"/>
  <c r="D122" i="1"/>
  <c r="D1142" i="1"/>
  <c r="E152" i="1"/>
  <c r="D152" i="1"/>
  <c r="D668" i="1"/>
  <c r="D1088" i="1"/>
  <c r="E150" i="1"/>
  <c r="D150" i="1"/>
  <c r="D223" i="1"/>
  <c r="D403" i="1"/>
  <c r="D619" i="1"/>
  <c r="D882" i="1"/>
  <c r="D991" i="1"/>
  <c r="D346" i="1"/>
  <c r="D1040" i="1"/>
  <c r="D789" i="1"/>
  <c r="D382" i="1"/>
  <c r="D778" i="1"/>
  <c r="D237" i="1"/>
  <c r="E501" i="1"/>
  <c r="D501" i="1"/>
  <c r="D801" i="1"/>
  <c r="D945" i="1"/>
  <c r="D1233" i="1"/>
  <c r="D720" i="1"/>
  <c r="D541" i="1"/>
  <c r="D554" i="1"/>
  <c r="D903" i="1"/>
  <c r="E160" i="1"/>
  <c r="D160" i="1"/>
  <c r="D842" i="1"/>
  <c r="D997" i="1"/>
  <c r="D256" i="1"/>
  <c r="D457" i="1"/>
  <c r="D652" i="1"/>
  <c r="D880" i="1"/>
  <c r="D1096" i="1"/>
  <c r="D449" i="1"/>
  <c r="D486" i="1"/>
  <c r="D965" i="1"/>
  <c r="D246" i="1"/>
  <c r="D197" i="1"/>
  <c r="D275" i="1"/>
  <c r="D455" i="1"/>
  <c r="D611" i="1"/>
  <c r="D1025" i="1"/>
  <c r="D1187" i="1"/>
  <c r="E94" i="1"/>
  <c r="D94" i="1"/>
  <c r="D874" i="1"/>
  <c r="D1138" i="1"/>
  <c r="D250" i="1"/>
  <c r="E174" i="1"/>
  <c r="D174" i="1"/>
  <c r="D546" i="1"/>
  <c r="D252" i="1"/>
  <c r="D540" i="1"/>
  <c r="D900" i="1"/>
  <c r="E157" i="1"/>
  <c r="D157" i="1"/>
  <c r="D493" i="1"/>
  <c r="D841" i="1"/>
  <c r="E102" i="1"/>
  <c r="D102" i="1"/>
  <c r="E170" i="1"/>
  <c r="D170" i="1"/>
  <c r="D233" i="1"/>
  <c r="E171" i="1"/>
  <c r="D171" i="1"/>
  <c r="D969" i="1"/>
  <c r="E111" i="1"/>
  <c r="D111" i="1"/>
  <c r="E129" i="1"/>
  <c r="D129" i="1"/>
  <c r="E176" i="1"/>
  <c r="D176" i="1"/>
  <c r="E96" i="1"/>
  <c r="D96" i="1"/>
  <c r="D1257" i="1"/>
  <c r="D1250" i="1"/>
  <c r="E149" i="1"/>
  <c r="D149" i="1"/>
  <c r="D1074" i="1"/>
  <c r="D600" i="1"/>
  <c r="D553" i="1"/>
  <c r="D740" i="1"/>
  <c r="E163" i="1"/>
  <c r="D163" i="1"/>
  <c r="D427" i="1"/>
  <c r="D207" i="1"/>
  <c r="D221" i="1"/>
  <c r="D862" i="1"/>
  <c r="D393" i="1"/>
  <c r="E181" i="1"/>
  <c r="D181" i="1"/>
  <c r="E123" i="1"/>
  <c r="D123" i="1"/>
  <c r="D1022" i="1"/>
  <c r="D280" i="1"/>
  <c r="D580" i="1"/>
  <c r="D1224" i="1"/>
  <c r="D1136" i="1"/>
  <c r="D794" i="1"/>
  <c r="D298" i="1"/>
  <c r="D504" i="1"/>
  <c r="E172" i="1"/>
  <c r="D172" i="1"/>
  <c r="E169" i="1"/>
  <c r="D169" i="1"/>
  <c r="E162" i="1"/>
  <c r="D162" i="1"/>
  <c r="D381" i="1"/>
  <c r="D184" i="1"/>
  <c r="D472" i="1"/>
  <c r="D1117" i="1"/>
  <c r="D1159" i="1"/>
  <c r="D194" i="1"/>
  <c r="D524" i="1"/>
  <c r="D1013" i="1"/>
  <c r="D502" i="1"/>
  <c r="D261" i="1"/>
  <c r="D780" i="1"/>
  <c r="D951" i="1"/>
  <c r="D1239" i="1"/>
  <c r="D750" i="1"/>
  <c r="D1232" i="1"/>
  <c r="E145" i="1"/>
  <c r="D145" i="1"/>
  <c r="D803" i="1"/>
  <c r="D522" i="1"/>
  <c r="D1218" i="1"/>
  <c r="D348" i="1"/>
  <c r="D612" i="1"/>
  <c r="D542" i="1"/>
  <c r="D341" i="1"/>
  <c r="D617" i="1"/>
  <c r="D1049" i="1"/>
  <c r="D200" i="1"/>
  <c r="D476" i="1"/>
  <c r="D764" i="1"/>
  <c r="D253" i="1"/>
  <c r="D1153" i="1"/>
  <c r="E173" i="1"/>
  <c r="D173" i="1"/>
  <c r="D437" i="1"/>
  <c r="D654" i="1"/>
  <c r="D799" i="1"/>
  <c r="D919" i="1"/>
  <c r="D1026" i="1"/>
  <c r="D598" i="1"/>
  <c r="D254" i="1"/>
  <c r="D1212" i="1"/>
  <c r="D526" i="1"/>
  <c r="D1213" i="1"/>
  <c r="D405" i="1"/>
  <c r="D693" i="1"/>
  <c r="D849" i="1"/>
  <c r="D993" i="1"/>
  <c r="D1137" i="1"/>
  <c r="D814" i="1"/>
  <c r="E156" i="1"/>
  <c r="D156" i="1"/>
  <c r="D229" i="1"/>
  <c r="D649" i="1"/>
  <c r="D193" i="1"/>
  <c r="E135" i="1"/>
  <c r="D135" i="1"/>
  <c r="D291" i="1"/>
  <c r="D471" i="1"/>
  <c r="D783" i="1"/>
  <c r="D975" i="1"/>
  <c r="D1191" i="1"/>
  <c r="D208" i="1"/>
  <c r="D302" i="1"/>
  <c r="D434" i="1"/>
  <c r="D292" i="1"/>
  <c r="D410" i="1"/>
  <c r="D484" i="1"/>
  <c r="D796" i="1"/>
  <c r="D1132" i="1"/>
  <c r="D1240" i="1"/>
  <c r="D737" i="1"/>
  <c r="D1254" i="1"/>
  <c r="D1171" i="1"/>
  <c r="D653" i="1"/>
  <c r="E93" i="1"/>
  <c r="D93" i="1"/>
  <c r="D817" i="1"/>
  <c r="D372" i="1"/>
  <c r="E155" i="1"/>
  <c r="D155" i="1"/>
  <c r="D395" i="1"/>
  <c r="D563" i="1"/>
  <c r="D641" i="1"/>
  <c r="D887" i="1"/>
  <c r="D971" i="1"/>
  <c r="D1055" i="1"/>
  <c r="D1127" i="1"/>
  <c r="D1208" i="1"/>
  <c r="D380" i="1"/>
  <c r="D982" i="1"/>
  <c r="D1210" i="1"/>
  <c r="D963" i="1"/>
  <c r="D624" i="1"/>
  <c r="D267" i="1"/>
  <c r="D568" i="1"/>
  <c r="D1228" i="1"/>
  <c r="D973" i="1"/>
  <c r="E97" i="1"/>
  <c r="D97" i="1"/>
  <c r="D329" i="1"/>
  <c r="D798" i="1"/>
  <c r="D1099" i="1"/>
  <c r="D981" i="1"/>
  <c r="D771" i="1"/>
  <c r="D196" i="1"/>
  <c r="D713" i="1"/>
  <c r="D1203" i="1"/>
  <c r="E108" i="1"/>
  <c r="D108" i="1"/>
  <c r="D636" i="1"/>
  <c r="D1032" i="1"/>
  <c r="D661" i="1"/>
  <c r="D985" i="1"/>
  <c r="D566" i="1"/>
  <c r="D914" i="1"/>
  <c r="D353" i="1"/>
  <c r="D212" i="1"/>
  <c r="D788" i="1"/>
  <c r="E175" i="1"/>
  <c r="D175" i="1"/>
  <c r="D258" i="1"/>
  <c r="D355" i="1"/>
  <c r="D439" i="1"/>
  <c r="D667" i="1"/>
  <c r="D810" i="1"/>
  <c r="D931" i="1"/>
  <c r="D1183" i="1"/>
  <c r="D301" i="1"/>
  <c r="D1073" i="1"/>
  <c r="D550" i="1"/>
  <c r="D970" i="1"/>
  <c r="E165" i="1"/>
  <c r="D165" i="1"/>
  <c r="D285" i="1"/>
  <c r="D417" i="1"/>
  <c r="D1005" i="1"/>
  <c r="D1149" i="1"/>
  <c r="E168" i="1"/>
  <c r="D168" i="1"/>
  <c r="D289" i="1"/>
  <c r="D673" i="1"/>
  <c r="D240" i="1"/>
  <c r="E147" i="1"/>
  <c r="D147" i="1"/>
  <c r="D303" i="1"/>
  <c r="D627" i="1"/>
  <c r="D807" i="1"/>
  <c r="D987" i="1"/>
  <c r="D220" i="1"/>
  <c r="D350" i="1"/>
  <c r="D1106" i="1"/>
  <c r="D312" i="1"/>
  <c r="D792" i="1"/>
  <c r="D304" i="1"/>
  <c r="D496" i="1"/>
  <c r="D696" i="1"/>
  <c r="D924" i="1"/>
  <c r="D1144" i="1"/>
  <c r="D1249" i="1"/>
  <c r="D905" i="1"/>
  <c r="E153" i="1"/>
  <c r="D153" i="1"/>
  <c r="D1255" i="1"/>
  <c r="D902" i="1"/>
  <c r="E167" i="1"/>
  <c r="D167" i="1"/>
  <c r="D482" i="1"/>
  <c r="D574" i="1"/>
  <c r="D716" i="1"/>
  <c r="D815" i="1"/>
  <c r="D894" i="1"/>
  <c r="D1067" i="1"/>
  <c r="D595" i="1"/>
  <c r="D994" i="1"/>
  <c r="D1244" i="1"/>
  <c r="D388" i="1"/>
  <c r="D1061" i="1"/>
  <c r="D362" i="1"/>
  <c r="D686" i="1"/>
  <c r="D185" i="1"/>
  <c r="D413" i="1"/>
  <c r="D857" i="1"/>
  <c r="E128" i="1"/>
  <c r="D128" i="1"/>
  <c r="D368" i="1"/>
  <c r="D644" i="1"/>
  <c r="D1064" i="1"/>
  <c r="D834" i="1"/>
  <c r="E138" i="1"/>
  <c r="D138" i="1"/>
  <c r="D210" i="1"/>
  <c r="D307" i="1"/>
  <c r="D378" i="1"/>
  <c r="D473" i="1"/>
  <c r="D606" i="1"/>
  <c r="D714" i="1"/>
  <c r="D870" i="1"/>
  <c r="D966" i="1"/>
  <c r="D1098" i="1"/>
  <c r="E141" i="1"/>
  <c r="D141" i="1"/>
  <c r="D1018" i="1"/>
  <c r="D980" i="1"/>
  <c r="D548" i="1"/>
  <c r="D1172" i="1"/>
  <c r="E130" i="1"/>
  <c r="D130" i="1"/>
  <c r="D358" i="1"/>
  <c r="D718" i="1"/>
  <c r="D218" i="1"/>
  <c r="D213" i="1"/>
  <c r="D333" i="1"/>
  <c r="D477" i="1"/>
  <c r="D621" i="1"/>
  <c r="D765" i="1"/>
  <c r="D921" i="1"/>
  <c r="D1065" i="1"/>
  <c r="D1209" i="1"/>
  <c r="E121" i="1"/>
  <c r="D121" i="1"/>
  <c r="D576" i="1"/>
  <c r="D1056" i="1"/>
  <c r="D469" i="1"/>
  <c r="D949" i="1"/>
  <c r="D1057" i="1"/>
  <c r="D219" i="1"/>
  <c r="D399" i="1"/>
  <c r="D531" i="1"/>
  <c r="D699" i="1"/>
  <c r="D867" i="1"/>
  <c r="D1071" i="1"/>
  <c r="E112" i="1"/>
  <c r="D112" i="1"/>
  <c r="D772" i="1"/>
  <c r="D758" i="1"/>
  <c r="D674" i="1"/>
  <c r="D877" i="1"/>
  <c r="E124" i="1"/>
  <c r="D124" i="1"/>
  <c r="D352" i="1"/>
  <c r="D436" i="1"/>
  <c r="D532" i="1"/>
  <c r="D628" i="1"/>
  <c r="D748" i="1"/>
  <c r="D852" i="1"/>
  <c r="D962" i="1"/>
  <c r="D1084" i="1"/>
  <c r="D1192" i="1"/>
  <c r="D305" i="1"/>
  <c r="D1205" i="1"/>
  <c r="D1194" i="1"/>
  <c r="D858" i="1"/>
  <c r="D499" i="1"/>
  <c r="D990" i="1"/>
  <c r="D1148" i="1"/>
  <c r="D868" i="1"/>
  <c r="E119" i="1"/>
  <c r="D119" i="1"/>
  <c r="D198" i="1"/>
  <c r="D340" i="1"/>
  <c r="D438" i="1"/>
  <c r="D590" i="1"/>
  <c r="D683" i="1"/>
  <c r="D755" i="1"/>
  <c r="D839" i="1"/>
  <c r="D930" i="1"/>
  <c r="D1019" i="1"/>
  <c r="D1102" i="1"/>
  <c r="D1163" i="1"/>
  <c r="D1258" i="1"/>
  <c r="D454" i="1"/>
  <c r="D766" i="1"/>
  <c r="D1110" i="1"/>
  <c r="D1134" i="1"/>
  <c r="D752" i="1"/>
  <c r="E146" i="1"/>
  <c r="D146" i="1"/>
  <c r="D422" i="1"/>
  <c r="D746" i="1"/>
  <c r="D1178" i="1"/>
  <c r="D269" i="1"/>
  <c r="D569" i="1"/>
  <c r="D917" i="1"/>
  <c r="E164" i="1"/>
  <c r="D164" i="1"/>
  <c r="D416" i="1"/>
  <c r="D692" i="1"/>
  <c r="D1160" i="1"/>
  <c r="D977" i="1"/>
  <c r="E151" i="1"/>
  <c r="D151" i="1"/>
  <c r="D234" i="1"/>
  <c r="D319" i="1"/>
  <c r="D402" i="1"/>
  <c r="D510" i="1"/>
  <c r="D631" i="1"/>
  <c r="D763" i="1"/>
  <c r="D883" i="1"/>
  <c r="D1002" i="1"/>
  <c r="D1122" i="1"/>
  <c r="D478" i="1"/>
  <c r="D1174" i="1"/>
  <c r="D1068" i="1"/>
  <c r="D704" i="1"/>
  <c r="E114" i="1"/>
  <c r="D114" i="1"/>
  <c r="D190" i="1"/>
  <c r="D430" i="1"/>
  <c r="D802" i="1"/>
  <c r="D805" i="1"/>
  <c r="D369" i="1"/>
  <c r="D513" i="1"/>
  <c r="D657" i="1"/>
  <c r="D813" i="1"/>
  <c r="D957" i="1"/>
  <c r="D1101" i="1"/>
  <c r="D1245" i="1"/>
  <c r="D1080" i="1"/>
  <c r="D756" i="1"/>
  <c r="D1176" i="1"/>
  <c r="D565" i="1"/>
  <c r="D1141" i="1"/>
  <c r="E99" i="1"/>
  <c r="D99" i="1"/>
  <c r="D255" i="1"/>
  <c r="D435" i="1"/>
  <c r="D555" i="1"/>
  <c r="D735" i="1"/>
  <c r="D927" i="1"/>
  <c r="D1107" i="1"/>
  <c r="E158" i="1"/>
  <c r="D158" i="1"/>
  <c r="D974" i="1"/>
  <c r="D1170" i="1"/>
  <c r="D1130" i="1"/>
  <c r="D268" i="1"/>
  <c r="D376" i="1"/>
  <c r="D460" i="1"/>
  <c r="D556" i="1"/>
  <c r="D660" i="1"/>
  <c r="D770" i="1"/>
  <c r="D890" i="1"/>
  <c r="D1012" i="1"/>
  <c r="D1108" i="1"/>
  <c r="D1216" i="1"/>
  <c r="D629" i="1"/>
  <c r="D534" i="1"/>
  <c r="D1230" i="1"/>
  <c r="D1016" i="1"/>
  <c r="D581" i="1"/>
  <c r="D1109" i="1"/>
  <c r="D685" i="1"/>
  <c r="D643" i="1"/>
  <c r="E143" i="1"/>
  <c r="D143" i="1"/>
  <c r="D359" i="1"/>
  <c r="D467" i="1"/>
  <c r="D551" i="1"/>
  <c r="D623" i="1"/>
  <c r="D695" i="1"/>
  <c r="D787" i="1"/>
  <c r="D863" i="1"/>
  <c r="D941" i="1"/>
  <c r="D1028" i="1"/>
  <c r="D1115" i="1"/>
  <c r="D1198" i="1"/>
  <c r="E154" i="1"/>
  <c r="D154" i="1"/>
  <c r="D490" i="1"/>
  <c r="D910" i="1"/>
  <c r="D1162" i="1"/>
  <c r="D646" i="1"/>
  <c r="D956" i="1"/>
  <c r="E1225" i="1"/>
  <c r="E558" i="1"/>
  <c r="E388" i="1"/>
  <c r="E934" i="1"/>
  <c r="E1210" i="1"/>
  <c r="N3" i="1"/>
  <c r="E759" i="1"/>
  <c r="E624" i="1"/>
  <c r="E847" i="1"/>
  <c r="E511" i="1"/>
  <c r="E589" i="1"/>
  <c r="E910" i="1"/>
  <c r="E854" i="1"/>
  <c r="E1218" i="1"/>
  <c r="E560" i="1"/>
  <c r="E394" i="1"/>
  <c r="E595" i="1"/>
  <c r="E1201" i="1"/>
  <c r="E1247" i="1"/>
  <c r="E380" i="1"/>
  <c r="E670" i="1"/>
  <c r="E956" i="1"/>
  <c r="E1196" i="1"/>
  <c r="E963" i="1"/>
  <c r="E953" i="1"/>
  <c r="E637" i="1"/>
  <c r="E438" i="1"/>
  <c r="E1134" i="1"/>
  <c r="E1061" i="1"/>
  <c r="E420" i="1"/>
  <c r="E1244" i="1"/>
  <c r="E250" i="1"/>
  <c r="E838" i="1"/>
  <c r="E1126" i="1"/>
  <c r="E522" i="1"/>
  <c r="E231" i="1"/>
  <c r="E422" i="1"/>
  <c r="E565" i="1"/>
  <c r="E391" i="1"/>
  <c r="E1094" i="1"/>
  <c r="E490" i="1"/>
  <c r="E1162" i="1"/>
  <c r="E600" i="1"/>
  <c r="E936" i="1"/>
  <c r="E889" i="1"/>
  <c r="E194" i="1"/>
  <c r="E530" i="1"/>
  <c r="E524" i="1"/>
  <c r="E605" i="1"/>
  <c r="E1037" i="1"/>
  <c r="E452" i="1"/>
  <c r="E740" i="1"/>
  <c r="E798" i="1"/>
  <c r="E918" i="1"/>
  <c r="E1135" i="1"/>
  <c r="E1154" i="1"/>
  <c r="E776" i="1"/>
  <c r="E202" i="1"/>
  <c r="E1069" i="1"/>
  <c r="E381" i="1"/>
  <c r="E969" i="1"/>
  <c r="E1113" i="1"/>
  <c r="E1080" i="1"/>
  <c r="E1176" i="1"/>
  <c r="E974" i="1"/>
  <c r="E556" i="1"/>
  <c r="E770" i="1"/>
  <c r="E890" i="1"/>
  <c r="E1012" i="1"/>
  <c r="E629" i="1"/>
  <c r="E347" i="1"/>
  <c r="E1187" i="1"/>
  <c r="E874" i="1"/>
  <c r="E1138" i="1"/>
  <c r="E590" i="1"/>
  <c r="E1105" i="1"/>
  <c r="E341" i="1"/>
  <c r="E200" i="1"/>
  <c r="E396" i="1"/>
  <c r="E661" i="1"/>
  <c r="E566" i="1"/>
  <c r="E353" i="1"/>
  <c r="E300" i="1"/>
  <c r="E545" i="1"/>
  <c r="E931" i="1"/>
  <c r="E845" i="1"/>
  <c r="E226" i="1"/>
  <c r="E549" i="1"/>
  <c r="E1248" i="1"/>
  <c r="E1167" i="1"/>
  <c r="E196" i="1"/>
  <c r="E972" i="1"/>
  <c r="E408" i="1"/>
  <c r="E926" i="1"/>
  <c r="E1255" i="1"/>
  <c r="E646" i="1"/>
  <c r="E320" i="1"/>
  <c r="E1074" i="1"/>
  <c r="E188" i="1"/>
  <c r="E1256" i="1"/>
  <c r="E825" i="1"/>
  <c r="E555" i="1"/>
  <c r="E364" i="1"/>
  <c r="E1234" i="1"/>
  <c r="E348" i="1"/>
  <c r="E612" i="1"/>
  <c r="E230" i="1"/>
  <c r="E617" i="1"/>
  <c r="E1049" i="1"/>
  <c r="E476" i="1"/>
  <c r="E502" i="1"/>
  <c r="E512" i="1"/>
  <c r="E1102" i="1"/>
  <c r="E610" i="1"/>
  <c r="E464" i="1"/>
  <c r="E1045" i="1"/>
  <c r="E373" i="1"/>
  <c r="E367" i="1"/>
  <c r="E611" i="1"/>
  <c r="E779" i="1"/>
  <c r="E1025" i="1"/>
  <c r="E702" i="1"/>
  <c r="E222" i="1"/>
  <c r="E944" i="1"/>
  <c r="E551" i="1"/>
  <c r="E506" i="1"/>
  <c r="E1093" i="1"/>
  <c r="E666" i="1"/>
  <c r="E738" i="1"/>
  <c r="E1172" i="1"/>
  <c r="E274" i="1"/>
  <c r="E1186" i="1"/>
  <c r="E428" i="1"/>
  <c r="E752" i="1"/>
  <c r="E730" i="1"/>
  <c r="E998" i="1"/>
  <c r="E766" i="1"/>
  <c r="E1062" i="1"/>
  <c r="E976" i="1"/>
  <c r="E914" i="1"/>
  <c r="E212" i="1"/>
  <c r="E336" i="1"/>
  <c r="E205" i="1"/>
  <c r="E553" i="1"/>
  <c r="E523" i="1"/>
  <c r="E249" i="1"/>
  <c r="E756" i="1"/>
  <c r="E1170" i="1"/>
  <c r="E1130" i="1"/>
  <c r="E460" i="1"/>
  <c r="E721" i="1"/>
  <c r="E1259" i="1"/>
  <c r="E1051" i="1"/>
  <c r="E804" i="1"/>
  <c r="E769" i="1"/>
  <c r="E835" i="1"/>
  <c r="E310" i="1"/>
  <c r="E197" i="1"/>
  <c r="E455" i="1"/>
  <c r="E859" i="1"/>
  <c r="E938" i="1"/>
  <c r="E1163" i="1"/>
  <c r="E634" i="1"/>
  <c r="E1110" i="1"/>
  <c r="E834" i="1"/>
  <c r="E210" i="1"/>
  <c r="E473" i="1"/>
  <c r="E606" i="1"/>
  <c r="E714" i="1"/>
  <c r="E870" i="1"/>
  <c r="E966" i="1"/>
  <c r="E1098" i="1"/>
  <c r="E1243" i="1"/>
  <c r="E886" i="1"/>
  <c r="E296" i="1"/>
  <c r="E1124" i="1"/>
  <c r="E322" i="1"/>
  <c r="E332" i="1"/>
  <c r="E465" i="1"/>
  <c r="E609" i="1"/>
  <c r="E1197" i="1"/>
  <c r="E1066" i="1"/>
  <c r="E444" i="1"/>
  <c r="E996" i="1"/>
  <c r="E397" i="1"/>
  <c r="E913" i="1"/>
  <c r="E638" i="1"/>
  <c r="E195" i="1"/>
  <c r="E375" i="1"/>
  <c r="E507" i="1"/>
  <c r="E662" i="1"/>
  <c r="E853" i="1"/>
  <c r="E1047" i="1"/>
  <c r="E1262" i="1"/>
  <c r="E244" i="1"/>
  <c r="E494" i="1"/>
  <c r="E1238" i="1"/>
  <c r="E1092" i="1"/>
  <c r="E328" i="1"/>
  <c r="E520" i="1"/>
  <c r="E604" i="1"/>
  <c r="E1060" i="1"/>
  <c r="E1177" i="1"/>
  <c r="E1261" i="1"/>
  <c r="E1145" i="1"/>
  <c r="E739" i="1"/>
  <c r="E529" i="1"/>
  <c r="E1260" i="1"/>
  <c r="E359" i="1"/>
  <c r="E467" i="1"/>
  <c r="E623" i="1"/>
  <c r="E695" i="1"/>
  <c r="E787" i="1"/>
  <c r="E863" i="1"/>
  <c r="E941" i="1"/>
  <c r="E1028" i="1"/>
  <c r="E1115" i="1"/>
  <c r="E1198" i="1"/>
  <c r="E1237" i="1"/>
  <c r="E1100" i="1"/>
  <c r="E1042" i="1"/>
  <c r="E326" i="1"/>
  <c r="E626" i="1"/>
  <c r="E988" i="1"/>
  <c r="E406" i="1"/>
  <c r="E706" i="1"/>
  <c r="E872" i="1"/>
  <c r="E607" i="1"/>
  <c r="E871" i="1"/>
  <c r="E979" i="1"/>
  <c r="E1018" i="1"/>
  <c r="E980" i="1"/>
  <c r="E548" i="1"/>
  <c r="E358" i="1"/>
  <c r="E718" i="1"/>
  <c r="E621" i="1"/>
  <c r="E921" i="1"/>
  <c r="E1222" i="1"/>
  <c r="E1020" i="1"/>
  <c r="E421" i="1"/>
  <c r="E925" i="1"/>
  <c r="E387" i="1"/>
  <c r="E519" i="1"/>
  <c r="E663" i="1"/>
  <c r="E734" i="1"/>
  <c r="E277" i="1"/>
  <c r="E1179" i="1"/>
  <c r="E339" i="1"/>
  <c r="E433" i="1"/>
  <c r="E528" i="1"/>
  <c r="E616" i="1"/>
  <c r="E844" i="1"/>
  <c r="E1157" i="1"/>
  <c r="E866" i="1"/>
  <c r="E371" i="1"/>
  <c r="E458" i="1"/>
  <c r="E559" i="1"/>
  <c r="E701" i="1"/>
  <c r="E791" i="1"/>
  <c r="E875" i="1"/>
  <c r="E947" i="1"/>
  <c r="E1033" i="1"/>
  <c r="E1119" i="1"/>
  <c r="E1199" i="1"/>
  <c r="E1183" i="1"/>
  <c r="E625" i="1"/>
  <c r="E614" i="1"/>
  <c r="E665" i="1"/>
  <c r="E340" i="1"/>
  <c r="E755" i="1"/>
  <c r="E1019" i="1"/>
  <c r="E856" i="1"/>
  <c r="E643" i="1"/>
  <c r="E935" i="1"/>
  <c r="E442" i="1"/>
  <c r="E418" i="1"/>
  <c r="E257" i="1"/>
  <c r="E557" i="1"/>
  <c r="E893" i="1"/>
  <c r="E404" i="1"/>
  <c r="E668" i="1"/>
  <c r="E1088" i="1"/>
  <c r="E991" i="1"/>
  <c r="E1054" i="1"/>
  <c r="E596" i="1"/>
  <c r="E1220" i="1"/>
  <c r="E264" i="1"/>
  <c r="E489" i="1"/>
  <c r="E777" i="1"/>
  <c r="E933" i="1"/>
  <c r="E1077" i="1"/>
  <c r="E576" i="1"/>
  <c r="E1056" i="1"/>
  <c r="E1057" i="1"/>
  <c r="E674" i="1"/>
  <c r="E748" i="1"/>
  <c r="E852" i="1"/>
  <c r="E305" i="1"/>
  <c r="E1205" i="1"/>
  <c r="E1194" i="1"/>
  <c r="E858" i="1"/>
  <c r="E499" i="1"/>
  <c r="E990" i="1"/>
  <c r="E1148" i="1"/>
  <c r="E868" i="1"/>
  <c r="E552" i="1"/>
  <c r="E707" i="1"/>
  <c r="E959" i="1"/>
  <c r="E1043" i="1"/>
  <c r="E1120" i="1"/>
  <c r="E578" i="1"/>
  <c r="E1253" i="1"/>
  <c r="E900" i="1"/>
  <c r="E746" i="1"/>
  <c r="E1178" i="1"/>
  <c r="E569" i="1"/>
  <c r="E692" i="1"/>
  <c r="E1160" i="1"/>
  <c r="E977" i="1"/>
  <c r="E234" i="1"/>
  <c r="E319" i="1"/>
  <c r="E402" i="1"/>
  <c r="E510" i="1"/>
  <c r="E631" i="1"/>
  <c r="E763" i="1"/>
  <c r="E883" i="1"/>
  <c r="E1002" i="1"/>
  <c r="E1122" i="1"/>
  <c r="E346" i="1"/>
  <c r="E1090" i="1"/>
  <c r="E1040" i="1"/>
  <c r="E608" i="1"/>
  <c r="E789" i="1"/>
  <c r="E382" i="1"/>
  <c r="E778" i="1"/>
  <c r="E620" i="1"/>
  <c r="E237" i="1"/>
  <c r="E357" i="1"/>
  <c r="E645" i="1"/>
  <c r="E801" i="1"/>
  <c r="E945" i="1"/>
  <c r="E1089" i="1"/>
  <c r="E1233" i="1"/>
  <c r="E888" i="1"/>
  <c r="E648" i="1"/>
  <c r="E1128" i="1"/>
  <c r="E517" i="1"/>
  <c r="E1009" i="1"/>
  <c r="E1114" i="1"/>
  <c r="E543" i="1"/>
  <c r="E711" i="1"/>
  <c r="E891" i="1"/>
  <c r="E1082" i="1"/>
  <c r="E1165" i="1"/>
  <c r="E806" i="1"/>
  <c r="E782" i="1"/>
  <c r="E915" i="1"/>
  <c r="E363" i="1"/>
  <c r="E448" i="1"/>
  <c r="E640" i="1"/>
  <c r="E744" i="1"/>
  <c r="E879" i="1"/>
  <c r="E964" i="1"/>
  <c r="E1081" i="1"/>
  <c r="E1202" i="1"/>
  <c r="E425" i="1"/>
  <c r="E1193" i="1"/>
  <c r="E1206" i="1"/>
  <c r="E475" i="1"/>
  <c r="E1014" i="1"/>
  <c r="E564" i="1"/>
  <c r="E912" i="1"/>
  <c r="E518" i="1"/>
  <c r="E818" i="1"/>
  <c r="E317" i="1"/>
  <c r="E1008" i="1"/>
  <c r="E233" i="1"/>
  <c r="E331" i="1"/>
  <c r="E414" i="1"/>
  <c r="E521" i="1"/>
  <c r="E642" i="1"/>
  <c r="E1003" i="1"/>
  <c r="E1133" i="1"/>
  <c r="E478" i="1"/>
  <c r="E1174" i="1"/>
  <c r="E704" i="1"/>
  <c r="E190" i="1"/>
  <c r="E430" i="1"/>
  <c r="E802" i="1"/>
  <c r="E805" i="1"/>
  <c r="E369" i="1"/>
  <c r="E513" i="1"/>
  <c r="E657" i="1"/>
  <c r="E813" i="1"/>
  <c r="E957" i="1"/>
  <c r="E1101" i="1"/>
  <c r="E1245" i="1"/>
  <c r="E958" i="1"/>
  <c r="E720" i="1"/>
  <c r="E1140" i="1"/>
  <c r="E541" i="1"/>
  <c r="E423" i="1"/>
  <c r="E554" i="1"/>
  <c r="E903" i="1"/>
  <c r="E1095" i="1"/>
  <c r="E842" i="1"/>
  <c r="E1083" i="1"/>
  <c r="E997" i="1"/>
  <c r="E256" i="1"/>
  <c r="E454" i="1"/>
  <c r="E457" i="1"/>
  <c r="E544" i="1"/>
  <c r="E652" i="1"/>
  <c r="E760" i="1"/>
  <c r="E880" i="1"/>
  <c r="E999" i="1"/>
  <c r="E1096" i="1"/>
  <c r="E1204" i="1"/>
  <c r="E965" i="1"/>
  <c r="E547" i="1"/>
  <c r="E745" i="1"/>
  <c r="E299" i="1"/>
  <c r="E482" i="1"/>
  <c r="E574" i="1"/>
  <c r="E647" i="1"/>
  <c r="E716" i="1"/>
  <c r="E815" i="1"/>
  <c r="E983" i="1"/>
  <c r="E329" i="1"/>
  <c r="E775" i="1"/>
  <c r="E907" i="1"/>
  <c r="E1068" i="1"/>
  <c r="E243" i="1"/>
  <c r="E723" i="1"/>
  <c r="E449" i="1"/>
  <c r="E486" i="1"/>
  <c r="E961" i="1"/>
  <c r="E542" i="1"/>
  <c r="E878" i="1"/>
  <c r="E764" i="1"/>
  <c r="E1208" i="1"/>
  <c r="E894" i="1"/>
  <c r="E762" i="1"/>
  <c r="E1050" i="1"/>
  <c r="E456" i="1"/>
  <c r="E1188" i="1"/>
  <c r="E786" i="1"/>
  <c r="E727" i="1"/>
  <c r="E1143" i="1"/>
  <c r="E1067" i="1"/>
  <c r="E307" i="1"/>
  <c r="E378" i="1"/>
  <c r="E682" i="1"/>
  <c r="E753" i="1"/>
  <c r="E909" i="1"/>
  <c r="E1053" i="1"/>
  <c r="E687" i="1"/>
  <c r="E724" i="1"/>
  <c r="E832" i="1"/>
  <c r="E940" i="1"/>
  <c r="E275" i="1"/>
  <c r="E539" i="1"/>
  <c r="E1112" i="1"/>
  <c r="E902" i="1"/>
  <c r="E269" i="1"/>
  <c r="E917" i="1"/>
  <c r="E416" i="1"/>
  <c r="E211" i="1"/>
  <c r="E306" i="1"/>
  <c r="E390" i="1"/>
  <c r="E487" i="1"/>
  <c r="E725" i="1"/>
  <c r="E1111" i="1"/>
  <c r="E218" i="1"/>
  <c r="E213" i="1"/>
  <c r="E333" i="1"/>
  <c r="E477" i="1"/>
  <c r="E765" i="1"/>
  <c r="E1065" i="1"/>
  <c r="E1209" i="1"/>
  <c r="E516" i="1"/>
  <c r="E709" i="1"/>
  <c r="E192" i="1"/>
  <c r="E675" i="1"/>
  <c r="E855" i="1"/>
  <c r="E1059" i="1"/>
  <c r="E795" i="1"/>
  <c r="E736" i="1"/>
  <c r="E952" i="1"/>
  <c r="E1072" i="1"/>
  <c r="E1180" i="1"/>
  <c r="E281" i="1"/>
  <c r="E1182" i="1"/>
  <c r="E812" i="1"/>
  <c r="E415" i="1"/>
  <c r="E198" i="1"/>
  <c r="E683" i="1"/>
  <c r="E839" i="1"/>
  <c r="E930" i="1"/>
  <c r="E774" i="1"/>
  <c r="E906" i="1"/>
  <c r="E288" i="1"/>
  <c r="E505" i="1"/>
  <c r="E1214" i="1"/>
  <c r="E593" i="1"/>
  <c r="E989" i="1"/>
  <c r="E440" i="1"/>
  <c r="E728" i="1"/>
  <c r="E943" i="1"/>
  <c r="E223" i="1"/>
  <c r="E318" i="1"/>
  <c r="E403" i="1"/>
  <c r="E497" i="1"/>
  <c r="E619" i="1"/>
  <c r="E726" i="1"/>
  <c r="E882" i="1"/>
  <c r="E1123" i="1"/>
  <c r="E1010" i="1"/>
  <c r="E370" i="1"/>
  <c r="E754" i="1"/>
  <c r="E225" i="1"/>
  <c r="E345" i="1"/>
  <c r="E633" i="1"/>
  <c r="E1221" i="1"/>
  <c r="E469" i="1"/>
  <c r="E949" i="1"/>
  <c r="E219" i="1"/>
  <c r="E399" i="1"/>
  <c r="E531" i="1"/>
  <c r="E699" i="1"/>
  <c r="E867" i="1"/>
  <c r="E1071" i="1"/>
  <c r="E772" i="1"/>
  <c r="E758" i="1"/>
  <c r="E877" i="1"/>
  <c r="E352" i="1"/>
  <c r="E436" i="1"/>
  <c r="E532" i="1"/>
  <c r="E628" i="1"/>
  <c r="E962" i="1"/>
  <c r="E1084" i="1"/>
  <c r="E1192" i="1"/>
  <c r="E823" i="1"/>
  <c r="E462" i="1"/>
  <c r="E773" i="1"/>
  <c r="E533" i="1"/>
  <c r="E203" i="1"/>
  <c r="E270" i="1"/>
  <c r="E344" i="1"/>
  <c r="E443" i="1"/>
  <c r="E527" i="1"/>
  <c r="E767" i="1"/>
  <c r="E851" i="1"/>
  <c r="E1031" i="1"/>
  <c r="E1103" i="1"/>
  <c r="E1175" i="1"/>
  <c r="E1258" i="1"/>
  <c r="E636" i="1"/>
  <c r="E217" i="1"/>
  <c r="E985" i="1"/>
  <c r="E1121" i="1"/>
  <c r="E500" i="1"/>
  <c r="E1034" i="1"/>
  <c r="E235" i="1"/>
  <c r="E427" i="1"/>
  <c r="E655" i="1"/>
  <c r="E466" i="1"/>
  <c r="E669" i="1"/>
  <c r="E1141" i="1"/>
  <c r="E255" i="1"/>
  <c r="E927" i="1"/>
  <c r="E376" i="1"/>
  <c r="E1216" i="1"/>
  <c r="E534" i="1"/>
  <c r="E215" i="1"/>
  <c r="E618" i="1"/>
  <c r="E672" i="1"/>
  <c r="E1104" i="1"/>
  <c r="E241" i="1"/>
  <c r="E697" i="1"/>
  <c r="E1021" i="1"/>
  <c r="E290" i="1"/>
  <c r="E298" i="1"/>
  <c r="E383" i="1"/>
  <c r="E803" i="1"/>
  <c r="E881" i="1"/>
  <c r="E1032" i="1"/>
  <c r="E278" i="1"/>
  <c r="E689" i="1"/>
  <c r="E788" i="1"/>
  <c r="E342" i="1"/>
  <c r="E1013" i="1"/>
  <c r="E514" i="1"/>
  <c r="E826" i="1"/>
  <c r="E525" i="1"/>
  <c r="E435" i="1"/>
  <c r="E735" i="1"/>
  <c r="E1107" i="1"/>
  <c r="E268" i="1"/>
  <c r="E660" i="1"/>
  <c r="E1108" i="1"/>
  <c r="E1229" i="1"/>
  <c r="E1097" i="1"/>
  <c r="E287" i="1"/>
  <c r="E635" i="1"/>
  <c r="E426" i="1"/>
  <c r="E684" i="1"/>
  <c r="E1116" i="1"/>
  <c r="E265" i="1"/>
  <c r="E389" i="1"/>
  <c r="E785" i="1"/>
  <c r="E272" i="1"/>
  <c r="E932" i="1"/>
  <c r="E258" i="1"/>
  <c r="E355" i="1"/>
  <c r="E439" i="1"/>
  <c r="E667" i="1"/>
  <c r="E810" i="1"/>
  <c r="E1039" i="1"/>
  <c r="E598" i="1"/>
  <c r="E254" i="1"/>
  <c r="E1212" i="1"/>
  <c r="E848" i="1"/>
  <c r="E526" i="1"/>
  <c r="E922" i="1"/>
  <c r="E1213" i="1"/>
  <c r="E273" i="1"/>
  <c r="E405" i="1"/>
  <c r="E693" i="1"/>
  <c r="E849" i="1"/>
  <c r="E993" i="1"/>
  <c r="E1137" i="1"/>
  <c r="E658" i="1"/>
  <c r="E780" i="1"/>
  <c r="E279" i="1"/>
  <c r="E459" i="1"/>
  <c r="E591" i="1"/>
  <c r="E771" i="1"/>
  <c r="E951" i="1"/>
  <c r="E266" i="1"/>
  <c r="E1022" i="1"/>
  <c r="E1239" i="1"/>
  <c r="E280" i="1"/>
  <c r="E400" i="1"/>
  <c r="E481" i="1"/>
  <c r="E580" i="1"/>
  <c r="E676" i="1"/>
  <c r="E784" i="1"/>
  <c r="E904" i="1"/>
  <c r="E1024" i="1"/>
  <c r="E1131" i="1"/>
  <c r="E1224" i="1"/>
  <c r="E713" i="1"/>
  <c r="E750" i="1"/>
  <c r="E1241" i="1"/>
  <c r="E282" i="1"/>
  <c r="E432" i="1"/>
  <c r="E732" i="1"/>
  <c r="E1164" i="1"/>
  <c r="E361" i="1"/>
  <c r="E757" i="1"/>
  <c r="E1129" i="1"/>
  <c r="E314" i="1"/>
  <c r="E950" i="1"/>
  <c r="E377" i="1"/>
  <c r="E749" i="1"/>
  <c r="E1217" i="1"/>
  <c r="E224" i="1"/>
  <c r="E860" i="1"/>
  <c r="E253" i="1"/>
  <c r="E1153" i="1"/>
  <c r="E247" i="1"/>
  <c r="E343" i="1"/>
  <c r="E437" i="1"/>
  <c r="E654" i="1"/>
  <c r="E799" i="1"/>
  <c r="E919" i="1"/>
  <c r="E1026" i="1"/>
  <c r="E1158" i="1"/>
  <c r="E538" i="1"/>
  <c r="E207" i="1"/>
  <c r="E1184" i="1"/>
  <c r="E800" i="1"/>
  <c r="E221" i="1"/>
  <c r="E214" i="1"/>
  <c r="E862" i="1"/>
  <c r="E1099" i="1"/>
  <c r="E261" i="1"/>
  <c r="E393" i="1"/>
  <c r="E537" i="1"/>
  <c r="E681" i="1"/>
  <c r="E837" i="1"/>
  <c r="E981" i="1"/>
  <c r="E1125" i="1"/>
  <c r="E1257" i="1"/>
  <c r="E1166" i="1"/>
  <c r="E768" i="1"/>
  <c r="E1236" i="1"/>
  <c r="E613" i="1"/>
  <c r="E1189" i="1"/>
  <c r="E267" i="1"/>
  <c r="E447" i="1"/>
  <c r="E579" i="1"/>
  <c r="E747" i="1"/>
  <c r="E939" i="1"/>
  <c r="E1155" i="1"/>
  <c r="E184" i="1"/>
  <c r="E242" i="1"/>
  <c r="E986" i="1"/>
  <c r="E1250" i="1"/>
  <c r="E1200" i="1"/>
  <c r="E276" i="1"/>
  <c r="E386" i="1"/>
  <c r="E472" i="1"/>
  <c r="E568" i="1"/>
  <c r="E664" i="1"/>
  <c r="E781" i="1"/>
  <c r="E892" i="1"/>
  <c r="E1023" i="1"/>
  <c r="E1117" i="1"/>
  <c r="E1228" i="1"/>
  <c r="E677" i="1"/>
  <c r="E678" i="1"/>
  <c r="E1230" i="1"/>
  <c r="E895" i="1"/>
  <c r="E509" i="1"/>
  <c r="E325" i="1"/>
  <c r="E1152" i="1"/>
  <c r="E246" i="1"/>
  <c r="E372" i="1"/>
  <c r="E227" i="1"/>
  <c r="E293" i="1"/>
  <c r="E395" i="1"/>
  <c r="E479" i="1"/>
  <c r="E563" i="1"/>
  <c r="E641" i="1"/>
  <c r="E719" i="1"/>
  <c r="E809" i="1"/>
  <c r="E887" i="1"/>
  <c r="E971" i="1"/>
  <c r="E1055" i="1"/>
  <c r="E1127" i="1"/>
  <c r="E1203" i="1"/>
  <c r="E204" i="1"/>
  <c r="E468" i="1"/>
  <c r="E828" i="1"/>
  <c r="E584" i="1"/>
  <c r="E385" i="1"/>
  <c r="E793" i="1"/>
  <c r="E338" i="1"/>
  <c r="E650" i="1"/>
  <c r="E1046" i="1"/>
  <c r="E401" i="1"/>
  <c r="E797" i="1"/>
  <c r="E308" i="1"/>
  <c r="E968" i="1"/>
  <c r="E488" i="1"/>
  <c r="E186" i="1"/>
  <c r="E259" i="1"/>
  <c r="E354" i="1"/>
  <c r="E450" i="1"/>
  <c r="E570" i="1"/>
  <c r="E691" i="1"/>
  <c r="E811" i="1"/>
  <c r="E942" i="1"/>
  <c r="E1038" i="1"/>
  <c r="E301" i="1"/>
  <c r="E236" i="1"/>
  <c r="E884" i="1"/>
  <c r="E1073" i="1"/>
  <c r="E238" i="1"/>
  <c r="E550" i="1"/>
  <c r="E970" i="1"/>
  <c r="E285" i="1"/>
  <c r="E417" i="1"/>
  <c r="E561" i="1"/>
  <c r="E705" i="1"/>
  <c r="E861" i="1"/>
  <c r="E1005" i="1"/>
  <c r="E1149" i="1"/>
  <c r="E814" i="1"/>
  <c r="E876" i="1"/>
  <c r="E229" i="1"/>
  <c r="E649" i="1"/>
  <c r="E193" i="1"/>
  <c r="E291" i="1"/>
  <c r="E471" i="1"/>
  <c r="E603" i="1"/>
  <c r="E783" i="1"/>
  <c r="E975" i="1"/>
  <c r="E1191" i="1"/>
  <c r="E208" i="1"/>
  <c r="E302" i="1"/>
  <c r="E1070" i="1"/>
  <c r="E206" i="1"/>
  <c r="E434" i="1"/>
  <c r="E292" i="1"/>
  <c r="E410" i="1"/>
  <c r="E484" i="1"/>
  <c r="E688" i="1"/>
  <c r="E796" i="1"/>
  <c r="E916" i="1"/>
  <c r="E1036" i="1"/>
  <c r="E1132" i="1"/>
  <c r="E1240" i="1"/>
  <c r="E737" i="1"/>
  <c r="E846" i="1"/>
  <c r="E1242" i="1"/>
  <c r="E1016" i="1"/>
  <c r="E581" i="1"/>
  <c r="E1109" i="1"/>
  <c r="E685" i="1"/>
  <c r="E973" i="1"/>
  <c r="E1052" i="1"/>
  <c r="E239" i="1"/>
  <c r="E311" i="1"/>
  <c r="E407" i="1"/>
  <c r="E485" i="1"/>
  <c r="E572" i="1"/>
  <c r="E659" i="1"/>
  <c r="E722" i="1"/>
  <c r="E824" i="1"/>
  <c r="E899" i="1"/>
  <c r="E995" i="1"/>
  <c r="E1075" i="1"/>
  <c r="E1139" i="1"/>
  <c r="E1211" i="1"/>
  <c r="E294" i="1"/>
  <c r="E474" i="1"/>
  <c r="E216" i="1"/>
  <c r="E480" i="1"/>
  <c r="E840" i="1"/>
  <c r="E409" i="1"/>
  <c r="E362" i="1"/>
  <c r="E686" i="1"/>
  <c r="E185" i="1"/>
  <c r="E821" i="1"/>
  <c r="E356" i="1"/>
  <c r="E632" i="1"/>
  <c r="E992" i="1"/>
  <c r="E535" i="1"/>
  <c r="E187" i="1"/>
  <c r="E271" i="1"/>
  <c r="E365" i="1"/>
  <c r="E451" i="1"/>
  <c r="E571" i="1"/>
  <c r="E690" i="1"/>
  <c r="E822" i="1"/>
  <c r="E955" i="1"/>
  <c r="E1063" i="1"/>
  <c r="E1195" i="1"/>
  <c r="E694" i="1"/>
  <c r="E349" i="1"/>
  <c r="E248" i="1"/>
  <c r="E896" i="1"/>
  <c r="E262" i="1"/>
  <c r="E562" i="1"/>
  <c r="E1030" i="1"/>
  <c r="E297" i="1"/>
  <c r="E429" i="1"/>
  <c r="E573" i="1"/>
  <c r="E717" i="1"/>
  <c r="E873" i="1"/>
  <c r="E1017" i="1"/>
  <c r="E1161" i="1"/>
  <c r="E850" i="1"/>
  <c r="E948" i="1"/>
  <c r="E289" i="1"/>
  <c r="E673" i="1"/>
  <c r="E240" i="1"/>
  <c r="E303" i="1"/>
  <c r="E627" i="1"/>
  <c r="E807" i="1"/>
  <c r="E987" i="1"/>
  <c r="E1215" i="1"/>
  <c r="E220" i="1"/>
  <c r="E350" i="1"/>
  <c r="E1106" i="1"/>
  <c r="E312" i="1"/>
  <c r="E792" i="1"/>
  <c r="E304" i="1"/>
  <c r="E412" i="1"/>
  <c r="E496" i="1"/>
  <c r="E588" i="1"/>
  <c r="E696" i="1"/>
  <c r="E808" i="1"/>
  <c r="E924" i="1"/>
  <c r="E1048" i="1"/>
  <c r="E1144" i="1"/>
  <c r="E1249" i="1"/>
  <c r="E905" i="1"/>
  <c r="E978" i="1"/>
  <c r="E1254" i="1"/>
  <c r="E1027" i="1"/>
  <c r="E594" i="1"/>
  <c r="E1159" i="1"/>
  <c r="E708" i="1"/>
  <c r="E1232" i="1"/>
  <c r="E245" i="1"/>
  <c r="E316" i="1"/>
  <c r="E419" i="1"/>
  <c r="E491" i="1"/>
  <c r="E575" i="1"/>
  <c r="E671" i="1"/>
  <c r="E731" i="1"/>
  <c r="E827" i="1"/>
  <c r="E911" i="1"/>
  <c r="E1006" i="1"/>
  <c r="E1079" i="1"/>
  <c r="E1147" i="1"/>
  <c r="E1223" i="1"/>
  <c r="E498" i="1"/>
  <c r="E330" i="1"/>
  <c r="E228" i="1"/>
  <c r="E492" i="1"/>
  <c r="E864" i="1"/>
  <c r="E445" i="1"/>
  <c r="E829" i="1"/>
  <c r="E374" i="1"/>
  <c r="E698" i="1"/>
  <c r="E1118" i="1"/>
  <c r="E413" i="1"/>
  <c r="E857" i="1"/>
  <c r="E368" i="1"/>
  <c r="E644" i="1"/>
  <c r="E1064" i="1"/>
  <c r="E577" i="1"/>
  <c r="E283" i="1"/>
  <c r="E366" i="1"/>
  <c r="E582" i="1"/>
  <c r="E703" i="1"/>
  <c r="E833" i="1"/>
  <c r="E954" i="1"/>
  <c r="E1087" i="1"/>
  <c r="E1207" i="1"/>
  <c r="E742" i="1"/>
  <c r="E536" i="1"/>
  <c r="E260" i="1"/>
  <c r="E908" i="1"/>
  <c r="E286" i="1"/>
  <c r="E586" i="1"/>
  <c r="E1078" i="1"/>
  <c r="E189" i="1"/>
  <c r="E309" i="1"/>
  <c r="E441" i="1"/>
  <c r="E585" i="1"/>
  <c r="E729" i="1"/>
  <c r="E885" i="1"/>
  <c r="E1029" i="1"/>
  <c r="E1173" i="1"/>
  <c r="E898" i="1"/>
  <c r="E360" i="1"/>
  <c r="E960" i="1"/>
  <c r="E313" i="1"/>
  <c r="E733" i="1"/>
  <c r="E334" i="1"/>
  <c r="E327" i="1"/>
  <c r="E483" i="1"/>
  <c r="E639" i="1"/>
  <c r="E819" i="1"/>
  <c r="E1011" i="1"/>
  <c r="E1227" i="1"/>
  <c r="E446" i="1"/>
  <c r="E1190" i="1"/>
  <c r="E567" i="1"/>
  <c r="E901" i="1"/>
  <c r="E315" i="1"/>
  <c r="E504" i="1"/>
  <c r="E592" i="1"/>
  <c r="E700" i="1"/>
  <c r="E816" i="1"/>
  <c r="E928" i="1"/>
  <c r="E1044" i="1"/>
  <c r="E1156" i="1"/>
  <c r="E1252" i="1"/>
  <c r="E929" i="1"/>
  <c r="E1146" i="1"/>
  <c r="E1136" i="1"/>
  <c r="E630" i="1"/>
  <c r="E1219" i="1"/>
  <c r="E794" i="1"/>
  <c r="E251" i="1"/>
  <c r="E323" i="1"/>
  <c r="E411" i="1"/>
  <c r="E503" i="1"/>
  <c r="E587" i="1"/>
  <c r="E680" i="1"/>
  <c r="E743" i="1"/>
  <c r="E830" i="1"/>
  <c r="E920" i="1"/>
  <c r="E1007" i="1"/>
  <c r="E1085" i="1"/>
  <c r="E1151" i="1"/>
  <c r="E1235" i="1"/>
  <c r="E546" i="1"/>
  <c r="E252" i="1"/>
  <c r="E540" i="1"/>
  <c r="E493" i="1"/>
  <c r="E841" i="1"/>
  <c r="E398" i="1"/>
  <c r="E710" i="1"/>
  <c r="E1142" i="1"/>
  <c r="E209" i="1"/>
  <c r="E461" i="1"/>
  <c r="E869" i="1"/>
  <c r="E392" i="1"/>
  <c r="E656" i="1"/>
  <c r="E1076" i="1"/>
  <c r="E761" i="1"/>
  <c r="E199" i="1"/>
  <c r="E295" i="1"/>
  <c r="E379" i="1"/>
  <c r="E463" i="1"/>
  <c r="E583" i="1"/>
  <c r="E715" i="1"/>
  <c r="E967" i="1"/>
  <c r="E1086" i="1"/>
  <c r="E1231" i="1"/>
  <c r="E790" i="1"/>
  <c r="E836" i="1"/>
  <c r="E284" i="1"/>
  <c r="E1004" i="1"/>
  <c r="E622" i="1"/>
  <c r="E1150" i="1"/>
  <c r="E201" i="1"/>
  <c r="E321" i="1"/>
  <c r="E453" i="1"/>
  <c r="E597" i="1"/>
  <c r="E741" i="1"/>
  <c r="E897" i="1"/>
  <c r="E1041" i="1"/>
  <c r="E1185" i="1"/>
  <c r="E946" i="1"/>
  <c r="E384" i="1"/>
  <c r="E984" i="1"/>
  <c r="E337" i="1"/>
  <c r="E865" i="1"/>
  <c r="E601" i="1"/>
  <c r="E183" i="1"/>
  <c r="E351" i="1"/>
  <c r="E495" i="1"/>
  <c r="E651" i="1"/>
  <c r="E843" i="1"/>
  <c r="E1035" i="1"/>
  <c r="E1251" i="1"/>
  <c r="E232" i="1"/>
  <c r="E470" i="1"/>
  <c r="E1226" i="1"/>
  <c r="E615" i="1"/>
  <c r="E1000" i="1"/>
  <c r="E324" i="1"/>
  <c r="E424" i="1"/>
  <c r="E508" i="1"/>
  <c r="E602" i="1"/>
  <c r="E712" i="1"/>
  <c r="E820" i="1"/>
  <c r="E937" i="1"/>
  <c r="E1058" i="1"/>
  <c r="E1168" i="1"/>
  <c r="E1181" i="1"/>
  <c r="E1001" i="1"/>
  <c r="E1169" i="1"/>
  <c r="E1171" i="1"/>
  <c r="E653" i="1"/>
  <c r="E817" i="1"/>
  <c r="E191" i="1"/>
  <c r="E263" i="1"/>
  <c r="E335" i="1"/>
  <c r="E431" i="1"/>
  <c r="E515" i="1"/>
  <c r="E599" i="1"/>
  <c r="E679" i="1"/>
  <c r="E751" i="1"/>
  <c r="E831" i="1"/>
  <c r="E923" i="1"/>
  <c r="E1015" i="1"/>
  <c r="E1091" i="1"/>
  <c r="E1246" i="1"/>
  <c r="O6" i="1" a="1"/>
  <c r="O6" i="1" s="1"/>
  <c r="O7" i="1" a="1"/>
  <c r="O7" i="1" s="1"/>
  <c r="O40" i="1" a="1"/>
  <c r="O40" i="1" s="1"/>
  <c r="O38" i="1" a="1"/>
  <c r="O38" i="1" s="1"/>
  <c r="O36" i="1" a="1"/>
  <c r="O36" i="1" s="1"/>
  <c r="O82" i="1" a="1"/>
  <c r="O82" i="1" s="1"/>
  <c r="O77" i="1" a="1"/>
  <c r="O77" i="1" s="1"/>
  <c r="O86" i="1" a="1"/>
  <c r="O86" i="1" s="1"/>
  <c r="O65" i="1" a="1"/>
  <c r="O65" i="1" s="1"/>
  <c r="O10" i="1" a="1"/>
  <c r="O10" i="1" s="1"/>
  <c r="O47" i="1" a="1"/>
  <c r="O47" i="1" s="1"/>
  <c r="O88" i="1" a="1"/>
  <c r="O88" i="1" s="1"/>
  <c r="O46" i="1" a="1"/>
  <c r="O46" i="1" s="1"/>
  <c r="O66" i="1" a="1"/>
  <c r="O66" i="1" s="1"/>
  <c r="O89" i="1" a="1"/>
  <c r="O89" i="1" s="1"/>
  <c r="O85" i="1" a="1"/>
  <c r="O85" i="1" s="1"/>
  <c r="O76" i="1" a="1"/>
  <c r="O76" i="1" s="1"/>
  <c r="O25" i="1" a="1"/>
  <c r="O25" i="1" s="1"/>
  <c r="O80" i="1" a="1"/>
  <c r="O80" i="1" s="1"/>
  <c r="O91" i="1" a="1"/>
  <c r="O91" i="1" s="1"/>
  <c r="O83" i="1" a="1"/>
  <c r="O83" i="1" s="1"/>
  <c r="O92" i="1" a="1"/>
  <c r="O92" i="1" s="1"/>
  <c r="O30" i="1" a="1"/>
  <c r="O30" i="1" s="1"/>
  <c r="O43" i="1" a="1"/>
  <c r="O43" i="1" s="1"/>
  <c r="O23" i="1" a="1"/>
  <c r="O23" i="1" s="1"/>
  <c r="O24" i="1" a="1"/>
  <c r="O24" i="1" s="1"/>
  <c r="O75" i="1" a="1"/>
  <c r="O75" i="1" s="1"/>
  <c r="O28" i="1" a="1"/>
  <c r="O28" i="1" s="1"/>
  <c r="O58" i="1" a="1"/>
  <c r="O58" i="1" s="1"/>
  <c r="O16" i="1" a="1"/>
  <c r="O16" i="1" s="1"/>
  <c r="O68" i="1" a="1"/>
  <c r="O68" i="1" s="1"/>
  <c r="O72" i="1" a="1"/>
  <c r="O72" i="1" s="1"/>
  <c r="O12" i="1" a="1"/>
  <c r="O12" i="1" s="1"/>
  <c r="O19" i="1" a="1"/>
  <c r="O19" i="1" s="1"/>
  <c r="O35" i="1" a="1"/>
  <c r="O35" i="1" s="1"/>
  <c r="O37" i="1" a="1"/>
  <c r="O37" i="1" s="1"/>
  <c r="O27" i="1" a="1"/>
  <c r="O27" i="1" s="1"/>
  <c r="O73" i="1" a="1"/>
  <c r="O73" i="1" s="1"/>
  <c r="O44" i="1" a="1"/>
  <c r="O44" i="1" s="1"/>
  <c r="O34" i="1" a="1"/>
  <c r="O34" i="1" s="1"/>
  <c r="O26" i="1" a="1"/>
  <c r="O26" i="1" s="1"/>
  <c r="O84" i="1" a="1"/>
  <c r="O84" i="1" s="1"/>
  <c r="O14" i="1" a="1"/>
  <c r="O14" i="1" s="1"/>
  <c r="O67" i="1" a="1"/>
  <c r="O67" i="1" s="1"/>
  <c r="O63" i="1" a="1"/>
  <c r="O63" i="1" s="1"/>
  <c r="O71" i="1" a="1"/>
  <c r="O71" i="1" s="1"/>
  <c r="O87" i="1" a="1"/>
  <c r="O87" i="1" s="1"/>
  <c r="O21" i="1" a="1"/>
  <c r="O21" i="1" s="1"/>
  <c r="O13" i="1" a="1"/>
  <c r="O13" i="1" s="1"/>
  <c r="O79" i="1" a="1"/>
  <c r="O79" i="1" s="1"/>
  <c r="O29" i="1" a="1"/>
  <c r="O29" i="1" s="1"/>
  <c r="O74" i="1" a="1"/>
  <c r="O74" i="1" s="1"/>
  <c r="O70" i="1" a="1"/>
  <c r="O70" i="1" s="1"/>
  <c r="O78" i="1" a="1"/>
  <c r="O78" i="1" s="1"/>
  <c r="O9" i="1" a="1"/>
  <c r="O9" i="1" s="1"/>
  <c r="O32" i="1" a="1"/>
  <c r="O32" i="1" s="1"/>
  <c r="O54" i="1" a="1"/>
  <c r="O54" i="1" s="1"/>
  <c r="O62" i="1" a="1"/>
  <c r="O62" i="1" s="1"/>
  <c r="O31" i="1" a="1"/>
  <c r="O31" i="1" s="1"/>
  <c r="O41" i="1" a="1"/>
  <c r="O41" i="1" s="1"/>
  <c r="O11" i="1" a="1"/>
  <c r="O11" i="1" s="1"/>
  <c r="O60" i="1" a="1"/>
  <c r="O60" i="1" s="1"/>
  <c r="O53" i="1" a="1"/>
  <c r="O53" i="1" s="1"/>
  <c r="O17" i="1" a="1"/>
  <c r="O17" i="1" s="1"/>
  <c r="O49" i="1" a="1"/>
  <c r="O49" i="1" s="1"/>
  <c r="O59" i="1" a="1"/>
  <c r="O59" i="1" s="1"/>
  <c r="O61" i="1" a="1"/>
  <c r="O61" i="1" s="1"/>
  <c r="O52" i="1" a="1"/>
  <c r="O52" i="1" s="1"/>
  <c r="O51" i="1" a="1"/>
  <c r="O51" i="1" s="1"/>
  <c r="O57" i="1" a="1"/>
  <c r="O57" i="1" s="1"/>
  <c r="O45" i="1" a="1"/>
  <c r="O45" i="1" s="1"/>
  <c r="O55" i="1" a="1"/>
  <c r="O55" i="1" s="1"/>
  <c r="P6" i="1" a="1"/>
  <c r="P6" i="1" s="1"/>
  <c r="P19" i="1" a="1"/>
  <c r="P19" i="1" s="1"/>
  <c r="P32" i="1" a="1"/>
  <c r="P32" i="1" s="1"/>
  <c r="P39" i="1" a="1"/>
  <c r="P39" i="1" s="1"/>
  <c r="P52" i="1" a="1"/>
  <c r="P52" i="1" s="1"/>
  <c r="P65" i="1" a="1"/>
  <c r="P65" i="1" s="1"/>
  <c r="P78" i="1" a="1"/>
  <c r="P78" i="1" s="1"/>
  <c r="P91" i="1" a="1"/>
  <c r="P91" i="1" s="1"/>
  <c r="P13" i="1" a="1"/>
  <c r="P13" i="1" s="1"/>
  <c r="P26" i="1" a="1"/>
  <c r="P26" i="1" s="1"/>
  <c r="P33" i="1" a="1"/>
  <c r="P33" i="1" s="1"/>
  <c r="P46" i="1" a="1"/>
  <c r="P46" i="1" s="1"/>
  <c r="P59" i="1" a="1"/>
  <c r="P59" i="1" s="1"/>
  <c r="P72" i="1" a="1"/>
  <c r="P72" i="1" s="1"/>
  <c r="P85" i="1" a="1"/>
  <c r="P85" i="1" s="1"/>
  <c r="P7" i="1" a="1"/>
  <c r="P7" i="1" s="1"/>
  <c r="P20" i="1" a="1"/>
  <c r="P20" i="1" s="1"/>
  <c r="P27" i="1" a="1"/>
  <c r="P27" i="1" s="1"/>
  <c r="P40" i="1" a="1"/>
  <c r="P40" i="1" s="1"/>
  <c r="P53" i="1" a="1"/>
  <c r="P53" i="1" s="1"/>
  <c r="P66" i="1" a="1"/>
  <c r="P66" i="1" s="1"/>
  <c r="P79" i="1" a="1"/>
  <c r="P79" i="1" s="1"/>
  <c r="P92" i="1" a="1"/>
  <c r="P92" i="1" s="1"/>
  <c r="P8" i="1" a="1"/>
  <c r="P8" i="1" s="1"/>
  <c r="P15" i="1" a="1"/>
  <c r="P15" i="1" s="1"/>
  <c r="P28" i="1" a="1"/>
  <c r="P28" i="1" s="1"/>
  <c r="P41" i="1" a="1"/>
  <c r="P41" i="1" s="1"/>
  <c r="P54" i="1" a="1"/>
  <c r="P54" i="1" s="1"/>
  <c r="P67" i="1" a="1"/>
  <c r="P67" i="1" s="1"/>
  <c r="P80" i="1" a="1"/>
  <c r="P80" i="1" s="1"/>
  <c r="P87" i="1" a="1"/>
  <c r="P87" i="1" s="1"/>
  <c r="P11" i="1" a="1"/>
  <c r="P11" i="1" s="1"/>
  <c r="P24" i="1" a="1"/>
  <c r="P24" i="1" s="1"/>
  <c r="P37" i="1" a="1"/>
  <c r="P37" i="1" s="1"/>
  <c r="P50" i="1" a="1"/>
  <c r="P50" i="1" s="1"/>
  <c r="P57" i="1" a="1"/>
  <c r="P57" i="1" s="1"/>
  <c r="P70" i="1" a="1"/>
  <c r="P70" i="1" s="1"/>
  <c r="P83" i="1" a="1"/>
  <c r="P83" i="1" s="1"/>
  <c r="P18" i="1" a="1"/>
  <c r="P18" i="1" s="1"/>
  <c r="P31" i="1" a="1"/>
  <c r="P31" i="1" s="1"/>
  <c r="P44" i="1" a="1"/>
  <c r="P44" i="1" s="1"/>
  <c r="P51" i="1" a="1"/>
  <c r="P51" i="1" s="1"/>
  <c r="P64" i="1" a="1"/>
  <c r="P64" i="1" s="1"/>
  <c r="P77" i="1" a="1"/>
  <c r="P77" i="1" s="1"/>
  <c r="P90" i="1" a="1"/>
  <c r="P90" i="1" s="1"/>
  <c r="P12" i="1" a="1"/>
  <c r="P12" i="1" s="1"/>
  <c r="P25" i="1" a="1"/>
  <c r="P25" i="1" s="1"/>
  <c r="P38" i="1" a="1"/>
  <c r="P38" i="1" s="1"/>
  <c r="P45" i="1" a="1"/>
  <c r="P45" i="1" s="1"/>
  <c r="P58" i="1" a="1"/>
  <c r="P58" i="1" s="1"/>
  <c r="P71" i="1" a="1"/>
  <c r="P71" i="1" s="1"/>
  <c r="P84" i="1" a="1"/>
  <c r="P84" i="1" s="1"/>
  <c r="P69" i="1" a="1"/>
  <c r="P69" i="1" s="1"/>
  <c r="P86" i="1" a="1"/>
  <c r="P86" i="1" s="1"/>
  <c r="P9" i="1" a="1"/>
  <c r="P9" i="1" s="1"/>
  <c r="P23" i="1" a="1"/>
  <c r="P23" i="1" s="1"/>
  <c r="P55" i="1" a="1"/>
  <c r="P55" i="1" s="1"/>
  <c r="P73" i="1" a="1"/>
  <c r="P73" i="1" s="1"/>
  <c r="P88" i="1" a="1"/>
  <c r="P88" i="1" s="1"/>
  <c r="P10" i="1" a="1"/>
  <c r="P10" i="1" s="1"/>
  <c r="P42" i="1" a="1"/>
  <c r="P42" i="1" s="1"/>
  <c r="P56" i="1" a="1"/>
  <c r="P56" i="1" s="1"/>
  <c r="P74" i="1" a="1"/>
  <c r="P74" i="1" s="1"/>
  <c r="P60" i="1" a="1"/>
  <c r="P60" i="1" s="1"/>
  <c r="P75" i="1" a="1"/>
  <c r="P75" i="1" s="1"/>
  <c r="P89" i="1" a="1"/>
  <c r="P89" i="1" s="1"/>
  <c r="P14" i="1" a="1"/>
  <c r="P14" i="1" s="1"/>
  <c r="P29" i="1" a="1"/>
  <c r="P29" i="1" s="1"/>
  <c r="P43" i="1" a="1"/>
  <c r="P43" i="1" s="1"/>
  <c r="P61" i="1" a="1"/>
  <c r="P61" i="1" s="1"/>
  <c r="P47" i="1" a="1"/>
  <c r="P47" i="1" s="1"/>
  <c r="P76" i="1" a="1"/>
  <c r="P76" i="1" s="1"/>
  <c r="P16" i="1" a="1"/>
  <c r="P16" i="1" s="1"/>
  <c r="P30" i="1" a="1"/>
  <c r="P30" i="1" s="1"/>
  <c r="P48" i="1" a="1"/>
  <c r="P48" i="1" s="1"/>
  <c r="P62" i="1" a="1"/>
  <c r="P62" i="1" s="1"/>
  <c r="P34" i="1" a="1"/>
  <c r="P34" i="1" s="1"/>
  <c r="P63" i="1" a="1"/>
  <c r="P63" i="1" s="1"/>
  <c r="P81" i="1" a="1"/>
  <c r="P81" i="1" s="1"/>
  <c r="P21" i="1" a="1"/>
  <c r="P21" i="1" s="1"/>
  <c r="P82" i="1" a="1"/>
  <c r="P82" i="1" s="1"/>
  <c r="P22" i="1" a="1"/>
  <c r="P22" i="1" s="1"/>
  <c r="P36" i="1" a="1"/>
  <c r="P36" i="1" s="1"/>
  <c r="P68" i="1" a="1"/>
  <c r="P68" i="1" s="1"/>
  <c r="P17" i="1" a="1"/>
  <c r="P17" i="1" s="1"/>
  <c r="P35" i="1" a="1"/>
  <c r="P35" i="1" s="1"/>
  <c r="P49" i="1" a="1"/>
  <c r="P49" i="1" s="1"/>
  <c r="P5" i="1" a="1"/>
  <c r="P5" i="1" s="1"/>
  <c r="O69" i="1" a="1"/>
  <c r="O69" i="1" s="1"/>
  <c r="O50" i="1" a="1"/>
  <c r="O50" i="1" s="1"/>
  <c r="O42" i="1" a="1"/>
  <c r="O42" i="1" s="1"/>
  <c r="O8" i="1" a="1"/>
  <c r="O8" i="1" s="1"/>
  <c r="O18" i="1" a="1"/>
  <c r="O18" i="1" s="1"/>
  <c r="O64" i="1" a="1"/>
  <c r="O64" i="1" s="1"/>
  <c r="O33" i="1" a="1"/>
  <c r="O33" i="1" s="1"/>
  <c r="O22" i="1" a="1"/>
  <c r="O22" i="1" s="1"/>
  <c r="O48" i="1" a="1"/>
  <c r="O48" i="1" s="1"/>
  <c r="O39" i="1" a="1"/>
  <c r="O39" i="1" s="1"/>
  <c r="O20" i="1" a="1"/>
  <c r="O20" i="1" s="1"/>
  <c r="O56" i="1" a="1"/>
  <c r="O56" i="1" s="1"/>
  <c r="O15" i="1" a="1"/>
  <c r="O15" i="1" s="1"/>
  <c r="O81" i="1" a="1"/>
  <c r="O81" i="1" s="1"/>
  <c r="O90" i="1" a="1"/>
  <c r="O90" i="1" s="1"/>
  <c r="P133" i="1" l="1" a="1"/>
  <c r="P133" i="1" s="1"/>
  <c r="P159" i="1" a="1"/>
  <c r="P159" i="1" s="1"/>
  <c r="O144" i="1" a="1"/>
  <c r="O144" i="1" s="1"/>
  <c r="O93" i="1" a="1"/>
  <c r="O93" i="1" s="1"/>
  <c r="P97" i="1" a="1"/>
  <c r="P97" i="1" s="1"/>
  <c r="P96" i="1" a="1"/>
  <c r="P96" i="1" s="1"/>
  <c r="P118" i="1" a="1"/>
  <c r="P118" i="1" s="1"/>
  <c r="P95" i="1" a="1"/>
  <c r="P95" i="1" s="1"/>
  <c r="P98" i="1" a="1"/>
  <c r="P98" i="1" s="1"/>
  <c r="P94" i="1" a="1"/>
  <c r="P94" i="1" s="1"/>
  <c r="P116" i="1" a="1"/>
  <c r="P116" i="1" s="1"/>
  <c r="P93" i="1" a="1"/>
  <c r="P93" i="1" s="1"/>
  <c r="P102" i="1" a="1"/>
  <c r="P102" i="1" s="1"/>
  <c r="P99" i="1" a="1"/>
  <c r="P99" i="1" s="1"/>
  <c r="P144" i="1" a="1"/>
  <c r="P144" i="1" s="1"/>
  <c r="P104" i="1" a="1"/>
  <c r="P104" i="1" s="1"/>
  <c r="P101" i="1" a="1"/>
  <c r="P101" i="1" s="1"/>
  <c r="P100" i="1" a="1"/>
  <c r="P100" i="1" s="1"/>
  <c r="P139" i="1" l="1" a="1"/>
  <c r="P139" i="1" s="1"/>
  <c r="P172" i="1" a="1"/>
  <c r="P172" i="1" s="1"/>
  <c r="O180" i="1" a="1"/>
  <c r="O180" i="1" s="1"/>
  <c r="O143" i="1" a="1"/>
  <c r="O143" i="1" s="1"/>
  <c r="P106" i="1" a="1"/>
  <c r="P106" i="1" s="1"/>
  <c r="P149" i="1" a="1"/>
  <c r="P149" i="1" s="1"/>
  <c r="P120" i="1" a="1"/>
  <c r="P120" i="1" s="1"/>
  <c r="P140" i="1" a="1"/>
  <c r="P140" i="1" s="1"/>
  <c r="P105" i="1" a="1"/>
  <c r="P105" i="1" s="1"/>
  <c r="P148" i="1" a="1"/>
  <c r="P148" i="1" s="1"/>
  <c r="P155" i="1" a="1"/>
  <c r="P155" i="1" s="1"/>
  <c r="P127" i="1" a="1"/>
  <c r="P127" i="1" s="1"/>
  <c r="P145" i="1" a="1"/>
  <c r="P145" i="1" s="1"/>
  <c r="P108" i="1" a="1"/>
  <c r="P108" i="1" s="1"/>
  <c r="P152" i="1" a="1"/>
  <c r="P152" i="1" s="1"/>
  <c r="P177" i="1" a="1"/>
  <c r="P177" i="1" s="1"/>
  <c r="P137" i="1" a="1"/>
  <c r="P137" i="1" s="1"/>
  <c r="P182" i="1" a="1"/>
  <c r="P182" i="1" s="1"/>
  <c r="P117" i="1" a="1"/>
  <c r="P117" i="1" s="1"/>
  <c r="P122" i="1" a="1"/>
  <c r="P122" i="1" s="1"/>
  <c r="O126" i="1" a="1"/>
  <c r="O126" i="1" s="1"/>
  <c r="P125" i="1" a="1"/>
  <c r="P125" i="1" s="1"/>
  <c r="O108" i="1" a="1"/>
  <c r="O108" i="1" s="1"/>
  <c r="P141" i="1" a="1"/>
  <c r="P141" i="1" s="1"/>
  <c r="P110" i="1" a="1"/>
  <c r="P110" i="1" s="1"/>
  <c r="P134" i="1" a="1"/>
  <c r="P134" i="1" s="1"/>
  <c r="P130" i="1" a="1"/>
  <c r="P130" i="1" s="1"/>
  <c r="P119" i="1" a="1"/>
  <c r="P119" i="1" s="1"/>
  <c r="P121" i="1" a="1"/>
  <c r="P121" i="1" s="1"/>
  <c r="P114" i="1" a="1"/>
  <c r="P114" i="1" s="1"/>
  <c r="P107" i="1" a="1"/>
  <c r="P107" i="1" s="1"/>
  <c r="P180" i="1" a="1"/>
  <c r="P180" i="1" s="1"/>
  <c r="P143" i="1" a="1"/>
  <c r="P143" i="1" s="1"/>
  <c r="P109" i="1" a="1"/>
  <c r="P109" i="1" s="1"/>
  <c r="P111" i="1" a="1"/>
  <c r="P111" i="1" s="1"/>
  <c r="O109" i="1" a="1"/>
  <c r="O109" i="1" s="1"/>
  <c r="P113" i="1" a="1"/>
  <c r="P113" i="1" s="1"/>
  <c r="P136" i="1" a="1"/>
  <c r="P136" i="1" s="1"/>
  <c r="O161" i="1" a="1"/>
  <c r="O161" i="1" s="1"/>
  <c r="P115" i="1" a="1"/>
  <c r="P115" i="1" s="1"/>
  <c r="P153" i="1" a="1"/>
  <c r="P153" i="1" s="1"/>
  <c r="P131" i="1" a="1"/>
  <c r="P131" i="1" s="1"/>
  <c r="O123" i="1" a="1"/>
  <c r="O123" i="1" s="1"/>
  <c r="P132" i="1" a="1"/>
  <c r="P132" i="1" s="1"/>
  <c r="O112" i="1" a="1"/>
  <c r="O112" i="1" s="1"/>
  <c r="O103" i="1" a="1"/>
  <c r="O103" i="1" s="1"/>
  <c r="P129" i="1" a="1"/>
  <c r="P129" i="1" s="1"/>
  <c r="O104" i="1" a="1"/>
  <c r="O104" i="1" s="1"/>
  <c r="P135" i="1" a="1"/>
  <c r="P135" i="1" s="1"/>
  <c r="O149" i="1" a="1"/>
  <c r="O149" i="1" s="1"/>
  <c r="P138" i="1" a="1"/>
  <c r="P138" i="1" s="1"/>
  <c r="P173" i="1" a="1"/>
  <c r="P173" i="1" s="1"/>
  <c r="O171" i="1" a="1"/>
  <c r="O171" i="1" s="1"/>
  <c r="P150" i="1" a="1"/>
  <c r="P150" i="1" s="1"/>
  <c r="P112" i="1" a="1"/>
  <c r="P112" i="1" s="1"/>
  <c r="P103" i="1" a="1"/>
  <c r="P103" i="1" s="1"/>
  <c r="P147" i="1" a="1"/>
  <c r="P147" i="1" s="1"/>
  <c r="P146" i="1" a="1"/>
  <c r="P146" i="1" s="1"/>
  <c r="P123" i="1" a="1"/>
  <c r="P123" i="1" s="1"/>
  <c r="P142" i="1" a="1"/>
  <c r="P142" i="1" s="1"/>
  <c r="O101" i="1" a="1"/>
  <c r="O101" i="1" s="1"/>
  <c r="P178" i="1" a="1"/>
  <c r="P178" i="1" s="1"/>
  <c r="O173" i="1" a="1"/>
  <c r="O173" i="1" s="1"/>
  <c r="O125" i="1" a="1"/>
  <c r="O125" i="1" s="1"/>
  <c r="P171" i="1" a="1"/>
  <c r="P171" i="1" s="1"/>
  <c r="P156" i="1" a="1"/>
  <c r="P156" i="1" s="1"/>
  <c r="O141" i="1" a="1"/>
  <c r="O141" i="1" s="1"/>
  <c r="O134" i="1" a="1"/>
  <c r="O134" i="1" s="1"/>
  <c r="O116" i="1" a="1"/>
  <c r="O116" i="1" s="1"/>
  <c r="O127" i="1" a="1"/>
  <c r="O127" i="1" s="1"/>
  <c r="O129" i="1" a="1"/>
  <c r="O129" i="1" s="1"/>
  <c r="P179" i="1" a="1"/>
  <c r="P179" i="1" s="1"/>
  <c r="P151" i="1" a="1"/>
  <c r="P151" i="1" s="1"/>
  <c r="O153" i="1" a="1"/>
  <c r="O153" i="1" s="1"/>
  <c r="O154" i="1" a="1"/>
  <c r="O154" i="1" s="1"/>
  <c r="O158" i="1" a="1"/>
  <c r="O158" i="1" s="1"/>
  <c r="O179" i="1" a="1"/>
  <c r="O179" i="1" s="1"/>
  <c r="O136" i="1" a="1"/>
  <c r="O136" i="1" s="1"/>
  <c r="O159" i="1" a="1"/>
  <c r="O159" i="1" s="1"/>
  <c r="P176" i="1" a="1"/>
  <c r="P176" i="1" s="1"/>
  <c r="O169" i="1" a="1"/>
  <c r="O169" i="1" s="1"/>
  <c r="P161" i="1" a="1"/>
  <c r="P161" i="1" s="1"/>
  <c r="O138" i="1" a="1"/>
  <c r="O138" i="1" s="1"/>
  <c r="O142" i="1" a="1"/>
  <c r="O142" i="1" s="1"/>
  <c r="O160" i="1" a="1"/>
  <c r="O160" i="1" s="1"/>
  <c r="O162" i="1" a="1"/>
  <c r="O162" i="1" s="1"/>
  <c r="O106" i="1" a="1"/>
  <c r="O106" i="1" s="1"/>
  <c r="O164" i="1" a="1"/>
  <c r="O164" i="1" s="1"/>
  <c r="P181" i="1" a="1"/>
  <c r="P181" i="1" s="1"/>
  <c r="O163" i="1" a="1"/>
  <c r="O163" i="1" s="1"/>
  <c r="O122" i="1" a="1"/>
  <c r="O122" i="1" s="1"/>
  <c r="P158" i="1" a="1"/>
  <c r="P158" i="1" s="1"/>
  <c r="P167" i="1" a="1"/>
  <c r="P167" i="1" s="1"/>
  <c r="O178" i="1" a="1"/>
  <c r="O178" i="1" s="1"/>
  <c r="O100" i="1" a="1"/>
  <c r="O100" i="1" s="1"/>
  <c r="O119" i="1" a="1"/>
  <c r="O119" i="1" s="1"/>
  <c r="O177" i="1" a="1"/>
  <c r="O177" i="1" s="1"/>
  <c r="P157" i="1" a="1"/>
  <c r="P157" i="1" s="1"/>
  <c r="O151" i="1" a="1"/>
  <c r="O151" i="1" s="1"/>
  <c r="O182" i="1" a="1"/>
  <c r="O182" i="1" s="1"/>
  <c r="O152" i="1" a="1"/>
  <c r="O152" i="1" s="1"/>
  <c r="P165" i="1" a="1"/>
  <c r="P165" i="1" s="1"/>
  <c r="O111" i="1" a="1"/>
  <c r="O111" i="1" s="1"/>
  <c r="O147" i="1" a="1"/>
  <c r="O147" i="1" s="1"/>
  <c r="O131" i="1" a="1"/>
  <c r="O131" i="1" s="1"/>
  <c r="O166" i="1" a="1"/>
  <c r="O166" i="1" s="1"/>
  <c r="O118" i="1" a="1"/>
  <c r="O118" i="1" s="1"/>
  <c r="P168" i="1" a="1"/>
  <c r="P168" i="1" s="1"/>
  <c r="O148" i="1" a="1"/>
  <c r="O148" i="1" s="1"/>
  <c r="O170" i="1" a="1"/>
  <c r="O170" i="1" s="1"/>
  <c r="O150" i="1" a="1"/>
  <c r="O150" i="1" s="1"/>
  <c r="O97" i="1" a="1"/>
  <c r="O97" i="1" s="1"/>
  <c r="O165" i="1" a="1"/>
  <c r="O165" i="1" s="1"/>
  <c r="O183" i="1" a="1"/>
  <c r="O183" i="1" s="1"/>
  <c r="O113" i="1" a="1"/>
  <c r="O113" i="1" s="1"/>
  <c r="O174" i="1" a="1"/>
  <c r="O174" i="1" s="1"/>
  <c r="O168" i="1" a="1"/>
  <c r="O168" i="1" s="1"/>
  <c r="P160" i="1" a="1"/>
  <c r="P160" i="1" s="1"/>
  <c r="O140" i="1" a="1"/>
  <c r="O140" i="1" s="1"/>
  <c r="P166" i="1" a="1"/>
  <c r="P166" i="1" s="1"/>
  <c r="O132" i="1" a="1"/>
  <c r="O132" i="1" s="1"/>
  <c r="O121" i="1" a="1"/>
  <c r="O121" i="1" s="1"/>
  <c r="P169" i="1" a="1"/>
  <c r="P169" i="1" s="1"/>
  <c r="P162" i="1" a="1"/>
  <c r="P162" i="1" s="1"/>
  <c r="O133" i="1" a="1"/>
  <c r="O133" i="1" s="1"/>
  <c r="O167" i="1" a="1"/>
  <c r="O167" i="1" s="1"/>
  <c r="O157" i="1" a="1"/>
  <c r="O157" i="1" s="1"/>
  <c r="O156" i="1" a="1"/>
  <c r="O156" i="1" s="1"/>
  <c r="O139" i="1" a="1"/>
  <c r="O139" i="1" s="1"/>
  <c r="P170" i="1" a="1"/>
  <c r="P170" i="1" s="1"/>
  <c r="P124" i="1" a="1"/>
  <c r="P124" i="1" s="1"/>
  <c r="P128" i="1" a="1"/>
  <c r="P128" i="1" s="1"/>
  <c r="P126" i="1" a="1"/>
  <c r="P126" i="1" s="1"/>
  <c r="O102" i="1" a="1"/>
  <c r="O102" i="1" s="1"/>
  <c r="O120" i="1" a="1"/>
  <c r="O120" i="1" s="1"/>
  <c r="O114" i="1" a="1"/>
  <c r="O114" i="1" s="1"/>
  <c r="O172" i="1" a="1"/>
  <c r="O172" i="1" s="1"/>
  <c r="O175" i="1" a="1"/>
  <c r="O175" i="1" s="1"/>
  <c r="O117" i="1" a="1"/>
  <c r="O117" i="1" s="1"/>
  <c r="O95" i="1" a="1"/>
  <c r="O95" i="1" s="1"/>
  <c r="O124" i="1" a="1"/>
  <c r="O124" i="1" s="1"/>
  <c r="O99" i="1" a="1"/>
  <c r="O99" i="1" s="1"/>
  <c r="O128" i="1" a="1"/>
  <c r="O128" i="1" s="1"/>
  <c r="P163" i="1" a="1"/>
  <c r="P163" i="1" s="1"/>
  <c r="O130" i="1" a="1"/>
  <c r="O130" i="1" s="1"/>
  <c r="P164" i="1" a="1"/>
  <c r="P164" i="1" s="1"/>
  <c r="O176" i="1" a="1"/>
  <c r="O176" i="1" s="1"/>
  <c r="P154" i="1" a="1"/>
  <c r="P154" i="1" s="1"/>
  <c r="O94" i="1" a="1"/>
  <c r="O94" i="1" s="1"/>
  <c r="O98" i="1" a="1"/>
  <c r="O98" i="1" s="1"/>
  <c r="P174" i="1" a="1"/>
  <c r="P174" i="1" s="1"/>
  <c r="O155" i="1" a="1"/>
  <c r="O155" i="1" s="1"/>
  <c r="O146" i="1" a="1"/>
  <c r="O146" i="1" s="1"/>
  <c r="P175" i="1" a="1"/>
  <c r="P175" i="1" s="1"/>
  <c r="O105" i="1" a="1"/>
  <c r="O105" i="1" s="1"/>
  <c r="O145" i="1" a="1"/>
  <c r="O145" i="1" s="1"/>
  <c r="O107" i="1" a="1"/>
  <c r="O107" i="1" s="1"/>
  <c r="O115" i="1" a="1"/>
  <c r="O115" i="1" s="1"/>
  <c r="O137" i="1" a="1"/>
  <c r="O137" i="1" s="1"/>
  <c r="O96" i="1" a="1"/>
  <c r="O96" i="1" s="1"/>
  <c r="O110" i="1" a="1"/>
  <c r="O110" i="1" s="1"/>
  <c r="O135" i="1" a="1"/>
  <c r="O135" i="1" s="1"/>
  <c r="O181" i="1" a="1"/>
  <c r="O181" i="1" s="1"/>
  <c r="O554" i="1" a="1"/>
  <c r="O554" i="1" s="1"/>
  <c r="P382" i="1" a="1"/>
  <c r="P382" i="1" s="1"/>
  <c r="O1094" i="1" a="1"/>
  <c r="O1094" i="1" s="1"/>
  <c r="O1016" i="1" a="1"/>
  <c r="O1016" i="1" s="1"/>
  <c r="P371" i="1" a="1"/>
  <c r="P371" i="1" s="1"/>
  <c r="O753" i="1" a="1"/>
  <c r="O753" i="1" s="1"/>
  <c r="O371" i="1" a="1"/>
  <c r="O371" i="1" s="1"/>
  <c r="O466" i="1" a="1"/>
  <c r="O466" i="1" s="1"/>
  <c r="O761" i="1" a="1"/>
  <c r="O761" i="1" s="1"/>
  <c r="O404" i="1" a="1"/>
  <c r="O404" i="1" s="1"/>
  <c r="O334" i="1" a="1"/>
  <c r="O334" i="1" s="1"/>
  <c r="O385" i="1" a="1"/>
  <c r="O385" i="1" s="1"/>
  <c r="O972" i="1" a="1"/>
  <c r="O972" i="1" s="1"/>
  <c r="O210" i="1" a="1"/>
  <c r="O210" i="1" s="1"/>
  <c r="O1097" i="1" a="1"/>
  <c r="O1097" i="1" s="1"/>
  <c r="O384" i="1" a="1"/>
  <c r="O384" i="1" s="1"/>
  <c r="O186" i="1" a="1"/>
  <c r="O186" i="1" s="1"/>
  <c r="O741" i="1" a="1"/>
  <c r="O741" i="1" s="1"/>
  <c r="O896" i="1" a="1"/>
  <c r="O896" i="1" s="1"/>
  <c r="O676" i="1" a="1"/>
  <c r="O676" i="1" s="1"/>
  <c r="O523" i="1" a="1"/>
  <c r="O523" i="1" s="1"/>
  <c r="O301" i="1" a="1"/>
  <c r="O301" i="1" s="1"/>
  <c r="O637" i="1" a="1"/>
  <c r="O637" i="1" s="1"/>
  <c r="O198" i="1" a="1"/>
  <c r="O198" i="1" s="1"/>
  <c r="O775" i="1" a="1"/>
  <c r="O775" i="1" s="1"/>
  <c r="O282" i="1" a="1"/>
  <c r="O282" i="1" s="1"/>
  <c r="P666" i="1" a="1"/>
  <c r="P666" i="1" s="1"/>
  <c r="P208" i="1" a="1"/>
  <c r="P208" i="1" s="1"/>
  <c r="P353" i="1" a="1"/>
  <c r="P353" i="1" s="1"/>
  <c r="P774" i="1" a="1"/>
  <c r="P774" i="1" s="1"/>
  <c r="O886" i="1" a="1"/>
  <c r="O886" i="1" s="1"/>
  <c r="O699" i="1" a="1"/>
  <c r="O699" i="1" s="1"/>
  <c r="O727" i="1" a="1"/>
  <c r="O727" i="1" s="1"/>
  <c r="O580" i="1" a="1"/>
  <c r="O580" i="1" s="1"/>
  <c r="O629" i="1" a="1"/>
  <c r="O629" i="1" s="1"/>
  <c r="O1247" i="1" a="1"/>
  <c r="O1247" i="1" s="1"/>
  <c r="O984" i="1" a="1"/>
  <c r="O984" i="1" s="1"/>
  <c r="O303" i="1" a="1"/>
  <c r="O303" i="1" s="1"/>
  <c r="O729" i="1" a="1"/>
  <c r="O729" i="1" s="1"/>
  <c r="O622" i="1" a="1"/>
  <c r="O622" i="1" s="1"/>
  <c r="O777" i="1" a="1"/>
  <c r="O777" i="1" s="1"/>
  <c r="O1151" i="1" a="1"/>
  <c r="O1151" i="1" s="1"/>
  <c r="O299" i="1" a="1"/>
  <c r="O299" i="1" s="1"/>
  <c r="O752" i="1" a="1"/>
  <c r="O752" i="1" s="1"/>
  <c r="O332" i="1" a="1"/>
  <c r="O332" i="1" s="1"/>
  <c r="O1060" i="1" a="1"/>
  <c r="O1060" i="1" s="1"/>
  <c r="O847" i="1" a="1"/>
  <c r="O847" i="1" s="1"/>
  <c r="O1172" i="1" a="1"/>
  <c r="O1172" i="1" s="1"/>
  <c r="O1177" i="1" a="1"/>
  <c r="O1177" i="1" s="1"/>
  <c r="O322" i="1" a="1"/>
  <c r="O322" i="1" s="1"/>
  <c r="O259" i="1" a="1"/>
  <c r="O259" i="1" s="1"/>
  <c r="O1022" i="1" a="1"/>
  <c r="O1022" i="1" s="1"/>
  <c r="P772" i="1" a="1"/>
  <c r="P772" i="1" s="1"/>
  <c r="O190" i="1" a="1"/>
  <c r="O190" i="1" s="1"/>
  <c r="O454" i="1" a="1"/>
  <c r="O454" i="1" s="1"/>
  <c r="O1220" i="1" a="1"/>
  <c r="O1220" i="1" s="1"/>
  <c r="O1048" i="1" a="1"/>
  <c r="O1048" i="1" s="1"/>
  <c r="O928" i="1" a="1"/>
  <c r="O928" i="1" s="1"/>
  <c r="O328" i="1" a="1"/>
  <c r="O328" i="1" s="1"/>
  <c r="O192" i="1" a="1"/>
  <c r="O192" i="1" s="1"/>
  <c r="O200" i="1" a="1"/>
  <c r="O200" i="1" s="1"/>
  <c r="O647" i="1" a="1"/>
  <c r="O647" i="1" s="1"/>
  <c r="O196" i="1" a="1"/>
  <c r="O196" i="1" s="1"/>
  <c r="O1124" i="1" a="1"/>
  <c r="O1124" i="1" s="1"/>
  <c r="P688" i="1" a="1"/>
  <c r="P688" i="1" s="1"/>
  <c r="P273" i="1" a="1"/>
  <c r="P273" i="1" s="1"/>
  <c r="O924" i="1" a="1"/>
  <c r="O924" i="1" s="1"/>
  <c r="O197" i="1" a="1"/>
  <c r="O197" i="1" s="1"/>
  <c r="O707" i="1" a="1"/>
  <c r="O707" i="1" s="1"/>
  <c r="O377" i="1" a="1"/>
  <c r="O377" i="1" s="1"/>
  <c r="O776" i="1" a="1"/>
  <c r="O776" i="1" s="1"/>
  <c r="O787" i="1" a="1"/>
  <c r="O787" i="1" s="1"/>
  <c r="P431" i="1" a="1"/>
  <c r="P431" i="1" s="1"/>
  <c r="P290" i="1" a="1"/>
  <c r="P290" i="1" s="1"/>
  <c r="O816" i="1" a="1"/>
  <c r="O816" i="1" s="1"/>
  <c r="O643" i="1" a="1"/>
  <c r="O643" i="1" s="1"/>
  <c r="O583" i="1" a="1"/>
  <c r="O583" i="1" s="1"/>
  <c r="O1050" i="1" a="1"/>
  <c r="O1050" i="1" s="1"/>
  <c r="O917" i="1" a="1"/>
  <c r="O917" i="1" s="1"/>
  <c r="O875" i="1" a="1"/>
  <c r="O875" i="1" s="1"/>
  <c r="O194" i="1" a="1"/>
  <c r="O194" i="1" s="1"/>
  <c r="O293" i="1" a="1"/>
  <c r="O293" i="1" s="1"/>
  <c r="O652" i="1" a="1"/>
  <c r="O652" i="1" s="1"/>
  <c r="O187" i="1" a="1"/>
  <c r="O187" i="1" s="1"/>
  <c r="O486" i="1" a="1"/>
  <c r="O486" i="1" s="1"/>
  <c r="O589" i="1" a="1"/>
  <c r="O589" i="1" s="1"/>
  <c r="O922" i="1" a="1"/>
  <c r="O922" i="1" s="1"/>
  <c r="P607" i="1" a="1"/>
  <c r="P607" i="1" s="1"/>
  <c r="P903" i="1" a="1"/>
  <c r="P903" i="1" s="1"/>
  <c r="O664" i="1" a="1"/>
  <c r="O664" i="1" s="1"/>
  <c r="O685" i="1" a="1"/>
  <c r="O685" i="1" s="1"/>
  <c r="O205" i="1" a="1"/>
  <c r="O205" i="1" s="1"/>
  <c r="O1242" i="1" a="1"/>
  <c r="O1242" i="1" s="1"/>
  <c r="O281" i="1" a="1"/>
  <c r="O281" i="1" s="1"/>
  <c r="O1196" i="1" a="1"/>
  <c r="O1196" i="1" s="1"/>
  <c r="O700" i="1" a="1"/>
  <c r="O700" i="1" s="1"/>
  <c r="O943" i="1" a="1"/>
  <c r="O943" i="1" s="1"/>
  <c r="O502" i="1" a="1"/>
  <c r="O502" i="1" s="1"/>
  <c r="O944" i="1" a="1"/>
  <c r="O944" i="1" s="1"/>
  <c r="O245" i="1" a="1"/>
  <c r="O245" i="1" s="1"/>
  <c r="O624" i="1" a="1"/>
  <c r="O624" i="1" s="1"/>
  <c r="O195" i="1" a="1"/>
  <c r="O195" i="1" s="1"/>
  <c r="P514" i="1" a="1"/>
  <c r="P514" i="1" s="1"/>
  <c r="P518" i="1" a="1"/>
  <c r="P518" i="1" s="1"/>
  <c r="O877" i="1" a="1"/>
  <c r="O877" i="1" s="1"/>
  <c r="O351" i="1" a="1"/>
  <c r="O351" i="1" s="1"/>
  <c r="O479" i="1" a="1"/>
  <c r="O479" i="1" s="1"/>
  <c r="O307" i="1" a="1"/>
  <c r="O307" i="1" s="1"/>
  <c r="O1070" i="1" a="1"/>
  <c r="O1070" i="1" s="1"/>
  <c r="O825" i="1" a="1"/>
  <c r="O825" i="1" s="1"/>
  <c r="O595" i="1" a="1"/>
  <c r="O595" i="1" s="1"/>
  <c r="O648" i="1" a="1"/>
  <c r="O648" i="1" s="1"/>
  <c r="O294" i="1" a="1"/>
  <c r="O294" i="1" s="1"/>
  <c r="O631" i="1" a="1"/>
  <c r="O631" i="1" s="1"/>
  <c r="O292" i="1" a="1"/>
  <c r="O292" i="1" s="1"/>
  <c r="O427" i="1" a="1"/>
  <c r="O427" i="1" s="1"/>
  <c r="O693" i="1" a="1"/>
  <c r="O693" i="1" s="1"/>
  <c r="O788" i="1" a="1"/>
  <c r="O788" i="1" s="1"/>
  <c r="O838" i="1" a="1"/>
  <c r="O838" i="1" s="1"/>
  <c r="O630" i="1" a="1"/>
  <c r="O630" i="1" s="1"/>
  <c r="O1018" i="1" a="1"/>
  <c r="O1018" i="1" s="1"/>
  <c r="O228" i="1" a="1"/>
  <c r="O228" i="1" s="1"/>
  <c r="O312" i="1" a="1"/>
  <c r="O312" i="1" s="1"/>
  <c r="O940" i="1" a="1"/>
  <c r="O940" i="1" s="1"/>
  <c r="O1003" i="1" a="1"/>
  <c r="O1003" i="1" s="1"/>
  <c r="O1093" i="1" a="1"/>
  <c r="O1093" i="1" s="1"/>
  <c r="O1054" i="1" a="1"/>
  <c r="O1054" i="1" s="1"/>
  <c r="P587" i="1" a="1"/>
  <c r="P587" i="1" s="1"/>
  <c r="O830" i="1" a="1"/>
  <c r="O830" i="1" s="1"/>
  <c r="O532" i="1" a="1"/>
  <c r="O532" i="1" s="1"/>
  <c r="O779" i="1" a="1"/>
  <c r="O779" i="1" s="1"/>
  <c r="O1182" i="1" a="1"/>
  <c r="O1182" i="1" s="1"/>
  <c r="O642" i="1" a="1"/>
  <c r="O642" i="1" s="1"/>
  <c r="O229" i="1" a="1"/>
  <c r="O229" i="1" s="1"/>
  <c r="O1073" i="1" a="1"/>
  <c r="O1073" i="1" s="1"/>
  <c r="O923" i="1" a="1"/>
  <c r="O923" i="1" s="1"/>
  <c r="O493" i="1" a="1"/>
  <c r="O493" i="1" s="1"/>
  <c r="O645" i="1" a="1"/>
  <c r="O645" i="1" s="1"/>
  <c r="O960" i="1" a="1"/>
  <c r="O960" i="1" s="1"/>
  <c r="O846" i="1" a="1"/>
  <c r="O846" i="1" s="1"/>
  <c r="O604" i="1" a="1"/>
  <c r="O604" i="1" s="1"/>
  <c r="O188" i="1" a="1"/>
  <c r="O188" i="1" s="1"/>
  <c r="O232" i="1" a="1"/>
  <c r="O232" i="1" s="1"/>
  <c r="O993" i="1" a="1"/>
  <c r="O993" i="1" s="1"/>
  <c r="O883" i="1" a="1"/>
  <c r="O883" i="1" s="1"/>
  <c r="O870" i="1" a="1"/>
  <c r="O870" i="1" s="1"/>
  <c r="O1178" i="1" a="1"/>
  <c r="O1178" i="1" s="1"/>
  <c r="O276" i="1" a="1"/>
  <c r="O276" i="1" s="1"/>
  <c r="O1142" i="1" a="1"/>
  <c r="O1142" i="1" s="1"/>
  <c r="O682" i="1" a="1"/>
  <c r="O682" i="1" s="1"/>
  <c r="O695" i="1" a="1"/>
  <c r="O695" i="1" s="1"/>
  <c r="O320" i="1" a="1"/>
  <c r="O320" i="1" s="1"/>
  <c r="O378" i="1" a="1"/>
  <c r="O378" i="1" s="1"/>
  <c r="O525" i="1" a="1"/>
  <c r="O525" i="1" s="1"/>
  <c r="O534" i="1" a="1"/>
  <c r="O534" i="1" s="1"/>
  <c r="O406" i="1" a="1"/>
  <c r="O406" i="1" s="1"/>
  <c r="O958" i="1" a="1"/>
  <c r="O958" i="1" s="1"/>
  <c r="O241" i="1" a="1"/>
  <c r="O241" i="1" s="1"/>
  <c r="O314" i="1" a="1"/>
  <c r="O314" i="1" s="1"/>
  <c r="O382" i="1" a="1"/>
  <c r="O382" i="1" s="1"/>
  <c r="O814" i="1" a="1"/>
  <c r="O814" i="1" s="1"/>
  <c r="O1253" i="1" a="1"/>
  <c r="O1253" i="1" s="1"/>
  <c r="O1241" i="1" a="1"/>
  <c r="O1241" i="1" s="1"/>
  <c r="O1020" i="1" a="1"/>
  <c r="O1020" i="1" s="1"/>
  <c r="O770" i="1" a="1"/>
  <c r="O770" i="1" s="1"/>
  <c r="O655" i="1" a="1"/>
  <c r="O655" i="1" s="1"/>
  <c r="O375" i="1" a="1"/>
  <c r="O375" i="1" s="1"/>
  <c r="O807" i="1" a="1"/>
  <c r="O807" i="1" s="1"/>
  <c r="O596" i="1" a="1"/>
  <c r="O596" i="1" s="1"/>
  <c r="O573" i="1" a="1"/>
  <c r="O573" i="1" s="1"/>
  <c r="O1089" i="1" a="1"/>
  <c r="O1089" i="1" s="1"/>
  <c r="O244" i="1" a="1"/>
  <c r="O244" i="1" s="1"/>
  <c r="O337" i="1" a="1"/>
  <c r="O337" i="1" s="1"/>
  <c r="O636" i="1" a="1"/>
  <c r="O636" i="1" s="1"/>
  <c r="O451" i="1" a="1"/>
  <c r="O451" i="1" s="1"/>
  <c r="O810" i="1" a="1"/>
  <c r="O810" i="1" s="1"/>
  <c r="O678" i="1" a="1"/>
  <c r="O678" i="1" s="1"/>
  <c r="O1200" i="1" a="1"/>
  <c r="O1200" i="1" s="1"/>
  <c r="O920" i="1" a="1"/>
  <c r="O920" i="1" s="1"/>
  <c r="O1215" i="1" a="1"/>
  <c r="O1215" i="1" s="1"/>
  <c r="O994" i="1" a="1"/>
  <c r="O994" i="1" s="1"/>
  <c r="O744" i="1" a="1"/>
  <c r="O744" i="1" s="1"/>
  <c r="O930" i="1" a="1"/>
  <c r="O930" i="1" s="1"/>
  <c r="O833" i="1" a="1"/>
  <c r="O833" i="1" s="1"/>
  <c r="O411" i="1" a="1"/>
  <c r="O411" i="1" s="1"/>
  <c r="P698" i="1" a="1"/>
  <c r="P698" i="1" s="1"/>
  <c r="P441" i="1" a="1"/>
  <c r="P441" i="1" s="1"/>
  <c r="P285" i="1" a="1"/>
  <c r="P285" i="1" s="1"/>
  <c r="P312" i="1" a="1"/>
  <c r="P312" i="1" s="1"/>
  <c r="P198" i="1" a="1"/>
  <c r="P198" i="1" s="1"/>
  <c r="P550" i="1" a="1"/>
  <c r="P550" i="1" s="1"/>
  <c r="P311" i="1" a="1"/>
  <c r="P311" i="1" s="1"/>
  <c r="P386" i="1" a="1"/>
  <c r="P386" i="1" s="1"/>
  <c r="P209" i="1" a="1"/>
  <c r="P209" i="1" s="1"/>
  <c r="P256" i="1" a="1"/>
  <c r="P256" i="1" s="1"/>
  <c r="P637" i="1" a="1"/>
  <c r="P637" i="1" s="1"/>
  <c r="O1047" i="1" a="1"/>
  <c r="O1047" i="1" s="1"/>
  <c r="O696" i="1" a="1"/>
  <c r="O696" i="1" s="1"/>
  <c r="O711" i="1" a="1"/>
  <c r="O711" i="1" s="1"/>
  <c r="O1074" i="1" a="1"/>
  <c r="O1074" i="1" s="1"/>
  <c r="O1033" i="1" a="1"/>
  <c r="O1033" i="1" s="1"/>
  <c r="O237" i="1" a="1"/>
  <c r="O237" i="1" s="1"/>
  <c r="O558" i="1" a="1"/>
  <c r="O558" i="1" s="1"/>
  <c r="O323" i="1" a="1"/>
  <c r="O323" i="1" s="1"/>
  <c r="O267" i="1" a="1"/>
  <c r="O267" i="1" s="1"/>
  <c r="O425" i="1" a="1"/>
  <c r="O425" i="1" s="1"/>
  <c r="O845" i="1" a="1"/>
  <c r="O845" i="1" s="1"/>
  <c r="O524" i="1" a="1"/>
  <c r="O524" i="1" s="1"/>
  <c r="O513" i="1" a="1"/>
  <c r="O513" i="1" s="1"/>
  <c r="O383" i="1" a="1"/>
  <c r="O383" i="1" s="1"/>
  <c r="O911" i="1" a="1"/>
  <c r="O911" i="1" s="1"/>
  <c r="O1262" i="1" a="1"/>
  <c r="O1262" i="1" s="1"/>
  <c r="O1" i="1" s="1"/>
  <c r="O1155" i="1" a="1"/>
  <c r="O1155" i="1" s="1"/>
  <c r="O348" i="1" a="1"/>
  <c r="O348" i="1" s="1"/>
  <c r="O341" i="1" a="1"/>
  <c r="O341" i="1" s="1"/>
  <c r="O609" i="1" a="1"/>
  <c r="O609" i="1" s="1"/>
  <c r="O863" i="1" a="1"/>
  <c r="O863" i="1" s="1"/>
  <c r="O953" i="1" a="1"/>
  <c r="O953" i="1" s="1"/>
  <c r="O1119" i="1" a="1"/>
  <c r="O1119" i="1" s="1"/>
  <c r="O620" i="1" a="1"/>
  <c r="O620" i="1" s="1"/>
  <c r="O839" i="1" a="1"/>
  <c r="O839" i="1" s="1"/>
  <c r="O1166" i="1" a="1"/>
  <c r="O1166" i="1" s="1"/>
  <c r="O904" i="1" a="1"/>
  <c r="O904" i="1" s="1"/>
  <c r="O1125" i="1" a="1"/>
  <c r="O1125" i="1" s="1"/>
  <c r="O362" i="1" a="1"/>
  <c r="O362" i="1" s="1"/>
  <c r="O1183" i="1" a="1"/>
  <c r="O1183" i="1" s="1"/>
  <c r="O763" i="1" a="1"/>
  <c r="O763" i="1" s="1"/>
  <c r="O456" i="1" a="1"/>
  <c r="O456" i="1" s="1"/>
  <c r="O419" i="1" a="1"/>
  <c r="O419" i="1" s="1"/>
  <c r="O674" i="1" a="1"/>
  <c r="O674" i="1" s="1"/>
  <c r="O899" i="1" a="1"/>
  <c r="O899" i="1" s="1"/>
  <c r="O702" i="1" a="1"/>
  <c r="O702" i="1" s="1"/>
  <c r="O627" i="1" a="1"/>
  <c r="O627" i="1" s="1"/>
  <c r="O614" i="1" a="1"/>
  <c r="O614" i="1" s="1"/>
  <c r="O767" i="1" a="1"/>
  <c r="O767" i="1" s="1"/>
  <c r="O976" i="1" a="1"/>
  <c r="O976" i="1" s="1"/>
  <c r="O211" i="1" a="1"/>
  <c r="O211" i="1" s="1"/>
  <c r="O1079" i="1" a="1"/>
  <c r="O1079" i="1" s="1"/>
  <c r="P416" i="1" a="1"/>
  <c r="P416" i="1" s="1"/>
  <c r="P672" i="1" a="1"/>
  <c r="P672" i="1" s="1"/>
  <c r="P377" i="1" a="1"/>
  <c r="P377" i="1" s="1"/>
  <c r="P625" i="1" a="1"/>
  <c r="P625" i="1" s="1"/>
  <c r="P872" i="1" a="1"/>
  <c r="P872" i="1" s="1"/>
  <c r="P381" i="1" a="1"/>
  <c r="P381" i="1" s="1"/>
  <c r="P322" i="1" a="1"/>
  <c r="P322" i="1" s="1"/>
  <c r="P675" i="1" a="1"/>
  <c r="P675" i="1" s="1"/>
  <c r="O1014" i="1" a="1"/>
  <c r="O1014" i="1" s="1"/>
  <c r="O751" i="1" a="1"/>
  <c r="O751" i="1" s="1"/>
  <c r="O935" i="1" a="1"/>
  <c r="O935" i="1" s="1"/>
  <c r="O389" i="1" a="1"/>
  <c r="O389" i="1" s="1"/>
  <c r="O1062" i="1" a="1"/>
  <c r="O1062" i="1" s="1"/>
  <c r="O482" i="1" a="1"/>
  <c r="O482" i="1" s="1"/>
  <c r="O709" i="1" a="1"/>
  <c r="O709" i="1" s="1"/>
  <c r="P325" i="1" a="1"/>
  <c r="P325" i="1" s="1"/>
  <c r="P497" i="1" a="1"/>
  <c r="P497" i="1" s="1"/>
  <c r="O598" i="1" a="1"/>
  <c r="O598" i="1" s="1"/>
  <c r="O840" i="1" a="1"/>
  <c r="O840" i="1" s="1"/>
  <c r="O289" i="1" a="1"/>
  <c r="O289" i="1" s="1"/>
  <c r="O774" i="1" a="1"/>
  <c r="O774" i="1" s="1"/>
  <c r="O1032" i="1" a="1"/>
  <c r="O1032" i="1" s="1"/>
  <c r="O800" i="1" a="1"/>
  <c r="O800" i="1" s="1"/>
  <c r="O284" i="1" a="1"/>
  <c r="O284" i="1" s="1"/>
  <c r="O204" i="1" a="1"/>
  <c r="O204" i="1" s="1"/>
  <c r="O436" i="1" a="1"/>
  <c r="O436" i="1" s="1"/>
  <c r="O1130" i="1" a="1"/>
  <c r="O1130" i="1" s="1"/>
  <c r="O297" i="1" a="1"/>
  <c r="O297" i="1" s="1"/>
  <c r="O1052" i="1" a="1"/>
  <c r="O1052" i="1" s="1"/>
  <c r="O1087" i="1" a="1"/>
  <c r="O1087" i="1" s="1"/>
  <c r="O937" i="1" a="1"/>
  <c r="O937" i="1" s="1"/>
  <c r="O794" i="1" a="1"/>
  <c r="O794" i="1" s="1"/>
  <c r="O721" i="1" a="1"/>
  <c r="O721" i="1" s="1"/>
  <c r="O398" i="1" a="1"/>
  <c r="O398" i="1" s="1"/>
  <c r="O844" i="1" a="1"/>
  <c r="O844" i="1" s="1"/>
  <c r="O665" i="1" a="1"/>
  <c r="O665" i="1" s="1"/>
  <c r="O1066" i="1" a="1"/>
  <c r="O1066" i="1" s="1"/>
  <c r="O1036" i="1" a="1"/>
  <c r="O1036" i="1" s="1"/>
  <c r="O694" i="1" a="1"/>
  <c r="O694" i="1" s="1"/>
  <c r="O997" i="1" a="1"/>
  <c r="O997" i="1" s="1"/>
  <c r="O430" i="1" a="1"/>
  <c r="O430" i="1" s="1"/>
  <c r="O1221" i="1" a="1"/>
  <c r="O1221" i="1" s="1"/>
  <c r="O697" i="1" a="1"/>
  <c r="O697" i="1" s="1"/>
  <c r="O372" i="1" a="1"/>
  <c r="O372" i="1" s="1"/>
  <c r="O948" i="1" a="1"/>
  <c r="O948" i="1" s="1"/>
  <c r="O713" i="1" a="1"/>
  <c r="O713" i="1" s="1"/>
  <c r="P501" i="1" a="1"/>
  <c r="P501" i="1" s="1"/>
  <c r="P938" i="1" a="1"/>
  <c r="P938" i="1" s="1"/>
  <c r="P365" i="1" a="1"/>
  <c r="P365" i="1" s="1"/>
  <c r="P781" i="1" a="1"/>
  <c r="P781" i="1" s="1"/>
  <c r="P447" i="1" a="1"/>
  <c r="P447" i="1" s="1"/>
  <c r="P500" i="1" a="1"/>
  <c r="P500" i="1" s="1"/>
  <c r="P579" i="1" a="1"/>
  <c r="P579" i="1" s="1"/>
  <c r="P210" i="1" a="1"/>
  <c r="P210" i="1" s="1"/>
  <c r="O2" i="1"/>
  <c r="P646" i="1" a="1"/>
  <c r="P646" i="1" s="1"/>
  <c r="P194" i="1" a="1"/>
  <c r="P194" i="1" s="1"/>
  <c r="O603" i="1" a="1"/>
  <c r="O603" i="1" s="1"/>
  <c r="O345" i="1" a="1"/>
  <c r="O345" i="1" s="1"/>
  <c r="O274" i="1" a="1"/>
  <c r="O274" i="1" s="1"/>
  <c r="O878" i="1" a="1"/>
  <c r="O878" i="1" s="1"/>
  <c r="O273" i="1" a="1"/>
  <c r="O273" i="1" s="1"/>
  <c r="O963" i="1" a="1"/>
  <c r="O963" i="1" s="1"/>
  <c r="O374" i="1" a="1"/>
  <c r="O374" i="1" s="1"/>
  <c r="O1156" i="1" a="1"/>
  <c r="O1156" i="1" s="1"/>
  <c r="O1191" i="1" a="1"/>
  <c r="O1191" i="1" s="1"/>
  <c r="O1026" i="1" a="1"/>
  <c r="O1026" i="1" s="1"/>
  <c r="O326" i="1" a="1"/>
  <c r="O326" i="1" s="1"/>
  <c r="O426" i="1" a="1"/>
  <c r="O426" i="1" s="1"/>
  <c r="O900" i="1" a="1"/>
  <c r="O900" i="1" s="1"/>
  <c r="O1218" i="1" a="1"/>
  <c r="O1218" i="1" s="1"/>
  <c r="O562" i="1" a="1"/>
  <c r="O562" i="1" s="1"/>
  <c r="O535" i="1" a="1"/>
  <c r="O535" i="1" s="1"/>
  <c r="P633" i="1" a="1"/>
  <c r="P633" i="1" s="1"/>
  <c r="P243" i="1" a="1"/>
  <c r="P243" i="1" s="1"/>
  <c r="P196" i="1" a="1"/>
  <c r="P196" i="1" s="1"/>
  <c r="P248" i="1" a="1"/>
  <c r="P248" i="1" s="1"/>
  <c r="P599" i="1" a="1"/>
  <c r="P599" i="1" s="1"/>
  <c r="P671" i="1" a="1"/>
  <c r="P671" i="1" s="1"/>
  <c r="P763" i="1" a="1"/>
  <c r="P763" i="1" s="1"/>
  <c r="O290" i="1" a="1"/>
  <c r="O290" i="1" s="1"/>
  <c r="O934" i="1" a="1"/>
  <c r="O934" i="1" s="1"/>
  <c r="O1043" i="1" a="1"/>
  <c r="O1043" i="1" s="1"/>
  <c r="O1174" i="1" a="1"/>
  <c r="O1174" i="1" s="1"/>
  <c r="O611" i="1" a="1"/>
  <c r="O611" i="1" s="1"/>
  <c r="O522" i="1" a="1"/>
  <c r="O522" i="1" s="1"/>
  <c r="O455" i="1" a="1"/>
  <c r="O455" i="1" s="1"/>
  <c r="O599" i="1" a="1"/>
  <c r="O599" i="1" s="1"/>
  <c r="O342" i="1" a="1"/>
  <c r="O342" i="1" s="1"/>
  <c r="O1168" i="1" a="1"/>
  <c r="O1168" i="1" s="1"/>
  <c r="O663" i="1" a="1"/>
  <c r="O663" i="1" s="1"/>
  <c r="O279" i="1" a="1"/>
  <c r="O279" i="1" s="1"/>
  <c r="O808" i="1" a="1"/>
  <c r="O808" i="1" s="1"/>
  <c r="O914" i="1" a="1"/>
  <c r="O914" i="1" s="1"/>
  <c r="O632" i="1" a="1"/>
  <c r="O632" i="1" s="1"/>
  <c r="O242" i="1" a="1"/>
  <c r="O242" i="1" s="1"/>
  <c r="O1217" i="1" a="1"/>
  <c r="O1217" i="1" s="1"/>
  <c r="O623" i="1" a="1"/>
  <c r="O623" i="1" s="1"/>
  <c r="O716" i="1" a="1"/>
  <c r="O716" i="1" s="1"/>
  <c r="O768" i="1" a="1"/>
  <c r="O768" i="1" s="1"/>
  <c r="O560" i="1" a="1"/>
  <c r="O560" i="1" s="1"/>
  <c r="O658" i="1" a="1"/>
  <c r="O658" i="1" s="1"/>
  <c r="O692" i="1" a="1"/>
  <c r="O692" i="1" s="1"/>
  <c r="O705" i="1" a="1"/>
  <c r="O705" i="1" s="1"/>
  <c r="O262" i="1" a="1"/>
  <c r="O262" i="1" s="1"/>
  <c r="O251" i="1" a="1"/>
  <c r="O251" i="1" s="1"/>
  <c r="O1138" i="1" a="1"/>
  <c r="O1138" i="1" s="1"/>
  <c r="O462" i="1" a="1"/>
  <c r="O462" i="1" s="1"/>
  <c r="O470" i="1" a="1"/>
  <c r="O470" i="1" s="1"/>
  <c r="O1009" i="1" a="1"/>
  <c r="O1009" i="1" s="1"/>
  <c r="O823" i="1" a="1"/>
  <c r="O823" i="1" s="1"/>
  <c r="O1001" i="1" a="1"/>
  <c r="O1001" i="1" s="1"/>
  <c r="O570" i="1" a="1"/>
  <c r="O570" i="1" s="1"/>
  <c r="O912" i="1" a="1"/>
  <c r="O912" i="1" s="1"/>
  <c r="O450" i="1" a="1"/>
  <c r="O450" i="1" s="1"/>
  <c r="O492" i="1" a="1"/>
  <c r="O492" i="1" s="1"/>
  <c r="O324" i="1" a="1"/>
  <c r="O324" i="1" s="1"/>
  <c r="O649" i="1" a="1"/>
  <c r="O649" i="1" s="1"/>
  <c r="O677" i="1" a="1"/>
  <c r="O677" i="1" s="1"/>
  <c r="O1185" i="1" a="1"/>
  <c r="O1185" i="1" s="1"/>
  <c r="O594" i="1" a="1"/>
  <c r="O594" i="1" s="1"/>
  <c r="O335" i="1" a="1"/>
  <c r="O335" i="1" s="1"/>
  <c r="O572" i="1" a="1"/>
  <c r="O572" i="1" s="1"/>
  <c r="O235" i="1" a="1"/>
  <c r="O235" i="1" s="1"/>
  <c r="O1167" i="1" a="1"/>
  <c r="O1167" i="1" s="1"/>
  <c r="O730" i="1" a="1"/>
  <c r="O730" i="1" s="1"/>
  <c r="O1136" i="1" a="1"/>
  <c r="O1136" i="1" s="1"/>
  <c r="O884" i="1" a="1"/>
  <c r="O884" i="1" s="1"/>
  <c r="O991" i="1" a="1"/>
  <c r="O991" i="1" s="1"/>
  <c r="O586" i="1" a="1"/>
  <c r="O586" i="1" s="1"/>
  <c r="O360" i="1" a="1"/>
  <c r="O360" i="1" s="1"/>
  <c r="O401" i="1" a="1"/>
  <c r="O401" i="1" s="1"/>
  <c r="O905" i="1" a="1"/>
  <c r="O905" i="1" s="1"/>
  <c r="O650" i="1" a="1"/>
  <c r="O650" i="1" s="1"/>
  <c r="O448" i="1" a="1"/>
  <c r="O448" i="1" s="1"/>
  <c r="O1115" i="1" a="1"/>
  <c r="O1115" i="1" s="1"/>
  <c r="O867" i="1" a="1"/>
  <c r="O867" i="1" s="1"/>
  <c r="O1203" i="1" a="1"/>
  <c r="O1203" i="1" s="1"/>
  <c r="O1090" i="1" a="1"/>
  <c r="O1090" i="1" s="1"/>
  <c r="O1012" i="1" a="1"/>
  <c r="O1012" i="1" s="1"/>
  <c r="O321" i="1" a="1"/>
  <c r="O321" i="1" s="1"/>
  <c r="O873" i="1" a="1"/>
  <c r="O873" i="1" s="1"/>
  <c r="O1216" i="1" a="1"/>
  <c r="O1216" i="1" s="1"/>
  <c r="O992" i="1" a="1"/>
  <c r="O992" i="1" s="1"/>
  <c r="O764" i="1" a="1"/>
  <c r="O764" i="1" s="1"/>
  <c r="O907" i="1" a="1"/>
  <c r="O907" i="1" s="1"/>
  <c r="P483" i="1" a="1"/>
  <c r="P483" i="1" s="1"/>
  <c r="P286" i="1" a="1"/>
  <c r="P286" i="1" s="1"/>
  <c r="P203" i="1" a="1"/>
  <c r="P203" i="1" s="1"/>
  <c r="P738" i="1" a="1"/>
  <c r="P738" i="1" s="1"/>
  <c r="P654" i="1" a="1"/>
  <c r="P654" i="1" s="1"/>
  <c r="P543" i="1" a="1"/>
  <c r="P543" i="1" s="1"/>
  <c r="P786" i="1" a="1"/>
  <c r="P786" i="1" s="1"/>
  <c r="P561" i="1" a="1"/>
  <c r="P561" i="1" s="1"/>
  <c r="P321" i="1" a="1"/>
  <c r="P321" i="1" s="1"/>
  <c r="P656" i="1" a="1"/>
  <c r="P656" i="1" s="1"/>
  <c r="P275" i="1" a="1"/>
  <c r="P275" i="1" s="1"/>
  <c r="P515" i="1" a="1"/>
  <c r="P515" i="1" s="1"/>
  <c r="P427" i="1" a="1"/>
  <c r="P427" i="1" s="1"/>
  <c r="P764" i="1" a="1"/>
  <c r="P764" i="1" s="1"/>
  <c r="P479" i="1" a="1"/>
  <c r="P479" i="1" s="1"/>
  <c r="P731" i="1" a="1"/>
  <c r="P731" i="1" s="1"/>
  <c r="P255" i="1" a="1"/>
  <c r="P255" i="1" s="1"/>
  <c r="P918" i="1" a="1"/>
  <c r="P918" i="1" s="1"/>
  <c r="P570" i="1" a="1"/>
  <c r="P570" i="1" s="1"/>
  <c r="O1053" i="1" a="1"/>
  <c r="O1053" i="1" s="1"/>
  <c r="O574" i="1" a="1"/>
  <c r="O574" i="1" s="1"/>
  <c r="O939" i="1" a="1"/>
  <c r="O939" i="1" s="1"/>
  <c r="O461" i="1" a="1"/>
  <c r="O461" i="1" s="1"/>
  <c r="O785" i="1" a="1"/>
  <c r="O785" i="1" s="1"/>
  <c r="O1212" i="1" a="1"/>
  <c r="O1212" i="1" s="1"/>
  <c r="O431" i="1" a="1"/>
  <c r="O431" i="1" s="1"/>
  <c r="O869" i="1" a="1"/>
  <c r="O869" i="1" s="1"/>
  <c r="O855" i="1" a="1"/>
  <c r="O855" i="1" s="1"/>
  <c r="O1233" i="1" a="1"/>
  <c r="O1233" i="1" s="1"/>
  <c r="O519" i="1" a="1"/>
  <c r="O519" i="1" s="1"/>
  <c r="O240" i="1" a="1"/>
  <c r="O240" i="1" s="1"/>
  <c r="O835" i="1" a="1"/>
  <c r="O835" i="1" s="1"/>
  <c r="O1091" i="1" a="1"/>
  <c r="O1091" i="1" s="1"/>
  <c r="O975" i="1" a="1"/>
  <c r="O975" i="1" s="1"/>
  <c r="O207" i="1" a="1"/>
  <c r="O207" i="1" s="1"/>
  <c r="O216" i="1" a="1"/>
  <c r="O216" i="1" s="1"/>
  <c r="O628" i="1" a="1"/>
  <c r="O628" i="1" s="1"/>
  <c r="O1122" i="1" a="1"/>
  <c r="O1122" i="1" s="1"/>
  <c r="O507" i="1" a="1"/>
  <c r="O507" i="1" s="1"/>
  <c r="O277" i="1" a="1"/>
  <c r="O277" i="1" s="1"/>
  <c r="O1198" i="1" a="1"/>
  <c r="O1198" i="1" s="1"/>
  <c r="O215" i="1" a="1"/>
  <c r="O215" i="1" s="1"/>
  <c r="O791" i="1" a="1"/>
  <c r="O791" i="1" s="1"/>
  <c r="O959" i="1" a="1"/>
  <c r="O959" i="1" s="1"/>
  <c r="O967" i="1" a="1"/>
  <c r="O967" i="1" s="1"/>
  <c r="O812" i="1" a="1"/>
  <c r="O812" i="1" s="1"/>
  <c r="O804" i="1" a="1"/>
  <c r="O804" i="1" s="1"/>
  <c r="O275" i="1" a="1"/>
  <c r="O275" i="1" s="1"/>
  <c r="O864" i="1" a="1"/>
  <c r="O864" i="1" s="1"/>
  <c r="O732" i="1" a="1"/>
  <c r="O732" i="1" s="1"/>
  <c r="O738" i="1" a="1"/>
  <c r="O738" i="1" s="1"/>
  <c r="O1255" i="1" a="1"/>
  <c r="O1255" i="1" s="1"/>
  <c r="O356" i="1" a="1"/>
  <c r="O356" i="1" s="1"/>
  <c r="O428" i="1" a="1"/>
  <c r="O428" i="1" s="1"/>
  <c r="O728" i="1" a="1"/>
  <c r="O728" i="1" s="1"/>
  <c r="O860" i="1" a="1"/>
  <c r="O860" i="1" s="1"/>
  <c r="O919" i="1" a="1"/>
  <c r="O919" i="1" s="1"/>
  <c r="O1075" i="1" a="1"/>
  <c r="O1075" i="1" s="1"/>
  <c r="P266" i="1" a="1"/>
  <c r="P266" i="1" s="1"/>
  <c r="P789" i="1" a="1"/>
  <c r="P789" i="1" s="1"/>
  <c r="P696" i="1" a="1"/>
  <c r="P696" i="1" s="1"/>
  <c r="P790" i="1" a="1"/>
  <c r="P790" i="1" s="1"/>
  <c r="P304" i="1" a="1"/>
  <c r="P304" i="1" s="1"/>
  <c r="P618" i="1" a="1"/>
  <c r="P618" i="1" s="1"/>
  <c r="P481" i="1" a="1"/>
  <c r="P481" i="1" s="1"/>
  <c r="P340" i="1" a="1"/>
  <c r="P340" i="1" s="1"/>
  <c r="P714" i="1" a="1"/>
  <c r="P714" i="1" s="1"/>
  <c r="P331" i="1" a="1"/>
  <c r="P331" i="1" s="1"/>
  <c r="P369" i="1" a="1"/>
  <c r="P369" i="1" s="1"/>
  <c r="P358" i="1" a="1"/>
  <c r="P358" i="1" s="1"/>
  <c r="O897" i="1" a="1"/>
  <c r="O897" i="1" s="1"/>
  <c r="O349" i="1" a="1"/>
  <c r="O349" i="1" s="1"/>
  <c r="O1056" i="1" a="1"/>
  <c r="O1056" i="1" s="1"/>
  <c r="O212" i="1" a="1"/>
  <c r="O212" i="1" s="1"/>
  <c r="O834" i="1" a="1"/>
  <c r="O834" i="1" s="1"/>
  <c r="O714" i="1" a="1"/>
  <c r="O714" i="1" s="1"/>
  <c r="O423" i="1" a="1"/>
  <c r="O423" i="1" s="1"/>
  <c r="O505" i="1" a="1"/>
  <c r="O505" i="1" s="1"/>
  <c r="O837" i="1" a="1"/>
  <c r="O837" i="1" s="1"/>
  <c r="O836" i="1" a="1"/>
  <c r="O836" i="1" s="1"/>
  <c r="O826" i="1" a="1"/>
  <c r="O826" i="1" s="1"/>
  <c r="O408" i="1" a="1"/>
  <c r="O408" i="1" s="1"/>
  <c r="O503" i="1" a="1"/>
  <c r="O503" i="1" s="1"/>
  <c r="O400" i="1" a="1"/>
  <c r="O400" i="1" s="1"/>
  <c r="O313" i="1" a="1"/>
  <c r="O313" i="1" s="1"/>
  <c r="O213" i="1" a="1"/>
  <c r="O213" i="1" s="1"/>
  <c r="O793" i="1" a="1"/>
  <c r="O793" i="1" s="1"/>
  <c r="O1195" i="1" a="1"/>
  <c r="O1195" i="1" s="1"/>
  <c r="O261" i="1" a="1"/>
  <c r="O261" i="1" s="1"/>
  <c r="O286" i="1" a="1"/>
  <c r="O286" i="1" s="1"/>
  <c r="O894" i="1" a="1"/>
  <c r="O894" i="1" s="1"/>
  <c r="O989" i="1" a="1"/>
  <c r="O989" i="1" s="1"/>
  <c r="O467" i="1" a="1"/>
  <c r="O467" i="1" s="1"/>
  <c r="O988" i="1" a="1"/>
  <c r="O988" i="1" s="1"/>
  <c r="O442" i="1" a="1"/>
  <c r="O442" i="1" s="1"/>
  <c r="O669" i="1" a="1"/>
  <c r="O669" i="1" s="1"/>
  <c r="O1114" i="1" a="1"/>
  <c r="O1114" i="1" s="1"/>
  <c r="O811" i="1" a="1"/>
  <c r="O811" i="1" s="1"/>
  <c r="O1109" i="1" a="1"/>
  <c r="O1109" i="1" s="1"/>
  <c r="O1236" i="1" a="1"/>
  <c r="O1236" i="1" s="1"/>
  <c r="O257" i="1" a="1"/>
  <c r="O257" i="1" s="1"/>
  <c r="O296" i="1" a="1"/>
  <c r="O296" i="1" s="1"/>
  <c r="O1100" i="1" a="1"/>
  <c r="O1100" i="1" s="1"/>
  <c r="O236" i="1" a="1"/>
  <c r="O236" i="1" s="1"/>
  <c r="O506" i="1" a="1"/>
  <c r="O506" i="1" s="1"/>
  <c r="O998" i="1" a="1"/>
  <c r="O998" i="1" s="1"/>
  <c r="O639" i="1" a="1"/>
  <c r="O639" i="1" s="1"/>
  <c r="O550" i="1" a="1"/>
  <c r="O550" i="1" s="1"/>
  <c r="O446" i="1" a="1"/>
  <c r="O446" i="1" s="1"/>
  <c r="O501" i="1" a="1"/>
  <c r="O501" i="1" s="1"/>
  <c r="O576" i="1" a="1"/>
  <c r="O576" i="1" s="1"/>
  <c r="O938" i="1" a="1"/>
  <c r="O938" i="1" s="1"/>
  <c r="O531" i="1" a="1"/>
  <c r="O531" i="1" s="1"/>
  <c r="P268" i="1" a="1"/>
  <c r="P268" i="1" s="1"/>
  <c r="P523" i="1" a="1"/>
  <c r="P523" i="1" s="1"/>
  <c r="P250" i="1" a="1"/>
  <c r="P250" i="1" s="1"/>
  <c r="P237" i="1" a="1"/>
  <c r="P237" i="1" s="1"/>
  <c r="P419" i="1" a="1"/>
  <c r="P419" i="1" s="1"/>
  <c r="P220" i="1" a="1"/>
  <c r="P220" i="1" s="1"/>
  <c r="P609" i="1" a="1"/>
  <c r="P609" i="1" s="1"/>
  <c r="P308" i="1" a="1"/>
  <c r="P308" i="1" s="1"/>
  <c r="P415" i="1" a="1"/>
  <c r="P415" i="1" s="1"/>
  <c r="P443" i="1" a="1"/>
  <c r="P443" i="1" s="1"/>
  <c r="O432" i="1" a="1"/>
  <c r="O432" i="1" s="1"/>
  <c r="O561" i="1" a="1"/>
  <c r="O561" i="1" s="1"/>
  <c r="O234" i="1" a="1"/>
  <c r="O234" i="1" s="1"/>
  <c r="O422" i="1" a="1"/>
  <c r="O422" i="1" s="1"/>
  <c r="O485" i="1" a="1"/>
  <c r="O485" i="1" s="1"/>
  <c r="O1023" i="1" a="1"/>
  <c r="O1023" i="1" s="1"/>
  <c r="O386" i="1" a="1"/>
  <c r="O386" i="1" s="1"/>
  <c r="O1046" i="1" a="1"/>
  <c r="O1046" i="1" s="1"/>
  <c r="O1004" i="1" a="1"/>
  <c r="O1004" i="1" s="1"/>
  <c r="O638" i="1" a="1"/>
  <c r="O638" i="1" s="1"/>
  <c r="O246" i="1" a="1"/>
  <c r="O246" i="1" s="1"/>
  <c r="O902" i="1" a="1"/>
  <c r="O902" i="1" s="1"/>
  <c r="O1103" i="1" a="1"/>
  <c r="O1103" i="1" s="1"/>
  <c r="O412" i="1" a="1"/>
  <c r="O412" i="1" s="1"/>
  <c r="O740" i="1" a="1"/>
  <c r="O740" i="1" s="1"/>
  <c r="O443" i="1" a="1"/>
  <c r="O443" i="1" s="1"/>
  <c r="O719" i="1" a="1"/>
  <c r="O719" i="1" s="1"/>
  <c r="O1158" i="1" a="1"/>
  <c r="O1158" i="1" s="1"/>
  <c r="O915" i="1" a="1"/>
  <c r="O915" i="1" s="1"/>
  <c r="O1129" i="1" a="1"/>
  <c r="O1129" i="1" s="1"/>
  <c r="O230" i="1" a="1"/>
  <c r="O230" i="1" s="1"/>
  <c r="O819" i="1" a="1"/>
  <c r="O819" i="1" s="1"/>
  <c r="O327" i="1" a="1"/>
  <c r="O327" i="1" s="1"/>
  <c r="O206" i="1" a="1"/>
  <c r="O206" i="1" s="1"/>
  <c r="O995" i="1" a="1"/>
  <c r="O995" i="1" s="1"/>
  <c r="O868" i="1" a="1"/>
  <c r="O868" i="1" s="1"/>
  <c r="O1186" i="1" a="1"/>
  <c r="O1186" i="1" s="1"/>
  <c r="O541" i="1" a="1"/>
  <c r="O541" i="1" s="1"/>
  <c r="O233" i="1" a="1"/>
  <c r="O233" i="1" s="1"/>
  <c r="O287" i="1" a="1"/>
  <c r="O287" i="1" s="1"/>
  <c r="O927" i="1" a="1"/>
  <c r="O927" i="1" s="1"/>
  <c r="O612" i="1" a="1"/>
  <c r="O612" i="1" s="1"/>
  <c r="O651" i="1" a="1"/>
  <c r="O651" i="1" s="1"/>
  <c r="O1209" i="1" a="1"/>
  <c r="O1209" i="1" s="1"/>
  <c r="O397" i="1" a="1"/>
  <c r="O397" i="1" s="1"/>
  <c r="O1179" i="1" a="1"/>
  <c r="O1179" i="1" s="1"/>
  <c r="O805" i="1" a="1"/>
  <c r="O805" i="1" s="1"/>
  <c r="O769" i="1" a="1"/>
  <c r="O769" i="1" s="1"/>
  <c r="O418" i="1" a="1"/>
  <c r="O418" i="1" s="1"/>
  <c r="O329" i="1" a="1"/>
  <c r="O329" i="1" s="1"/>
  <c r="O861" i="1" a="1"/>
  <c r="O861" i="1" s="1"/>
  <c r="O1024" i="1" a="1"/>
  <c r="O1024" i="1" s="1"/>
  <c r="O283" i="1" a="1"/>
  <c r="O283" i="1" s="1"/>
  <c r="O1181" i="1" a="1"/>
  <c r="O1181" i="1" s="1"/>
  <c r="O1159" i="1" a="1"/>
  <c r="O1159" i="1" s="1"/>
  <c r="O1096" i="1" a="1"/>
  <c r="O1096" i="1" s="1"/>
  <c r="O496" i="1" a="1"/>
  <c r="O496" i="1" s="1"/>
  <c r="O842" i="1" a="1"/>
  <c r="O842" i="1" s="1"/>
  <c r="O521" i="1" a="1"/>
  <c r="O521" i="1" s="1"/>
  <c r="O491" i="1" a="1"/>
  <c r="O491" i="1" s="1"/>
  <c r="O306" i="1" a="1"/>
  <c r="O306" i="1" s="1"/>
  <c r="O1153" i="1" a="1"/>
  <c r="O1153" i="1" s="1"/>
  <c r="O1226" i="1" a="1"/>
  <c r="O1226" i="1" s="1"/>
  <c r="O985" i="1" a="1"/>
  <c r="O985" i="1" s="1"/>
  <c r="O407" i="1" a="1"/>
  <c r="O407" i="1" s="1"/>
  <c r="O330" i="1" a="1"/>
  <c r="O330" i="1" s="1"/>
  <c r="O600" i="1" a="1"/>
  <c r="O600" i="1" s="1"/>
  <c r="O1010" i="1" a="1"/>
  <c r="O1010" i="1" s="1"/>
  <c r="O661" i="1" a="1"/>
  <c r="O661" i="1" s="1"/>
  <c r="O806" i="1" a="1"/>
  <c r="O806" i="1" s="1"/>
  <c r="O865" i="1" a="1"/>
  <c r="O865" i="1" s="1"/>
  <c r="O239" i="1" a="1"/>
  <c r="O239" i="1" s="1"/>
  <c r="O472" i="1" a="1"/>
  <c r="O472" i="1" s="1"/>
  <c r="O379" i="1" a="1"/>
  <c r="O379" i="1" s="1"/>
  <c r="O567" i="1" a="1"/>
  <c r="O567" i="1" s="1"/>
  <c r="O748" i="1" a="1"/>
  <c r="O748" i="1" s="1"/>
  <c r="O856" i="1" a="1"/>
  <c r="O856" i="1" s="1"/>
  <c r="O380" i="1" a="1"/>
  <c r="O380" i="1" s="1"/>
  <c r="O866" i="1" a="1"/>
  <c r="O866" i="1" s="1"/>
  <c r="O857" i="1" a="1"/>
  <c r="O857" i="1" s="1"/>
  <c r="O951" i="1" a="1"/>
  <c r="O951" i="1" s="1"/>
  <c r="O500" i="1" a="1"/>
  <c r="O500" i="1" s="1"/>
  <c r="O803" i="1" a="1"/>
  <c r="O803" i="1" s="1"/>
  <c r="O723" i="1" a="1"/>
  <c r="O723" i="1" s="1"/>
  <c r="O980" i="1" a="1"/>
  <c r="O980" i="1" s="1"/>
  <c r="O1118" i="1" a="1"/>
  <c r="O1118" i="1" s="1"/>
  <c r="O260" i="1" a="1"/>
  <c r="O260" i="1" s="1"/>
  <c r="O641" i="1" a="1"/>
  <c r="O641" i="1" s="1"/>
  <c r="O1085" i="1" a="1"/>
  <c r="O1085" i="1" s="1"/>
  <c r="O421" i="1" a="1"/>
  <c r="O421" i="1" s="1"/>
  <c r="O1232" i="1" a="1"/>
  <c r="O1232" i="1" s="1"/>
  <c r="O1199" i="1" a="1"/>
  <c r="O1199" i="1" s="1"/>
  <c r="O1121" i="1" a="1"/>
  <c r="O1121" i="1" s="1"/>
  <c r="O1170" i="1" a="1"/>
  <c r="O1170" i="1" s="1"/>
  <c r="O1148" i="1" a="1"/>
  <c r="O1148" i="1" s="1"/>
  <c r="O403" i="1" a="1"/>
  <c r="O403" i="1" s="1"/>
  <c r="O452" i="1" a="1"/>
  <c r="O452" i="1" s="1"/>
  <c r="O913" i="1" a="1"/>
  <c r="O913" i="1" s="1"/>
  <c r="O191" i="1" a="1"/>
  <c r="O191" i="1" s="1"/>
  <c r="O829" i="1" a="1"/>
  <c r="O829" i="1" s="1"/>
  <c r="O409" i="1" a="1"/>
  <c r="O409" i="1" s="1"/>
  <c r="O1257" i="1" a="1"/>
  <c r="O1257" i="1" s="1"/>
  <c r="O463" i="1" a="1"/>
  <c r="O463" i="1" s="1"/>
  <c r="O973" i="1" a="1"/>
  <c r="O973" i="1" s="1"/>
  <c r="O478" i="1" a="1"/>
  <c r="O478" i="1" s="1"/>
  <c r="O757" i="1" a="1"/>
  <c r="O757" i="1" s="1"/>
  <c r="O885" i="1" a="1"/>
  <c r="O885" i="1" s="1"/>
  <c r="O686" i="1" a="1"/>
  <c r="O686" i="1" s="1"/>
  <c r="O1031" i="1" a="1"/>
  <c r="O1031" i="1" s="1"/>
  <c r="O890" i="1" a="1"/>
  <c r="O890" i="1" s="1"/>
  <c r="O852" i="1" a="1"/>
  <c r="O852" i="1" s="1"/>
  <c r="O955" i="1" a="1"/>
  <c r="O955" i="1" s="1"/>
  <c r="O743" i="1" a="1"/>
  <c r="O743" i="1" s="1"/>
  <c r="O1231" i="1" a="1"/>
  <c r="O1231" i="1" s="1"/>
  <c r="O689" i="1" a="1"/>
  <c r="O689" i="1" s="1"/>
  <c r="O671" i="1" a="1"/>
  <c r="O671" i="1" s="1"/>
  <c r="O509" i="1" a="1"/>
  <c r="O509" i="1" s="1"/>
  <c r="O219" i="1" a="1"/>
  <c r="O219" i="1" s="1"/>
  <c r="O733" i="1" a="1"/>
  <c r="O733" i="1" s="1"/>
  <c r="O949" i="1" a="1"/>
  <c r="O949" i="1" s="1"/>
  <c r="O464" i="1" a="1"/>
  <c r="O464" i="1" s="1"/>
  <c r="O971" i="1" a="1"/>
  <c r="O971" i="1" s="1"/>
  <c r="O616" i="1" a="1"/>
  <c r="O616" i="1" s="1"/>
  <c r="O802" i="1" a="1"/>
  <c r="O802" i="1" s="1"/>
  <c r="O688" i="1" a="1"/>
  <c r="O688" i="1" s="1"/>
  <c r="O1194" i="1" a="1"/>
  <c r="O1194" i="1" s="1"/>
  <c r="O543" i="1" a="1"/>
  <c r="O543" i="1" s="1"/>
  <c r="O381" i="1" a="1"/>
  <c r="O381" i="1" s="1"/>
  <c r="O1176" i="1" a="1"/>
  <c r="O1176" i="1" s="1"/>
  <c r="O1224" i="1" a="1"/>
  <c r="O1224" i="1" s="1"/>
  <c r="O797" i="1" a="1"/>
  <c r="O797" i="1" s="1"/>
  <c r="O413" i="1" a="1"/>
  <c r="O413" i="1" s="1"/>
  <c r="O1254" i="1" a="1"/>
  <c r="O1254" i="1" s="1"/>
  <c r="O1234" i="1" a="1"/>
  <c r="O1234" i="1" s="1"/>
  <c r="O898" i="1" a="1"/>
  <c r="O898" i="1" s="1"/>
  <c r="O1132" i="1" a="1"/>
  <c r="O1132" i="1" s="1"/>
  <c r="O361" i="1" a="1"/>
  <c r="O361" i="1" s="1"/>
  <c r="O189" i="1" a="1"/>
  <c r="O189" i="1" s="1"/>
  <c r="O1041" i="1" a="1"/>
  <c r="O1041" i="1" s="1"/>
  <c r="O577" i="1" a="1"/>
  <c r="O577" i="1" s="1"/>
  <c r="O490" i="1" a="1"/>
  <c r="O490" i="1" s="1"/>
  <c r="O986" i="1" a="1"/>
  <c r="O986" i="1" s="1"/>
  <c r="O941" i="1" a="1"/>
  <c r="O941" i="1" s="1"/>
  <c r="O1042" i="1" a="1"/>
  <c r="O1042" i="1" s="1"/>
  <c r="O981" i="1" a="1"/>
  <c r="O981" i="1" s="1"/>
  <c r="O789" i="1" a="1"/>
  <c r="O789" i="1" s="1"/>
  <c r="O903" i="1" a="1"/>
  <c r="O903" i="1" s="1"/>
  <c r="O1058" i="1" a="1"/>
  <c r="O1058" i="1" s="1"/>
  <c r="O1081" i="1" a="1"/>
  <c r="O1081" i="1" s="1"/>
  <c r="O1008" i="1" a="1"/>
  <c r="O1008" i="1" s="1"/>
  <c r="O311" i="1" a="1"/>
  <c r="O311" i="1" s="1"/>
  <c r="O746" i="1" a="1"/>
  <c r="O746" i="1" s="1"/>
  <c r="O1095" i="1" a="1"/>
  <c r="O1095" i="1" s="1"/>
  <c r="O209" i="1" a="1"/>
  <c r="O209" i="1" s="1"/>
  <c r="O1139" i="1" a="1"/>
  <c r="O1139" i="1" s="1"/>
  <c r="O1110" i="1" a="1"/>
  <c r="O1110" i="1" s="1"/>
  <c r="O821" i="1" a="1"/>
  <c r="O821" i="1" s="1"/>
  <c r="O736" i="1" a="1"/>
  <c r="O736" i="1" s="1"/>
  <c r="O672" i="1" a="1"/>
  <c r="O672" i="1" s="1"/>
  <c r="O946" i="1" a="1"/>
  <c r="O946" i="1" s="1"/>
  <c r="O1017" i="1" a="1"/>
  <c r="O1017" i="1" s="1"/>
  <c r="O540" i="1" a="1"/>
  <c r="O540" i="1" s="1"/>
  <c r="O820" i="1" a="1"/>
  <c r="O820" i="1" s="1"/>
  <c r="O968" i="1" a="1"/>
  <c r="O968" i="1" s="1"/>
  <c r="O848" i="1" a="1"/>
  <c r="O848" i="1" s="1"/>
  <c r="O1229" i="1" a="1"/>
  <c r="O1229" i="1" s="1"/>
  <c r="O691" i="1" a="1"/>
  <c r="O691" i="1" s="1"/>
  <c r="O1101" i="1" a="1"/>
  <c r="O1101" i="1" s="1"/>
  <c r="O1025" i="1" a="1"/>
  <c r="O1025" i="1" s="1"/>
  <c r="O1107" i="1" a="1"/>
  <c r="O1107" i="1" s="1"/>
  <c r="O499" i="1" a="1"/>
  <c r="O499" i="1" s="1"/>
  <c r="O621" i="1" a="1"/>
  <c r="O621" i="1" s="1"/>
  <c r="O440" i="1" a="1"/>
  <c r="O440" i="1" s="1"/>
  <c r="O1116" i="1" a="1"/>
  <c r="O1116" i="1" s="1"/>
  <c r="O1077" i="1" a="1"/>
  <c r="O1077" i="1" s="1"/>
  <c r="O504" i="1" a="1"/>
  <c r="O504" i="1" s="1"/>
  <c r="O718" i="1" a="1"/>
  <c r="O718" i="1" s="1"/>
  <c r="O798" i="1" a="1"/>
  <c r="O798" i="1" s="1"/>
  <c r="O895" i="1" a="1"/>
  <c r="O895" i="1" s="1"/>
  <c r="O906" i="1" a="1"/>
  <c r="O906" i="1" s="1"/>
  <c r="O1160" i="1" a="1"/>
  <c r="O1160" i="1" s="1"/>
  <c r="O1243" i="1" a="1"/>
  <c r="O1243" i="1" s="1"/>
  <c r="O854" i="1" a="1"/>
  <c r="O854" i="1" s="1"/>
  <c r="O815" i="1" a="1"/>
  <c r="O815" i="1" s="1"/>
  <c r="O571" i="1" a="1"/>
  <c r="O571" i="1" s="1"/>
  <c r="O813" i="1" a="1"/>
  <c r="O813" i="1" s="1"/>
  <c r="O936" i="1" a="1"/>
  <c r="O936" i="1" s="1"/>
  <c r="O1245" i="1" a="1"/>
  <c r="O1245" i="1" s="1"/>
  <c r="O1123" i="1" a="1"/>
  <c r="O1123" i="1" s="1"/>
  <c r="O765" i="1" a="1"/>
  <c r="O765" i="1" s="1"/>
  <c r="O575" i="1" a="1"/>
  <c r="O575" i="1" s="1"/>
  <c r="O758" i="1" a="1"/>
  <c r="O758" i="1" s="1"/>
  <c r="O1071" i="1" a="1"/>
  <c r="O1071" i="1" s="1"/>
  <c r="O556" i="1" a="1"/>
  <c r="O556" i="1" s="1"/>
  <c r="O1149" i="1" a="1"/>
  <c r="O1149" i="1" s="1"/>
  <c r="O1205" i="1" a="1"/>
  <c r="O1205" i="1" s="1"/>
  <c r="O982" i="1" a="1"/>
  <c r="O982" i="1" s="1"/>
  <c r="O1150" i="1" a="1"/>
  <c r="O1150" i="1" s="1"/>
  <c r="O460" i="1" a="1"/>
  <c r="O460" i="1" s="1"/>
  <c r="O1252" i="1" a="1"/>
  <c r="O1252" i="1" s="1"/>
  <c r="O1044" i="1" a="1"/>
  <c r="O1044" i="1" s="1"/>
  <c r="O1256" i="1" a="1"/>
  <c r="O1256" i="1" s="1"/>
  <c r="O1098" i="1" a="1"/>
  <c r="O1098" i="1" s="1"/>
  <c r="O1211" i="1" a="1"/>
  <c r="O1211" i="1" s="1"/>
  <c r="O1134" i="1" a="1"/>
  <c r="O1134" i="1" s="1"/>
  <c r="O1065" i="1" a="1"/>
  <c r="O1065" i="1" s="1"/>
  <c r="O874" i="1" a="1"/>
  <c r="O874" i="1" s="1"/>
  <c r="O882" i="1" a="1"/>
  <c r="O882" i="1" s="1"/>
  <c r="O957" i="1" a="1"/>
  <c r="O957" i="1" s="1"/>
  <c r="O249" i="1" a="1"/>
  <c r="O249" i="1" s="1"/>
  <c r="O849" i="1" a="1"/>
  <c r="O849" i="1" s="1"/>
  <c r="O619" i="1" a="1"/>
  <c r="O619" i="1" s="1"/>
  <c r="O333" i="1" a="1"/>
  <c r="O333" i="1" s="1"/>
  <c r="O358" i="1" a="1"/>
  <c r="O358" i="1" s="1"/>
  <c r="O850" i="1" a="1"/>
  <c r="O850" i="1" s="1"/>
  <c r="O1038" i="1" a="1"/>
  <c r="O1038" i="1" s="1"/>
  <c r="O520" i="1" a="1"/>
  <c r="O520" i="1" s="1"/>
  <c r="O956" i="1" a="1"/>
  <c r="O956" i="1" s="1"/>
  <c r="O831" i="1" a="1"/>
  <c r="O831" i="1" s="1"/>
  <c r="O1112" i="1" a="1"/>
  <c r="O1112" i="1" s="1"/>
  <c r="O494" i="1" a="1"/>
  <c r="O494" i="1" s="1"/>
  <c r="O1244" i="1" a="1"/>
  <c r="O1244" i="1" s="1"/>
  <c r="O715" i="1" a="1"/>
  <c r="O715" i="1" s="1"/>
  <c r="O1068" i="1" a="1"/>
  <c r="O1068" i="1" s="1"/>
  <c r="O542" i="1" a="1"/>
  <c r="O542" i="1" s="1"/>
  <c r="O1092" i="1" a="1"/>
  <c r="O1092" i="1" s="1"/>
  <c r="O547" i="1" a="1"/>
  <c r="O547" i="1" s="1"/>
  <c r="O480" i="1" a="1"/>
  <c r="O480" i="1" s="1"/>
  <c r="O367" i="1" a="1"/>
  <c r="O367" i="1" s="1"/>
  <c r="O1214" i="1" a="1"/>
  <c r="O1214" i="1" s="1"/>
  <c r="O1163" i="1" a="1"/>
  <c r="O1163" i="1" s="1"/>
  <c r="O759" i="1" a="1"/>
  <c r="O759" i="1" s="1"/>
  <c r="O1051" i="1" a="1"/>
  <c r="O1051" i="1" s="1"/>
  <c r="O231" i="1" a="1"/>
  <c r="O231" i="1" s="1"/>
  <c r="O457" i="1" a="1"/>
  <c r="O457" i="1" s="1"/>
  <c r="O1162" i="1" a="1"/>
  <c r="O1162" i="1" s="1"/>
  <c r="O841" i="1" a="1"/>
  <c r="O841" i="1" s="1"/>
  <c r="O690" i="1" a="1"/>
  <c r="O690" i="1" s="1"/>
  <c r="O557" i="1" a="1"/>
  <c r="O557" i="1" s="1"/>
  <c r="O659" i="1" a="1"/>
  <c r="O659" i="1" s="1"/>
  <c r="O325" i="1" a="1"/>
  <c r="O325" i="1" s="1"/>
  <c r="O481" i="1" a="1"/>
  <c r="O481" i="1" s="1"/>
  <c r="O1099" i="1" a="1"/>
  <c r="O1099" i="1" s="1"/>
  <c r="O795" i="1" a="1"/>
  <c r="O795" i="1" s="1"/>
  <c r="O704" i="1" a="1"/>
  <c r="O704" i="1" s="1"/>
  <c r="O725" i="1" a="1"/>
  <c r="O725" i="1" s="1"/>
  <c r="O1135" i="1" a="1"/>
  <c r="O1135" i="1" s="1"/>
  <c r="O921" i="1" a="1"/>
  <c r="O921" i="1" s="1"/>
  <c r="O1235" i="1" a="1"/>
  <c r="O1235" i="1" s="1"/>
  <c r="O318" i="1" a="1"/>
  <c r="O318" i="1" s="1"/>
  <c r="O673" i="1" a="1"/>
  <c r="O673" i="1" s="1"/>
  <c r="O338" i="1" a="1"/>
  <c r="O338" i="1" s="1"/>
  <c r="O858" i="1" a="1"/>
  <c r="O858" i="1" s="1"/>
  <c r="O468" i="1" a="1"/>
  <c r="O468" i="1" s="1"/>
  <c r="O222" i="1" a="1"/>
  <c r="O222" i="1" s="1"/>
  <c r="O218" i="1" a="1"/>
  <c r="O218" i="1" s="1"/>
  <c r="O889" i="1" a="1"/>
  <c r="O889" i="1" s="1"/>
  <c r="O346" i="1" a="1"/>
  <c r="O346" i="1" s="1"/>
  <c r="O310" i="1" a="1"/>
  <c r="O310" i="1" s="1"/>
  <c r="O602" i="1" a="1"/>
  <c r="O602" i="1" s="1"/>
  <c r="O438" i="1" a="1"/>
  <c r="O438" i="1" s="1"/>
  <c r="O582" i="1" a="1"/>
  <c r="O582" i="1" s="1"/>
  <c r="O410" i="1" a="1"/>
  <c r="O410" i="1" s="1"/>
  <c r="O300" i="1" a="1"/>
  <c r="O300" i="1" s="1"/>
  <c r="O1106" i="1" a="1"/>
  <c r="O1106" i="1" s="1"/>
  <c r="O822" i="1" a="1"/>
  <c r="O822" i="1" s="1"/>
  <c r="O272" i="1" a="1"/>
  <c r="O272" i="1" s="1"/>
  <c r="O1127" i="1" a="1"/>
  <c r="O1127" i="1" s="1"/>
  <c r="O1204" i="1" a="1"/>
  <c r="O1204" i="1" s="1"/>
  <c r="O1105" i="1" a="1"/>
  <c r="O1105" i="1" s="1"/>
  <c r="O901" i="1" a="1"/>
  <c r="O901" i="1" s="1"/>
  <c r="O781" i="1" a="1"/>
  <c r="O781" i="1" s="1"/>
  <c r="O1143" i="1" a="1"/>
  <c r="O1143" i="1" s="1"/>
  <c r="O653" i="1" a="1"/>
  <c r="O653" i="1" s="1"/>
  <c r="O529" i="1" a="1"/>
  <c r="O529" i="1" s="1"/>
  <c r="O396" i="1" a="1"/>
  <c r="O396" i="1" s="1"/>
  <c r="O1169" i="1" a="1"/>
  <c r="O1169" i="1" s="1"/>
  <c r="O395" i="1" a="1"/>
  <c r="O395" i="1" s="1"/>
  <c r="O1188" i="1" a="1"/>
  <c r="O1188" i="1" s="1"/>
  <c r="O475" i="1" a="1"/>
  <c r="O475" i="1" s="1"/>
  <c r="O263" i="1" a="1"/>
  <c r="O263" i="1" s="1"/>
  <c r="O1015" i="1" a="1"/>
  <c r="O1015" i="1" s="1"/>
  <c r="O458" i="1" a="1"/>
  <c r="O458" i="1" s="1"/>
  <c r="O225" i="1" a="1"/>
  <c r="O225" i="1" s="1"/>
  <c r="O568" i="1" a="1"/>
  <c r="O568" i="1" s="1"/>
  <c r="O1230" i="1" a="1"/>
  <c r="O1230" i="1" s="1"/>
  <c r="O439" i="1" a="1"/>
  <c r="O439" i="1" s="1"/>
  <c r="O750" i="1" a="1"/>
  <c r="O750" i="1" s="1"/>
  <c r="O1005" i="1" a="1"/>
  <c r="O1005" i="1" s="1"/>
  <c r="O646" i="1" a="1"/>
  <c r="O646" i="1" s="1"/>
  <c r="O471" i="1" a="1"/>
  <c r="O471" i="1" s="1"/>
  <c r="O1000" i="1" a="1"/>
  <c r="O1000" i="1" s="1"/>
  <c r="O983" i="1" a="1"/>
  <c r="O983" i="1" s="1"/>
  <c r="O227" i="1" a="1"/>
  <c r="O227" i="1" s="1"/>
  <c r="O305" i="1" a="1"/>
  <c r="O305" i="1" s="1"/>
  <c r="O772" i="1" a="1"/>
  <c r="O772" i="1" s="1"/>
  <c r="O537" i="1" a="1"/>
  <c r="O537" i="1" s="1"/>
  <c r="O606" i="1" a="1"/>
  <c r="O606" i="1" s="1"/>
  <c r="O640" i="1" a="1"/>
  <c r="O640" i="1" s="1"/>
  <c r="O511" i="1" a="1"/>
  <c r="O511" i="1" s="1"/>
  <c r="O851" i="1" a="1"/>
  <c r="O851" i="1" s="1"/>
  <c r="O942" i="1" a="1"/>
  <c r="O942" i="1" s="1"/>
  <c r="O512" i="1" a="1"/>
  <c r="O512" i="1" s="1"/>
  <c r="O796" i="1" a="1"/>
  <c r="O796" i="1" s="1"/>
  <c r="O828" i="1" a="1"/>
  <c r="O828" i="1" s="1"/>
  <c r="O1037" i="1" a="1"/>
  <c r="O1037" i="1" s="1"/>
  <c r="O654" i="1" a="1"/>
  <c r="O654" i="1" s="1"/>
  <c r="O827" i="1" a="1"/>
  <c r="O827" i="1" s="1"/>
  <c r="O1082" i="1" a="1"/>
  <c r="O1082" i="1" s="1"/>
  <c r="O579" i="1" a="1"/>
  <c r="O579" i="1" s="1"/>
  <c r="O536" i="1" a="1"/>
  <c r="O536" i="1" s="1"/>
  <c r="O252" i="1" a="1"/>
  <c r="O252" i="1" s="1"/>
  <c r="O368" i="1" a="1"/>
  <c r="O368" i="1" s="1"/>
  <c r="O526" i="1" a="1"/>
  <c r="O526" i="1" s="1"/>
  <c r="O344" i="1" a="1"/>
  <c r="O344" i="1" s="1"/>
  <c r="O1228" i="1" a="1"/>
  <c r="O1228" i="1" s="1"/>
  <c r="O1059" i="1" a="1"/>
  <c r="O1059" i="1" s="1"/>
  <c r="O747" i="1" a="1"/>
  <c r="O747" i="1" s="1"/>
  <c r="O369" i="1" a="1"/>
  <c r="O369" i="1" s="1"/>
  <c r="O563" i="1" a="1"/>
  <c r="O563" i="1" s="1"/>
  <c r="O1238" i="1" a="1"/>
  <c r="O1238" i="1" s="1"/>
  <c r="O373" i="1" a="1"/>
  <c r="O373" i="1" s="1"/>
  <c r="O668" i="1" a="1"/>
  <c r="O668" i="1" s="1"/>
  <c r="O592" i="1" a="1"/>
  <c r="O592" i="1" s="1"/>
  <c r="O977" i="1" a="1"/>
  <c r="O977" i="1" s="1"/>
  <c r="O739" i="1" a="1"/>
  <c r="O739" i="1" s="1"/>
  <c r="O551" i="1" a="1"/>
  <c r="O551" i="1" s="1"/>
  <c r="O508" i="1" a="1"/>
  <c r="O508" i="1" s="1"/>
  <c r="O584" i="1" a="1"/>
  <c r="O584" i="1" s="1"/>
  <c r="O546" i="1" a="1"/>
  <c r="O546" i="1" s="1"/>
  <c r="O670" i="1" a="1"/>
  <c r="O670" i="1" s="1"/>
  <c r="O735" i="1" a="1"/>
  <c r="O735" i="1" s="1"/>
  <c r="O871" i="1" a="1"/>
  <c r="O871" i="1" s="1"/>
  <c r="O706" i="1" a="1"/>
  <c r="O706" i="1" s="1"/>
  <c r="O435" i="1" a="1"/>
  <c r="O435" i="1" s="1"/>
  <c r="O1076" i="1" a="1"/>
  <c r="O1076" i="1" s="1"/>
  <c r="O1164" i="1" a="1"/>
  <c r="O1164" i="1" s="1"/>
  <c r="O1141" i="1" a="1"/>
  <c r="O1141" i="1" s="1"/>
  <c r="O581" i="1" a="1"/>
  <c r="O581" i="1" s="1"/>
  <c r="O1201" i="1" a="1"/>
  <c r="O1201" i="1" s="1"/>
  <c r="O615" i="1" a="1"/>
  <c r="O615" i="1" s="1"/>
  <c r="O376" i="1" a="1"/>
  <c r="O376" i="1" s="1"/>
  <c r="O792" i="1" a="1"/>
  <c r="O792" i="1" s="1"/>
  <c r="O1029" i="1" a="1"/>
  <c r="O1029" i="1" s="1"/>
  <c r="O947" i="1" a="1"/>
  <c r="O947" i="1" s="1"/>
  <c r="O801" i="1" a="1"/>
  <c r="O801" i="1" s="1"/>
  <c r="O881" i="1" a="1"/>
  <c r="O881" i="1" s="1"/>
  <c r="O214" i="1" a="1"/>
  <c r="O214" i="1" s="1"/>
  <c r="O270" i="1" a="1"/>
  <c r="O270" i="1" s="1"/>
  <c r="O243" i="1" a="1"/>
  <c r="O243" i="1" s="1"/>
  <c r="O843" i="1" a="1"/>
  <c r="O843" i="1" s="1"/>
  <c r="O965" i="1" a="1"/>
  <c r="O965" i="1" s="1"/>
  <c r="O760" i="1" a="1"/>
  <c r="O760" i="1" s="1"/>
  <c r="O1113" i="1" a="1"/>
  <c r="O1113" i="1" s="1"/>
  <c r="P314" i="1" a="1"/>
  <c r="P314" i="1" s="1"/>
  <c r="P352" i="1" a="1"/>
  <c r="P352" i="1" s="1"/>
  <c r="P868" i="1" a="1"/>
  <c r="P868" i="1" s="1"/>
  <c r="P506" i="1" a="1"/>
  <c r="P506" i="1" s="1"/>
  <c r="P458" i="1" a="1"/>
  <c r="P458" i="1" s="1"/>
  <c r="P556" i="1" a="1"/>
  <c r="P556" i="1" s="1"/>
  <c r="P417" i="1" a="1"/>
  <c r="P417" i="1" s="1"/>
  <c r="P733" i="1" a="1"/>
  <c r="P733" i="1" s="1"/>
  <c r="P239" i="1" a="1"/>
  <c r="P239" i="1" s="1"/>
  <c r="P281" i="1" a="1"/>
  <c r="P281" i="1" s="1"/>
  <c r="P430" i="1" a="1"/>
  <c r="P430" i="1" s="1"/>
  <c r="O590" i="1" a="1"/>
  <c r="O590" i="1" s="1"/>
  <c r="O238" i="1" a="1"/>
  <c r="O238" i="1" s="1"/>
  <c r="O1030" i="1" a="1"/>
  <c r="O1030" i="1" s="1"/>
  <c r="O445" i="1" a="1"/>
  <c r="O445" i="1" s="1"/>
  <c r="O487" i="1" a="1"/>
  <c r="O487" i="1" s="1"/>
  <c r="O331" i="1" a="1"/>
  <c r="O331" i="1" s="1"/>
  <c r="O925" i="1" a="1"/>
  <c r="O925" i="1" s="1"/>
  <c r="O248" i="1" a="1"/>
  <c r="O248" i="1" s="1"/>
  <c r="O961" i="1" a="1"/>
  <c r="O961" i="1" s="1"/>
  <c r="O634" i="1" a="1"/>
  <c r="O634" i="1" s="1"/>
  <c r="O495" i="1" a="1"/>
  <c r="O495" i="1" s="1"/>
  <c r="O1102" i="1" a="1"/>
  <c r="O1102" i="1" s="1"/>
  <c r="O908" i="1" a="1"/>
  <c r="O908" i="1" s="1"/>
  <c r="O340" i="1" a="1"/>
  <c r="O340" i="1" s="1"/>
  <c r="O416" i="1" a="1"/>
  <c r="O416" i="1" s="1"/>
  <c r="O1035" i="1" a="1"/>
  <c r="O1035" i="1" s="1"/>
  <c r="O954" i="1" a="1"/>
  <c r="O954" i="1" s="1"/>
  <c r="O666" i="1" a="1"/>
  <c r="O666" i="1" s="1"/>
  <c r="O1175" i="1" a="1"/>
  <c r="O1175" i="1" s="1"/>
  <c r="O1057" i="1" a="1"/>
  <c r="O1057" i="1" s="1"/>
  <c r="O370" i="1" a="1"/>
  <c r="O370" i="1" s="1"/>
  <c r="O1206" i="1" a="1"/>
  <c r="O1206" i="1" s="1"/>
  <c r="O1165" i="1" a="1"/>
  <c r="O1165" i="1" s="1"/>
  <c r="O613" i="1" a="1"/>
  <c r="O613" i="1" s="1"/>
  <c r="O999" i="1" a="1"/>
  <c r="O999" i="1" s="1"/>
  <c r="O559" i="1" a="1"/>
  <c r="O559" i="1" s="1"/>
  <c r="O444" i="1" a="1"/>
  <c r="O444" i="1" s="1"/>
  <c r="O780" i="1" a="1"/>
  <c r="O780" i="1" s="1"/>
  <c r="O549" i="1" a="1"/>
  <c r="O549" i="1" s="1"/>
  <c r="O355" i="1" a="1"/>
  <c r="O355" i="1" s="1"/>
  <c r="O617" i="1" a="1"/>
  <c r="O617" i="1" s="1"/>
  <c r="O749" i="1" a="1"/>
  <c r="O749" i="1" s="1"/>
  <c r="O754" i="1" a="1"/>
  <c r="O754" i="1" s="1"/>
  <c r="O265" i="1" a="1"/>
  <c r="O265" i="1" s="1"/>
  <c r="O703" i="1" a="1"/>
  <c r="O703" i="1" s="1"/>
  <c r="O1078" i="1" a="1"/>
  <c r="O1078" i="1" s="1"/>
  <c r="O712" i="1" a="1"/>
  <c r="O712" i="1" s="1"/>
  <c r="O1246" i="1" a="1"/>
  <c r="O1246" i="1" s="1"/>
  <c r="O256" i="1" a="1"/>
  <c r="O256" i="1" s="1"/>
  <c r="O359" i="1" a="1"/>
  <c r="O359" i="1" s="1"/>
  <c r="O601" i="1" a="1"/>
  <c r="O601" i="1" s="1"/>
  <c r="O755" i="1" a="1"/>
  <c r="O755" i="1" s="1"/>
  <c r="O1144" i="1" a="1"/>
  <c r="O1144" i="1" s="1"/>
  <c r="O710" i="1" a="1"/>
  <c r="O710" i="1" s="1"/>
  <c r="O399" i="1" a="1"/>
  <c r="O399" i="1" s="1"/>
  <c r="O387" i="1" a="1"/>
  <c r="O387" i="1" s="1"/>
  <c r="O414" i="1" a="1"/>
  <c r="O414" i="1" s="1"/>
  <c r="O415" i="1" a="1"/>
  <c r="O415" i="1" s="1"/>
  <c r="O952" i="1" a="1"/>
  <c r="O952" i="1" s="1"/>
  <c r="O625" i="1" a="1"/>
  <c r="O625" i="1" s="1"/>
  <c r="O473" i="1" a="1"/>
  <c r="O473" i="1" s="1"/>
  <c r="O1210" i="1" a="1"/>
  <c r="O1210" i="1" s="1"/>
  <c r="O1258" i="1" a="1"/>
  <c r="O1258" i="1" s="1"/>
  <c r="O1137" i="1" a="1"/>
  <c r="O1137" i="1" s="1"/>
  <c r="O657" i="1" a="1"/>
  <c r="O657" i="1" s="1"/>
  <c r="O1171" i="1" a="1"/>
  <c r="O1171" i="1" s="1"/>
  <c r="O786" i="1" a="1"/>
  <c r="O786" i="1" s="1"/>
  <c r="O1184" i="1" a="1"/>
  <c r="O1184" i="1" s="1"/>
  <c r="O1111" i="1" a="1"/>
  <c r="O1111" i="1" s="1"/>
  <c r="O365" i="1" a="1"/>
  <c r="O365" i="1" s="1"/>
  <c r="O708" i="1" a="1"/>
  <c r="O708" i="1" s="1"/>
  <c r="O724" i="1" a="1"/>
  <c r="O724" i="1" s="1"/>
  <c r="O1213" i="1" a="1"/>
  <c r="O1213" i="1" s="1"/>
  <c r="O1248" i="1" a="1"/>
  <c r="O1248" i="1" s="1"/>
  <c r="O879" i="1" a="1"/>
  <c r="O879" i="1" s="1"/>
  <c r="O1069" i="1" a="1"/>
  <c r="O1069" i="1" s="1"/>
  <c r="O217" i="1" a="1"/>
  <c r="O217" i="1" s="1"/>
  <c r="O1040" i="1" a="1"/>
  <c r="O1040" i="1" s="1"/>
  <c r="O679" i="1" a="1"/>
  <c r="O679" i="1" s="1"/>
  <c r="O202" i="1" a="1"/>
  <c r="O202" i="1" s="1"/>
  <c r="O565" i="1" a="1"/>
  <c r="O565" i="1" s="1"/>
  <c r="O366" i="1" a="1"/>
  <c r="O366" i="1" s="1"/>
  <c r="O308" i="1" a="1"/>
  <c r="O308" i="1" s="1"/>
  <c r="O731" i="1" a="1"/>
  <c r="O731" i="1" s="1"/>
  <c r="O1219" i="1" a="1"/>
  <c r="O1219" i="1" s="1"/>
  <c r="O1261" i="1" a="1"/>
  <c r="O1261" i="1" s="1"/>
  <c r="O544" i="1" a="1"/>
  <c r="O544" i="1" s="1"/>
  <c r="O255" i="1" a="1"/>
  <c r="O255" i="1" s="1"/>
  <c r="O391" i="1" a="1"/>
  <c r="O391" i="1" s="1"/>
  <c r="O656" i="1" a="1"/>
  <c r="O656" i="1" s="1"/>
  <c r="O498" i="1" a="1"/>
  <c r="O498" i="1" s="1"/>
  <c r="O476" i="1" a="1"/>
  <c r="O476" i="1" s="1"/>
  <c r="O892" i="1" a="1"/>
  <c r="O892" i="1" s="1"/>
  <c r="O726" i="1" a="1"/>
  <c r="O726" i="1" s="1"/>
  <c r="O773" i="1" a="1"/>
  <c r="O773" i="1" s="1"/>
  <c r="O591" i="1" a="1"/>
  <c r="O591" i="1" s="1"/>
  <c r="O996" i="1" a="1"/>
  <c r="O996" i="1" s="1"/>
  <c r="O515" i="1" a="1"/>
  <c r="O515" i="1" s="1"/>
  <c r="O269" i="1" a="1"/>
  <c r="O269" i="1" s="1"/>
  <c r="O1007" i="1" a="1"/>
  <c r="O1007" i="1" s="1"/>
  <c r="O288" i="1" a="1"/>
  <c r="O288" i="1" s="1"/>
  <c r="O298" i="1" a="1"/>
  <c r="O298" i="1" s="1"/>
  <c r="P299" i="1" a="1"/>
  <c r="P299" i="1" s="1"/>
  <c r="P663" i="1" a="1"/>
  <c r="P663" i="1" s="1"/>
  <c r="P572" i="1" a="1"/>
  <c r="P572" i="1" s="1"/>
  <c r="P586" i="1" a="1"/>
  <c r="P586" i="1" s="1"/>
  <c r="P636" i="1" a="1"/>
  <c r="P636" i="1" s="1"/>
  <c r="P370" i="1" a="1"/>
  <c r="P370" i="1" s="1"/>
  <c r="P401" i="1" a="1"/>
  <c r="P401" i="1" s="1"/>
  <c r="P539" i="1" a="1"/>
  <c r="P539" i="1" s="1"/>
  <c r="P302" i="1" a="1"/>
  <c r="P302" i="1" s="1"/>
  <c r="P292" i="1" a="1"/>
  <c r="P292" i="1" s="1"/>
  <c r="O766" i="1" a="1"/>
  <c r="O766" i="1" s="1"/>
  <c r="O295" i="1" a="1"/>
  <c r="O295" i="1" s="1"/>
  <c r="O417" i="1" a="1"/>
  <c r="O417" i="1" s="1"/>
  <c r="O1019" i="1" a="1"/>
  <c r="O1019" i="1" s="1"/>
  <c r="O1086" i="1" a="1"/>
  <c r="O1086" i="1" s="1"/>
  <c r="O635" i="1" a="1"/>
  <c r="O635" i="1" s="1"/>
  <c r="O203" i="1" a="1"/>
  <c r="O203" i="1" s="1"/>
  <c r="O887" i="1" a="1"/>
  <c r="O887" i="1" s="1"/>
  <c r="O514" i="1" a="1"/>
  <c r="O514" i="1" s="1"/>
  <c r="O224" i="1" a="1"/>
  <c r="O224" i="1" s="1"/>
  <c r="O527" i="1" a="1"/>
  <c r="O527" i="1" s="1"/>
  <c r="O888" i="1" a="1"/>
  <c r="O888" i="1" s="1"/>
  <c r="O1152" i="1" a="1"/>
  <c r="O1152" i="1" s="1"/>
  <c r="O1021" i="1" a="1"/>
  <c r="O1021" i="1" s="1"/>
  <c r="O271" i="1" a="1"/>
  <c r="O271" i="1" s="1"/>
  <c r="O701" i="1" a="1"/>
  <c r="O701" i="1" s="1"/>
  <c r="O347" i="1" a="1"/>
  <c r="O347" i="1" s="1"/>
  <c r="O745" i="1" a="1"/>
  <c r="O745" i="1" s="1"/>
  <c r="O533" i="1" a="1"/>
  <c r="O533" i="1" s="1"/>
  <c r="O862" i="1" a="1"/>
  <c r="O862" i="1" s="1"/>
  <c r="O1222" i="1" a="1"/>
  <c r="O1222" i="1" s="1"/>
  <c r="O950" i="1" a="1"/>
  <c r="O950" i="1" s="1"/>
  <c r="O433" i="1" a="1"/>
  <c r="O433" i="1" s="1"/>
  <c r="O394" i="1" a="1"/>
  <c r="O394" i="1" s="1"/>
  <c r="O1006" i="1" a="1"/>
  <c r="O1006" i="1" s="1"/>
  <c r="O339" i="1" a="1"/>
  <c r="O339" i="1" s="1"/>
  <c r="O353" i="1" a="1"/>
  <c r="O353" i="1" s="1"/>
  <c r="O250" i="1" a="1"/>
  <c r="O250" i="1" s="1"/>
  <c r="O302" i="1" a="1"/>
  <c r="O302" i="1" s="1"/>
  <c r="O681" i="1" a="1"/>
  <c r="O681" i="1" s="1"/>
  <c r="O1002" i="1" a="1"/>
  <c r="O1002" i="1" s="1"/>
  <c r="O1045" i="1" a="1"/>
  <c r="O1045" i="1" s="1"/>
  <c r="O1173" i="1" a="1"/>
  <c r="O1173" i="1" s="1"/>
  <c r="O268" i="1" a="1"/>
  <c r="O268" i="1" s="1"/>
  <c r="O285" i="1" a="1"/>
  <c r="O285" i="1" s="1"/>
  <c r="O675" i="1" a="1"/>
  <c r="O675" i="1" s="1"/>
  <c r="O1108" i="1" a="1"/>
  <c r="O1108" i="1" s="1"/>
  <c r="O201" i="1" a="1"/>
  <c r="O201" i="1" s="1"/>
  <c r="O453" i="1" a="1"/>
  <c r="O453" i="1" s="1"/>
  <c r="O518" i="1" a="1"/>
  <c r="O518" i="1" s="1"/>
  <c r="O517" i="1" a="1"/>
  <c r="O517" i="1" s="1"/>
  <c r="O278" i="1" a="1"/>
  <c r="O278" i="1" s="1"/>
  <c r="O588" i="1" a="1"/>
  <c r="O588" i="1" s="1"/>
  <c r="P690" i="1" a="1"/>
  <c r="P690" i="1" s="1"/>
  <c r="P188" i="1" a="1"/>
  <c r="P188" i="1" s="1"/>
  <c r="P877" i="1" a="1"/>
  <c r="P877" i="1" s="1"/>
  <c r="P799" i="1" a="1"/>
  <c r="P799" i="1" s="1"/>
  <c r="P851" i="1" a="1"/>
  <c r="P851" i="1" s="1"/>
  <c r="P897" i="1" a="1"/>
  <c r="P897" i="1" s="1"/>
  <c r="P224" i="1" a="1"/>
  <c r="P224" i="1" s="1"/>
  <c r="P748" i="1" a="1"/>
  <c r="P748" i="1" s="1"/>
  <c r="P384" i="1" a="1"/>
  <c r="P384" i="1" s="1"/>
  <c r="P707" i="1" a="1"/>
  <c r="P707" i="1" s="1"/>
  <c r="P480" i="1" a="1"/>
  <c r="P480" i="1" s="1"/>
  <c r="P628" i="1" a="1"/>
  <c r="P628" i="1" s="1"/>
  <c r="P634" i="1" a="1"/>
  <c r="P634" i="1" s="1"/>
  <c r="P187" i="1" a="1"/>
  <c r="P187" i="1" s="1"/>
  <c r="P184" i="1" a="1"/>
  <c r="P184" i="1" s="1"/>
  <c r="P280" i="1" a="1"/>
  <c r="P280" i="1" s="1"/>
  <c r="P225" i="1" a="1"/>
  <c r="P225" i="1" s="1"/>
  <c r="P482" i="1" a="1"/>
  <c r="P482" i="1" s="1"/>
  <c r="P293" i="1" a="1"/>
  <c r="P293" i="1" s="1"/>
  <c r="P226" i="1" a="1"/>
  <c r="P226" i="1" s="1"/>
  <c r="P724" i="1" a="1"/>
  <c r="P724" i="1" s="1"/>
  <c r="P787" i="1" a="1"/>
  <c r="P787" i="1" s="1"/>
  <c r="P474" i="1" a="1"/>
  <c r="P474" i="1" s="1"/>
  <c r="P347" i="1" a="1"/>
  <c r="P347" i="1" s="1"/>
  <c r="P459" i="1" a="1"/>
  <c r="P459" i="1" s="1"/>
  <c r="P254" i="1" a="1"/>
  <c r="P254" i="1" s="1"/>
  <c r="P324" i="1" a="1"/>
  <c r="P324" i="1" s="1"/>
  <c r="P552" i="1" a="1"/>
  <c r="P552" i="1" s="1"/>
  <c r="P240" i="1" a="1"/>
  <c r="P240" i="1" s="1"/>
  <c r="P477" i="1" a="1"/>
  <c r="P477" i="1" s="1"/>
  <c r="O783" i="1" a="1"/>
  <c r="O783" i="1" s="1"/>
  <c r="O1202" i="1" a="1"/>
  <c r="O1202" i="1" s="1"/>
  <c r="O317" i="1" a="1"/>
  <c r="O317" i="1" s="1"/>
  <c r="O605" i="1" a="1"/>
  <c r="O605" i="1" s="1"/>
  <c r="O449" i="1" a="1"/>
  <c r="O449" i="1" s="1"/>
  <c r="O434" i="1" a="1"/>
  <c r="O434" i="1" s="1"/>
  <c r="O336" i="1" a="1"/>
  <c r="O336" i="1" s="1"/>
  <c r="O610" i="1" a="1"/>
  <c r="O610" i="1" s="1"/>
  <c r="O447" i="1" a="1"/>
  <c r="O447" i="1" s="1"/>
  <c r="O859" i="1" a="1"/>
  <c r="O859" i="1" s="1"/>
  <c r="O1161" i="1" a="1"/>
  <c r="O1161" i="1" s="1"/>
  <c r="O429" i="1" a="1"/>
  <c r="O429" i="1" s="1"/>
  <c r="O1039" i="1" a="1"/>
  <c r="O1039" i="1" s="1"/>
  <c r="O734" i="1" a="1"/>
  <c r="O734" i="1" s="1"/>
  <c r="O390" i="1" a="1"/>
  <c r="O390" i="1" s="1"/>
  <c r="O742" i="1" a="1"/>
  <c r="O742" i="1" s="1"/>
  <c r="O1154" i="1" a="1"/>
  <c r="O1154" i="1" s="1"/>
  <c r="O539" i="1" a="1"/>
  <c r="O539" i="1" s="1"/>
  <c r="O1260" i="1" a="1"/>
  <c r="O1260" i="1" s="1"/>
  <c r="O424" i="1" a="1"/>
  <c r="O424" i="1" s="1"/>
  <c r="O872" i="1" a="1"/>
  <c r="O872" i="1" s="1"/>
  <c r="O1147" i="1" a="1"/>
  <c r="O1147" i="1" s="1"/>
  <c r="O1187" i="1" a="1"/>
  <c r="O1187" i="1" s="1"/>
  <c r="P551" i="1" a="1"/>
  <c r="P551" i="1" s="1"/>
  <c r="P197" i="1" a="1"/>
  <c r="P197" i="1" s="1"/>
  <c r="P437" i="1" a="1"/>
  <c r="P437" i="1" s="1"/>
  <c r="P806" i="1" a="1"/>
  <c r="P806" i="1" s="1"/>
  <c r="P788" i="1" a="1"/>
  <c r="P788" i="1" s="1"/>
  <c r="P411" i="1" a="1"/>
  <c r="P411" i="1" s="1"/>
  <c r="P535" i="1" a="1"/>
  <c r="P535" i="1" s="1"/>
  <c r="P645" i="1" a="1"/>
  <c r="P645" i="1" s="1"/>
  <c r="P730" i="1" a="1"/>
  <c r="P730" i="1" s="1"/>
  <c r="P267" i="1" a="1"/>
  <c r="P267" i="1" s="1"/>
  <c r="P765" i="1" a="1"/>
  <c r="P765" i="1" s="1"/>
  <c r="P820" i="1" a="1"/>
  <c r="P820" i="1" s="1"/>
  <c r="P233" i="1" a="1"/>
  <c r="P233" i="1" s="1"/>
  <c r="P493" i="1" a="1"/>
  <c r="P493" i="1" s="1"/>
  <c r="P566" i="1" a="1"/>
  <c r="P566" i="1" s="1"/>
  <c r="P333" i="1" a="1"/>
  <c r="P333" i="1" s="1"/>
  <c r="P601" i="1" a="1"/>
  <c r="P601" i="1" s="1"/>
  <c r="P617" i="1" a="1"/>
  <c r="P617" i="1" s="1"/>
  <c r="P392" i="1" a="1"/>
  <c r="P392" i="1" s="1"/>
  <c r="P348" i="1" a="1"/>
  <c r="P348" i="1" s="1"/>
  <c r="P829" i="1" a="1"/>
  <c r="P829" i="1" s="1"/>
  <c r="P448" i="1" a="1"/>
  <c r="P448" i="1" s="1"/>
  <c r="P749" i="1" a="1"/>
  <c r="P749" i="1" s="1"/>
  <c r="P598" i="1" a="1"/>
  <c r="P598" i="1" s="1"/>
  <c r="P376" i="1" a="1"/>
  <c r="P376" i="1" s="1"/>
  <c r="P470" i="1" a="1"/>
  <c r="P470" i="1" s="1"/>
  <c r="P590" i="1" a="1"/>
  <c r="P590" i="1" s="1"/>
  <c r="P397" i="1" a="1"/>
  <c r="P397" i="1" s="1"/>
  <c r="O809" i="1" a="1"/>
  <c r="O809" i="1" s="1"/>
  <c r="O966" i="1" a="1"/>
  <c r="O966" i="1" s="1"/>
  <c r="O497" i="1" a="1"/>
  <c r="O497" i="1" s="1"/>
  <c r="O684" i="1" a="1"/>
  <c r="O684" i="1" s="1"/>
  <c r="O1084" i="1" a="1"/>
  <c r="O1084" i="1" s="1"/>
  <c r="O280" i="1" a="1"/>
  <c r="O280" i="1" s="1"/>
  <c r="O660" i="1" a="1"/>
  <c r="O660" i="1" s="1"/>
  <c r="O607" i="1" a="1"/>
  <c r="O607" i="1" s="1"/>
  <c r="O291" i="1" a="1"/>
  <c r="O291" i="1" s="1"/>
  <c r="O756" i="1" a="1"/>
  <c r="O756" i="1" s="1"/>
  <c r="O990" i="1" a="1"/>
  <c r="O990" i="1" s="1"/>
  <c r="O199" i="1" a="1"/>
  <c r="O199" i="1" s="1"/>
  <c r="O680" i="1" a="1"/>
  <c r="O680" i="1" s="1"/>
  <c r="P195" i="1" a="1"/>
  <c r="P195" i="1" s="1"/>
  <c r="P771" i="1" a="1"/>
  <c r="P771" i="1" s="1"/>
  <c r="P531" i="1" a="1"/>
  <c r="P531" i="1" s="1"/>
  <c r="P549" i="1" a="1"/>
  <c r="P549" i="1" s="1"/>
  <c r="P398" i="1" a="1"/>
  <c r="P398" i="1" s="1"/>
  <c r="P318" i="1" a="1"/>
  <c r="P318" i="1" s="1"/>
  <c r="P717" i="1" a="1"/>
  <c r="P717" i="1" s="1"/>
  <c r="P485" i="1" a="1"/>
  <c r="P485" i="1" s="1"/>
  <c r="P684" i="1" a="1"/>
  <c r="P684" i="1" s="1"/>
  <c r="P436" i="1" a="1"/>
  <c r="P436" i="1" s="1"/>
  <c r="P648" i="1" a="1"/>
  <c r="P648" i="1" s="1"/>
  <c r="P800" i="1" a="1"/>
  <c r="P800" i="1" s="1"/>
  <c r="P359" i="1" a="1"/>
  <c r="P359" i="1" s="1"/>
  <c r="P563" i="1" a="1"/>
  <c r="P563" i="1" s="1"/>
  <c r="P768" i="1" a="1"/>
  <c r="P768" i="1" s="1"/>
  <c r="P361" i="1" a="1"/>
  <c r="P361" i="1" s="1"/>
  <c r="P538" i="1" a="1"/>
  <c r="P538" i="1" s="1"/>
  <c r="P669" i="1" a="1"/>
  <c r="P669" i="1" s="1"/>
  <c r="P395" i="1" a="1"/>
  <c r="P395" i="1" s="1"/>
  <c r="P606" i="1" a="1"/>
  <c r="P606" i="1" s="1"/>
  <c r="P754" i="1" a="1"/>
  <c r="P754" i="1" s="1"/>
  <c r="P777" i="1" a="1"/>
  <c r="P777" i="1" s="1"/>
  <c r="P961" i="1" a="1"/>
  <c r="P961" i="1" s="1"/>
  <c r="P1066" i="1" a="1"/>
  <c r="P1066" i="1" s="1"/>
  <c r="P251" i="1" a="1"/>
  <c r="P251" i="1" s="1"/>
  <c r="P962" i="1" a="1"/>
  <c r="P962" i="1" s="1"/>
  <c r="P1107" i="1" a="1"/>
  <c r="P1107" i="1" s="1"/>
  <c r="P937" i="1" a="1"/>
  <c r="P937" i="1" s="1"/>
  <c r="P1148" i="1" a="1"/>
  <c r="P1148" i="1" s="1"/>
  <c r="P878" i="1" a="1"/>
  <c r="P878" i="1" s="1"/>
  <c r="P1045" i="1" a="1"/>
  <c r="P1045" i="1" s="1"/>
  <c r="P711" i="1" a="1"/>
  <c r="P711" i="1" s="1"/>
  <c r="P981" i="1" a="1"/>
  <c r="P981" i="1" s="1"/>
  <c r="P1093" i="1" a="1"/>
  <c r="P1093" i="1" s="1"/>
  <c r="P1218" i="1" a="1"/>
  <c r="P1218" i="1" s="1"/>
  <c r="P965" i="1" a="1"/>
  <c r="P965" i="1" s="1"/>
  <c r="P1150" i="1" a="1"/>
  <c r="P1150" i="1" s="1"/>
  <c r="P880" i="1" a="1"/>
  <c r="P880" i="1" s="1"/>
  <c r="P1030" i="1" a="1"/>
  <c r="P1030" i="1" s="1"/>
  <c r="P821" i="1" a="1"/>
  <c r="P821" i="1" s="1"/>
  <c r="P975" i="1" a="1"/>
  <c r="P975" i="1" s="1"/>
  <c r="P545" i="1" a="1"/>
  <c r="P545" i="1" s="1"/>
  <c r="P977" i="1" a="1"/>
  <c r="P977" i="1" s="1"/>
  <c r="P1105" i="1" a="1"/>
  <c r="P1105" i="1" s="1"/>
  <c r="P186" i="1" a="1"/>
  <c r="P186" i="1" s="1"/>
  <c r="P454" i="1" a="1"/>
  <c r="P454" i="1" s="1"/>
  <c r="P283" i="1" a="1"/>
  <c r="P283" i="1" s="1"/>
  <c r="P219" i="1" a="1"/>
  <c r="P219" i="1" s="1"/>
  <c r="P794" i="1" a="1"/>
  <c r="P794" i="1" s="1"/>
  <c r="P557" i="1" a="1"/>
  <c r="P557" i="1" s="1"/>
  <c r="P559" i="1" a="1"/>
  <c r="P559" i="1" s="1"/>
  <c r="P432" i="1" a="1"/>
  <c r="P432" i="1" s="1"/>
  <c r="P336" i="1" a="1"/>
  <c r="P336" i="1" s="1"/>
  <c r="P815" i="1" a="1"/>
  <c r="P815" i="1" s="1"/>
  <c r="P227" i="1" a="1"/>
  <c r="P227" i="1" s="1"/>
  <c r="P517" i="1" a="1"/>
  <c r="P517" i="1" s="1"/>
  <c r="P700" i="1" a="1"/>
  <c r="P700" i="1" s="1"/>
  <c r="P450" i="1" a="1"/>
  <c r="P450" i="1" s="1"/>
  <c r="P658" i="1" a="1"/>
  <c r="P658" i="1" s="1"/>
  <c r="P807" i="1" a="1"/>
  <c r="P807" i="1" s="1"/>
  <c r="P374" i="1" a="1"/>
  <c r="P374" i="1" s="1"/>
  <c r="P583" i="1" a="1"/>
  <c r="P583" i="1" s="1"/>
  <c r="P784" i="1" a="1"/>
  <c r="P784" i="1" s="1"/>
  <c r="P375" i="1" a="1"/>
  <c r="P375" i="1" s="1"/>
  <c r="P555" i="1" a="1"/>
  <c r="P555" i="1" s="1"/>
  <c r="P678" i="1" a="1"/>
  <c r="P678" i="1" s="1"/>
  <c r="P412" i="1" a="1"/>
  <c r="P412" i="1" s="1"/>
  <c r="P642" i="1" a="1"/>
  <c r="P642" i="1" s="1"/>
  <c r="P778" i="1" a="1"/>
  <c r="P778" i="1" s="1"/>
  <c r="P809" i="1" a="1"/>
  <c r="P809" i="1" s="1"/>
  <c r="P971" i="1" a="1"/>
  <c r="P971" i="1" s="1"/>
  <c r="P1075" i="1" a="1"/>
  <c r="P1075" i="1" s="1"/>
  <c r="P453" i="1" a="1"/>
  <c r="P453" i="1" s="1"/>
  <c r="P987" i="1" a="1"/>
  <c r="P987" i="1" s="1"/>
  <c r="P1131" i="1" a="1"/>
  <c r="P1131" i="1" s="1"/>
  <c r="P945" i="1" a="1"/>
  <c r="P945" i="1" s="1"/>
  <c r="P1170" i="1" a="1"/>
  <c r="P1170" i="1" s="1"/>
  <c r="P901" i="1" a="1"/>
  <c r="P901" i="1" s="1"/>
  <c r="P1060" i="1" a="1"/>
  <c r="P1060" i="1" s="1"/>
  <c r="P793" i="1" a="1"/>
  <c r="P793" i="1" s="1"/>
  <c r="P989" i="1" a="1"/>
  <c r="P989" i="1" s="1"/>
  <c r="P1109" i="1" a="1"/>
  <c r="P1109" i="1" s="1"/>
  <c r="P1233" i="1" a="1"/>
  <c r="P1233" i="1" s="1"/>
  <c r="P974" i="1" a="1"/>
  <c r="P974" i="1" s="1"/>
  <c r="P1165" i="1" a="1"/>
  <c r="P1165" i="1" s="1"/>
  <c r="P892" i="1" a="1"/>
  <c r="P892" i="1" s="1"/>
  <c r="P1039" i="1" a="1"/>
  <c r="P1039" i="1" s="1"/>
  <c r="P856" i="1" a="1"/>
  <c r="P856" i="1" s="1"/>
  <c r="P983" i="1" a="1"/>
  <c r="P983" i="1" s="1"/>
  <c r="P659" i="1" a="1"/>
  <c r="P659" i="1" s="1"/>
  <c r="P291" i="1" a="1"/>
  <c r="P291" i="1" s="1"/>
  <c r="P252" i="1" a="1"/>
  <c r="P252" i="1" s="1"/>
  <c r="P885" i="1" a="1"/>
  <c r="P885" i="1" s="1"/>
  <c r="P713" i="1" a="1"/>
  <c r="P713" i="1" s="1"/>
  <c r="P578" i="1" a="1"/>
  <c r="P578" i="1" s="1"/>
  <c r="P532" i="1" a="1"/>
  <c r="P532" i="1" s="1"/>
  <c r="P368" i="1" a="1"/>
  <c r="P368" i="1" s="1"/>
  <c r="P823" i="1" a="1"/>
  <c r="P823" i="1" s="1"/>
  <c r="P245" i="1" a="1"/>
  <c r="P245" i="1" s="1"/>
  <c r="P553" i="1" a="1"/>
  <c r="P553" i="1" s="1"/>
  <c r="P709" i="1" a="1"/>
  <c r="P709" i="1" s="1"/>
  <c r="P464" i="1" a="1"/>
  <c r="P464" i="1" s="1"/>
  <c r="P667" i="1" a="1"/>
  <c r="P667" i="1" s="1"/>
  <c r="P816" i="1" a="1"/>
  <c r="P816" i="1" s="1"/>
  <c r="P389" i="1" a="1"/>
  <c r="P389" i="1" s="1"/>
  <c r="P593" i="1" a="1"/>
  <c r="P593" i="1" s="1"/>
  <c r="P390" i="1" a="1"/>
  <c r="P390" i="1" s="1"/>
  <c r="P565" i="1" a="1"/>
  <c r="P565" i="1" s="1"/>
  <c r="P687" i="1" a="1"/>
  <c r="P687" i="1" s="1"/>
  <c r="P425" i="1" a="1"/>
  <c r="P425" i="1" s="1"/>
  <c r="P660" i="1" a="1"/>
  <c r="P660" i="1" s="1"/>
  <c r="P810" i="1" a="1"/>
  <c r="P810" i="1" s="1"/>
  <c r="P848" i="1" a="1"/>
  <c r="P848" i="1" s="1"/>
  <c r="P979" i="1" a="1"/>
  <c r="P979" i="1" s="1"/>
  <c r="P1090" i="1" a="1"/>
  <c r="P1090" i="1" s="1"/>
  <c r="P573" i="1" a="1"/>
  <c r="P573" i="1" s="1"/>
  <c r="P995" i="1" a="1"/>
  <c r="P995" i="1" s="1"/>
  <c r="P1139" i="1" a="1"/>
  <c r="P1139" i="1" s="1"/>
  <c r="P954" i="1" a="1"/>
  <c r="P954" i="1" s="1"/>
  <c r="P1185" i="1" a="1"/>
  <c r="P1185" i="1" s="1"/>
  <c r="P928" i="1" a="1"/>
  <c r="P928" i="1" s="1"/>
  <c r="P1068" i="1" a="1"/>
  <c r="P1068" i="1" s="1"/>
  <c r="P818" i="1" a="1"/>
  <c r="P818" i="1" s="1"/>
  <c r="P997" i="1" a="1"/>
  <c r="P997" i="1" s="1"/>
  <c r="P1125" i="1" a="1"/>
  <c r="P1125" i="1" s="1"/>
  <c r="P1248" i="1" a="1"/>
  <c r="P1248" i="1" s="1"/>
  <c r="P1006" i="1" a="1"/>
  <c r="P1006" i="1" s="1"/>
  <c r="P1172" i="1" a="1"/>
  <c r="P1172" i="1" s="1"/>
  <c r="P912" i="1" a="1"/>
  <c r="P912" i="1" s="1"/>
  <c r="P1054" i="1" a="1"/>
  <c r="P1054" i="1" s="1"/>
  <c r="P870" i="1" a="1"/>
  <c r="P870" i="1" s="1"/>
  <c r="P991" i="1" a="1"/>
  <c r="P991" i="1" s="1"/>
  <c r="P827" i="1" a="1"/>
  <c r="P827" i="1" s="1"/>
  <c r="P274" i="1" a="1"/>
  <c r="P274" i="1" s="1"/>
  <c r="P306" i="1" a="1"/>
  <c r="P306" i="1" s="1"/>
  <c r="P277" i="1" a="1"/>
  <c r="P277" i="1" s="1"/>
  <c r="P199" i="1" a="1"/>
  <c r="P199" i="1" s="1"/>
  <c r="P894" i="1" a="1"/>
  <c r="P894" i="1" s="1"/>
  <c r="P739" i="1" a="1"/>
  <c r="P739" i="1" s="1"/>
  <c r="P673" i="1" a="1"/>
  <c r="P673" i="1" s="1"/>
  <c r="P541" i="1" a="1"/>
  <c r="P541" i="1" s="1"/>
  <c r="P524" i="1" a="1"/>
  <c r="P524" i="1" s="1"/>
  <c r="P847" i="1" a="1"/>
  <c r="P847" i="1" s="1"/>
  <c r="P263" i="1" a="1"/>
  <c r="P263" i="1" s="1"/>
  <c r="P562" i="1" a="1"/>
  <c r="P562" i="1" s="1"/>
  <c r="P725" i="1" a="1"/>
  <c r="P725" i="1" s="1"/>
  <c r="P495" i="1" a="1"/>
  <c r="P495" i="1" s="1"/>
  <c r="P685" i="1" a="1"/>
  <c r="P685" i="1" s="1"/>
  <c r="P824" i="1" a="1"/>
  <c r="P824" i="1" s="1"/>
  <c r="P406" i="1" a="1"/>
  <c r="P406" i="1" s="1"/>
  <c r="P603" i="1" a="1"/>
  <c r="P603" i="1" s="1"/>
  <c r="P408" i="1" a="1"/>
  <c r="P408" i="1" s="1"/>
  <c r="P574" i="1" a="1"/>
  <c r="P574" i="1" s="1"/>
  <c r="P694" i="1" a="1"/>
  <c r="P694" i="1" s="1"/>
  <c r="P456" i="1" a="1"/>
  <c r="P456" i="1" s="1"/>
  <c r="P670" i="1" a="1"/>
  <c r="P670" i="1" s="1"/>
  <c r="P819" i="1" a="1"/>
  <c r="P819" i="1" s="1"/>
  <c r="P862" i="1" a="1"/>
  <c r="P862" i="1" s="1"/>
  <c r="P986" i="1" a="1"/>
  <c r="P986" i="1" s="1"/>
  <c r="P1098" i="1" a="1"/>
  <c r="P1098" i="1" s="1"/>
  <c r="P686" i="1" a="1"/>
  <c r="P686" i="1" s="1"/>
  <c r="P1011" i="1" a="1"/>
  <c r="P1011" i="1" s="1"/>
  <c r="P1155" i="1" a="1"/>
  <c r="P1155" i="1" s="1"/>
  <c r="P963" i="1" a="1"/>
  <c r="P963" i="1" s="1"/>
  <c r="P1193" i="1" a="1"/>
  <c r="P1193" i="1" s="1"/>
  <c r="P946" i="1" a="1"/>
  <c r="P946" i="1" s="1"/>
  <c r="P1084" i="1" a="1"/>
  <c r="P1084" i="1" s="1"/>
  <c r="P853" i="1" a="1"/>
  <c r="P853" i="1" s="1"/>
  <c r="P1005" i="1" a="1"/>
  <c r="P1005" i="1" s="1"/>
  <c r="P1133" i="1" a="1"/>
  <c r="P1133" i="1" s="1"/>
  <c r="P1256" i="1" a="1"/>
  <c r="P1256" i="1" s="1"/>
  <c r="P1014" i="1" a="1"/>
  <c r="P1014" i="1" s="1"/>
  <c r="P1187" i="1" a="1"/>
  <c r="P1187" i="1" s="1"/>
  <c r="P922" i="1" a="1"/>
  <c r="P922" i="1" s="1"/>
  <c r="P1062" i="1" a="1"/>
  <c r="P1062" i="1" s="1"/>
  <c r="P893" i="1" a="1"/>
  <c r="P893" i="1" s="1"/>
  <c r="P373" i="1" a="1"/>
  <c r="P373" i="1" s="1"/>
  <c r="P207" i="1" a="1"/>
  <c r="P207" i="1" s="1"/>
  <c r="P193" i="1" a="1"/>
  <c r="P193" i="1" s="1"/>
  <c r="P214" i="1" a="1"/>
  <c r="P214" i="1" s="1"/>
  <c r="P910" i="1" a="1"/>
  <c r="P910" i="1" s="1"/>
  <c r="P755" i="1" a="1"/>
  <c r="P755" i="1" s="1"/>
  <c r="P681" i="1" a="1"/>
  <c r="P681" i="1" s="1"/>
  <c r="P560" i="1" a="1"/>
  <c r="P560" i="1" s="1"/>
  <c r="P542" i="1" a="1"/>
  <c r="P542" i="1" s="1"/>
  <c r="P221" i="1" a="1"/>
  <c r="P221" i="1" s="1"/>
  <c r="P906" i="1" a="1"/>
  <c r="P906" i="1" s="1"/>
  <c r="P341" i="1" a="1"/>
  <c r="P341" i="1" s="1"/>
  <c r="P571" i="1" a="1"/>
  <c r="P571" i="1" s="1"/>
  <c r="P742" i="1" a="1"/>
  <c r="P742" i="1" s="1"/>
  <c r="P507" i="1" a="1"/>
  <c r="P507" i="1" s="1"/>
  <c r="P692" i="1" a="1"/>
  <c r="P692" i="1" s="1"/>
  <c r="P833" i="1" a="1"/>
  <c r="P833" i="1" s="1"/>
  <c r="P191" i="1" a="1"/>
  <c r="P191" i="1" s="1"/>
  <c r="P451" i="1" a="1"/>
  <c r="P451" i="1" s="1"/>
  <c r="P614" i="1" a="1"/>
  <c r="P614" i="1" s="1"/>
  <c r="P440" i="1" a="1"/>
  <c r="P440" i="1" s="1"/>
  <c r="P584" i="1" a="1"/>
  <c r="P584" i="1" s="1"/>
  <c r="P703" i="1" a="1"/>
  <c r="P703" i="1" s="1"/>
  <c r="P467" i="1" a="1"/>
  <c r="P467" i="1" s="1"/>
  <c r="P679" i="1" a="1"/>
  <c r="P679" i="1" s="1"/>
  <c r="P828" i="1" a="1"/>
  <c r="P828" i="1" s="1"/>
  <c r="P875" i="1" a="1"/>
  <c r="P875" i="1" s="1"/>
  <c r="P994" i="1" a="1"/>
  <c r="P994" i="1" s="1"/>
  <c r="P1106" i="1" a="1"/>
  <c r="P1106" i="1" s="1"/>
  <c r="P813" i="1" a="1"/>
  <c r="P813" i="1" s="1"/>
  <c r="P1019" i="1" a="1"/>
  <c r="P1019" i="1" s="1"/>
  <c r="P972" i="1" a="1"/>
  <c r="P972" i="1" s="1"/>
  <c r="P1201" i="1" a="1"/>
  <c r="P1201" i="1" s="1"/>
  <c r="P955" i="1" a="1"/>
  <c r="P955" i="1" s="1"/>
  <c r="P1092" i="1" a="1"/>
  <c r="P1092" i="1" s="1"/>
  <c r="P866" i="1" a="1"/>
  <c r="P866" i="1" s="1"/>
  <c r="P1013" i="1" a="1"/>
  <c r="P1013" i="1" s="1"/>
  <c r="P1141" i="1" a="1"/>
  <c r="P1141" i="1" s="1"/>
  <c r="P496" i="1" a="1"/>
  <c r="P496" i="1" s="1"/>
  <c r="P1029" i="1" a="1"/>
  <c r="P1029" i="1" s="1"/>
  <c r="P1195" i="1" a="1"/>
  <c r="P1195" i="1" s="1"/>
  <c r="P948" i="1" a="1"/>
  <c r="P948" i="1" s="1"/>
  <c r="P1070" i="1" a="1"/>
  <c r="P1070" i="1" s="1"/>
  <c r="P904" i="1" a="1"/>
  <c r="P904" i="1" s="1"/>
  <c r="P1023" i="1" a="1"/>
  <c r="P1023" i="1" s="1"/>
  <c r="P396" i="1" a="1"/>
  <c r="P396" i="1" s="1"/>
  <c r="P231" i="1" a="1"/>
  <c r="P231" i="1" s="1"/>
  <c r="P215" i="1" a="1"/>
  <c r="P215" i="1" s="1"/>
  <c r="P468" i="1" a="1"/>
  <c r="P468" i="1" s="1"/>
  <c r="P861" i="1" a="1"/>
  <c r="P861" i="1" s="1"/>
  <c r="P697" i="1" a="1"/>
  <c r="P697" i="1" s="1"/>
  <c r="P664" i="1" a="1"/>
  <c r="P664" i="1" s="1"/>
  <c r="P580" i="1" a="1"/>
  <c r="P580" i="1" s="1"/>
  <c r="P244" i="1" a="1"/>
  <c r="P244" i="1" s="1"/>
  <c r="P921" i="1" a="1"/>
  <c r="P921" i="1" s="1"/>
  <c r="P357" i="1" a="1"/>
  <c r="P357" i="1" s="1"/>
  <c r="P581" i="1" a="1"/>
  <c r="P581" i="1" s="1"/>
  <c r="P750" i="1" a="1"/>
  <c r="P750" i="1" s="1"/>
  <c r="P190" i="1" a="1"/>
  <c r="P190" i="1" s="1"/>
  <c r="P526" i="1" a="1"/>
  <c r="P526" i="1" s="1"/>
  <c r="P701" i="1" a="1"/>
  <c r="P701" i="1" s="1"/>
  <c r="P857" i="1" a="1"/>
  <c r="P857" i="1" s="1"/>
  <c r="P211" i="1" a="1"/>
  <c r="P211" i="1" s="1"/>
  <c r="P465" i="1" a="1"/>
  <c r="P465" i="1" s="1"/>
  <c r="P630" i="1" a="1"/>
  <c r="P630" i="1" s="1"/>
  <c r="P455" i="1" a="1"/>
  <c r="P455" i="1" s="1"/>
  <c r="P595" i="1" a="1"/>
  <c r="P595" i="1" s="1"/>
  <c r="P728" i="1" a="1"/>
  <c r="P728" i="1" s="1"/>
  <c r="P213" i="1" a="1"/>
  <c r="P213" i="1" s="1"/>
  <c r="P488" i="1" a="1"/>
  <c r="P488" i="1" s="1"/>
  <c r="P695" i="1" a="1"/>
  <c r="P695" i="1" s="1"/>
  <c r="P836" i="1" a="1"/>
  <c r="P836" i="1" s="1"/>
  <c r="P887" i="1" a="1"/>
  <c r="P887" i="1" s="1"/>
  <c r="P1003" i="1" a="1"/>
  <c r="P1003" i="1" s="1"/>
  <c r="P1115" i="1" a="1"/>
  <c r="P1115" i="1" s="1"/>
  <c r="P834" i="1" a="1"/>
  <c r="P834" i="1" s="1"/>
  <c r="P1027" i="1" a="1"/>
  <c r="P1027" i="1" s="1"/>
  <c r="P693" i="1" a="1"/>
  <c r="P693" i="1" s="1"/>
  <c r="P980" i="1" a="1"/>
  <c r="P980" i="1" s="1"/>
  <c r="P1224" i="1" a="1"/>
  <c r="P1224" i="1" s="1"/>
  <c r="P973" i="1" a="1"/>
  <c r="P973" i="1" s="1"/>
  <c r="P1100" i="1" a="1"/>
  <c r="P1100" i="1" s="1"/>
  <c r="P891" i="1" a="1"/>
  <c r="P891" i="1" s="1"/>
  <c r="P1021" i="1" a="1"/>
  <c r="P1021" i="1" s="1"/>
  <c r="P1149" i="1" a="1"/>
  <c r="P1149" i="1" s="1"/>
  <c r="P719" i="1" a="1"/>
  <c r="P719" i="1" s="1"/>
  <c r="P1038" i="1" a="1"/>
  <c r="P1038" i="1" s="1"/>
  <c r="P344" i="1" a="1"/>
  <c r="P344" i="1" s="1"/>
  <c r="P966" i="1" a="1"/>
  <c r="P966" i="1" s="1"/>
  <c r="P1079" i="1" a="1"/>
  <c r="P1079" i="1" s="1"/>
  <c r="P913" i="1" a="1"/>
  <c r="P913" i="1" s="1"/>
  <c r="P1031" i="1" a="1"/>
  <c r="P1031" i="1" s="1"/>
  <c r="P428" i="1" a="1"/>
  <c r="P428" i="1" s="1"/>
  <c r="P423" i="1" a="1"/>
  <c r="P423" i="1" s="1"/>
  <c r="P391" i="1" a="1"/>
  <c r="P391" i="1" s="1"/>
  <c r="P232" i="1" a="1"/>
  <c r="P232" i="1" s="1"/>
  <c r="P489" i="1" a="1"/>
  <c r="P489" i="1" s="1"/>
  <c r="P869" i="1" a="1"/>
  <c r="P869" i="1" s="1"/>
  <c r="P796" i="1" a="1"/>
  <c r="P796" i="1" s="1"/>
  <c r="P682" i="1" a="1"/>
  <c r="P682" i="1" s="1"/>
  <c r="P665" i="1" a="1"/>
  <c r="P665" i="1" s="1"/>
  <c r="P284" i="1" a="1"/>
  <c r="P284" i="1" s="1"/>
  <c r="P970" i="1" a="1"/>
  <c r="P970" i="1" s="1"/>
  <c r="P372" i="1" a="1"/>
  <c r="P372" i="1" s="1"/>
  <c r="P592" i="1" a="1"/>
  <c r="P592" i="1" s="1"/>
  <c r="P759" i="1" a="1"/>
  <c r="P759" i="1" s="1"/>
  <c r="P206" i="1" a="1"/>
  <c r="P206" i="1" s="1"/>
  <c r="P544" i="1" a="1"/>
  <c r="P544" i="1" s="1"/>
  <c r="P734" i="1" a="1"/>
  <c r="P734" i="1" s="1"/>
  <c r="P865" i="1" a="1"/>
  <c r="P865" i="1" s="1"/>
  <c r="P229" i="1" a="1"/>
  <c r="P229" i="1" s="1"/>
  <c r="P475" i="1" a="1"/>
  <c r="P475" i="1" s="1"/>
  <c r="P640" i="1" a="1"/>
  <c r="P640" i="1" s="1"/>
  <c r="P466" i="1" a="1"/>
  <c r="P466" i="1" s="1"/>
  <c r="P605" i="1" a="1"/>
  <c r="P605" i="1" s="1"/>
  <c r="P736" i="1" a="1"/>
  <c r="P736" i="1" s="1"/>
  <c r="P235" i="1" a="1"/>
  <c r="P235" i="1" s="1"/>
  <c r="P499" i="1" a="1"/>
  <c r="P499" i="1" s="1"/>
  <c r="P704" i="1" a="1"/>
  <c r="P704" i="1" s="1"/>
  <c r="P867" i="1" a="1"/>
  <c r="P867" i="1" s="1"/>
  <c r="P898" i="1" a="1"/>
  <c r="P898" i="1" s="1"/>
  <c r="P1018" i="1" a="1"/>
  <c r="P1018" i="1" s="1"/>
  <c r="P1123" i="1" a="1"/>
  <c r="P1123" i="1" s="1"/>
  <c r="P849" i="1" a="1"/>
  <c r="P849" i="1" s="1"/>
  <c r="P1035" i="1" a="1"/>
  <c r="P1035" i="1" s="1"/>
  <c r="P835" i="1" a="1"/>
  <c r="P835" i="1" s="1"/>
  <c r="P1004" i="1" a="1"/>
  <c r="P1004" i="1" s="1"/>
  <c r="P287" i="1" a="1"/>
  <c r="P287" i="1" s="1"/>
  <c r="P988" i="1" a="1"/>
  <c r="P988" i="1" s="1"/>
  <c r="P1108" i="1" a="1"/>
  <c r="P1108" i="1" s="1"/>
  <c r="P902" i="1" a="1"/>
  <c r="P902" i="1" s="1"/>
  <c r="P1037" i="1" a="1"/>
  <c r="P1037" i="1" s="1"/>
  <c r="P1157" i="1" a="1"/>
  <c r="P1157" i="1" s="1"/>
  <c r="P838" i="1" a="1"/>
  <c r="P838" i="1" s="1"/>
  <c r="P1046" i="1" a="1"/>
  <c r="P1046" i="1" s="1"/>
  <c r="P510" i="1" a="1"/>
  <c r="P510" i="1" s="1"/>
  <c r="P982" i="1" a="1"/>
  <c r="P982" i="1" s="1"/>
  <c r="P1087" i="1" a="1"/>
  <c r="P1087" i="1" s="1"/>
  <c r="P923" i="1" a="1"/>
  <c r="P923" i="1" s="1"/>
  <c r="P1047" i="1" a="1"/>
  <c r="P1047" i="1" s="1"/>
  <c r="P896" i="1" a="1"/>
  <c r="P896" i="1" s="1"/>
  <c r="P1041" i="1" a="1"/>
  <c r="P1041" i="1" s="1"/>
  <c r="P462" i="1" a="1"/>
  <c r="P462" i="1" s="1"/>
  <c r="P400" i="1" a="1"/>
  <c r="P400" i="1" s="1"/>
  <c r="P329" i="1" a="1"/>
  <c r="P329" i="1" s="1"/>
  <c r="P521" i="1" a="1"/>
  <c r="P521" i="1" s="1"/>
  <c r="P715" i="1" a="1"/>
  <c r="P715" i="1" s="1"/>
  <c r="P674" i="1" a="1"/>
  <c r="P674" i="1" s="1"/>
  <c r="P494" i="1" a="1"/>
  <c r="P494" i="1" s="1"/>
  <c r="P387" i="1" a="1"/>
  <c r="P387" i="1" s="1"/>
  <c r="P611" i="1" a="1"/>
  <c r="P611" i="1" s="1"/>
  <c r="P766" i="1" a="1"/>
  <c r="P766" i="1" s="1"/>
  <c r="P228" i="1" a="1"/>
  <c r="P228" i="1" s="1"/>
  <c r="P582" i="1" a="1"/>
  <c r="P582" i="1" s="1"/>
  <c r="P743" i="1" a="1"/>
  <c r="P743" i="1" s="1"/>
  <c r="P873" i="1" a="1"/>
  <c r="P873" i="1" s="1"/>
  <c r="P246" i="1" a="1"/>
  <c r="P246" i="1" s="1"/>
  <c r="P486" i="1" a="1"/>
  <c r="P486" i="1" s="1"/>
  <c r="P649" i="1" a="1"/>
  <c r="P649" i="1" s="1"/>
  <c r="P253" i="1" a="1"/>
  <c r="P253" i="1" s="1"/>
  <c r="P478" i="1" a="1"/>
  <c r="P478" i="1" s="1"/>
  <c r="P615" i="1" a="1"/>
  <c r="P615" i="1" s="1"/>
  <c r="P745" i="1" a="1"/>
  <c r="P745" i="1" s="1"/>
  <c r="P271" i="1" a="1"/>
  <c r="P271" i="1" s="1"/>
  <c r="P512" i="1" a="1"/>
  <c r="P512" i="1" s="1"/>
  <c r="P712" i="1" a="1"/>
  <c r="P712" i="1" s="1"/>
  <c r="P908" i="1" a="1"/>
  <c r="P908" i="1" s="1"/>
  <c r="P1026" i="1" a="1"/>
  <c r="P1026" i="1" s="1"/>
  <c r="P1130" i="1" a="1"/>
  <c r="P1130" i="1" s="1"/>
  <c r="P876" i="1" a="1"/>
  <c r="P876" i="1" s="1"/>
  <c r="P1059" i="1" a="1"/>
  <c r="P1059" i="1" s="1"/>
  <c r="P864" i="1" a="1"/>
  <c r="P864" i="1" s="1"/>
  <c r="P1044" i="1" a="1"/>
  <c r="P1044" i="1" s="1"/>
  <c r="P476" i="1" a="1"/>
  <c r="P476" i="1" s="1"/>
  <c r="P996" i="1" a="1"/>
  <c r="P996" i="1" s="1"/>
  <c r="P1117" i="1" a="1"/>
  <c r="P1117" i="1" s="1"/>
  <c r="P911" i="1" a="1"/>
  <c r="P911" i="1" s="1"/>
  <c r="P1053" i="1" a="1"/>
  <c r="P1053" i="1" s="1"/>
  <c r="P1164" i="1" a="1"/>
  <c r="P1164" i="1" s="1"/>
  <c r="P854" i="1" a="1"/>
  <c r="P854" i="1" s="1"/>
  <c r="P1078" i="1" a="1"/>
  <c r="P1078" i="1" s="1"/>
  <c r="P622" i="1" a="1"/>
  <c r="P622" i="1" s="1"/>
  <c r="P990" i="1" a="1"/>
  <c r="P990" i="1" s="1"/>
  <c r="P1094" i="1" a="1"/>
  <c r="P1094" i="1" s="1"/>
  <c r="P932" i="1" a="1"/>
  <c r="P932" i="1" s="1"/>
  <c r="P1055" i="1" a="1"/>
  <c r="P1055" i="1" s="1"/>
  <c r="P907" i="1" a="1"/>
  <c r="P907" i="1" s="1"/>
  <c r="P1049" i="1" a="1"/>
  <c r="P1049" i="1" s="1"/>
  <c r="P846" i="1" a="1"/>
  <c r="P846" i="1" s="1"/>
  <c r="P1065" i="1" a="1"/>
  <c r="P1065" i="1" s="1"/>
  <c r="P1008" i="1" a="1"/>
  <c r="P1008" i="1" s="1"/>
  <c r="P1009" i="1" a="1"/>
  <c r="P1009" i="1" s="1"/>
  <c r="P1181" i="1" a="1"/>
  <c r="P1181" i="1" s="1"/>
  <c r="P1160" i="1" a="1"/>
  <c r="P1160" i="1" s="1"/>
  <c r="P1024" i="1" a="1"/>
  <c r="P1024" i="1" s="1"/>
  <c r="P895" i="1" a="1"/>
  <c r="P895" i="1" s="1"/>
  <c r="P576" i="1" a="1"/>
  <c r="P576" i="1" s="1"/>
  <c r="P258" i="1" a="1"/>
  <c r="P258" i="1" s="1"/>
  <c r="P426" i="1" a="1"/>
  <c r="P426" i="1" s="1"/>
  <c r="P346" i="1" a="1"/>
  <c r="P346" i="1" s="1"/>
  <c r="P616" i="1" a="1"/>
  <c r="P616" i="1" s="1"/>
  <c r="P294" i="1" a="1"/>
  <c r="P294" i="1" s="1"/>
  <c r="P797" i="1" a="1"/>
  <c r="P797" i="1" s="1"/>
  <c r="P699" i="1" a="1"/>
  <c r="P699" i="1" s="1"/>
  <c r="P505" i="1" a="1"/>
  <c r="P505" i="1" s="1"/>
  <c r="P404" i="1" a="1"/>
  <c r="P404" i="1" s="1"/>
  <c r="P620" i="1" a="1"/>
  <c r="P620" i="1" s="1"/>
  <c r="P775" i="1" a="1"/>
  <c r="P775" i="1" s="1"/>
  <c r="P303" i="1" a="1"/>
  <c r="P303" i="1" s="1"/>
  <c r="P602" i="1" a="1"/>
  <c r="P602" i="1" s="1"/>
  <c r="P751" i="1" a="1"/>
  <c r="P751" i="1" s="1"/>
  <c r="P881" i="1" a="1"/>
  <c r="P881" i="1" s="1"/>
  <c r="P269" i="1" a="1"/>
  <c r="P269" i="1" s="1"/>
  <c r="P508" i="1" a="1"/>
  <c r="P508" i="1" s="1"/>
  <c r="P676" i="1" a="1"/>
  <c r="P676" i="1" s="1"/>
  <c r="P270" i="1" a="1"/>
  <c r="P270" i="1" s="1"/>
  <c r="P498" i="1" a="1"/>
  <c r="P498" i="1" s="1"/>
  <c r="P623" i="1" a="1"/>
  <c r="P623" i="1" s="1"/>
  <c r="P753" i="1" a="1"/>
  <c r="P753" i="1" s="1"/>
  <c r="P332" i="1" a="1"/>
  <c r="P332" i="1" s="1"/>
  <c r="P529" i="1" a="1"/>
  <c r="P529" i="1" s="1"/>
  <c r="P720" i="1" a="1"/>
  <c r="P720" i="1" s="1"/>
  <c r="P230" i="1" a="1"/>
  <c r="P230" i="1" s="1"/>
  <c r="P917" i="1" a="1"/>
  <c r="P917" i="1" s="1"/>
  <c r="P1034" i="1" a="1"/>
  <c r="P1034" i="1" s="1"/>
  <c r="P1138" i="1" a="1"/>
  <c r="P1138" i="1" s="1"/>
  <c r="P899" i="1" a="1"/>
  <c r="P899" i="1" s="1"/>
  <c r="P1067" i="1" a="1"/>
  <c r="P1067" i="1" s="1"/>
  <c r="P888" i="1" a="1"/>
  <c r="P888" i="1" s="1"/>
  <c r="P1052" i="1" a="1"/>
  <c r="P1052" i="1" s="1"/>
  <c r="P702" i="1" a="1"/>
  <c r="P702" i="1" s="1"/>
  <c r="P1012" i="1" a="1"/>
  <c r="P1012" i="1" s="1"/>
  <c r="P1132" i="1" a="1"/>
  <c r="P1132" i="1" s="1"/>
  <c r="P920" i="1" a="1"/>
  <c r="P920" i="1" s="1"/>
  <c r="P1061" i="1" a="1"/>
  <c r="P1061" i="1" s="1"/>
  <c r="P1179" i="1" a="1"/>
  <c r="P1179" i="1" s="1"/>
  <c r="P879" i="1" a="1"/>
  <c r="P879" i="1" s="1"/>
  <c r="P1086" i="1" a="1"/>
  <c r="P1086" i="1" s="1"/>
  <c r="P727" i="1" a="1"/>
  <c r="P727" i="1" s="1"/>
  <c r="P998" i="1" a="1"/>
  <c r="P998" i="1" s="1"/>
  <c r="P360" i="1" a="1"/>
  <c r="P360" i="1" s="1"/>
  <c r="P940" i="1" a="1"/>
  <c r="P940" i="1" s="1"/>
  <c r="P1063" i="1" a="1"/>
  <c r="P1063" i="1" s="1"/>
  <c r="P925" i="1" a="1"/>
  <c r="P925" i="1" s="1"/>
  <c r="P1057" i="1" a="1"/>
  <c r="P1057" i="1" s="1"/>
  <c r="P886" i="1" a="1"/>
  <c r="P886" i="1" s="1"/>
  <c r="P1074" i="1" a="1"/>
  <c r="P1074" i="1" s="1"/>
  <c r="P1102" i="1" a="1"/>
  <c r="P1102" i="1" s="1"/>
  <c r="P1056" i="1" a="1"/>
  <c r="P1056" i="1" s="1"/>
  <c r="P845" i="1" a="1"/>
  <c r="P845" i="1" s="1"/>
  <c r="P1173" i="1" a="1"/>
  <c r="P1173" i="1" s="1"/>
  <c r="P585" i="1" a="1"/>
  <c r="P585" i="1" s="1"/>
  <c r="P282" i="1" a="1"/>
  <c r="P282" i="1" s="1"/>
  <c r="P362" i="1" a="1"/>
  <c r="P362" i="1" s="1"/>
  <c r="P289" i="1" a="1"/>
  <c r="P289" i="1" s="1"/>
  <c r="P624" i="1" a="1"/>
  <c r="P624" i="1" s="1"/>
  <c r="P334" i="1" a="1"/>
  <c r="P334" i="1" s="1"/>
  <c r="P295" i="1" a="1"/>
  <c r="P295" i="1" s="1"/>
  <c r="P831" i="1" a="1"/>
  <c r="P831" i="1" s="1"/>
  <c r="P534" i="1" a="1"/>
  <c r="P534" i="1" s="1"/>
  <c r="P422" i="1" a="1"/>
  <c r="P422" i="1" s="1"/>
  <c r="P629" i="1" a="1"/>
  <c r="P629" i="1" s="1"/>
  <c r="P783" i="1" a="1"/>
  <c r="P783" i="1" s="1"/>
  <c r="P326" i="1" a="1"/>
  <c r="P326" i="1" s="1"/>
  <c r="P612" i="1" a="1"/>
  <c r="P612" i="1" s="1"/>
  <c r="P767" i="1" a="1"/>
  <c r="P767" i="1" s="1"/>
  <c r="P890" i="1" a="1"/>
  <c r="P890" i="1" s="1"/>
  <c r="P307" i="1" a="1"/>
  <c r="P307" i="1" s="1"/>
  <c r="P519" i="1" a="1"/>
  <c r="P519" i="1" s="1"/>
  <c r="P710" i="1" a="1"/>
  <c r="P710" i="1" s="1"/>
  <c r="P310" i="1" a="1"/>
  <c r="P310" i="1" s="1"/>
  <c r="P511" i="1" a="1"/>
  <c r="P511" i="1" s="1"/>
  <c r="P632" i="1" a="1"/>
  <c r="P632" i="1" s="1"/>
  <c r="P761" i="1" a="1"/>
  <c r="P761" i="1" s="1"/>
  <c r="P349" i="1" a="1"/>
  <c r="P349" i="1" s="1"/>
  <c r="P546" i="1" a="1"/>
  <c r="P546" i="1" s="1"/>
  <c r="P729" i="1" a="1"/>
  <c r="P729" i="1" s="1"/>
  <c r="P438" i="1" a="1"/>
  <c r="P438" i="1" s="1"/>
  <c r="P926" i="1" a="1"/>
  <c r="P926" i="1" s="1"/>
  <c r="P1043" i="1" a="1"/>
  <c r="P1043" i="1" s="1"/>
  <c r="P1147" i="1" a="1"/>
  <c r="P1147" i="1" s="1"/>
  <c r="P927" i="1" a="1"/>
  <c r="P927" i="1" s="1"/>
  <c r="P1083" i="1" a="1"/>
  <c r="P1083" i="1" s="1"/>
  <c r="P900" i="1" a="1"/>
  <c r="P900" i="1" s="1"/>
  <c r="P1076" i="1" a="1"/>
  <c r="P1076" i="1" s="1"/>
  <c r="P792" i="1" a="1"/>
  <c r="P792" i="1" s="1"/>
  <c r="P1020" i="1" a="1"/>
  <c r="P1020" i="1" s="1"/>
  <c r="P309" i="1" a="1"/>
  <c r="P309" i="1" s="1"/>
  <c r="P929" i="1" a="1"/>
  <c r="P929" i="1" s="1"/>
  <c r="P1069" i="1" a="1"/>
  <c r="P1069" i="1" s="1"/>
  <c r="P1194" i="1" a="1"/>
  <c r="P1194" i="1" s="1"/>
  <c r="P931" i="1" a="1"/>
  <c r="P931" i="1" s="1"/>
  <c r="P1101" i="1" a="1"/>
  <c r="P1101" i="1" s="1"/>
  <c r="P801" i="1" a="1"/>
  <c r="P801" i="1" s="1"/>
  <c r="P1007" i="1" a="1"/>
  <c r="P1007" i="1" s="1"/>
  <c r="P613" i="1" a="1"/>
  <c r="P613" i="1" s="1"/>
  <c r="P298" i="1" a="1"/>
  <c r="P298" i="1" s="1"/>
  <c r="P297" i="1" a="1"/>
  <c r="P297" i="1" s="1"/>
  <c r="P643" i="1" a="1"/>
  <c r="P643" i="1" s="1"/>
  <c r="P380" i="1" a="1"/>
  <c r="P380" i="1" s="1"/>
  <c r="P317" i="1" a="1"/>
  <c r="P317" i="1" s="1"/>
  <c r="P839" i="1" a="1"/>
  <c r="P839" i="1" s="1"/>
  <c r="P683" i="1" a="1"/>
  <c r="P683" i="1" s="1"/>
  <c r="P434" i="1" a="1"/>
  <c r="P434" i="1" s="1"/>
  <c r="P638" i="1" a="1"/>
  <c r="P638" i="1" s="1"/>
  <c r="P342" i="1" a="1"/>
  <c r="P342" i="1" s="1"/>
  <c r="P621" i="1" a="1"/>
  <c r="P621" i="1" s="1"/>
  <c r="P776" i="1" a="1"/>
  <c r="P776" i="1" s="1"/>
  <c r="P327" i="1" a="1"/>
  <c r="P327" i="1" s="1"/>
  <c r="P536" i="1" a="1"/>
  <c r="P536" i="1" s="1"/>
  <c r="P726" i="1" a="1"/>
  <c r="P726" i="1" s="1"/>
  <c r="P328" i="1" a="1"/>
  <c r="P328" i="1" s="1"/>
  <c r="P520" i="1" a="1"/>
  <c r="P520" i="1" s="1"/>
  <c r="P641" i="1" a="1"/>
  <c r="P641" i="1" s="1"/>
  <c r="P770" i="1" a="1"/>
  <c r="P770" i="1" s="1"/>
  <c r="P364" i="1" a="1"/>
  <c r="P364" i="1" s="1"/>
  <c r="P575" i="1" a="1"/>
  <c r="P575" i="1" s="1"/>
  <c r="P737" i="1" a="1"/>
  <c r="P737" i="1" s="1"/>
  <c r="P564" i="1" a="1"/>
  <c r="P564" i="1" s="1"/>
  <c r="P944" i="1" a="1"/>
  <c r="P944" i="1" s="1"/>
  <c r="P1051" i="1" a="1"/>
  <c r="P1051" i="1" s="1"/>
  <c r="P1176" i="1" a="1"/>
  <c r="P1176" i="1" s="1"/>
  <c r="P936" i="1" a="1"/>
  <c r="P936" i="1" s="1"/>
  <c r="P1091" i="1" a="1"/>
  <c r="P1091" i="1" s="1"/>
  <c r="P909" i="1" a="1"/>
  <c r="P909" i="1" s="1"/>
  <c r="P1116" i="1" a="1"/>
  <c r="P1116" i="1" s="1"/>
  <c r="P817" i="1" a="1"/>
  <c r="P817" i="1" s="1"/>
  <c r="P1028" i="1" a="1"/>
  <c r="P1028" i="1" s="1"/>
  <c r="P487" i="1" a="1"/>
  <c r="P487" i="1" s="1"/>
  <c r="P947" i="1" a="1"/>
  <c r="P947" i="1" s="1"/>
  <c r="P1077" i="1" a="1"/>
  <c r="P1077" i="1" s="1"/>
  <c r="P1202" i="1" a="1"/>
  <c r="P1202" i="1" s="1"/>
  <c r="P939" i="1" a="1"/>
  <c r="P939" i="1" s="1"/>
  <c r="P1110" i="1" a="1"/>
  <c r="P1110" i="1" s="1"/>
  <c r="P842" i="1" a="1"/>
  <c r="P842" i="1" s="1"/>
  <c r="P1015" i="1" a="1"/>
  <c r="P1015" i="1" s="1"/>
  <c r="P735" i="1" a="1"/>
  <c r="P735" i="1" s="1"/>
  <c r="P957" i="1" a="1"/>
  <c r="P957" i="1" s="1"/>
  <c r="P1095" i="1" a="1"/>
  <c r="P1095" i="1" s="1"/>
  <c r="P650" i="1" a="1"/>
  <c r="P650" i="1" s="1"/>
  <c r="P952" i="1" a="1"/>
  <c r="P952" i="1" s="1"/>
  <c r="P1085" i="1" a="1"/>
  <c r="P1085" i="1" s="1"/>
  <c r="P407" i="1" a="1"/>
  <c r="P407" i="1" s="1"/>
  <c r="P1073" i="1" a="1"/>
  <c r="P1073" i="1" s="1"/>
  <c r="P969" i="1" a="1"/>
  <c r="P969" i="1" s="1"/>
  <c r="P1154" i="1" a="1"/>
  <c r="P1154" i="1" s="1"/>
  <c r="P826" i="1" a="1"/>
  <c r="P826" i="1" s="1"/>
  <c r="P1169" i="1" a="1"/>
  <c r="P1169" i="1" s="1"/>
  <c r="P1213" i="1" a="1"/>
  <c r="P1213" i="1" s="1"/>
  <c r="P871" i="1" a="1"/>
  <c r="P871" i="1" s="1"/>
  <c r="P1188" i="1" a="1"/>
  <c r="P1188" i="1" s="1"/>
  <c r="P1220" i="1" a="1"/>
  <c r="P1220" i="1" s="1"/>
  <c r="P1211" i="1" a="1"/>
  <c r="P1211" i="1" s="1"/>
  <c r="P1088" i="1" a="1"/>
  <c r="P1088" i="1" s="1"/>
  <c r="P1207" i="1" a="1"/>
  <c r="P1207" i="1" s="1"/>
  <c r="P1226" i="1" a="1"/>
  <c r="P1226" i="1" s="1"/>
  <c r="P1215" i="1" a="1"/>
  <c r="P1215" i="1" s="1"/>
  <c r="P1234" i="1" a="1"/>
  <c r="P1234" i="1" s="1"/>
  <c r="P1203" i="1" a="1"/>
  <c r="P1203" i="1" s="1"/>
  <c r="P791" i="1" a="1"/>
  <c r="P791" i="1" s="1"/>
  <c r="P1178" i="1" a="1"/>
  <c r="P1178" i="1" s="1"/>
  <c r="P1122" i="1" a="1"/>
  <c r="P1122" i="1" s="1"/>
  <c r="P1225" i="1" a="1"/>
  <c r="P1225" i="1" s="1"/>
  <c r="P421" i="1" a="1"/>
  <c r="P421" i="1" s="1"/>
  <c r="P691" i="1" a="1"/>
  <c r="P691" i="1" s="1"/>
  <c r="P785" i="1" a="1"/>
  <c r="P785" i="1" s="1"/>
  <c r="P1058" i="1" a="1"/>
  <c r="P1058" i="1" s="1"/>
  <c r="P1210" i="1" a="1"/>
  <c r="P1210" i="1" s="1"/>
  <c r="P859" i="1" a="1"/>
  <c r="P859" i="1" s="1"/>
  <c r="P1089" i="1" a="1"/>
  <c r="P1089" i="1" s="1"/>
  <c r="P978" i="1" a="1"/>
  <c r="P978" i="1" s="1"/>
  <c r="P1161" i="1" a="1"/>
  <c r="P1161" i="1" s="1"/>
  <c r="P905" i="1" a="1"/>
  <c r="P905" i="1" s="1"/>
  <c r="P915" i="1" a="1"/>
  <c r="P915" i="1" s="1"/>
  <c r="P1230" i="1" a="1"/>
  <c r="P1230" i="1" s="1"/>
  <c r="P1080" i="1" a="1"/>
  <c r="P1080" i="1" s="1"/>
  <c r="P805" i="1" a="1"/>
  <c r="P805" i="1" s="1"/>
  <c r="P1229" i="1" a="1"/>
  <c r="P1229" i="1" s="1"/>
  <c r="P1221" i="1" a="1"/>
  <c r="P1221" i="1" s="1"/>
  <c r="P1186" i="1" a="1"/>
  <c r="P1186" i="1" s="1"/>
  <c r="P1219" i="1" a="1"/>
  <c r="P1219" i="1" s="1"/>
  <c r="P942" i="1" a="1"/>
  <c r="P942" i="1" s="1"/>
  <c r="P1168" i="1" a="1"/>
  <c r="P1168" i="1" s="1"/>
  <c r="P1240" i="1" a="1"/>
  <c r="P1240" i="1" s="1"/>
  <c r="P1124" i="1" a="1"/>
  <c r="P1124" i="1" s="1"/>
  <c r="P1232" i="1" a="1"/>
  <c r="P1232" i="1" s="1"/>
  <c r="P1111" i="1" a="1"/>
  <c r="P1111" i="1" s="1"/>
  <c r="P343" i="1" a="1"/>
  <c r="P343" i="1" s="1"/>
  <c r="P956" i="1" a="1"/>
  <c r="P956" i="1" s="1"/>
  <c r="P874" i="1" a="1"/>
  <c r="P874" i="1" s="1"/>
  <c r="P1097" i="1" a="1"/>
  <c r="P1097" i="1" s="1"/>
  <c r="P993" i="1" a="1"/>
  <c r="P993" i="1" s="1"/>
  <c r="P959" i="1" a="1"/>
  <c r="P959" i="1" s="1"/>
  <c r="P968" i="1" a="1"/>
  <c r="P968" i="1" s="1"/>
  <c r="P1239" i="1" a="1"/>
  <c r="P1239" i="1" s="1"/>
  <c r="P1112" i="1" a="1"/>
  <c r="P1112" i="1" s="1"/>
  <c r="P950" i="1" a="1"/>
  <c r="P950" i="1" s="1"/>
  <c r="P1257" i="1" a="1"/>
  <c r="P1257" i="1" s="1"/>
  <c r="P1081" i="1" a="1"/>
  <c r="P1081" i="1" s="1"/>
  <c r="P1223" i="1" a="1"/>
  <c r="P1223" i="1" s="1"/>
  <c r="P1237" i="1" a="1"/>
  <c r="P1237" i="1" s="1"/>
  <c r="P1246" i="1" a="1"/>
  <c r="P1246" i="1" s="1"/>
  <c r="P1236" i="1" a="1"/>
  <c r="P1236" i="1" s="1"/>
  <c r="P1254" i="1" a="1"/>
  <c r="P1254" i="1" s="1"/>
  <c r="P1167" i="1" a="1"/>
  <c r="P1167" i="1" s="1"/>
  <c r="P802" i="1" a="1"/>
  <c r="P802" i="1" s="1"/>
  <c r="P924" i="1" a="1"/>
  <c r="P924" i="1" s="1"/>
  <c r="P1204" i="1" a="1"/>
  <c r="P1204" i="1" s="1"/>
  <c r="P1032" i="1" a="1"/>
  <c r="P1032" i="1" s="1"/>
  <c r="P554" i="1" a="1"/>
  <c r="P554" i="1" s="1"/>
  <c r="P953" i="1" a="1"/>
  <c r="P953" i="1" s="1"/>
  <c r="P1118" i="1" a="1"/>
  <c r="P1118" i="1" s="1"/>
  <c r="P884" i="1" a="1"/>
  <c r="P884" i="1" s="1"/>
  <c r="P212" i="1" a="1"/>
  <c r="P212" i="1" s="1"/>
  <c r="P1002" i="1" a="1"/>
  <c r="P1002" i="1" s="1"/>
  <c r="P825" i="1" a="1"/>
  <c r="P825" i="1" s="1"/>
  <c r="P1103" i="1" a="1"/>
  <c r="P1103" i="1" s="1"/>
  <c r="P1064" i="1" a="1"/>
  <c r="P1064" i="1" s="1"/>
  <c r="P1247" i="1" a="1"/>
  <c r="P1247" i="1" s="1"/>
  <c r="P1129" i="1" a="1"/>
  <c r="P1129" i="1" s="1"/>
  <c r="P1000" i="1" a="1"/>
  <c r="P1000" i="1" s="1"/>
  <c r="P744" i="1" a="1"/>
  <c r="P744" i="1" s="1"/>
  <c r="P1158" i="1" a="1"/>
  <c r="P1158" i="1" s="1"/>
  <c r="P1242" i="1" a="1"/>
  <c r="P1242" i="1" s="1"/>
  <c r="P992" i="1" a="1"/>
  <c r="P992" i="1" s="1"/>
  <c r="P1261" i="1" a="1"/>
  <c r="P1261" i="1" s="1"/>
  <c r="P1134" i="1" a="1"/>
  <c r="P1134" i="1" s="1"/>
  <c r="P1251" i="1" a="1"/>
  <c r="P1251" i="1" s="1"/>
  <c r="P1249" i="1" a="1"/>
  <c r="P1249" i="1" s="1"/>
  <c r="P808" i="1" a="1"/>
  <c r="P808" i="1" s="1"/>
  <c r="P804" i="1" a="1"/>
  <c r="P804" i="1" s="1"/>
  <c r="P1238" i="1" a="1"/>
  <c r="P1238" i="1" s="1"/>
  <c r="P1152" i="1" a="1"/>
  <c r="P1152" i="1" s="1"/>
  <c r="P762" i="1" a="1"/>
  <c r="P762" i="1" s="1"/>
  <c r="P367" i="1" a="1"/>
  <c r="P367" i="1" s="1"/>
  <c r="P760" i="1" a="1"/>
  <c r="P760" i="1" s="1"/>
  <c r="P1099" i="1" a="1"/>
  <c r="P1099" i="1" s="1"/>
  <c r="P855" i="1" a="1"/>
  <c r="P855" i="1" s="1"/>
  <c r="P934" i="1" a="1"/>
  <c r="P934" i="1" s="1"/>
  <c r="P424" i="1" a="1"/>
  <c r="P424" i="1" s="1"/>
  <c r="P1010" i="1" a="1"/>
  <c r="P1010" i="1" s="1"/>
  <c r="P958" i="1" a="1"/>
  <c r="P958" i="1" s="1"/>
  <c r="P1121" i="1" a="1"/>
  <c r="P1121" i="1" s="1"/>
  <c r="P1104" i="1" a="1"/>
  <c r="P1104" i="1" s="1"/>
  <c r="P1255" i="1" a="1"/>
  <c r="P1255" i="1" s="1"/>
  <c r="P1162" i="1" a="1"/>
  <c r="P1162" i="1" s="1"/>
  <c r="P1048" i="1" a="1"/>
  <c r="P1048" i="1" s="1"/>
  <c r="P1040" i="1" a="1"/>
  <c r="P1040" i="1" s="1"/>
  <c r="P1200" i="1" a="1"/>
  <c r="P1200" i="1" s="1"/>
  <c r="P883" i="1" a="1"/>
  <c r="P883" i="1" s="1"/>
  <c r="P1175" i="1" a="1"/>
  <c r="P1175" i="1" s="1"/>
  <c r="P984" i="1" a="1"/>
  <c r="P984" i="1" s="1"/>
  <c r="P1244" i="1" a="1"/>
  <c r="P1244" i="1" s="1"/>
  <c r="P1252" i="1" a="1"/>
  <c r="P1252" i="1" s="1"/>
  <c r="P1222" i="1" a="1"/>
  <c r="P1222" i="1" s="1"/>
  <c r="P985" i="1" a="1"/>
  <c r="P985" i="1" s="1"/>
  <c r="P1258" i="1" a="1"/>
  <c r="P1258" i="1" s="1"/>
  <c r="P1126" i="1" a="1"/>
  <c r="P1126" i="1" s="1"/>
  <c r="P388" i="1" a="1"/>
  <c r="P388" i="1" s="1"/>
  <c r="P1022" i="1" a="1"/>
  <c r="P1022" i="1" s="1"/>
  <c r="P943" i="1" a="1"/>
  <c r="P943" i="1" s="1"/>
  <c r="P668" i="1" a="1"/>
  <c r="P668" i="1" s="1"/>
  <c r="P1042" i="1" a="1"/>
  <c r="P1042" i="1" s="1"/>
  <c r="P1120" i="1" a="1"/>
  <c r="P1120" i="1" s="1"/>
  <c r="P1142" i="1" a="1"/>
  <c r="P1142" i="1" s="1"/>
  <c r="P1127" i="1" a="1"/>
  <c r="P1127" i="1" s="1"/>
  <c r="P537" i="1" a="1"/>
  <c r="P537" i="1" s="1"/>
  <c r="P1174" i="1" a="1"/>
  <c r="P1174" i="1" s="1"/>
  <c r="P1096" i="1" a="1"/>
  <c r="P1096" i="1" s="1"/>
  <c r="P1198" i="1" a="1"/>
  <c r="P1198" i="1" s="1"/>
  <c r="P1212" i="1" a="1"/>
  <c r="P1212" i="1" s="1"/>
  <c r="P1163" i="1" a="1"/>
  <c r="P1163" i="1" s="1"/>
  <c r="P1197" i="1" a="1"/>
  <c r="P1197" i="1" s="1"/>
  <c r="P1227" i="1" a="1"/>
  <c r="P1227" i="1" s="1"/>
  <c r="P1245" i="1" a="1"/>
  <c r="P1245" i="1" s="1"/>
  <c r="P639" i="1" a="1"/>
  <c r="P639" i="1" s="1"/>
  <c r="P919" i="1" a="1"/>
  <c r="P919" i="1" s="1"/>
  <c r="P631" i="1" a="1"/>
  <c r="P631" i="1" s="1"/>
  <c r="P951" i="1" a="1"/>
  <c r="P951" i="1" s="1"/>
  <c r="P769" i="1" a="1"/>
  <c r="P769" i="1" s="1"/>
  <c r="P1050" i="1" a="1"/>
  <c r="P1050" i="1" s="1"/>
  <c r="P1140" i="1" a="1"/>
  <c r="P1140" i="1" s="1"/>
  <c r="P843" i="1" a="1"/>
  <c r="P843" i="1" s="1"/>
  <c r="P1171" i="1" a="1"/>
  <c r="P1171" i="1" s="1"/>
  <c r="P858" i="1" a="1"/>
  <c r="P858" i="1" s="1"/>
  <c r="P1184" i="1" a="1"/>
  <c r="P1184" i="1" s="1"/>
  <c r="P1228" i="1" a="1"/>
  <c r="P1228" i="1" s="1"/>
  <c r="P378" i="1" a="1"/>
  <c r="P378" i="1" s="1"/>
  <c r="P1082" i="1" a="1"/>
  <c r="P1082" i="1" s="1"/>
  <c r="P914" i="1" a="1"/>
  <c r="P914" i="1" s="1"/>
  <c r="P1214" i="1" a="1"/>
  <c r="P1214" i="1" s="1"/>
  <c r="P916" i="1" a="1"/>
  <c r="P916" i="1" s="1"/>
  <c r="P1136" i="1" a="1"/>
  <c r="P1136" i="1" s="1"/>
  <c r="P1260" i="1" a="1"/>
  <c r="P1260" i="1" s="1"/>
  <c r="P513" i="1" a="1"/>
  <c r="P513" i="1" s="1"/>
  <c r="P473" i="1" a="1"/>
  <c r="P473" i="1" s="1"/>
  <c r="P596" i="1" a="1"/>
  <c r="P596" i="1" s="1"/>
  <c r="P850" i="1" a="1"/>
  <c r="P850" i="1" s="1"/>
  <c r="P949" i="1" a="1"/>
  <c r="P949" i="1" s="1"/>
  <c r="P1001" i="1" a="1"/>
  <c r="P1001" i="1" s="1"/>
  <c r="P830" i="1" a="1"/>
  <c r="P830" i="1" s="1"/>
  <c r="P1114" i="1" a="1"/>
  <c r="P1114" i="1" s="1"/>
  <c r="P1180" i="1" a="1"/>
  <c r="P1180" i="1" s="1"/>
  <c r="P1016" i="1" a="1"/>
  <c r="P1016" i="1" s="1"/>
  <c r="P527" i="1" a="1"/>
  <c r="P527" i="1" s="1"/>
  <c r="P976" i="1" a="1"/>
  <c r="P976" i="1" s="1"/>
  <c r="P1119" i="1" a="1"/>
  <c r="P1119" i="1" s="1"/>
  <c r="P1189" i="1" a="1"/>
  <c r="P1189" i="1" s="1"/>
  <c r="P752" i="1" a="1"/>
  <c r="P752" i="1" s="1"/>
  <c r="P1241" i="1" a="1"/>
  <c r="P1241" i="1" s="1"/>
  <c r="P1243" i="1" a="1"/>
  <c r="P1243" i="1" s="1"/>
  <c r="P933" i="1" a="1"/>
  <c r="P933" i="1" s="1"/>
  <c r="P1231" i="1" a="1"/>
  <c r="P1231" i="1" s="1"/>
  <c r="P1235" i="1" a="1"/>
  <c r="P1235" i="1" s="1"/>
  <c r="P657" i="1" a="1"/>
  <c r="P657" i="1" s="1"/>
  <c r="P746" i="1" a="1"/>
  <c r="P746" i="1" s="1"/>
  <c r="P1036" i="1" a="1"/>
  <c r="P1036" i="1" s="1"/>
  <c r="P967" i="1" a="1"/>
  <c r="P967" i="1" s="1"/>
  <c r="P1017" i="1" a="1"/>
  <c r="P1017" i="1" s="1"/>
  <c r="P1072" i="1" a="1"/>
  <c r="P1072" i="1" s="1"/>
  <c r="P345" i="1" a="1"/>
  <c r="P345" i="1" s="1"/>
  <c r="P604" i="1" a="1"/>
  <c r="P604" i="1" s="1"/>
  <c r="P999" i="1" a="1"/>
  <c r="P999" i="1" s="1"/>
  <c r="P1025" i="1" a="1"/>
  <c r="P1025" i="1" s="1"/>
  <c r="P935" i="1" a="1"/>
  <c r="P935" i="1" s="1"/>
  <c r="P1137" i="1" a="1"/>
  <c r="P1137" i="1" s="1"/>
  <c r="P1209" i="1" a="1"/>
  <c r="P1209" i="1" s="1"/>
  <c r="P1143" i="1" a="1"/>
  <c r="P1143" i="1" s="1"/>
  <c r="P1144" i="1" a="1"/>
  <c r="P1144" i="1" s="1"/>
  <c r="P1128" i="1" a="1"/>
  <c r="P1128" i="1" s="1"/>
  <c r="P1153" i="1" a="1"/>
  <c r="P1153" i="1" s="1"/>
  <c r="P1151" i="1" a="1"/>
  <c r="P1151" i="1" s="1"/>
  <c r="P1183" i="1" a="1"/>
  <c r="P1183" i="1" s="1"/>
  <c r="P1259" i="1" a="1"/>
  <c r="P1259" i="1" s="1"/>
  <c r="P1135" i="1" a="1"/>
  <c r="P1135" i="1" s="1"/>
  <c r="P941" i="1" a="1"/>
  <c r="P941" i="1" s="1"/>
  <c r="P1205" i="1" a="1"/>
  <c r="P1205" i="1" s="1"/>
  <c r="P1216" i="1" a="1"/>
  <c r="P1216" i="1" s="1"/>
  <c r="P1262" i="1" a="1"/>
  <c r="P1262" i="1" s="1"/>
  <c r="P1" i="1" s="1"/>
  <c r="P1192" i="1" a="1"/>
  <c r="P1192" i="1" s="1"/>
  <c r="P1190" i="1" a="1"/>
  <c r="P1190" i="1" s="1"/>
  <c r="P1113" i="1" a="1"/>
  <c r="P1113" i="1" s="1"/>
  <c r="P338" i="1" a="1"/>
  <c r="P338" i="1" s="1"/>
  <c r="P366" i="1" a="1"/>
  <c r="P366" i="1" s="1"/>
  <c r="P528" i="1" a="1"/>
  <c r="P528" i="1" s="1"/>
  <c r="P677" i="1" a="1"/>
  <c r="P677" i="1" s="1"/>
  <c r="P964" i="1" a="1"/>
  <c r="P964" i="1" s="1"/>
  <c r="P1071" i="1" a="1"/>
  <c r="P1071" i="1" s="1"/>
  <c r="P1033" i="1" a="1"/>
  <c r="P1033" i="1" s="1"/>
  <c r="P960" i="1" a="1"/>
  <c r="P960" i="1" s="1"/>
  <c r="P1146" i="1" a="1"/>
  <c r="P1146" i="1" s="1"/>
  <c r="P1159" i="1" a="1"/>
  <c r="P1159" i="1" s="1"/>
  <c r="P1182" i="1" a="1"/>
  <c r="P1182" i="1" s="1"/>
  <c r="P1145" i="1" a="1"/>
  <c r="P1145" i="1" s="1"/>
  <c r="P1177" i="1" a="1"/>
  <c r="P1177" i="1" s="1"/>
  <c r="P1208" i="1" a="1"/>
  <c r="P1208" i="1" s="1"/>
  <c r="P1199" i="1" a="1"/>
  <c r="P1199" i="1" s="1"/>
  <c r="P882" i="1" a="1"/>
  <c r="P882" i="1" s="1"/>
  <c r="P1196" i="1" a="1"/>
  <c r="P1196" i="1" s="1"/>
  <c r="P1191" i="1" a="1"/>
  <c r="P1191" i="1" s="1"/>
  <c r="P1166" i="1" a="1"/>
  <c r="P1166" i="1" s="1"/>
  <c r="P1217" i="1" a="1"/>
  <c r="P1217" i="1" s="1"/>
  <c r="P1206" i="1" a="1"/>
  <c r="P1206" i="1" s="1"/>
  <c r="P1156" i="1" a="1"/>
  <c r="P1156" i="1" s="1"/>
  <c r="P1253" i="1" a="1"/>
  <c r="P1253" i="1" s="1"/>
  <c r="P1250" i="1" a="1"/>
  <c r="P1250" i="1" s="1"/>
  <c r="P689" i="1" a="1"/>
  <c r="P689" i="1" s="1"/>
  <c r="P461" i="1" a="1"/>
  <c r="P461" i="1" s="1"/>
  <c r="P540" i="1" a="1"/>
  <c r="P540" i="1" s="1"/>
  <c r="P567" i="1" a="1"/>
  <c r="P567" i="1" s="1"/>
  <c r="P930" i="1" a="1"/>
  <c r="P930" i="1" s="1"/>
  <c r="P279" i="1" a="1"/>
  <c r="P279" i="1" s="1"/>
  <c r="P413" i="1" a="1"/>
  <c r="P413" i="1" s="1"/>
  <c r="P402" i="1" a="1"/>
  <c r="P402" i="1" s="1"/>
  <c r="P472" i="1" a="1"/>
  <c r="P472" i="1" s="1"/>
  <c r="P469" i="1" a="1"/>
  <c r="P469" i="1" s="1"/>
  <c r="P296" i="1" a="1"/>
  <c r="P296" i="1" s="1"/>
  <c r="P782" i="1" a="1"/>
  <c r="P782" i="1" s="1"/>
  <c r="P756" i="1" a="1"/>
  <c r="P756" i="1" s="1"/>
  <c r="P410" i="1" a="1"/>
  <c r="P410" i="1" s="1"/>
  <c r="P234" i="1" a="1"/>
  <c r="P234" i="1" s="1"/>
  <c r="P525" i="1" a="1"/>
  <c r="P525" i="1" s="1"/>
  <c r="P589" i="1" a="1"/>
  <c r="P589" i="1" s="1"/>
  <c r="P547" i="1" a="1"/>
  <c r="P547" i="1" s="1"/>
  <c r="P319" i="1" a="1"/>
  <c r="P319" i="1" s="1"/>
  <c r="P803" i="1" a="1"/>
  <c r="P803" i="1" s="1"/>
  <c r="O1249" i="1" a="1"/>
  <c r="O1249" i="1" s="1"/>
  <c r="O593" i="1" a="1"/>
  <c r="O593" i="1" s="1"/>
  <c r="O824" i="1" a="1"/>
  <c r="O824" i="1" s="1"/>
  <c r="O474" i="1" a="1"/>
  <c r="O474" i="1" s="1"/>
  <c r="O1027" i="1" a="1"/>
  <c r="O1027" i="1" s="1"/>
  <c r="O309" i="1" a="1"/>
  <c r="O309" i="1" s="1"/>
  <c r="O354" i="1" a="1"/>
  <c r="O354" i="1" s="1"/>
  <c r="O364" i="1" a="1"/>
  <c r="O364" i="1" s="1"/>
  <c r="O254" i="1" a="1"/>
  <c r="O254" i="1" s="1"/>
  <c r="O633" i="1" a="1"/>
  <c r="O633" i="1" s="1"/>
  <c r="O1225" i="1" a="1"/>
  <c r="O1225" i="1" s="1"/>
  <c r="O223" i="1" a="1"/>
  <c r="O223" i="1" s="1"/>
  <c r="O1088" i="1" a="1"/>
  <c r="O1088" i="1" s="1"/>
  <c r="O608" i="1" a="1"/>
  <c r="O608" i="1" s="1"/>
  <c r="O264" i="1" a="1"/>
  <c r="O264" i="1" s="1"/>
  <c r="O1193" i="1" a="1"/>
  <c r="O1193" i="1" s="1"/>
  <c r="O909" i="1" a="1"/>
  <c r="O909" i="1" s="1"/>
  <c r="O1028" i="1" a="1"/>
  <c r="O1028" i="1" s="1"/>
  <c r="O1126" i="1" a="1"/>
  <c r="O1126" i="1" s="1"/>
  <c r="O343" i="1" a="1"/>
  <c r="O343" i="1" s="1"/>
  <c r="O1011" i="1" a="1"/>
  <c r="O1011" i="1" s="1"/>
  <c r="O987" i="1" a="1"/>
  <c r="O987" i="1" s="1"/>
  <c r="O1251" i="1" a="1"/>
  <c r="O1251" i="1" s="1"/>
  <c r="O1207" i="1" a="1"/>
  <c r="O1207" i="1" s="1"/>
  <c r="O698" i="1" a="1"/>
  <c r="O698" i="1" s="1"/>
  <c r="O1180" i="1" a="1"/>
  <c r="O1180" i="1" s="1"/>
  <c r="P420" i="1" a="1"/>
  <c r="P420" i="1" s="1"/>
  <c r="P568" i="1" a="1"/>
  <c r="P568" i="1" s="1"/>
  <c r="P354" i="1" a="1"/>
  <c r="P354" i="1" s="1"/>
  <c r="P594" i="1" a="1"/>
  <c r="P594" i="1" s="1"/>
  <c r="P205" i="1" a="1"/>
  <c r="P205" i="1" s="1"/>
  <c r="P260" i="1" a="1"/>
  <c r="P260" i="1" s="1"/>
  <c r="P452" i="1" a="1"/>
  <c r="P452" i="1" s="1"/>
  <c r="P394" i="1" a="1"/>
  <c r="P394" i="1" s="1"/>
  <c r="P798" i="1" a="1"/>
  <c r="P798" i="1" s="1"/>
  <c r="P780" i="1" a="1"/>
  <c r="P780" i="1" s="1"/>
  <c r="P265" i="1" a="1"/>
  <c r="P265" i="1" s="1"/>
  <c r="P242" i="1" a="1"/>
  <c r="P242" i="1" s="1"/>
  <c r="P204" i="1" a="1"/>
  <c r="P204" i="1" s="1"/>
  <c r="P610" i="1" a="1"/>
  <c r="P610" i="1" s="1"/>
  <c r="P626" i="1" a="1"/>
  <c r="P626" i="1" s="1"/>
  <c r="P241" i="1" a="1"/>
  <c r="P241" i="1" s="1"/>
  <c r="P732" i="1" a="1"/>
  <c r="P732" i="1" s="1"/>
  <c r="P795" i="1" a="1"/>
  <c r="P795" i="1" s="1"/>
  <c r="P490" i="1" a="1"/>
  <c r="P490" i="1" s="1"/>
  <c r="P363" i="1" a="1"/>
  <c r="P363" i="1" s="1"/>
  <c r="P471" i="1" a="1"/>
  <c r="P471" i="1" s="1"/>
  <c r="P276" i="1" a="1"/>
  <c r="P276" i="1" s="1"/>
  <c r="P218" i="1" a="1"/>
  <c r="P218" i="1" s="1"/>
  <c r="P716" i="1" a="1"/>
  <c r="P716" i="1" s="1"/>
  <c r="P779" i="1" a="1"/>
  <c r="P779" i="1" s="1"/>
  <c r="P460" i="1" a="1"/>
  <c r="P460" i="1" s="1"/>
  <c r="P653" i="1" a="1"/>
  <c r="P653" i="1" s="1"/>
  <c r="P723" i="1" a="1"/>
  <c r="P723" i="1" s="1"/>
  <c r="P651" i="1" a="1"/>
  <c r="P651" i="1" s="1"/>
  <c r="P315" i="1" a="1"/>
  <c r="P315" i="1" s="1"/>
  <c r="O929" i="1" a="1"/>
  <c r="O929" i="1" s="1"/>
  <c r="O933" i="1" a="1"/>
  <c r="O933" i="1" s="1"/>
  <c r="O484" i="1" a="1"/>
  <c r="O484" i="1" s="1"/>
  <c r="O974" i="1" a="1"/>
  <c r="O974" i="1" s="1"/>
  <c r="O1034" i="1" a="1"/>
  <c r="O1034" i="1" s="1"/>
  <c r="O626" i="1" a="1"/>
  <c r="O626" i="1" s="1"/>
  <c r="O662" i="1" a="1"/>
  <c r="O662" i="1" s="1"/>
  <c r="O220" i="1" a="1"/>
  <c r="O220" i="1" s="1"/>
  <c r="O799" i="1" a="1"/>
  <c r="O799" i="1" s="1"/>
  <c r="O319" i="1" a="1"/>
  <c r="O319" i="1" s="1"/>
  <c r="O1223" i="1" a="1"/>
  <c r="O1223" i="1" s="1"/>
  <c r="O538" i="1" a="1"/>
  <c r="O538" i="1" s="1"/>
  <c r="O1133" i="1" a="1"/>
  <c r="O1133" i="1" s="1"/>
  <c r="O530" i="1" a="1"/>
  <c r="O530" i="1" s="1"/>
  <c r="O352" i="1" a="1"/>
  <c r="O352" i="1" s="1"/>
  <c r="O1208" i="1" a="1"/>
  <c r="O1208" i="1" s="1"/>
  <c r="O1117" i="1" a="1"/>
  <c r="O1117" i="1" s="1"/>
  <c r="O782" i="1" a="1"/>
  <c r="O782" i="1" s="1"/>
  <c r="O548" i="1" a="1"/>
  <c r="O548" i="1" s="1"/>
  <c r="O683" i="1" a="1"/>
  <c r="O683" i="1" s="1"/>
  <c r="O962" i="1" a="1"/>
  <c r="O962" i="1" s="1"/>
  <c r="O880" i="1" a="1"/>
  <c r="O880" i="1" s="1"/>
  <c r="O1072" i="1" a="1"/>
  <c r="O1072" i="1" s="1"/>
  <c r="O553" i="1" a="1"/>
  <c r="O553" i="1" s="1"/>
  <c r="P832" i="1" a="1"/>
  <c r="P832" i="1" s="1"/>
  <c r="P335" i="1" a="1"/>
  <c r="P335" i="1" s="1"/>
  <c r="P223" i="1" a="1"/>
  <c r="P223" i="1" s="1"/>
  <c r="P445" i="1" a="1"/>
  <c r="P445" i="1" s="1"/>
  <c r="P822" i="1" a="1"/>
  <c r="P822" i="1" s="1"/>
  <c r="P852" i="1" a="1"/>
  <c r="P852" i="1" s="1"/>
  <c r="P320" i="1" a="1"/>
  <c r="P320" i="1" s="1"/>
  <c r="P257" i="1" a="1"/>
  <c r="P257" i="1" s="1"/>
  <c r="P647" i="1" a="1"/>
  <c r="P647" i="1" s="1"/>
  <c r="P644" i="1" a="1"/>
  <c r="P644" i="1" s="1"/>
  <c r="P558" i="1" a="1"/>
  <c r="P558" i="1" s="1"/>
  <c r="P773" i="1" a="1"/>
  <c r="P773" i="1" s="1"/>
  <c r="P860" i="1" a="1"/>
  <c r="P860" i="1" s="1"/>
  <c r="P350" i="1" a="1"/>
  <c r="P350" i="1" s="1"/>
  <c r="P403" i="1" a="1"/>
  <c r="P403" i="1" s="1"/>
  <c r="P491" i="1" a="1"/>
  <c r="P491" i="1" s="1"/>
  <c r="P509" i="1" a="1"/>
  <c r="P509" i="1" s="1"/>
  <c r="P619" i="1" a="1"/>
  <c r="P619" i="1" s="1"/>
  <c r="P652" i="1" a="1"/>
  <c r="P652" i="1" s="1"/>
  <c r="P272" i="1" a="1"/>
  <c r="P272" i="1" s="1"/>
  <c r="P217" i="1" a="1"/>
  <c r="P217" i="1" s="1"/>
  <c r="P393" i="1" a="1"/>
  <c r="P393" i="1" s="1"/>
  <c r="P600" i="1" a="1"/>
  <c r="P600" i="1" s="1"/>
  <c r="P597" i="1" a="1"/>
  <c r="P597" i="1" s="1"/>
  <c r="P247" i="1" a="1"/>
  <c r="P247" i="1" s="1"/>
  <c r="P484" i="1" a="1"/>
  <c r="P484" i="1" s="1"/>
  <c r="P569" i="1" a="1"/>
  <c r="P569" i="1" s="1"/>
  <c r="P530" i="1" a="1"/>
  <c r="P530" i="1" s="1"/>
  <c r="P202" i="1" a="1"/>
  <c r="P202" i="1" s="1"/>
  <c r="O978" i="1" a="1"/>
  <c r="O978" i="1" s="1"/>
  <c r="O350" i="1" a="1"/>
  <c r="O350" i="1" s="1"/>
  <c r="O1131" i="1" a="1"/>
  <c r="O1131" i="1" s="1"/>
  <c r="O597" i="1" a="1"/>
  <c r="O597" i="1" s="1"/>
  <c r="O585" i="1" a="1"/>
  <c r="O585" i="1" s="1"/>
  <c r="O315" i="1" a="1"/>
  <c r="O315" i="1" s="1"/>
  <c r="O405" i="1" a="1"/>
  <c r="O405" i="1" s="1"/>
  <c r="O469" i="1" a="1"/>
  <c r="O469" i="1" s="1"/>
  <c r="O555" i="1" a="1"/>
  <c r="O555" i="1" s="1"/>
  <c r="O918" i="1" a="1"/>
  <c r="O918" i="1" s="1"/>
  <c r="O184" i="1" a="1"/>
  <c r="O184" i="1" s="1"/>
  <c r="O1192" i="1" a="1"/>
  <c r="O1192" i="1" s="1"/>
  <c r="O737" i="1" a="1"/>
  <c r="O737" i="1" s="1"/>
  <c r="O247" i="1" a="1"/>
  <c r="O247" i="1" s="1"/>
  <c r="O667" i="1" a="1"/>
  <c r="O667" i="1" s="1"/>
  <c r="O891" i="1" a="1"/>
  <c r="O891" i="1" s="1"/>
  <c r="O1250" i="1" a="1"/>
  <c r="O1250" i="1" s="1"/>
  <c r="O979" i="1" a="1"/>
  <c r="O979" i="1" s="1"/>
  <c r="O722" i="1" a="1"/>
  <c r="O722" i="1" s="1"/>
  <c r="O1061" i="1" a="1"/>
  <c r="O1061" i="1" s="1"/>
  <c r="O1237" i="1" a="1"/>
  <c r="O1237" i="1" s="1"/>
  <c r="O564" i="1" a="1"/>
  <c r="O564" i="1" s="1"/>
  <c r="O193" i="1" a="1"/>
  <c r="O193" i="1" s="1"/>
  <c r="O969" i="1" a="1"/>
  <c r="O969" i="1" s="1"/>
  <c r="O932" i="1" a="1"/>
  <c r="O932" i="1" s="1"/>
  <c r="O388" i="1" a="1"/>
  <c r="O388" i="1" s="1"/>
  <c r="O687" i="1" a="1"/>
  <c r="O687" i="1" s="1"/>
  <c r="P708" i="1" a="1"/>
  <c r="P708" i="1" s="1"/>
  <c r="P747" i="1" a="1"/>
  <c r="P747" i="1" s="1"/>
  <c r="P409" i="1" a="1"/>
  <c r="P409" i="1" s="1"/>
  <c r="P305" i="1" a="1"/>
  <c r="P305" i="1" s="1"/>
  <c r="P655" i="1" a="1"/>
  <c r="P655" i="1" s="1"/>
  <c r="P705" i="1" a="1"/>
  <c r="P705" i="1" s="1"/>
  <c r="P185" i="1" a="1"/>
  <c r="P185" i="1" s="1"/>
  <c r="P449" i="1" a="1"/>
  <c r="P449" i="1" s="1"/>
  <c r="P522" i="1" a="1"/>
  <c r="P522" i="1" s="1"/>
  <c r="P435" i="1" a="1"/>
  <c r="P435" i="1" s="1"/>
  <c r="P385" i="1" a="1"/>
  <c r="P385" i="1" s="1"/>
  <c r="P635" i="1" a="1"/>
  <c r="P635" i="1" s="1"/>
  <c r="P721" i="1" a="1"/>
  <c r="P721" i="1" s="1"/>
  <c r="P189" i="1" a="1"/>
  <c r="P189" i="1" s="1"/>
  <c r="P183" i="1" a="1"/>
  <c r="P183" i="1" s="1"/>
  <c r="P418" i="1" a="1"/>
  <c r="P418" i="1" s="1"/>
  <c r="P356" i="1" a="1"/>
  <c r="P356" i="1" s="1"/>
  <c r="P433" i="1" a="1"/>
  <c r="P433" i="1" s="1"/>
  <c r="P442" i="1" a="1"/>
  <c r="P442" i="1" s="1"/>
  <c r="P889" i="1" a="1"/>
  <c r="P889" i="1" s="1"/>
  <c r="P722" i="1" a="1"/>
  <c r="P722" i="1" s="1"/>
  <c r="P216" i="1" a="1"/>
  <c r="P216" i="1" s="1"/>
  <c r="P492" i="1" a="1"/>
  <c r="P492" i="1" s="1"/>
  <c r="P399" i="1" a="1"/>
  <c r="P399" i="1" s="1"/>
  <c r="P414" i="1" a="1"/>
  <c r="P414" i="1" s="1"/>
  <c r="P330" i="1" a="1"/>
  <c r="P330" i="1" s="1"/>
  <c r="P446" i="1" a="1"/>
  <c r="P446" i="1" s="1"/>
  <c r="P236" i="1" a="1"/>
  <c r="P236" i="1" s="1"/>
  <c r="P463" i="1" a="1"/>
  <c r="P463" i="1" s="1"/>
  <c r="O1104" i="1" a="1"/>
  <c r="O1104" i="1" s="1"/>
  <c r="O402" i="1" a="1"/>
  <c r="O402" i="1" s="1"/>
  <c r="O853" i="1" a="1"/>
  <c r="O853" i="1" s="1"/>
  <c r="O510" i="1" a="1"/>
  <c r="O510" i="1" s="1"/>
  <c r="O552" i="1" a="1"/>
  <c r="O552" i="1" s="1"/>
  <c r="O357" i="1" a="1"/>
  <c r="O357" i="1" s="1"/>
  <c r="O488" i="1" a="1"/>
  <c r="O488" i="1" s="1"/>
  <c r="O465" i="1" a="1"/>
  <c r="O465" i="1" s="1"/>
  <c r="O566" i="1" a="1"/>
  <c r="O566" i="1" s="1"/>
  <c r="O1145" i="1" a="1"/>
  <c r="O1145" i="1" s="1"/>
  <c r="O185" i="1" a="1"/>
  <c r="O185" i="1" s="1"/>
  <c r="O528" i="1" a="1"/>
  <c r="O528" i="1" s="1"/>
  <c r="O1064" i="1" a="1"/>
  <c r="O1064" i="1" s="1"/>
  <c r="O931" i="1" a="1"/>
  <c r="O931" i="1" s="1"/>
  <c r="O363" i="1" a="1"/>
  <c r="O363" i="1" s="1"/>
  <c r="O459" i="1" a="1"/>
  <c r="O459" i="1" s="1"/>
  <c r="O1055" i="1" a="1"/>
  <c r="O1055" i="1" s="1"/>
  <c r="O1063" i="1" a="1"/>
  <c r="O1063" i="1" s="1"/>
  <c r="O910" i="1" a="1"/>
  <c r="O910" i="1" s="1"/>
  <c r="O208" i="1" a="1"/>
  <c r="O208" i="1" s="1"/>
  <c r="O832" i="1" a="1"/>
  <c r="O832" i="1" s="1"/>
  <c r="O477" i="1" a="1"/>
  <c r="O477" i="1" s="1"/>
  <c r="O587" i="1" a="1"/>
  <c r="O587" i="1" s="1"/>
  <c r="O1120" i="1" a="1"/>
  <c r="O1120" i="1" s="1"/>
  <c r="O945" i="1" a="1"/>
  <c r="O945" i="1" s="1"/>
  <c r="O1157" i="1" a="1"/>
  <c r="O1157" i="1" s="1"/>
  <c r="O876" i="1" a="1"/>
  <c r="O876" i="1" s="1"/>
  <c r="O1049" i="1" a="1"/>
  <c r="O1049" i="1" s="1"/>
  <c r="O489" i="1" a="1"/>
  <c r="O489" i="1" s="1"/>
  <c r="O304" i="1" a="1"/>
  <c r="O304" i="1" s="1"/>
  <c r="O1140" i="1" a="1"/>
  <c r="O1140" i="1" s="1"/>
  <c r="O893" i="1" a="1"/>
  <c r="O893" i="1" s="1"/>
  <c r="O483" i="1" a="1"/>
  <c r="O483" i="1" s="1"/>
  <c r="O578" i="1" a="1"/>
  <c r="O578" i="1" s="1"/>
  <c r="O392" i="1" a="1"/>
  <c r="O392" i="1" s="1"/>
  <c r="O1190" i="1" a="1"/>
  <c r="O1190" i="1" s="1"/>
  <c r="O1197" i="1" a="1"/>
  <c r="O1197" i="1" s="1"/>
  <c r="O762" i="1" a="1"/>
  <c r="O762" i="1" s="1"/>
  <c r="O1067" i="1" a="1"/>
  <c r="O1067" i="1" s="1"/>
  <c r="O1013" i="1" a="1"/>
  <c r="O1013" i="1" s="1"/>
  <c r="O545" i="1" a="1"/>
  <c r="O545" i="1" s="1"/>
  <c r="O926" i="1" a="1"/>
  <c r="O926" i="1" s="1"/>
  <c r="O817" i="1" a="1"/>
  <c r="O817" i="1" s="1"/>
  <c r="O441" i="1" a="1"/>
  <c r="O441" i="1" s="1"/>
  <c r="O221" i="1" a="1"/>
  <c r="O221" i="1" s="1"/>
  <c r="O644" i="1" a="1"/>
  <c r="O644" i="1" s="1"/>
  <c r="O569" i="1" a="1"/>
  <c r="O569" i="1" s="1"/>
  <c r="O1239" i="1" a="1"/>
  <c r="O1239" i="1" s="1"/>
  <c r="O618" i="1" a="1"/>
  <c r="O618" i="1" s="1"/>
  <c r="O266" i="1" a="1"/>
  <c r="O266" i="1" s="1"/>
  <c r="O818" i="1" a="1"/>
  <c r="O818" i="1" s="1"/>
  <c r="O1259" i="1" a="1"/>
  <c r="O1259" i="1" s="1"/>
  <c r="P429" i="1" a="1"/>
  <c r="P429" i="1" s="1"/>
  <c r="P516" i="1" a="1"/>
  <c r="P516" i="1" s="1"/>
  <c r="P548" i="1" a="1"/>
  <c r="P548" i="1" s="1"/>
  <c r="P222" i="1" a="1"/>
  <c r="P222" i="1" s="1"/>
  <c r="P504" i="1" a="1"/>
  <c r="P504" i="1" s="1"/>
  <c r="P502" i="1" a="1"/>
  <c r="P502" i="1" s="1"/>
  <c r="P337" i="1" a="1"/>
  <c r="P337" i="1" s="1"/>
  <c r="P841" i="1" a="1"/>
  <c r="P841" i="1" s="1"/>
  <c r="P238" i="1" a="1"/>
  <c r="P238" i="1" s="1"/>
  <c r="P313" i="1" a="1"/>
  <c r="P313" i="1" s="1"/>
  <c r="P249" i="1" a="1"/>
  <c r="P249" i="1" s="1"/>
  <c r="P503" i="1" a="1"/>
  <c r="P503" i="1" s="1"/>
  <c r="P577" i="1" a="1"/>
  <c r="P577" i="1" s="1"/>
  <c r="P259" i="1" a="1"/>
  <c r="P259" i="1" s="1"/>
  <c r="P741" i="1" a="1"/>
  <c r="P741" i="1" s="1"/>
  <c r="P812" i="1" a="1"/>
  <c r="P812" i="1" s="1"/>
  <c r="P288" i="1" a="1"/>
  <c r="P288" i="1" s="1"/>
  <c r="P844" i="1" a="1"/>
  <c r="P844" i="1" s="1"/>
  <c r="P457" i="1" a="1"/>
  <c r="P457" i="1" s="1"/>
  <c r="P758" i="1" a="1"/>
  <c r="P758" i="1" s="1"/>
  <c r="P608" i="1" a="1"/>
  <c r="P608" i="1" s="1"/>
  <c r="P383" i="1" a="1"/>
  <c r="P383" i="1" s="1"/>
  <c r="P339" i="1" a="1"/>
  <c r="P339" i="1" s="1"/>
  <c r="P811" i="1" a="1"/>
  <c r="P811" i="1" s="1"/>
  <c r="P439" i="1" a="1"/>
  <c r="P439" i="1" s="1"/>
  <c r="P201" i="1" a="1"/>
  <c r="P201" i="1" s="1"/>
  <c r="P706" i="1" a="1"/>
  <c r="P706" i="1" s="1"/>
  <c r="P355" i="1" a="1"/>
  <c r="P355" i="1" s="1"/>
  <c r="P323" i="1" a="1"/>
  <c r="P323" i="1" s="1"/>
  <c r="O1080" i="1" a="1"/>
  <c r="O1080" i="1" s="1"/>
  <c r="O1189" i="1" a="1"/>
  <c r="O1189" i="1" s="1"/>
  <c r="O316" i="1" a="1"/>
  <c r="O316" i="1" s="1"/>
  <c r="O1083" i="1" a="1"/>
  <c r="O1083" i="1" s="1"/>
  <c r="O784" i="1" a="1"/>
  <c r="O784" i="1" s="1"/>
  <c r="O771" i="1" a="1"/>
  <c r="O771" i="1" s="1"/>
  <c r="O720" i="1" a="1"/>
  <c r="O720" i="1" s="1"/>
  <c r="O1146" i="1" a="1"/>
  <c r="O1146" i="1" s="1"/>
  <c r="O1128" i="1" a="1"/>
  <c r="O1128" i="1" s="1"/>
  <c r="O437" i="1" a="1"/>
  <c r="O437" i="1" s="1"/>
  <c r="O916" i="1" a="1"/>
  <c r="O916" i="1" s="1"/>
  <c r="O393" i="1" a="1"/>
  <c r="O393" i="1" s="1"/>
  <c r="O790" i="1" a="1"/>
  <c r="O790" i="1" s="1"/>
  <c r="O516" i="1" a="1"/>
  <c r="O516" i="1" s="1"/>
  <c r="O258" i="1" a="1"/>
  <c r="O258" i="1" s="1"/>
  <c r="O420" i="1" a="1"/>
  <c r="O420" i="1" s="1"/>
  <c r="O778" i="1" a="1"/>
  <c r="O778" i="1" s="1"/>
  <c r="O226" i="1" a="1"/>
  <c r="O226" i="1" s="1"/>
  <c r="O717" i="1" a="1"/>
  <c r="O717" i="1" s="1"/>
  <c r="O964" i="1" a="1"/>
  <c r="O964" i="1" s="1"/>
  <c r="O970" i="1" a="1"/>
  <c r="O970" i="1" s="1"/>
  <c r="O1227" i="1" a="1"/>
  <c r="O1227" i="1" s="1"/>
  <c r="O253" i="1" a="1"/>
  <c r="O253" i="1" s="1"/>
  <c r="O1240" i="1" a="1"/>
  <c r="O1240" i="1" s="1"/>
  <c r="P2" i="1"/>
  <c r="P262" i="1" a="1"/>
  <c r="P262" i="1" s="1"/>
  <c r="P351" i="1" a="1"/>
  <c r="P351" i="1" s="1"/>
  <c r="P405" i="1" a="1"/>
  <c r="P405" i="1" s="1"/>
  <c r="P840" i="1" a="1"/>
  <c r="P840" i="1" s="1"/>
  <c r="P301" i="1" a="1"/>
  <c r="P301" i="1" s="1"/>
  <c r="P278" i="1" a="1"/>
  <c r="P278" i="1" s="1"/>
  <c r="P192" i="1" a="1"/>
  <c r="P192" i="1" s="1"/>
  <c r="P718" i="1" a="1"/>
  <c r="P718" i="1" s="1"/>
  <c r="P814" i="1" a="1"/>
  <c r="P814" i="1" s="1"/>
  <c r="P837" i="1" a="1"/>
  <c r="P837" i="1" s="1"/>
  <c r="P261" i="1" a="1"/>
  <c r="P261" i="1" s="1"/>
  <c r="P379" i="1" a="1"/>
  <c r="P379" i="1" s="1"/>
  <c r="P627" i="1" a="1"/>
  <c r="P627" i="1" s="1"/>
  <c r="P662" i="1" a="1"/>
  <c r="P662" i="1" s="1"/>
  <c r="P533" i="1" a="1"/>
  <c r="P533" i="1" s="1"/>
  <c r="P757" i="1" a="1"/>
  <c r="P757" i="1" s="1"/>
  <c r="P680" i="1" a="1"/>
  <c r="P680" i="1" s="1"/>
  <c r="P316" i="1" a="1"/>
  <c r="P316" i="1" s="1"/>
  <c r="P591" i="1" a="1"/>
  <c r="P591" i="1" s="1"/>
  <c r="P444" i="1" a="1"/>
  <c r="P444" i="1" s="1"/>
  <c r="P264" i="1" a="1"/>
  <c r="P264" i="1" s="1"/>
  <c r="P740" i="1" a="1"/>
  <c r="P740" i="1" s="1"/>
  <c r="P661" i="1" a="1"/>
  <c r="P661" i="1" s="1"/>
  <c r="P300" i="1" a="1"/>
  <c r="P300" i="1" s="1"/>
  <c r="P863" i="1" a="1"/>
  <c r="P863" i="1" s="1"/>
  <c r="P588" i="1" a="1"/>
  <c r="P588" i="1" s="1"/>
  <c r="P200" i="1" a="1"/>
  <c r="P200" i="1" s="1"/>
  <c r="P3" i="1" l="1"/>
  <c r="O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<sst xmlns="http://schemas.openxmlformats.org/spreadsheetml/2006/main" count="21" uniqueCount="19">
  <si>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Date</t>
  </si>
  <si>
    <t>Open</t>
  </si>
  <si>
    <t>Close</t>
  </si>
  <si>
    <t>Day Return</t>
  </si>
  <si>
    <t>Strategy 1 Return</t>
  </si>
  <si>
    <t>Strategy 3 Return</t>
  </si>
  <si>
    <t>Day Cumulative Return</t>
  </si>
  <si>
    <t>Strategy 1 Cumulative Return</t>
  </si>
  <si>
    <t>Strategy 3 Cumulative Return</t>
  </si>
  <si>
    <t>6M Moving Average</t>
  </si>
  <si>
    <t>3M Moving Average</t>
  </si>
  <si>
    <t>Annualised TR</t>
  </si>
  <si>
    <t>Stdev</t>
  </si>
  <si>
    <t>Sharpe</t>
  </si>
  <si>
    <t>Intraday Return</t>
  </si>
  <si>
    <t>Signal 1</t>
  </si>
  <si>
    <t>Signal 2</t>
  </si>
  <si>
    <t>Intraday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</si>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</sst>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6" fontId="0" fillId="0" borderId="0" xfId="1" applyNumberFormat="1" applyFont="1"/>
    <xf numFmtId="10" fontId="0" fillId="0" borderId="0" xfId="0" applyNumberFormat="1"/>
    <xf numFmtId="2" fontId="0" fillId="0" borderId="0" xfId="1" applyNumberFormat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Returns of Normal to Vol Control Stratedy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'^SOX'!$N$4</c:f>
              <c:strCache>
                <c:ptCount val="1"/>
                <c:pt idx="0">
                  <c:v>Day 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'^SOX'!$A$5:$A$1262</c:f>
              <c:numCache>
                <c:formatCode>m/d/yyyy</c:formatCode>
                <c:ptCount val="1258"/>
                <c:pt idx="0">
                  <c:v>43703</c:v>
                </c:pt>
                <c:pt idx="1">
                  <c:v>43704</c:v>
                </c:pt>
                <c:pt idx="2">
                  <c:v>43705</c:v>
                </c:pt>
                <c:pt idx="3">
                  <c:v>43706</c:v>
                </c:pt>
                <c:pt idx="4">
                  <c:v>43707</c:v>
                </c:pt>
                <c:pt idx="5">
                  <c:v>43711</c:v>
                </c:pt>
                <c:pt idx="6">
                  <c:v>43712</c:v>
                </c:pt>
                <c:pt idx="7">
                  <c:v>43713</c:v>
                </c:pt>
                <c:pt idx="8">
                  <c:v>43714</c:v>
                </c:pt>
                <c:pt idx="9">
                  <c:v>43717</c:v>
                </c:pt>
                <c:pt idx="10">
                  <c:v>43718</c:v>
                </c:pt>
                <c:pt idx="11">
                  <c:v>43719</c:v>
                </c:pt>
                <c:pt idx="12">
                  <c:v>43720</c:v>
                </c:pt>
                <c:pt idx="13">
                  <c:v>43721</c:v>
                </c:pt>
                <c:pt idx="14">
                  <c:v>43724</c:v>
                </c:pt>
                <c:pt idx="15">
                  <c:v>43725</c:v>
                </c:pt>
                <c:pt idx="16">
                  <c:v>43726</c:v>
                </c:pt>
                <c:pt idx="17">
                  <c:v>43727</c:v>
                </c:pt>
                <c:pt idx="18">
                  <c:v>43728</c:v>
                </c:pt>
                <c:pt idx="19">
                  <c:v>43731</c:v>
                </c:pt>
                <c:pt idx="20">
                  <c:v>43732</c:v>
                </c:pt>
                <c:pt idx="21">
                  <c:v>43733</c:v>
                </c:pt>
                <c:pt idx="22">
                  <c:v>43734</c:v>
                </c:pt>
                <c:pt idx="23">
                  <c:v>43735</c:v>
                </c:pt>
                <c:pt idx="24">
                  <c:v>43738</c:v>
                </c:pt>
                <c:pt idx="25">
                  <c:v>43739</c:v>
                </c:pt>
                <c:pt idx="26">
                  <c:v>43740</c:v>
                </c:pt>
                <c:pt idx="27">
                  <c:v>43741</c:v>
                </c:pt>
                <c:pt idx="28">
                  <c:v>43742</c:v>
                </c:pt>
                <c:pt idx="29">
                  <c:v>43745</c:v>
                </c:pt>
                <c:pt idx="30">
                  <c:v>43746</c:v>
                </c:pt>
                <c:pt idx="31">
                  <c:v>43747</c:v>
                </c:pt>
                <c:pt idx="32">
                  <c:v>43748</c:v>
                </c:pt>
                <c:pt idx="33">
                  <c:v>43749</c:v>
                </c:pt>
                <c:pt idx="34">
                  <c:v>43752</c:v>
                </c:pt>
                <c:pt idx="35">
                  <c:v>43753</c:v>
                </c:pt>
                <c:pt idx="36">
                  <c:v>43754</c:v>
                </c:pt>
                <c:pt idx="37">
                  <c:v>43755</c:v>
                </c:pt>
                <c:pt idx="38">
                  <c:v>43756</c:v>
                </c:pt>
                <c:pt idx="39">
                  <c:v>43759</c:v>
                </c:pt>
                <c:pt idx="40">
                  <c:v>43760</c:v>
                </c:pt>
                <c:pt idx="41">
                  <c:v>43761</c:v>
                </c:pt>
                <c:pt idx="42">
                  <c:v>43762</c:v>
                </c:pt>
                <c:pt idx="43">
                  <c:v>43763</c:v>
                </c:pt>
                <c:pt idx="44">
                  <c:v>43766</c:v>
                </c:pt>
                <c:pt idx="45">
                  <c:v>43767</c:v>
                </c:pt>
                <c:pt idx="46">
                  <c:v>43768</c:v>
                </c:pt>
                <c:pt idx="47">
                  <c:v>43769</c:v>
                </c:pt>
                <c:pt idx="48">
                  <c:v>43770</c:v>
                </c:pt>
                <c:pt idx="49">
                  <c:v>43773</c:v>
                </c:pt>
                <c:pt idx="50">
                  <c:v>43774</c:v>
                </c:pt>
                <c:pt idx="51">
                  <c:v>43775</c:v>
                </c:pt>
                <c:pt idx="52">
                  <c:v>43776</c:v>
                </c:pt>
                <c:pt idx="53">
                  <c:v>43777</c:v>
                </c:pt>
                <c:pt idx="54">
                  <c:v>43780</c:v>
                </c:pt>
                <c:pt idx="55">
                  <c:v>43781</c:v>
                </c:pt>
                <c:pt idx="56">
                  <c:v>43782</c:v>
                </c:pt>
                <c:pt idx="57">
                  <c:v>43783</c:v>
                </c:pt>
                <c:pt idx="58">
                  <c:v>43784</c:v>
                </c:pt>
                <c:pt idx="59">
                  <c:v>43787</c:v>
                </c:pt>
                <c:pt idx="60">
                  <c:v>43788</c:v>
                </c:pt>
                <c:pt idx="61">
                  <c:v>43789</c:v>
                </c:pt>
                <c:pt idx="62">
                  <c:v>43790</c:v>
                </c:pt>
                <c:pt idx="63">
                  <c:v>43791</c:v>
                </c:pt>
                <c:pt idx="64">
                  <c:v>43794</c:v>
                </c:pt>
                <c:pt idx="65">
                  <c:v>43795</c:v>
                </c:pt>
                <c:pt idx="66">
                  <c:v>43796</c:v>
                </c:pt>
                <c:pt idx="67">
                  <c:v>43798</c:v>
                </c:pt>
                <c:pt idx="68">
                  <c:v>43801</c:v>
                </c:pt>
                <c:pt idx="69">
                  <c:v>43802</c:v>
                </c:pt>
                <c:pt idx="70">
                  <c:v>43803</c:v>
                </c:pt>
                <c:pt idx="71">
                  <c:v>43804</c:v>
                </c:pt>
                <c:pt idx="72">
                  <c:v>43805</c:v>
                </c:pt>
                <c:pt idx="73">
                  <c:v>43808</c:v>
                </c:pt>
                <c:pt idx="74">
                  <c:v>43809</c:v>
                </c:pt>
                <c:pt idx="75">
                  <c:v>43810</c:v>
                </c:pt>
                <c:pt idx="76">
                  <c:v>43811</c:v>
                </c:pt>
                <c:pt idx="77">
                  <c:v>43812</c:v>
                </c:pt>
                <c:pt idx="78">
                  <c:v>43815</c:v>
                </c:pt>
                <c:pt idx="79">
                  <c:v>43816</c:v>
                </c:pt>
                <c:pt idx="80">
                  <c:v>43817</c:v>
                </c:pt>
                <c:pt idx="81">
                  <c:v>43818</c:v>
                </c:pt>
                <c:pt idx="82">
                  <c:v>43819</c:v>
                </c:pt>
                <c:pt idx="83">
                  <c:v>43822</c:v>
                </c:pt>
                <c:pt idx="84">
                  <c:v>43823</c:v>
                </c:pt>
                <c:pt idx="85">
                  <c:v>43825</c:v>
                </c:pt>
                <c:pt idx="86">
                  <c:v>43826</c:v>
                </c:pt>
                <c:pt idx="87">
                  <c:v>43829</c:v>
                </c:pt>
                <c:pt idx="88">
                  <c:v>43830</c:v>
                </c:pt>
                <c:pt idx="89">
                  <c:v>43832</c:v>
                </c:pt>
                <c:pt idx="90">
                  <c:v>43833</c:v>
                </c:pt>
                <c:pt idx="91">
                  <c:v>43836</c:v>
                </c:pt>
                <c:pt idx="92">
                  <c:v>43837</c:v>
                </c:pt>
                <c:pt idx="93">
                  <c:v>43838</c:v>
                </c:pt>
                <c:pt idx="94">
                  <c:v>43839</c:v>
                </c:pt>
                <c:pt idx="95">
                  <c:v>43840</c:v>
                </c:pt>
                <c:pt idx="96">
                  <c:v>43843</c:v>
                </c:pt>
                <c:pt idx="97">
                  <c:v>43844</c:v>
                </c:pt>
                <c:pt idx="98">
                  <c:v>43845</c:v>
                </c:pt>
                <c:pt idx="99">
                  <c:v>43846</c:v>
                </c:pt>
                <c:pt idx="100">
                  <c:v>43847</c:v>
                </c:pt>
                <c:pt idx="101">
                  <c:v>43851</c:v>
                </c:pt>
                <c:pt idx="102">
                  <c:v>43852</c:v>
                </c:pt>
                <c:pt idx="103">
                  <c:v>43853</c:v>
                </c:pt>
                <c:pt idx="104">
                  <c:v>43854</c:v>
                </c:pt>
                <c:pt idx="105">
                  <c:v>43857</c:v>
                </c:pt>
                <c:pt idx="106">
                  <c:v>43858</c:v>
                </c:pt>
                <c:pt idx="107">
                  <c:v>43859</c:v>
                </c:pt>
                <c:pt idx="108">
                  <c:v>43860</c:v>
                </c:pt>
                <c:pt idx="109">
                  <c:v>43861</c:v>
                </c:pt>
                <c:pt idx="110">
                  <c:v>43864</c:v>
                </c:pt>
                <c:pt idx="111">
                  <c:v>43865</c:v>
                </c:pt>
                <c:pt idx="112">
                  <c:v>43866</c:v>
                </c:pt>
                <c:pt idx="113">
                  <c:v>43867</c:v>
                </c:pt>
                <c:pt idx="114">
                  <c:v>43868</c:v>
                </c:pt>
                <c:pt idx="115">
                  <c:v>43871</c:v>
                </c:pt>
                <c:pt idx="116">
                  <c:v>43872</c:v>
                </c:pt>
                <c:pt idx="117">
                  <c:v>43873</c:v>
                </c:pt>
                <c:pt idx="118">
                  <c:v>43874</c:v>
                </c:pt>
                <c:pt idx="119">
                  <c:v>43875</c:v>
                </c:pt>
                <c:pt idx="120">
                  <c:v>43879</c:v>
                </c:pt>
                <c:pt idx="121">
                  <c:v>43880</c:v>
                </c:pt>
                <c:pt idx="122">
                  <c:v>43881</c:v>
                </c:pt>
                <c:pt idx="123">
                  <c:v>43882</c:v>
                </c:pt>
                <c:pt idx="124">
                  <c:v>43885</c:v>
                </c:pt>
                <c:pt idx="125">
                  <c:v>43886</c:v>
                </c:pt>
                <c:pt idx="126">
                  <c:v>43887</c:v>
                </c:pt>
                <c:pt idx="127">
                  <c:v>43888</c:v>
                </c:pt>
                <c:pt idx="128">
                  <c:v>43889</c:v>
                </c:pt>
                <c:pt idx="129">
                  <c:v>43892</c:v>
                </c:pt>
                <c:pt idx="130">
                  <c:v>43893</c:v>
                </c:pt>
                <c:pt idx="131">
                  <c:v>43894</c:v>
                </c:pt>
                <c:pt idx="132">
                  <c:v>43895</c:v>
                </c:pt>
                <c:pt idx="133">
                  <c:v>43896</c:v>
                </c:pt>
                <c:pt idx="134">
                  <c:v>43899</c:v>
                </c:pt>
                <c:pt idx="135">
                  <c:v>43900</c:v>
                </c:pt>
                <c:pt idx="136">
                  <c:v>43901</c:v>
                </c:pt>
                <c:pt idx="137">
                  <c:v>43902</c:v>
                </c:pt>
                <c:pt idx="138">
                  <c:v>43903</c:v>
                </c:pt>
                <c:pt idx="139">
                  <c:v>43906</c:v>
                </c:pt>
                <c:pt idx="140">
                  <c:v>43907</c:v>
                </c:pt>
                <c:pt idx="141">
                  <c:v>43908</c:v>
                </c:pt>
                <c:pt idx="142">
                  <c:v>43909</c:v>
                </c:pt>
                <c:pt idx="143">
                  <c:v>43910</c:v>
                </c:pt>
                <c:pt idx="144">
                  <c:v>43913</c:v>
                </c:pt>
                <c:pt idx="145">
                  <c:v>43914</c:v>
                </c:pt>
                <c:pt idx="146">
                  <c:v>43915</c:v>
                </c:pt>
                <c:pt idx="147">
                  <c:v>43916</c:v>
                </c:pt>
                <c:pt idx="148">
                  <c:v>43917</c:v>
                </c:pt>
                <c:pt idx="149">
                  <c:v>43920</c:v>
                </c:pt>
                <c:pt idx="150">
                  <c:v>43921</c:v>
                </c:pt>
                <c:pt idx="151">
                  <c:v>43922</c:v>
                </c:pt>
                <c:pt idx="152">
                  <c:v>43923</c:v>
                </c:pt>
                <c:pt idx="153">
                  <c:v>43924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43934</c:v>
                </c:pt>
                <c:pt idx="159">
                  <c:v>43935</c:v>
                </c:pt>
                <c:pt idx="160">
                  <c:v>43936</c:v>
                </c:pt>
                <c:pt idx="161">
                  <c:v>43937</c:v>
                </c:pt>
                <c:pt idx="162">
                  <c:v>43938</c:v>
                </c:pt>
                <c:pt idx="163">
                  <c:v>43941</c:v>
                </c:pt>
                <c:pt idx="164">
                  <c:v>43942</c:v>
                </c:pt>
                <c:pt idx="165">
                  <c:v>43943</c:v>
                </c:pt>
                <c:pt idx="166">
                  <c:v>43944</c:v>
                </c:pt>
                <c:pt idx="167">
                  <c:v>43945</c:v>
                </c:pt>
                <c:pt idx="168">
                  <c:v>43948</c:v>
                </c:pt>
                <c:pt idx="169">
                  <c:v>43949</c:v>
                </c:pt>
                <c:pt idx="170">
                  <c:v>43950</c:v>
                </c:pt>
                <c:pt idx="171">
                  <c:v>43951</c:v>
                </c:pt>
                <c:pt idx="172">
                  <c:v>43952</c:v>
                </c:pt>
                <c:pt idx="173">
                  <c:v>43955</c:v>
                </c:pt>
                <c:pt idx="174">
                  <c:v>43956</c:v>
                </c:pt>
                <c:pt idx="175">
                  <c:v>43957</c:v>
                </c:pt>
                <c:pt idx="176">
                  <c:v>43958</c:v>
                </c:pt>
                <c:pt idx="177">
                  <c:v>43959</c:v>
                </c:pt>
                <c:pt idx="178">
                  <c:v>43962</c:v>
                </c:pt>
                <c:pt idx="179">
                  <c:v>43963</c:v>
                </c:pt>
                <c:pt idx="180">
                  <c:v>43964</c:v>
                </c:pt>
                <c:pt idx="181">
                  <c:v>43965</c:v>
                </c:pt>
                <c:pt idx="182">
                  <c:v>43966</c:v>
                </c:pt>
                <c:pt idx="183">
                  <c:v>43969</c:v>
                </c:pt>
                <c:pt idx="184">
                  <c:v>43970</c:v>
                </c:pt>
                <c:pt idx="185">
                  <c:v>43971</c:v>
                </c:pt>
                <c:pt idx="186">
                  <c:v>43972</c:v>
                </c:pt>
                <c:pt idx="187">
                  <c:v>43973</c:v>
                </c:pt>
                <c:pt idx="188">
                  <c:v>43977</c:v>
                </c:pt>
                <c:pt idx="189">
                  <c:v>43978</c:v>
                </c:pt>
                <c:pt idx="190">
                  <c:v>43979</c:v>
                </c:pt>
                <c:pt idx="191">
                  <c:v>43980</c:v>
                </c:pt>
                <c:pt idx="192">
                  <c:v>43983</c:v>
                </c:pt>
                <c:pt idx="193">
                  <c:v>43984</c:v>
                </c:pt>
                <c:pt idx="194">
                  <c:v>43985</c:v>
                </c:pt>
                <c:pt idx="195">
                  <c:v>43986</c:v>
                </c:pt>
                <c:pt idx="196">
                  <c:v>43987</c:v>
                </c:pt>
                <c:pt idx="197">
                  <c:v>43990</c:v>
                </c:pt>
                <c:pt idx="198">
                  <c:v>43991</c:v>
                </c:pt>
                <c:pt idx="199">
                  <c:v>43992</c:v>
                </c:pt>
                <c:pt idx="200">
                  <c:v>43993</c:v>
                </c:pt>
                <c:pt idx="201">
                  <c:v>43994</c:v>
                </c:pt>
                <c:pt idx="202">
                  <c:v>43997</c:v>
                </c:pt>
                <c:pt idx="203">
                  <c:v>43998</c:v>
                </c:pt>
                <c:pt idx="204">
                  <c:v>43999</c:v>
                </c:pt>
                <c:pt idx="205">
                  <c:v>44000</c:v>
                </c:pt>
                <c:pt idx="206">
                  <c:v>44001</c:v>
                </c:pt>
                <c:pt idx="207">
                  <c:v>44004</c:v>
                </c:pt>
                <c:pt idx="208">
                  <c:v>44005</c:v>
                </c:pt>
                <c:pt idx="209">
                  <c:v>44006</c:v>
                </c:pt>
                <c:pt idx="210">
                  <c:v>44007</c:v>
                </c:pt>
                <c:pt idx="211">
                  <c:v>44008</c:v>
                </c:pt>
                <c:pt idx="212">
                  <c:v>44011</c:v>
                </c:pt>
                <c:pt idx="213">
                  <c:v>44012</c:v>
                </c:pt>
                <c:pt idx="214">
                  <c:v>44013</c:v>
                </c:pt>
                <c:pt idx="215">
                  <c:v>44014</c:v>
                </c:pt>
                <c:pt idx="216">
                  <c:v>44018</c:v>
                </c:pt>
                <c:pt idx="217">
                  <c:v>44019</c:v>
                </c:pt>
                <c:pt idx="218">
                  <c:v>44020</c:v>
                </c:pt>
                <c:pt idx="219">
                  <c:v>44021</c:v>
                </c:pt>
                <c:pt idx="220">
                  <c:v>44022</c:v>
                </c:pt>
                <c:pt idx="221">
                  <c:v>44025</c:v>
                </c:pt>
                <c:pt idx="222">
                  <c:v>44026</c:v>
                </c:pt>
                <c:pt idx="223">
                  <c:v>44027</c:v>
                </c:pt>
                <c:pt idx="224">
                  <c:v>44028</c:v>
                </c:pt>
                <c:pt idx="225">
                  <c:v>44029</c:v>
                </c:pt>
                <c:pt idx="226">
                  <c:v>44032</c:v>
                </c:pt>
                <c:pt idx="227">
                  <c:v>44033</c:v>
                </c:pt>
                <c:pt idx="228">
                  <c:v>44034</c:v>
                </c:pt>
                <c:pt idx="229">
                  <c:v>44035</c:v>
                </c:pt>
                <c:pt idx="230">
                  <c:v>44036</c:v>
                </c:pt>
                <c:pt idx="231">
                  <c:v>44039</c:v>
                </c:pt>
                <c:pt idx="232">
                  <c:v>44040</c:v>
                </c:pt>
                <c:pt idx="233">
                  <c:v>44041</c:v>
                </c:pt>
                <c:pt idx="234">
                  <c:v>44042</c:v>
                </c:pt>
                <c:pt idx="235">
                  <c:v>44043</c:v>
                </c:pt>
                <c:pt idx="236">
                  <c:v>44046</c:v>
                </c:pt>
                <c:pt idx="237">
                  <c:v>44047</c:v>
                </c:pt>
                <c:pt idx="238">
                  <c:v>44048</c:v>
                </c:pt>
                <c:pt idx="239">
                  <c:v>44049</c:v>
                </c:pt>
                <c:pt idx="240">
                  <c:v>44050</c:v>
                </c:pt>
                <c:pt idx="241">
                  <c:v>44053</c:v>
                </c:pt>
                <c:pt idx="242">
                  <c:v>44054</c:v>
                </c:pt>
                <c:pt idx="243">
                  <c:v>44055</c:v>
                </c:pt>
                <c:pt idx="244">
                  <c:v>44056</c:v>
                </c:pt>
                <c:pt idx="245">
                  <c:v>44057</c:v>
                </c:pt>
                <c:pt idx="246">
                  <c:v>44060</c:v>
                </c:pt>
                <c:pt idx="247">
                  <c:v>44061</c:v>
                </c:pt>
                <c:pt idx="248">
                  <c:v>44062</c:v>
                </c:pt>
                <c:pt idx="249">
                  <c:v>44063</c:v>
                </c:pt>
                <c:pt idx="250">
                  <c:v>44064</c:v>
                </c:pt>
                <c:pt idx="251">
                  <c:v>44067</c:v>
                </c:pt>
                <c:pt idx="252">
                  <c:v>44068</c:v>
                </c:pt>
                <c:pt idx="253">
                  <c:v>44069</c:v>
                </c:pt>
                <c:pt idx="254">
                  <c:v>44070</c:v>
                </c:pt>
                <c:pt idx="255">
                  <c:v>44071</c:v>
                </c:pt>
                <c:pt idx="256">
                  <c:v>44074</c:v>
                </c:pt>
                <c:pt idx="257">
                  <c:v>44075</c:v>
                </c:pt>
                <c:pt idx="258">
                  <c:v>44076</c:v>
                </c:pt>
                <c:pt idx="259">
                  <c:v>44077</c:v>
                </c:pt>
                <c:pt idx="260">
                  <c:v>44078</c:v>
                </c:pt>
                <c:pt idx="261">
                  <c:v>44082</c:v>
                </c:pt>
                <c:pt idx="262">
                  <c:v>44083</c:v>
                </c:pt>
                <c:pt idx="263">
                  <c:v>44084</c:v>
                </c:pt>
                <c:pt idx="264">
                  <c:v>44085</c:v>
                </c:pt>
                <c:pt idx="265">
                  <c:v>44088</c:v>
                </c:pt>
                <c:pt idx="266">
                  <c:v>44089</c:v>
                </c:pt>
                <c:pt idx="267">
                  <c:v>44090</c:v>
                </c:pt>
                <c:pt idx="268">
                  <c:v>44091</c:v>
                </c:pt>
                <c:pt idx="269">
                  <c:v>44092</c:v>
                </c:pt>
                <c:pt idx="270">
                  <c:v>44095</c:v>
                </c:pt>
                <c:pt idx="271">
                  <c:v>44096</c:v>
                </c:pt>
                <c:pt idx="272">
                  <c:v>44097</c:v>
                </c:pt>
                <c:pt idx="273">
                  <c:v>44098</c:v>
                </c:pt>
                <c:pt idx="274">
                  <c:v>44099</c:v>
                </c:pt>
                <c:pt idx="275">
                  <c:v>44102</c:v>
                </c:pt>
                <c:pt idx="276">
                  <c:v>44103</c:v>
                </c:pt>
                <c:pt idx="277">
                  <c:v>44104</c:v>
                </c:pt>
                <c:pt idx="278">
                  <c:v>44105</c:v>
                </c:pt>
                <c:pt idx="279">
                  <c:v>44106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44123</c:v>
                </c:pt>
                <c:pt idx="291">
                  <c:v>44124</c:v>
                </c:pt>
                <c:pt idx="292">
                  <c:v>44125</c:v>
                </c:pt>
                <c:pt idx="293">
                  <c:v>44126</c:v>
                </c:pt>
                <c:pt idx="294">
                  <c:v>44127</c:v>
                </c:pt>
                <c:pt idx="295">
                  <c:v>44130</c:v>
                </c:pt>
                <c:pt idx="296">
                  <c:v>44131</c:v>
                </c:pt>
                <c:pt idx="297">
                  <c:v>44132</c:v>
                </c:pt>
                <c:pt idx="298">
                  <c:v>44133</c:v>
                </c:pt>
                <c:pt idx="299">
                  <c:v>44134</c:v>
                </c:pt>
                <c:pt idx="300">
                  <c:v>44137</c:v>
                </c:pt>
                <c:pt idx="301">
                  <c:v>44138</c:v>
                </c:pt>
                <c:pt idx="302">
                  <c:v>44139</c:v>
                </c:pt>
                <c:pt idx="303">
                  <c:v>44140</c:v>
                </c:pt>
                <c:pt idx="304">
                  <c:v>44141</c:v>
                </c:pt>
                <c:pt idx="305">
                  <c:v>44144</c:v>
                </c:pt>
                <c:pt idx="306">
                  <c:v>44145</c:v>
                </c:pt>
                <c:pt idx="307">
                  <c:v>44146</c:v>
                </c:pt>
                <c:pt idx="308">
                  <c:v>44147</c:v>
                </c:pt>
                <c:pt idx="309">
                  <c:v>44148</c:v>
                </c:pt>
                <c:pt idx="310">
                  <c:v>44151</c:v>
                </c:pt>
                <c:pt idx="311">
                  <c:v>44152</c:v>
                </c:pt>
                <c:pt idx="312">
                  <c:v>44153</c:v>
                </c:pt>
                <c:pt idx="313">
                  <c:v>44154</c:v>
                </c:pt>
                <c:pt idx="314">
                  <c:v>44155</c:v>
                </c:pt>
                <c:pt idx="315">
                  <c:v>44158</c:v>
                </c:pt>
                <c:pt idx="316">
                  <c:v>44159</c:v>
                </c:pt>
                <c:pt idx="317">
                  <c:v>44160</c:v>
                </c:pt>
                <c:pt idx="318">
                  <c:v>44162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44179</c:v>
                </c:pt>
                <c:pt idx="330">
                  <c:v>44180</c:v>
                </c:pt>
                <c:pt idx="331">
                  <c:v>44181</c:v>
                </c:pt>
                <c:pt idx="332">
                  <c:v>44182</c:v>
                </c:pt>
                <c:pt idx="333">
                  <c:v>44183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  <c:pt idx="342">
                  <c:v>44200</c:v>
                </c:pt>
                <c:pt idx="343">
                  <c:v>44201</c:v>
                </c:pt>
                <c:pt idx="344">
                  <c:v>44202</c:v>
                </c:pt>
                <c:pt idx="345">
                  <c:v>44203</c:v>
                </c:pt>
                <c:pt idx="346">
                  <c:v>44204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44215</c:v>
                </c:pt>
                <c:pt idx="353">
                  <c:v>44216</c:v>
                </c:pt>
                <c:pt idx="354">
                  <c:v>44217</c:v>
                </c:pt>
                <c:pt idx="355">
                  <c:v>44218</c:v>
                </c:pt>
                <c:pt idx="356">
                  <c:v>44221</c:v>
                </c:pt>
                <c:pt idx="357">
                  <c:v>44222</c:v>
                </c:pt>
                <c:pt idx="358">
                  <c:v>44223</c:v>
                </c:pt>
                <c:pt idx="359">
                  <c:v>44224</c:v>
                </c:pt>
                <c:pt idx="360">
                  <c:v>44225</c:v>
                </c:pt>
                <c:pt idx="361">
                  <c:v>44228</c:v>
                </c:pt>
                <c:pt idx="362">
                  <c:v>44229</c:v>
                </c:pt>
                <c:pt idx="363">
                  <c:v>44230</c:v>
                </c:pt>
                <c:pt idx="364">
                  <c:v>44231</c:v>
                </c:pt>
                <c:pt idx="365">
                  <c:v>44232</c:v>
                </c:pt>
                <c:pt idx="366">
                  <c:v>44235</c:v>
                </c:pt>
                <c:pt idx="367">
                  <c:v>44236</c:v>
                </c:pt>
                <c:pt idx="368">
                  <c:v>44237</c:v>
                </c:pt>
                <c:pt idx="369">
                  <c:v>44238</c:v>
                </c:pt>
                <c:pt idx="370">
                  <c:v>44239</c:v>
                </c:pt>
                <c:pt idx="371">
                  <c:v>44243</c:v>
                </c:pt>
                <c:pt idx="372">
                  <c:v>44244</c:v>
                </c:pt>
                <c:pt idx="373">
                  <c:v>44245</c:v>
                </c:pt>
                <c:pt idx="374">
                  <c:v>44246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44270</c:v>
                </c:pt>
                <c:pt idx="391">
                  <c:v>44271</c:v>
                </c:pt>
                <c:pt idx="392">
                  <c:v>44272</c:v>
                </c:pt>
                <c:pt idx="393">
                  <c:v>44273</c:v>
                </c:pt>
                <c:pt idx="394">
                  <c:v>44274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44298</c:v>
                </c:pt>
                <c:pt idx="410">
                  <c:v>44299</c:v>
                </c:pt>
                <c:pt idx="411">
                  <c:v>44300</c:v>
                </c:pt>
                <c:pt idx="412">
                  <c:v>44301</c:v>
                </c:pt>
                <c:pt idx="413">
                  <c:v>44302</c:v>
                </c:pt>
                <c:pt idx="414">
                  <c:v>44305</c:v>
                </c:pt>
                <c:pt idx="415">
                  <c:v>44306</c:v>
                </c:pt>
                <c:pt idx="416">
                  <c:v>44307</c:v>
                </c:pt>
                <c:pt idx="417">
                  <c:v>44308</c:v>
                </c:pt>
                <c:pt idx="418">
                  <c:v>44309</c:v>
                </c:pt>
                <c:pt idx="419">
                  <c:v>44312</c:v>
                </c:pt>
                <c:pt idx="420">
                  <c:v>44313</c:v>
                </c:pt>
                <c:pt idx="421">
                  <c:v>44314</c:v>
                </c:pt>
                <c:pt idx="422">
                  <c:v>44315</c:v>
                </c:pt>
                <c:pt idx="423">
                  <c:v>44316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44326</c:v>
                </c:pt>
                <c:pt idx="430">
                  <c:v>44327</c:v>
                </c:pt>
                <c:pt idx="431">
                  <c:v>44328</c:v>
                </c:pt>
                <c:pt idx="432">
                  <c:v>44329</c:v>
                </c:pt>
                <c:pt idx="433">
                  <c:v>44330</c:v>
                </c:pt>
                <c:pt idx="434">
                  <c:v>44333</c:v>
                </c:pt>
                <c:pt idx="435">
                  <c:v>44334</c:v>
                </c:pt>
                <c:pt idx="436">
                  <c:v>44335</c:v>
                </c:pt>
                <c:pt idx="437">
                  <c:v>44336</c:v>
                </c:pt>
                <c:pt idx="438">
                  <c:v>44337</c:v>
                </c:pt>
                <c:pt idx="439">
                  <c:v>44340</c:v>
                </c:pt>
                <c:pt idx="440">
                  <c:v>44341</c:v>
                </c:pt>
                <c:pt idx="441">
                  <c:v>44342</c:v>
                </c:pt>
                <c:pt idx="442">
                  <c:v>44343</c:v>
                </c:pt>
                <c:pt idx="443">
                  <c:v>44344</c:v>
                </c:pt>
                <c:pt idx="444">
                  <c:v>44348</c:v>
                </c:pt>
                <c:pt idx="445">
                  <c:v>44349</c:v>
                </c:pt>
                <c:pt idx="446">
                  <c:v>44350</c:v>
                </c:pt>
                <c:pt idx="447">
                  <c:v>44351</c:v>
                </c:pt>
                <c:pt idx="448">
                  <c:v>44354</c:v>
                </c:pt>
                <c:pt idx="449">
                  <c:v>44355</c:v>
                </c:pt>
                <c:pt idx="450">
                  <c:v>44356</c:v>
                </c:pt>
                <c:pt idx="451">
                  <c:v>44357</c:v>
                </c:pt>
                <c:pt idx="452">
                  <c:v>44358</c:v>
                </c:pt>
                <c:pt idx="453">
                  <c:v>44361</c:v>
                </c:pt>
                <c:pt idx="454">
                  <c:v>44362</c:v>
                </c:pt>
                <c:pt idx="455">
                  <c:v>44363</c:v>
                </c:pt>
                <c:pt idx="456">
                  <c:v>44364</c:v>
                </c:pt>
                <c:pt idx="457">
                  <c:v>44365</c:v>
                </c:pt>
                <c:pt idx="458">
                  <c:v>44368</c:v>
                </c:pt>
                <c:pt idx="459">
                  <c:v>44369</c:v>
                </c:pt>
                <c:pt idx="460">
                  <c:v>44370</c:v>
                </c:pt>
                <c:pt idx="461">
                  <c:v>44371</c:v>
                </c:pt>
                <c:pt idx="462">
                  <c:v>44372</c:v>
                </c:pt>
                <c:pt idx="463">
                  <c:v>44375</c:v>
                </c:pt>
                <c:pt idx="464">
                  <c:v>44376</c:v>
                </c:pt>
                <c:pt idx="465">
                  <c:v>44377</c:v>
                </c:pt>
                <c:pt idx="466">
                  <c:v>44378</c:v>
                </c:pt>
                <c:pt idx="467">
                  <c:v>44379</c:v>
                </c:pt>
                <c:pt idx="468">
                  <c:v>44383</c:v>
                </c:pt>
                <c:pt idx="469">
                  <c:v>44384</c:v>
                </c:pt>
                <c:pt idx="470">
                  <c:v>44385</c:v>
                </c:pt>
                <c:pt idx="471">
                  <c:v>44386</c:v>
                </c:pt>
                <c:pt idx="472">
                  <c:v>44389</c:v>
                </c:pt>
                <c:pt idx="473">
                  <c:v>44390</c:v>
                </c:pt>
                <c:pt idx="474">
                  <c:v>44391</c:v>
                </c:pt>
                <c:pt idx="475">
                  <c:v>44392</c:v>
                </c:pt>
                <c:pt idx="476">
                  <c:v>44393</c:v>
                </c:pt>
                <c:pt idx="477">
                  <c:v>44396</c:v>
                </c:pt>
                <c:pt idx="478">
                  <c:v>44397</c:v>
                </c:pt>
                <c:pt idx="479">
                  <c:v>44398</c:v>
                </c:pt>
                <c:pt idx="480">
                  <c:v>44399</c:v>
                </c:pt>
                <c:pt idx="481">
                  <c:v>44400</c:v>
                </c:pt>
                <c:pt idx="482">
                  <c:v>44403</c:v>
                </c:pt>
                <c:pt idx="483">
                  <c:v>44404</c:v>
                </c:pt>
                <c:pt idx="484">
                  <c:v>44405</c:v>
                </c:pt>
                <c:pt idx="485">
                  <c:v>44406</c:v>
                </c:pt>
                <c:pt idx="486">
                  <c:v>44407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44417</c:v>
                </c:pt>
                <c:pt idx="493">
                  <c:v>44418</c:v>
                </c:pt>
                <c:pt idx="494">
                  <c:v>44419</c:v>
                </c:pt>
                <c:pt idx="495">
                  <c:v>44420</c:v>
                </c:pt>
                <c:pt idx="496">
                  <c:v>44421</c:v>
                </c:pt>
                <c:pt idx="497">
                  <c:v>44424</c:v>
                </c:pt>
                <c:pt idx="498">
                  <c:v>44425</c:v>
                </c:pt>
                <c:pt idx="499">
                  <c:v>44426</c:v>
                </c:pt>
                <c:pt idx="500">
                  <c:v>44427</c:v>
                </c:pt>
                <c:pt idx="501">
                  <c:v>44428</c:v>
                </c:pt>
                <c:pt idx="502">
                  <c:v>44431</c:v>
                </c:pt>
                <c:pt idx="503">
                  <c:v>44432</c:v>
                </c:pt>
                <c:pt idx="504">
                  <c:v>44433</c:v>
                </c:pt>
                <c:pt idx="505">
                  <c:v>44434</c:v>
                </c:pt>
                <c:pt idx="506">
                  <c:v>44435</c:v>
                </c:pt>
                <c:pt idx="507">
                  <c:v>44438</c:v>
                </c:pt>
                <c:pt idx="508">
                  <c:v>44439</c:v>
                </c:pt>
                <c:pt idx="509">
                  <c:v>44440</c:v>
                </c:pt>
                <c:pt idx="510">
                  <c:v>44441</c:v>
                </c:pt>
                <c:pt idx="511">
                  <c:v>44442</c:v>
                </c:pt>
                <c:pt idx="512">
                  <c:v>44446</c:v>
                </c:pt>
                <c:pt idx="513">
                  <c:v>44447</c:v>
                </c:pt>
                <c:pt idx="514">
                  <c:v>44448</c:v>
                </c:pt>
                <c:pt idx="515">
                  <c:v>44449</c:v>
                </c:pt>
                <c:pt idx="516">
                  <c:v>44452</c:v>
                </c:pt>
                <c:pt idx="517">
                  <c:v>44453</c:v>
                </c:pt>
                <c:pt idx="518">
                  <c:v>44454</c:v>
                </c:pt>
                <c:pt idx="519">
                  <c:v>44455</c:v>
                </c:pt>
                <c:pt idx="520">
                  <c:v>44456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44466</c:v>
                </c:pt>
                <c:pt idx="527">
                  <c:v>44467</c:v>
                </c:pt>
                <c:pt idx="528">
                  <c:v>44468</c:v>
                </c:pt>
                <c:pt idx="529">
                  <c:v>44469</c:v>
                </c:pt>
                <c:pt idx="530">
                  <c:v>44470</c:v>
                </c:pt>
                <c:pt idx="531">
                  <c:v>44473</c:v>
                </c:pt>
                <c:pt idx="532">
                  <c:v>44474</c:v>
                </c:pt>
                <c:pt idx="533">
                  <c:v>44475</c:v>
                </c:pt>
                <c:pt idx="534">
                  <c:v>44476</c:v>
                </c:pt>
                <c:pt idx="535">
                  <c:v>44477</c:v>
                </c:pt>
                <c:pt idx="536">
                  <c:v>44480</c:v>
                </c:pt>
                <c:pt idx="537">
                  <c:v>44481</c:v>
                </c:pt>
                <c:pt idx="538">
                  <c:v>44482</c:v>
                </c:pt>
                <c:pt idx="539">
                  <c:v>44483</c:v>
                </c:pt>
                <c:pt idx="540">
                  <c:v>44484</c:v>
                </c:pt>
                <c:pt idx="541">
                  <c:v>44487</c:v>
                </c:pt>
                <c:pt idx="542">
                  <c:v>44488</c:v>
                </c:pt>
                <c:pt idx="543">
                  <c:v>44489</c:v>
                </c:pt>
                <c:pt idx="544">
                  <c:v>44490</c:v>
                </c:pt>
                <c:pt idx="545">
                  <c:v>44491</c:v>
                </c:pt>
                <c:pt idx="546">
                  <c:v>44494</c:v>
                </c:pt>
                <c:pt idx="547">
                  <c:v>44495</c:v>
                </c:pt>
                <c:pt idx="548">
                  <c:v>44496</c:v>
                </c:pt>
                <c:pt idx="549">
                  <c:v>44497</c:v>
                </c:pt>
                <c:pt idx="550">
                  <c:v>44498</c:v>
                </c:pt>
                <c:pt idx="551">
                  <c:v>44501</c:v>
                </c:pt>
                <c:pt idx="552">
                  <c:v>44502</c:v>
                </c:pt>
                <c:pt idx="553">
                  <c:v>44503</c:v>
                </c:pt>
                <c:pt idx="554">
                  <c:v>44504</c:v>
                </c:pt>
                <c:pt idx="555">
                  <c:v>44505</c:v>
                </c:pt>
                <c:pt idx="556">
                  <c:v>44508</c:v>
                </c:pt>
                <c:pt idx="557">
                  <c:v>44509</c:v>
                </c:pt>
                <c:pt idx="558">
                  <c:v>44510</c:v>
                </c:pt>
                <c:pt idx="559">
                  <c:v>44511</c:v>
                </c:pt>
                <c:pt idx="560">
                  <c:v>44512</c:v>
                </c:pt>
                <c:pt idx="561">
                  <c:v>44515</c:v>
                </c:pt>
                <c:pt idx="562">
                  <c:v>44516</c:v>
                </c:pt>
                <c:pt idx="563">
                  <c:v>44517</c:v>
                </c:pt>
                <c:pt idx="564">
                  <c:v>44518</c:v>
                </c:pt>
                <c:pt idx="565">
                  <c:v>44519</c:v>
                </c:pt>
                <c:pt idx="566">
                  <c:v>44522</c:v>
                </c:pt>
                <c:pt idx="567">
                  <c:v>44523</c:v>
                </c:pt>
                <c:pt idx="568">
                  <c:v>44524</c:v>
                </c:pt>
                <c:pt idx="569">
                  <c:v>44526</c:v>
                </c:pt>
                <c:pt idx="570">
                  <c:v>44529</c:v>
                </c:pt>
                <c:pt idx="571">
                  <c:v>44530</c:v>
                </c:pt>
                <c:pt idx="572">
                  <c:v>44531</c:v>
                </c:pt>
                <c:pt idx="573">
                  <c:v>44532</c:v>
                </c:pt>
                <c:pt idx="574">
                  <c:v>44533</c:v>
                </c:pt>
                <c:pt idx="575">
                  <c:v>44536</c:v>
                </c:pt>
                <c:pt idx="576">
                  <c:v>44537</c:v>
                </c:pt>
                <c:pt idx="577">
                  <c:v>44538</c:v>
                </c:pt>
                <c:pt idx="578">
                  <c:v>44539</c:v>
                </c:pt>
                <c:pt idx="579">
                  <c:v>44540</c:v>
                </c:pt>
                <c:pt idx="580">
                  <c:v>44543</c:v>
                </c:pt>
                <c:pt idx="581">
                  <c:v>44544</c:v>
                </c:pt>
                <c:pt idx="582">
                  <c:v>44545</c:v>
                </c:pt>
                <c:pt idx="583">
                  <c:v>44546</c:v>
                </c:pt>
                <c:pt idx="584">
                  <c:v>44547</c:v>
                </c:pt>
                <c:pt idx="585">
                  <c:v>44550</c:v>
                </c:pt>
                <c:pt idx="586">
                  <c:v>44551</c:v>
                </c:pt>
                <c:pt idx="587">
                  <c:v>44552</c:v>
                </c:pt>
                <c:pt idx="588">
                  <c:v>44553</c:v>
                </c:pt>
                <c:pt idx="589">
                  <c:v>44557</c:v>
                </c:pt>
                <c:pt idx="590">
                  <c:v>44558</c:v>
                </c:pt>
                <c:pt idx="591">
                  <c:v>44559</c:v>
                </c:pt>
                <c:pt idx="592">
                  <c:v>44560</c:v>
                </c:pt>
                <c:pt idx="593">
                  <c:v>44561</c:v>
                </c:pt>
                <c:pt idx="594">
                  <c:v>44564</c:v>
                </c:pt>
                <c:pt idx="595">
                  <c:v>44565</c:v>
                </c:pt>
                <c:pt idx="596">
                  <c:v>44566</c:v>
                </c:pt>
                <c:pt idx="597">
                  <c:v>44567</c:v>
                </c:pt>
                <c:pt idx="598">
                  <c:v>44568</c:v>
                </c:pt>
                <c:pt idx="599">
                  <c:v>44571</c:v>
                </c:pt>
                <c:pt idx="600">
                  <c:v>44572</c:v>
                </c:pt>
                <c:pt idx="601">
                  <c:v>44573</c:v>
                </c:pt>
                <c:pt idx="602">
                  <c:v>44574</c:v>
                </c:pt>
                <c:pt idx="603">
                  <c:v>44575</c:v>
                </c:pt>
                <c:pt idx="604">
                  <c:v>44579</c:v>
                </c:pt>
                <c:pt idx="605">
                  <c:v>44580</c:v>
                </c:pt>
                <c:pt idx="606">
                  <c:v>44581</c:v>
                </c:pt>
                <c:pt idx="607">
                  <c:v>44582</c:v>
                </c:pt>
                <c:pt idx="608">
                  <c:v>44585</c:v>
                </c:pt>
                <c:pt idx="609">
                  <c:v>44586</c:v>
                </c:pt>
                <c:pt idx="610">
                  <c:v>44587</c:v>
                </c:pt>
                <c:pt idx="611">
                  <c:v>44588</c:v>
                </c:pt>
                <c:pt idx="612">
                  <c:v>44589</c:v>
                </c:pt>
                <c:pt idx="613">
                  <c:v>44592</c:v>
                </c:pt>
                <c:pt idx="614">
                  <c:v>44593</c:v>
                </c:pt>
                <c:pt idx="615">
                  <c:v>44594</c:v>
                </c:pt>
                <c:pt idx="616">
                  <c:v>44595</c:v>
                </c:pt>
                <c:pt idx="617">
                  <c:v>44596</c:v>
                </c:pt>
                <c:pt idx="618">
                  <c:v>44599</c:v>
                </c:pt>
                <c:pt idx="619">
                  <c:v>44600</c:v>
                </c:pt>
                <c:pt idx="620">
                  <c:v>44601</c:v>
                </c:pt>
                <c:pt idx="621">
                  <c:v>44602</c:v>
                </c:pt>
                <c:pt idx="622">
                  <c:v>44603</c:v>
                </c:pt>
                <c:pt idx="623">
                  <c:v>44606</c:v>
                </c:pt>
                <c:pt idx="624">
                  <c:v>44607</c:v>
                </c:pt>
                <c:pt idx="625">
                  <c:v>44608</c:v>
                </c:pt>
                <c:pt idx="626">
                  <c:v>44609</c:v>
                </c:pt>
                <c:pt idx="627">
                  <c:v>44610</c:v>
                </c:pt>
                <c:pt idx="628">
                  <c:v>44614</c:v>
                </c:pt>
                <c:pt idx="629">
                  <c:v>44615</c:v>
                </c:pt>
                <c:pt idx="630">
                  <c:v>44616</c:v>
                </c:pt>
                <c:pt idx="631">
                  <c:v>44617</c:v>
                </c:pt>
                <c:pt idx="632">
                  <c:v>44620</c:v>
                </c:pt>
                <c:pt idx="633">
                  <c:v>44621</c:v>
                </c:pt>
                <c:pt idx="634">
                  <c:v>44622</c:v>
                </c:pt>
                <c:pt idx="635">
                  <c:v>44623</c:v>
                </c:pt>
                <c:pt idx="636">
                  <c:v>44624</c:v>
                </c:pt>
                <c:pt idx="637">
                  <c:v>44627</c:v>
                </c:pt>
                <c:pt idx="638">
                  <c:v>44628</c:v>
                </c:pt>
                <c:pt idx="639">
                  <c:v>44629</c:v>
                </c:pt>
                <c:pt idx="640">
                  <c:v>44630</c:v>
                </c:pt>
                <c:pt idx="641">
                  <c:v>44631</c:v>
                </c:pt>
                <c:pt idx="642">
                  <c:v>44634</c:v>
                </c:pt>
                <c:pt idx="643">
                  <c:v>44635</c:v>
                </c:pt>
                <c:pt idx="644">
                  <c:v>44636</c:v>
                </c:pt>
                <c:pt idx="645">
                  <c:v>44637</c:v>
                </c:pt>
                <c:pt idx="646">
                  <c:v>44638</c:v>
                </c:pt>
                <c:pt idx="647">
                  <c:v>44641</c:v>
                </c:pt>
                <c:pt idx="648">
                  <c:v>44642</c:v>
                </c:pt>
                <c:pt idx="649">
                  <c:v>44643</c:v>
                </c:pt>
                <c:pt idx="650">
                  <c:v>44644</c:v>
                </c:pt>
                <c:pt idx="651">
                  <c:v>44645</c:v>
                </c:pt>
                <c:pt idx="652">
                  <c:v>44648</c:v>
                </c:pt>
                <c:pt idx="653">
                  <c:v>44649</c:v>
                </c:pt>
                <c:pt idx="654">
                  <c:v>44650</c:v>
                </c:pt>
                <c:pt idx="655">
                  <c:v>44651</c:v>
                </c:pt>
                <c:pt idx="656">
                  <c:v>44652</c:v>
                </c:pt>
                <c:pt idx="657">
                  <c:v>44655</c:v>
                </c:pt>
                <c:pt idx="658">
                  <c:v>44656</c:v>
                </c:pt>
                <c:pt idx="659">
                  <c:v>44657</c:v>
                </c:pt>
                <c:pt idx="660">
                  <c:v>44658</c:v>
                </c:pt>
                <c:pt idx="661">
                  <c:v>44659</c:v>
                </c:pt>
                <c:pt idx="662">
                  <c:v>44662</c:v>
                </c:pt>
                <c:pt idx="663">
                  <c:v>44663</c:v>
                </c:pt>
                <c:pt idx="664">
                  <c:v>44664</c:v>
                </c:pt>
                <c:pt idx="665">
                  <c:v>44665</c:v>
                </c:pt>
                <c:pt idx="666">
                  <c:v>44669</c:v>
                </c:pt>
                <c:pt idx="667">
                  <c:v>44670</c:v>
                </c:pt>
                <c:pt idx="668">
                  <c:v>44671</c:v>
                </c:pt>
                <c:pt idx="669">
                  <c:v>44672</c:v>
                </c:pt>
                <c:pt idx="670">
                  <c:v>44673</c:v>
                </c:pt>
                <c:pt idx="671">
                  <c:v>44676</c:v>
                </c:pt>
                <c:pt idx="672">
                  <c:v>44677</c:v>
                </c:pt>
                <c:pt idx="673">
                  <c:v>44678</c:v>
                </c:pt>
                <c:pt idx="674">
                  <c:v>44679</c:v>
                </c:pt>
                <c:pt idx="675">
                  <c:v>44680</c:v>
                </c:pt>
                <c:pt idx="676">
                  <c:v>44683</c:v>
                </c:pt>
                <c:pt idx="677">
                  <c:v>44684</c:v>
                </c:pt>
                <c:pt idx="678">
                  <c:v>44685</c:v>
                </c:pt>
                <c:pt idx="679">
                  <c:v>44686</c:v>
                </c:pt>
                <c:pt idx="680">
                  <c:v>44687</c:v>
                </c:pt>
                <c:pt idx="681">
                  <c:v>44690</c:v>
                </c:pt>
                <c:pt idx="682">
                  <c:v>44691</c:v>
                </c:pt>
                <c:pt idx="683">
                  <c:v>44692</c:v>
                </c:pt>
                <c:pt idx="684">
                  <c:v>44693</c:v>
                </c:pt>
                <c:pt idx="685">
                  <c:v>44694</c:v>
                </c:pt>
                <c:pt idx="686">
                  <c:v>44697</c:v>
                </c:pt>
                <c:pt idx="687">
                  <c:v>44698</c:v>
                </c:pt>
                <c:pt idx="688">
                  <c:v>44699</c:v>
                </c:pt>
                <c:pt idx="689">
                  <c:v>44700</c:v>
                </c:pt>
                <c:pt idx="690">
                  <c:v>44701</c:v>
                </c:pt>
                <c:pt idx="691">
                  <c:v>44704</c:v>
                </c:pt>
                <c:pt idx="692">
                  <c:v>44705</c:v>
                </c:pt>
                <c:pt idx="693">
                  <c:v>44706</c:v>
                </c:pt>
                <c:pt idx="694">
                  <c:v>44707</c:v>
                </c:pt>
                <c:pt idx="695">
                  <c:v>44708</c:v>
                </c:pt>
                <c:pt idx="696">
                  <c:v>44712</c:v>
                </c:pt>
                <c:pt idx="697">
                  <c:v>44713</c:v>
                </c:pt>
                <c:pt idx="698">
                  <c:v>44714</c:v>
                </c:pt>
                <c:pt idx="699">
                  <c:v>44715</c:v>
                </c:pt>
                <c:pt idx="700">
                  <c:v>44718</c:v>
                </c:pt>
                <c:pt idx="701">
                  <c:v>44719</c:v>
                </c:pt>
                <c:pt idx="702">
                  <c:v>44720</c:v>
                </c:pt>
                <c:pt idx="703">
                  <c:v>44721</c:v>
                </c:pt>
                <c:pt idx="704">
                  <c:v>44722</c:v>
                </c:pt>
                <c:pt idx="705">
                  <c:v>44725</c:v>
                </c:pt>
                <c:pt idx="706">
                  <c:v>44726</c:v>
                </c:pt>
                <c:pt idx="707">
                  <c:v>44727</c:v>
                </c:pt>
                <c:pt idx="708">
                  <c:v>44728</c:v>
                </c:pt>
                <c:pt idx="709">
                  <c:v>44729</c:v>
                </c:pt>
                <c:pt idx="710">
                  <c:v>44733</c:v>
                </c:pt>
                <c:pt idx="711">
                  <c:v>44734</c:v>
                </c:pt>
                <c:pt idx="712">
                  <c:v>44735</c:v>
                </c:pt>
                <c:pt idx="713">
                  <c:v>44736</c:v>
                </c:pt>
                <c:pt idx="714">
                  <c:v>44739</c:v>
                </c:pt>
                <c:pt idx="715">
                  <c:v>44740</c:v>
                </c:pt>
                <c:pt idx="716">
                  <c:v>44741</c:v>
                </c:pt>
                <c:pt idx="717">
                  <c:v>44742</c:v>
                </c:pt>
                <c:pt idx="718">
                  <c:v>44743</c:v>
                </c:pt>
                <c:pt idx="719">
                  <c:v>44747</c:v>
                </c:pt>
                <c:pt idx="720">
                  <c:v>44748</c:v>
                </c:pt>
                <c:pt idx="721">
                  <c:v>44749</c:v>
                </c:pt>
                <c:pt idx="722">
                  <c:v>44750</c:v>
                </c:pt>
                <c:pt idx="723">
                  <c:v>44753</c:v>
                </c:pt>
                <c:pt idx="724">
                  <c:v>44754</c:v>
                </c:pt>
                <c:pt idx="725">
                  <c:v>44755</c:v>
                </c:pt>
                <c:pt idx="726">
                  <c:v>44756</c:v>
                </c:pt>
                <c:pt idx="727">
                  <c:v>44757</c:v>
                </c:pt>
                <c:pt idx="728">
                  <c:v>44760</c:v>
                </c:pt>
                <c:pt idx="729">
                  <c:v>44761</c:v>
                </c:pt>
                <c:pt idx="730">
                  <c:v>44762</c:v>
                </c:pt>
                <c:pt idx="731">
                  <c:v>44763</c:v>
                </c:pt>
                <c:pt idx="732">
                  <c:v>44764</c:v>
                </c:pt>
                <c:pt idx="733">
                  <c:v>44767</c:v>
                </c:pt>
                <c:pt idx="734">
                  <c:v>44768</c:v>
                </c:pt>
                <c:pt idx="735">
                  <c:v>44769</c:v>
                </c:pt>
                <c:pt idx="736">
                  <c:v>44770</c:v>
                </c:pt>
                <c:pt idx="737">
                  <c:v>44771</c:v>
                </c:pt>
                <c:pt idx="738">
                  <c:v>44774</c:v>
                </c:pt>
                <c:pt idx="739">
                  <c:v>44775</c:v>
                </c:pt>
                <c:pt idx="740">
                  <c:v>44776</c:v>
                </c:pt>
                <c:pt idx="741">
                  <c:v>44777</c:v>
                </c:pt>
                <c:pt idx="742">
                  <c:v>44778</c:v>
                </c:pt>
                <c:pt idx="743">
                  <c:v>44781</c:v>
                </c:pt>
                <c:pt idx="744">
                  <c:v>44782</c:v>
                </c:pt>
                <c:pt idx="745">
                  <c:v>44783</c:v>
                </c:pt>
                <c:pt idx="746">
                  <c:v>44784</c:v>
                </c:pt>
                <c:pt idx="747">
                  <c:v>44785</c:v>
                </c:pt>
                <c:pt idx="748">
                  <c:v>44788</c:v>
                </c:pt>
                <c:pt idx="749">
                  <c:v>44789</c:v>
                </c:pt>
                <c:pt idx="750">
                  <c:v>44790</c:v>
                </c:pt>
                <c:pt idx="751">
                  <c:v>44791</c:v>
                </c:pt>
                <c:pt idx="752">
                  <c:v>44792</c:v>
                </c:pt>
                <c:pt idx="753">
                  <c:v>44795</c:v>
                </c:pt>
                <c:pt idx="754">
                  <c:v>44796</c:v>
                </c:pt>
                <c:pt idx="755">
                  <c:v>44797</c:v>
                </c:pt>
                <c:pt idx="756">
                  <c:v>44798</c:v>
                </c:pt>
                <c:pt idx="757">
                  <c:v>44799</c:v>
                </c:pt>
                <c:pt idx="758">
                  <c:v>44802</c:v>
                </c:pt>
                <c:pt idx="759">
                  <c:v>44803</c:v>
                </c:pt>
                <c:pt idx="760">
                  <c:v>44804</c:v>
                </c:pt>
                <c:pt idx="761">
                  <c:v>44805</c:v>
                </c:pt>
                <c:pt idx="762">
                  <c:v>44806</c:v>
                </c:pt>
                <c:pt idx="763">
                  <c:v>44810</c:v>
                </c:pt>
                <c:pt idx="764">
                  <c:v>44811</c:v>
                </c:pt>
                <c:pt idx="765">
                  <c:v>44812</c:v>
                </c:pt>
                <c:pt idx="766">
                  <c:v>44813</c:v>
                </c:pt>
                <c:pt idx="767">
                  <c:v>44816</c:v>
                </c:pt>
                <c:pt idx="768">
                  <c:v>44817</c:v>
                </c:pt>
                <c:pt idx="769">
                  <c:v>44818</c:v>
                </c:pt>
                <c:pt idx="770">
                  <c:v>44819</c:v>
                </c:pt>
                <c:pt idx="771">
                  <c:v>44820</c:v>
                </c:pt>
                <c:pt idx="772">
                  <c:v>44823</c:v>
                </c:pt>
                <c:pt idx="773">
                  <c:v>44824</c:v>
                </c:pt>
                <c:pt idx="774">
                  <c:v>44825</c:v>
                </c:pt>
                <c:pt idx="775">
                  <c:v>44826</c:v>
                </c:pt>
                <c:pt idx="776">
                  <c:v>44827</c:v>
                </c:pt>
                <c:pt idx="777">
                  <c:v>44830</c:v>
                </c:pt>
                <c:pt idx="778">
                  <c:v>44831</c:v>
                </c:pt>
                <c:pt idx="779">
                  <c:v>44832</c:v>
                </c:pt>
                <c:pt idx="780">
                  <c:v>44833</c:v>
                </c:pt>
                <c:pt idx="781">
                  <c:v>44834</c:v>
                </c:pt>
                <c:pt idx="782">
                  <c:v>44837</c:v>
                </c:pt>
                <c:pt idx="783">
                  <c:v>44838</c:v>
                </c:pt>
                <c:pt idx="784">
                  <c:v>44839</c:v>
                </c:pt>
                <c:pt idx="785">
                  <c:v>44840</c:v>
                </c:pt>
                <c:pt idx="786">
                  <c:v>44841</c:v>
                </c:pt>
                <c:pt idx="787">
                  <c:v>44844</c:v>
                </c:pt>
                <c:pt idx="788">
                  <c:v>44845</c:v>
                </c:pt>
                <c:pt idx="789">
                  <c:v>44846</c:v>
                </c:pt>
                <c:pt idx="790">
                  <c:v>44847</c:v>
                </c:pt>
                <c:pt idx="791">
                  <c:v>44848</c:v>
                </c:pt>
                <c:pt idx="792">
                  <c:v>44851</c:v>
                </c:pt>
                <c:pt idx="793">
                  <c:v>44852</c:v>
                </c:pt>
                <c:pt idx="794">
                  <c:v>44853</c:v>
                </c:pt>
                <c:pt idx="795">
                  <c:v>44854</c:v>
                </c:pt>
                <c:pt idx="796">
                  <c:v>44855</c:v>
                </c:pt>
                <c:pt idx="797">
                  <c:v>44858</c:v>
                </c:pt>
                <c:pt idx="798">
                  <c:v>44859</c:v>
                </c:pt>
                <c:pt idx="799">
                  <c:v>44860</c:v>
                </c:pt>
                <c:pt idx="800">
                  <c:v>44861</c:v>
                </c:pt>
                <c:pt idx="801">
                  <c:v>44862</c:v>
                </c:pt>
                <c:pt idx="802">
                  <c:v>44865</c:v>
                </c:pt>
                <c:pt idx="803">
                  <c:v>44866</c:v>
                </c:pt>
                <c:pt idx="804">
                  <c:v>44867</c:v>
                </c:pt>
                <c:pt idx="805">
                  <c:v>44868</c:v>
                </c:pt>
                <c:pt idx="806">
                  <c:v>44869</c:v>
                </c:pt>
                <c:pt idx="807">
                  <c:v>44872</c:v>
                </c:pt>
                <c:pt idx="808">
                  <c:v>44873</c:v>
                </c:pt>
                <c:pt idx="809">
                  <c:v>44874</c:v>
                </c:pt>
                <c:pt idx="810">
                  <c:v>44875</c:v>
                </c:pt>
                <c:pt idx="811">
                  <c:v>44876</c:v>
                </c:pt>
                <c:pt idx="812">
                  <c:v>44879</c:v>
                </c:pt>
                <c:pt idx="813">
                  <c:v>44880</c:v>
                </c:pt>
                <c:pt idx="814">
                  <c:v>44881</c:v>
                </c:pt>
                <c:pt idx="815">
                  <c:v>44882</c:v>
                </c:pt>
                <c:pt idx="816">
                  <c:v>44883</c:v>
                </c:pt>
                <c:pt idx="817">
                  <c:v>44886</c:v>
                </c:pt>
                <c:pt idx="818">
                  <c:v>44887</c:v>
                </c:pt>
                <c:pt idx="819">
                  <c:v>44888</c:v>
                </c:pt>
                <c:pt idx="820">
                  <c:v>44890</c:v>
                </c:pt>
                <c:pt idx="821">
                  <c:v>44893</c:v>
                </c:pt>
                <c:pt idx="822">
                  <c:v>44894</c:v>
                </c:pt>
                <c:pt idx="823">
                  <c:v>44895</c:v>
                </c:pt>
                <c:pt idx="824">
                  <c:v>44896</c:v>
                </c:pt>
                <c:pt idx="825">
                  <c:v>44897</c:v>
                </c:pt>
                <c:pt idx="826">
                  <c:v>44900</c:v>
                </c:pt>
                <c:pt idx="827">
                  <c:v>44901</c:v>
                </c:pt>
                <c:pt idx="828">
                  <c:v>44902</c:v>
                </c:pt>
                <c:pt idx="829">
                  <c:v>44903</c:v>
                </c:pt>
                <c:pt idx="830">
                  <c:v>44904</c:v>
                </c:pt>
                <c:pt idx="831">
                  <c:v>44907</c:v>
                </c:pt>
                <c:pt idx="832">
                  <c:v>44908</c:v>
                </c:pt>
                <c:pt idx="833">
                  <c:v>44909</c:v>
                </c:pt>
                <c:pt idx="834">
                  <c:v>44910</c:v>
                </c:pt>
                <c:pt idx="835">
                  <c:v>44911</c:v>
                </c:pt>
                <c:pt idx="836">
                  <c:v>44914</c:v>
                </c:pt>
                <c:pt idx="837">
                  <c:v>44915</c:v>
                </c:pt>
                <c:pt idx="838">
                  <c:v>44916</c:v>
                </c:pt>
                <c:pt idx="839">
                  <c:v>44917</c:v>
                </c:pt>
                <c:pt idx="840">
                  <c:v>44918</c:v>
                </c:pt>
                <c:pt idx="841">
                  <c:v>44922</c:v>
                </c:pt>
                <c:pt idx="842">
                  <c:v>44923</c:v>
                </c:pt>
                <c:pt idx="843">
                  <c:v>44924</c:v>
                </c:pt>
                <c:pt idx="844">
                  <c:v>44925</c:v>
                </c:pt>
                <c:pt idx="845">
                  <c:v>44929</c:v>
                </c:pt>
                <c:pt idx="846">
                  <c:v>44930</c:v>
                </c:pt>
                <c:pt idx="847">
                  <c:v>44931</c:v>
                </c:pt>
                <c:pt idx="848">
                  <c:v>44932</c:v>
                </c:pt>
                <c:pt idx="849">
                  <c:v>44935</c:v>
                </c:pt>
                <c:pt idx="850">
                  <c:v>44936</c:v>
                </c:pt>
                <c:pt idx="851">
                  <c:v>44937</c:v>
                </c:pt>
                <c:pt idx="852">
                  <c:v>44938</c:v>
                </c:pt>
                <c:pt idx="853">
                  <c:v>44939</c:v>
                </c:pt>
                <c:pt idx="854">
                  <c:v>44943</c:v>
                </c:pt>
                <c:pt idx="855">
                  <c:v>44944</c:v>
                </c:pt>
                <c:pt idx="856">
                  <c:v>44945</c:v>
                </c:pt>
                <c:pt idx="857">
                  <c:v>44946</c:v>
                </c:pt>
                <c:pt idx="858">
                  <c:v>44949</c:v>
                </c:pt>
                <c:pt idx="859">
                  <c:v>44950</c:v>
                </c:pt>
                <c:pt idx="860">
                  <c:v>44951</c:v>
                </c:pt>
                <c:pt idx="861">
                  <c:v>44952</c:v>
                </c:pt>
                <c:pt idx="862">
                  <c:v>44953</c:v>
                </c:pt>
                <c:pt idx="863">
                  <c:v>44956</c:v>
                </c:pt>
                <c:pt idx="864">
                  <c:v>44957</c:v>
                </c:pt>
                <c:pt idx="865">
                  <c:v>44958</c:v>
                </c:pt>
                <c:pt idx="866">
                  <c:v>44959</c:v>
                </c:pt>
                <c:pt idx="867">
                  <c:v>44960</c:v>
                </c:pt>
                <c:pt idx="868">
                  <c:v>44963</c:v>
                </c:pt>
                <c:pt idx="869">
                  <c:v>44964</c:v>
                </c:pt>
                <c:pt idx="870">
                  <c:v>44965</c:v>
                </c:pt>
                <c:pt idx="871">
                  <c:v>44966</c:v>
                </c:pt>
                <c:pt idx="872">
                  <c:v>44967</c:v>
                </c:pt>
                <c:pt idx="873">
                  <c:v>44970</c:v>
                </c:pt>
                <c:pt idx="874">
                  <c:v>44971</c:v>
                </c:pt>
                <c:pt idx="875">
                  <c:v>44972</c:v>
                </c:pt>
                <c:pt idx="876">
                  <c:v>44973</c:v>
                </c:pt>
                <c:pt idx="877">
                  <c:v>44974</c:v>
                </c:pt>
                <c:pt idx="878">
                  <c:v>44978</c:v>
                </c:pt>
                <c:pt idx="879">
                  <c:v>44979</c:v>
                </c:pt>
                <c:pt idx="880">
                  <c:v>44980</c:v>
                </c:pt>
                <c:pt idx="881">
                  <c:v>44981</c:v>
                </c:pt>
                <c:pt idx="882">
                  <c:v>44984</c:v>
                </c:pt>
                <c:pt idx="883">
                  <c:v>44985</c:v>
                </c:pt>
                <c:pt idx="884">
                  <c:v>44986</c:v>
                </c:pt>
                <c:pt idx="885">
                  <c:v>44987</c:v>
                </c:pt>
                <c:pt idx="886">
                  <c:v>44988</c:v>
                </c:pt>
                <c:pt idx="887">
                  <c:v>44991</c:v>
                </c:pt>
                <c:pt idx="888">
                  <c:v>44992</c:v>
                </c:pt>
                <c:pt idx="889">
                  <c:v>44993</c:v>
                </c:pt>
                <c:pt idx="890">
                  <c:v>44994</c:v>
                </c:pt>
                <c:pt idx="891">
                  <c:v>44995</c:v>
                </c:pt>
                <c:pt idx="892">
                  <c:v>44998</c:v>
                </c:pt>
                <c:pt idx="893">
                  <c:v>44999</c:v>
                </c:pt>
                <c:pt idx="894">
                  <c:v>45000</c:v>
                </c:pt>
                <c:pt idx="895">
                  <c:v>45001</c:v>
                </c:pt>
                <c:pt idx="896">
                  <c:v>45002</c:v>
                </c:pt>
                <c:pt idx="897">
                  <c:v>45005</c:v>
                </c:pt>
                <c:pt idx="898">
                  <c:v>45006</c:v>
                </c:pt>
                <c:pt idx="899">
                  <c:v>45007</c:v>
                </c:pt>
                <c:pt idx="900">
                  <c:v>45008</c:v>
                </c:pt>
                <c:pt idx="901">
                  <c:v>45009</c:v>
                </c:pt>
                <c:pt idx="902">
                  <c:v>45012</c:v>
                </c:pt>
                <c:pt idx="903">
                  <c:v>45013</c:v>
                </c:pt>
                <c:pt idx="904">
                  <c:v>45014</c:v>
                </c:pt>
                <c:pt idx="905">
                  <c:v>45015</c:v>
                </c:pt>
                <c:pt idx="906">
                  <c:v>45016</c:v>
                </c:pt>
                <c:pt idx="907">
                  <c:v>45019</c:v>
                </c:pt>
                <c:pt idx="908">
                  <c:v>45020</c:v>
                </c:pt>
                <c:pt idx="909">
                  <c:v>45021</c:v>
                </c:pt>
                <c:pt idx="910">
                  <c:v>45022</c:v>
                </c:pt>
                <c:pt idx="911">
                  <c:v>45026</c:v>
                </c:pt>
                <c:pt idx="912">
                  <c:v>45027</c:v>
                </c:pt>
                <c:pt idx="913">
                  <c:v>45028</c:v>
                </c:pt>
                <c:pt idx="914">
                  <c:v>45029</c:v>
                </c:pt>
                <c:pt idx="915">
                  <c:v>45030</c:v>
                </c:pt>
                <c:pt idx="916">
                  <c:v>45033</c:v>
                </c:pt>
                <c:pt idx="917">
                  <c:v>45034</c:v>
                </c:pt>
                <c:pt idx="918">
                  <c:v>45035</c:v>
                </c:pt>
                <c:pt idx="919">
                  <c:v>45036</c:v>
                </c:pt>
                <c:pt idx="920">
                  <c:v>45037</c:v>
                </c:pt>
                <c:pt idx="921">
                  <c:v>45040</c:v>
                </c:pt>
                <c:pt idx="922">
                  <c:v>45041</c:v>
                </c:pt>
                <c:pt idx="923">
                  <c:v>45042</c:v>
                </c:pt>
                <c:pt idx="924">
                  <c:v>45043</c:v>
                </c:pt>
                <c:pt idx="925">
                  <c:v>45044</c:v>
                </c:pt>
                <c:pt idx="926">
                  <c:v>45047</c:v>
                </c:pt>
                <c:pt idx="927">
                  <c:v>45048</c:v>
                </c:pt>
                <c:pt idx="928">
                  <c:v>45049</c:v>
                </c:pt>
                <c:pt idx="929">
                  <c:v>45050</c:v>
                </c:pt>
                <c:pt idx="930">
                  <c:v>45051</c:v>
                </c:pt>
                <c:pt idx="931">
                  <c:v>45054</c:v>
                </c:pt>
                <c:pt idx="932">
                  <c:v>45055</c:v>
                </c:pt>
                <c:pt idx="933">
                  <c:v>45056</c:v>
                </c:pt>
                <c:pt idx="934">
                  <c:v>45057</c:v>
                </c:pt>
                <c:pt idx="935">
                  <c:v>45058</c:v>
                </c:pt>
                <c:pt idx="936">
                  <c:v>45061</c:v>
                </c:pt>
                <c:pt idx="937">
                  <c:v>45062</c:v>
                </c:pt>
                <c:pt idx="938">
                  <c:v>45063</c:v>
                </c:pt>
                <c:pt idx="939">
                  <c:v>45064</c:v>
                </c:pt>
                <c:pt idx="940">
                  <c:v>45065</c:v>
                </c:pt>
                <c:pt idx="941">
                  <c:v>45068</c:v>
                </c:pt>
                <c:pt idx="942">
                  <c:v>45069</c:v>
                </c:pt>
                <c:pt idx="943">
                  <c:v>45070</c:v>
                </c:pt>
                <c:pt idx="944">
                  <c:v>45071</c:v>
                </c:pt>
                <c:pt idx="945">
                  <c:v>45072</c:v>
                </c:pt>
                <c:pt idx="946">
                  <c:v>45076</c:v>
                </c:pt>
                <c:pt idx="947">
                  <c:v>45077</c:v>
                </c:pt>
                <c:pt idx="948">
                  <c:v>45078</c:v>
                </c:pt>
                <c:pt idx="949">
                  <c:v>45079</c:v>
                </c:pt>
                <c:pt idx="950">
                  <c:v>45082</c:v>
                </c:pt>
                <c:pt idx="951">
                  <c:v>45083</c:v>
                </c:pt>
                <c:pt idx="952">
                  <c:v>45084</c:v>
                </c:pt>
                <c:pt idx="953">
                  <c:v>45085</c:v>
                </c:pt>
                <c:pt idx="954">
                  <c:v>45086</c:v>
                </c:pt>
                <c:pt idx="955">
                  <c:v>45089</c:v>
                </c:pt>
                <c:pt idx="956">
                  <c:v>45090</c:v>
                </c:pt>
                <c:pt idx="957">
                  <c:v>45091</c:v>
                </c:pt>
                <c:pt idx="958">
                  <c:v>45092</c:v>
                </c:pt>
                <c:pt idx="959">
                  <c:v>45093</c:v>
                </c:pt>
                <c:pt idx="960">
                  <c:v>45097</c:v>
                </c:pt>
                <c:pt idx="961">
                  <c:v>45098</c:v>
                </c:pt>
                <c:pt idx="962">
                  <c:v>45099</c:v>
                </c:pt>
                <c:pt idx="963">
                  <c:v>45100</c:v>
                </c:pt>
                <c:pt idx="964">
                  <c:v>45103</c:v>
                </c:pt>
                <c:pt idx="965">
                  <c:v>45104</c:v>
                </c:pt>
                <c:pt idx="966">
                  <c:v>45105</c:v>
                </c:pt>
                <c:pt idx="967">
                  <c:v>45106</c:v>
                </c:pt>
                <c:pt idx="968">
                  <c:v>45107</c:v>
                </c:pt>
                <c:pt idx="969">
                  <c:v>45110</c:v>
                </c:pt>
                <c:pt idx="970">
                  <c:v>45112</c:v>
                </c:pt>
                <c:pt idx="971">
                  <c:v>45113</c:v>
                </c:pt>
                <c:pt idx="972">
                  <c:v>45114</c:v>
                </c:pt>
                <c:pt idx="973">
                  <c:v>45117</c:v>
                </c:pt>
                <c:pt idx="974">
                  <c:v>45118</c:v>
                </c:pt>
                <c:pt idx="975">
                  <c:v>45119</c:v>
                </c:pt>
                <c:pt idx="976">
                  <c:v>45120</c:v>
                </c:pt>
                <c:pt idx="977">
                  <c:v>45121</c:v>
                </c:pt>
                <c:pt idx="978">
                  <c:v>45124</c:v>
                </c:pt>
                <c:pt idx="979">
                  <c:v>45125</c:v>
                </c:pt>
                <c:pt idx="980">
                  <c:v>45126</c:v>
                </c:pt>
                <c:pt idx="981">
                  <c:v>45127</c:v>
                </c:pt>
                <c:pt idx="982">
                  <c:v>45128</c:v>
                </c:pt>
                <c:pt idx="983">
                  <c:v>45131</c:v>
                </c:pt>
                <c:pt idx="984">
                  <c:v>45132</c:v>
                </c:pt>
                <c:pt idx="985">
                  <c:v>45133</c:v>
                </c:pt>
                <c:pt idx="986">
                  <c:v>45134</c:v>
                </c:pt>
                <c:pt idx="987">
                  <c:v>45135</c:v>
                </c:pt>
                <c:pt idx="988">
                  <c:v>45138</c:v>
                </c:pt>
                <c:pt idx="989">
                  <c:v>45139</c:v>
                </c:pt>
                <c:pt idx="990">
                  <c:v>45140</c:v>
                </c:pt>
                <c:pt idx="991">
                  <c:v>45141</c:v>
                </c:pt>
                <c:pt idx="992">
                  <c:v>45142</c:v>
                </c:pt>
                <c:pt idx="993">
                  <c:v>45145</c:v>
                </c:pt>
                <c:pt idx="994">
                  <c:v>45146</c:v>
                </c:pt>
                <c:pt idx="995">
                  <c:v>45147</c:v>
                </c:pt>
                <c:pt idx="996">
                  <c:v>45148</c:v>
                </c:pt>
                <c:pt idx="997">
                  <c:v>45149</c:v>
                </c:pt>
                <c:pt idx="998">
                  <c:v>45152</c:v>
                </c:pt>
                <c:pt idx="999">
                  <c:v>45153</c:v>
                </c:pt>
                <c:pt idx="1000">
                  <c:v>45154</c:v>
                </c:pt>
                <c:pt idx="1001">
                  <c:v>45155</c:v>
                </c:pt>
                <c:pt idx="1002">
                  <c:v>45156</c:v>
                </c:pt>
                <c:pt idx="1003">
                  <c:v>45159</c:v>
                </c:pt>
                <c:pt idx="1004">
                  <c:v>45160</c:v>
                </c:pt>
                <c:pt idx="1005">
                  <c:v>45161</c:v>
                </c:pt>
                <c:pt idx="1006">
                  <c:v>45162</c:v>
                </c:pt>
                <c:pt idx="1007">
                  <c:v>45163</c:v>
                </c:pt>
                <c:pt idx="1008">
                  <c:v>45166</c:v>
                </c:pt>
                <c:pt idx="1009">
                  <c:v>45167</c:v>
                </c:pt>
                <c:pt idx="1010">
                  <c:v>45168</c:v>
                </c:pt>
                <c:pt idx="1011">
                  <c:v>45169</c:v>
                </c:pt>
                <c:pt idx="1012">
                  <c:v>45170</c:v>
                </c:pt>
                <c:pt idx="1013">
                  <c:v>45174</c:v>
                </c:pt>
                <c:pt idx="1014">
                  <c:v>45175</c:v>
                </c:pt>
                <c:pt idx="1015">
                  <c:v>45176</c:v>
                </c:pt>
                <c:pt idx="1016">
                  <c:v>45177</c:v>
                </c:pt>
                <c:pt idx="1017">
                  <c:v>45180</c:v>
                </c:pt>
                <c:pt idx="1018">
                  <c:v>45181</c:v>
                </c:pt>
                <c:pt idx="1019">
                  <c:v>45182</c:v>
                </c:pt>
                <c:pt idx="1020">
                  <c:v>45183</c:v>
                </c:pt>
                <c:pt idx="1021">
                  <c:v>45184</c:v>
                </c:pt>
                <c:pt idx="1022">
                  <c:v>45187</c:v>
                </c:pt>
                <c:pt idx="1023">
                  <c:v>45188</c:v>
                </c:pt>
                <c:pt idx="1024">
                  <c:v>45189</c:v>
                </c:pt>
                <c:pt idx="1025">
                  <c:v>45190</c:v>
                </c:pt>
                <c:pt idx="1026">
                  <c:v>45191</c:v>
                </c:pt>
                <c:pt idx="1027">
                  <c:v>45194</c:v>
                </c:pt>
                <c:pt idx="1028">
                  <c:v>45195</c:v>
                </c:pt>
                <c:pt idx="1029">
                  <c:v>45196</c:v>
                </c:pt>
                <c:pt idx="1030">
                  <c:v>45197</c:v>
                </c:pt>
                <c:pt idx="1031">
                  <c:v>45198</c:v>
                </c:pt>
                <c:pt idx="1032">
                  <c:v>45201</c:v>
                </c:pt>
                <c:pt idx="1033">
                  <c:v>45202</c:v>
                </c:pt>
                <c:pt idx="1034">
                  <c:v>45203</c:v>
                </c:pt>
                <c:pt idx="1035">
                  <c:v>45204</c:v>
                </c:pt>
                <c:pt idx="1036">
                  <c:v>45205</c:v>
                </c:pt>
                <c:pt idx="1037">
                  <c:v>45208</c:v>
                </c:pt>
                <c:pt idx="1038">
                  <c:v>45209</c:v>
                </c:pt>
                <c:pt idx="1039">
                  <c:v>45210</c:v>
                </c:pt>
                <c:pt idx="1040">
                  <c:v>45211</c:v>
                </c:pt>
                <c:pt idx="1041">
                  <c:v>45212</c:v>
                </c:pt>
                <c:pt idx="1042">
                  <c:v>45215</c:v>
                </c:pt>
                <c:pt idx="1043">
                  <c:v>45216</c:v>
                </c:pt>
                <c:pt idx="1044">
                  <c:v>45217</c:v>
                </c:pt>
                <c:pt idx="1045">
                  <c:v>45218</c:v>
                </c:pt>
                <c:pt idx="1046">
                  <c:v>45219</c:v>
                </c:pt>
                <c:pt idx="1047">
                  <c:v>45222</c:v>
                </c:pt>
                <c:pt idx="1048">
                  <c:v>45223</c:v>
                </c:pt>
                <c:pt idx="1049">
                  <c:v>45224</c:v>
                </c:pt>
                <c:pt idx="1050">
                  <c:v>45225</c:v>
                </c:pt>
                <c:pt idx="1051">
                  <c:v>45226</c:v>
                </c:pt>
                <c:pt idx="1052">
                  <c:v>45229</c:v>
                </c:pt>
                <c:pt idx="1053">
                  <c:v>45230</c:v>
                </c:pt>
                <c:pt idx="1054">
                  <c:v>45231</c:v>
                </c:pt>
                <c:pt idx="1055">
                  <c:v>45232</c:v>
                </c:pt>
                <c:pt idx="1056">
                  <c:v>45233</c:v>
                </c:pt>
                <c:pt idx="1057">
                  <c:v>45236</c:v>
                </c:pt>
                <c:pt idx="1058">
                  <c:v>45237</c:v>
                </c:pt>
                <c:pt idx="1059">
                  <c:v>45238</c:v>
                </c:pt>
                <c:pt idx="1060">
                  <c:v>45239</c:v>
                </c:pt>
                <c:pt idx="1061">
                  <c:v>45240</c:v>
                </c:pt>
                <c:pt idx="1062">
                  <c:v>45243</c:v>
                </c:pt>
                <c:pt idx="1063">
                  <c:v>45244</c:v>
                </c:pt>
                <c:pt idx="1064">
                  <c:v>45245</c:v>
                </c:pt>
                <c:pt idx="1065">
                  <c:v>45246</c:v>
                </c:pt>
                <c:pt idx="1066">
                  <c:v>45247</c:v>
                </c:pt>
                <c:pt idx="1067">
                  <c:v>45250</c:v>
                </c:pt>
                <c:pt idx="1068">
                  <c:v>45251</c:v>
                </c:pt>
                <c:pt idx="1069">
                  <c:v>45252</c:v>
                </c:pt>
                <c:pt idx="1070">
                  <c:v>45254</c:v>
                </c:pt>
                <c:pt idx="1071">
                  <c:v>45257</c:v>
                </c:pt>
                <c:pt idx="1072">
                  <c:v>45258</c:v>
                </c:pt>
                <c:pt idx="1073">
                  <c:v>45259</c:v>
                </c:pt>
                <c:pt idx="1074">
                  <c:v>45260</c:v>
                </c:pt>
                <c:pt idx="1075">
                  <c:v>45261</c:v>
                </c:pt>
                <c:pt idx="1076">
                  <c:v>45264</c:v>
                </c:pt>
                <c:pt idx="1077">
                  <c:v>45265</c:v>
                </c:pt>
                <c:pt idx="1078">
                  <c:v>45266</c:v>
                </c:pt>
                <c:pt idx="1079">
                  <c:v>45267</c:v>
                </c:pt>
                <c:pt idx="1080">
                  <c:v>45268</c:v>
                </c:pt>
                <c:pt idx="1081">
                  <c:v>45271</c:v>
                </c:pt>
                <c:pt idx="1082">
                  <c:v>45272</c:v>
                </c:pt>
                <c:pt idx="1083">
                  <c:v>45273</c:v>
                </c:pt>
                <c:pt idx="1084">
                  <c:v>45274</c:v>
                </c:pt>
                <c:pt idx="1085">
                  <c:v>45275</c:v>
                </c:pt>
                <c:pt idx="1086">
                  <c:v>45278</c:v>
                </c:pt>
                <c:pt idx="1087">
                  <c:v>45279</c:v>
                </c:pt>
                <c:pt idx="1088">
                  <c:v>45280</c:v>
                </c:pt>
                <c:pt idx="1089">
                  <c:v>45281</c:v>
                </c:pt>
                <c:pt idx="1090">
                  <c:v>45282</c:v>
                </c:pt>
                <c:pt idx="1091">
                  <c:v>45286</c:v>
                </c:pt>
                <c:pt idx="1092">
                  <c:v>45287</c:v>
                </c:pt>
                <c:pt idx="1093">
                  <c:v>45288</c:v>
                </c:pt>
                <c:pt idx="1094">
                  <c:v>45289</c:v>
                </c:pt>
                <c:pt idx="1095">
                  <c:v>45293</c:v>
                </c:pt>
                <c:pt idx="1096">
                  <c:v>45294</c:v>
                </c:pt>
                <c:pt idx="1097">
                  <c:v>45295</c:v>
                </c:pt>
                <c:pt idx="1098">
                  <c:v>45296</c:v>
                </c:pt>
                <c:pt idx="1099">
                  <c:v>45299</c:v>
                </c:pt>
                <c:pt idx="1100">
                  <c:v>45300</c:v>
                </c:pt>
                <c:pt idx="1101">
                  <c:v>45301</c:v>
                </c:pt>
                <c:pt idx="1102">
                  <c:v>45302</c:v>
                </c:pt>
                <c:pt idx="1103">
                  <c:v>45303</c:v>
                </c:pt>
                <c:pt idx="1104">
                  <c:v>45307</c:v>
                </c:pt>
                <c:pt idx="1105">
                  <c:v>45308</c:v>
                </c:pt>
                <c:pt idx="1106">
                  <c:v>45309</c:v>
                </c:pt>
                <c:pt idx="1107">
                  <c:v>45310</c:v>
                </c:pt>
                <c:pt idx="1108">
                  <c:v>45313</c:v>
                </c:pt>
                <c:pt idx="1109">
                  <c:v>45314</c:v>
                </c:pt>
                <c:pt idx="1110">
                  <c:v>45315</c:v>
                </c:pt>
                <c:pt idx="1111">
                  <c:v>45316</c:v>
                </c:pt>
                <c:pt idx="1112">
                  <c:v>45317</c:v>
                </c:pt>
                <c:pt idx="1113">
                  <c:v>45320</c:v>
                </c:pt>
                <c:pt idx="1114">
                  <c:v>45321</c:v>
                </c:pt>
                <c:pt idx="1115">
                  <c:v>45322</c:v>
                </c:pt>
                <c:pt idx="1116">
                  <c:v>45323</c:v>
                </c:pt>
                <c:pt idx="1117">
                  <c:v>45324</c:v>
                </c:pt>
                <c:pt idx="1118">
                  <c:v>45327</c:v>
                </c:pt>
                <c:pt idx="1119">
                  <c:v>45328</c:v>
                </c:pt>
                <c:pt idx="1120">
                  <c:v>45329</c:v>
                </c:pt>
                <c:pt idx="1121">
                  <c:v>45330</c:v>
                </c:pt>
                <c:pt idx="1122">
                  <c:v>45331</c:v>
                </c:pt>
                <c:pt idx="1123">
                  <c:v>45334</c:v>
                </c:pt>
                <c:pt idx="1124">
                  <c:v>45335</c:v>
                </c:pt>
                <c:pt idx="1125">
                  <c:v>45336</c:v>
                </c:pt>
                <c:pt idx="1126">
                  <c:v>45337</c:v>
                </c:pt>
                <c:pt idx="1127">
                  <c:v>45338</c:v>
                </c:pt>
                <c:pt idx="1128">
                  <c:v>45342</c:v>
                </c:pt>
                <c:pt idx="1129">
                  <c:v>45343</c:v>
                </c:pt>
                <c:pt idx="1130">
                  <c:v>45344</c:v>
                </c:pt>
                <c:pt idx="1131">
                  <c:v>45345</c:v>
                </c:pt>
                <c:pt idx="1132">
                  <c:v>45348</c:v>
                </c:pt>
                <c:pt idx="1133">
                  <c:v>45349</c:v>
                </c:pt>
                <c:pt idx="1134">
                  <c:v>45350</c:v>
                </c:pt>
                <c:pt idx="1135">
                  <c:v>45351</c:v>
                </c:pt>
                <c:pt idx="1136">
                  <c:v>45352</c:v>
                </c:pt>
                <c:pt idx="1137">
                  <c:v>45355</c:v>
                </c:pt>
                <c:pt idx="1138">
                  <c:v>45356</c:v>
                </c:pt>
                <c:pt idx="1139">
                  <c:v>45357</c:v>
                </c:pt>
                <c:pt idx="1140">
                  <c:v>45358</c:v>
                </c:pt>
                <c:pt idx="1141">
                  <c:v>45359</c:v>
                </c:pt>
                <c:pt idx="1142">
                  <c:v>45362</c:v>
                </c:pt>
                <c:pt idx="1143">
                  <c:v>45363</c:v>
                </c:pt>
                <c:pt idx="1144">
                  <c:v>45364</c:v>
                </c:pt>
                <c:pt idx="1145">
                  <c:v>45365</c:v>
                </c:pt>
                <c:pt idx="1146">
                  <c:v>45366</c:v>
                </c:pt>
                <c:pt idx="1147">
                  <c:v>45369</c:v>
                </c:pt>
                <c:pt idx="1148">
                  <c:v>45370</c:v>
                </c:pt>
                <c:pt idx="1149">
                  <c:v>45371</c:v>
                </c:pt>
                <c:pt idx="1150">
                  <c:v>45372</c:v>
                </c:pt>
                <c:pt idx="1151">
                  <c:v>45373</c:v>
                </c:pt>
                <c:pt idx="1152">
                  <c:v>45376</c:v>
                </c:pt>
                <c:pt idx="1153">
                  <c:v>45377</c:v>
                </c:pt>
                <c:pt idx="1154">
                  <c:v>45378</c:v>
                </c:pt>
                <c:pt idx="1155">
                  <c:v>45379</c:v>
                </c:pt>
                <c:pt idx="1156">
                  <c:v>45383</c:v>
                </c:pt>
                <c:pt idx="1157">
                  <c:v>45384</c:v>
                </c:pt>
                <c:pt idx="1158">
                  <c:v>45385</c:v>
                </c:pt>
                <c:pt idx="1159">
                  <c:v>45386</c:v>
                </c:pt>
                <c:pt idx="1160">
                  <c:v>45387</c:v>
                </c:pt>
                <c:pt idx="1161">
                  <c:v>45390</c:v>
                </c:pt>
                <c:pt idx="1162">
                  <c:v>45391</c:v>
                </c:pt>
                <c:pt idx="1163">
                  <c:v>45392</c:v>
                </c:pt>
                <c:pt idx="1164">
                  <c:v>45393</c:v>
                </c:pt>
                <c:pt idx="1165">
                  <c:v>45394</c:v>
                </c:pt>
                <c:pt idx="1166">
                  <c:v>45397</c:v>
                </c:pt>
                <c:pt idx="1167">
                  <c:v>45398</c:v>
                </c:pt>
                <c:pt idx="1168">
                  <c:v>45399</c:v>
                </c:pt>
                <c:pt idx="1169">
                  <c:v>45400</c:v>
                </c:pt>
                <c:pt idx="1170">
                  <c:v>45401</c:v>
                </c:pt>
                <c:pt idx="1171">
                  <c:v>45404</c:v>
                </c:pt>
                <c:pt idx="1172">
                  <c:v>45405</c:v>
                </c:pt>
                <c:pt idx="1173">
                  <c:v>45406</c:v>
                </c:pt>
                <c:pt idx="1174">
                  <c:v>45407</c:v>
                </c:pt>
                <c:pt idx="1175">
                  <c:v>45408</c:v>
                </c:pt>
                <c:pt idx="1176">
                  <c:v>45411</c:v>
                </c:pt>
                <c:pt idx="1177">
                  <c:v>45412</c:v>
                </c:pt>
                <c:pt idx="1178">
                  <c:v>45413</c:v>
                </c:pt>
                <c:pt idx="1179">
                  <c:v>45414</c:v>
                </c:pt>
                <c:pt idx="1180">
                  <c:v>45415</c:v>
                </c:pt>
                <c:pt idx="1181">
                  <c:v>45418</c:v>
                </c:pt>
                <c:pt idx="1182">
                  <c:v>45419</c:v>
                </c:pt>
                <c:pt idx="1183">
                  <c:v>45420</c:v>
                </c:pt>
                <c:pt idx="1184">
                  <c:v>45421</c:v>
                </c:pt>
                <c:pt idx="1185">
                  <c:v>45422</c:v>
                </c:pt>
                <c:pt idx="1186">
                  <c:v>45425</c:v>
                </c:pt>
                <c:pt idx="1187">
                  <c:v>45426</c:v>
                </c:pt>
                <c:pt idx="1188">
                  <c:v>45427</c:v>
                </c:pt>
                <c:pt idx="1189">
                  <c:v>45428</c:v>
                </c:pt>
                <c:pt idx="1190">
                  <c:v>45429</c:v>
                </c:pt>
                <c:pt idx="1191">
                  <c:v>45432</c:v>
                </c:pt>
                <c:pt idx="1192">
                  <c:v>45433</c:v>
                </c:pt>
                <c:pt idx="1193">
                  <c:v>45434</c:v>
                </c:pt>
                <c:pt idx="1194">
                  <c:v>45435</c:v>
                </c:pt>
                <c:pt idx="1195">
                  <c:v>45436</c:v>
                </c:pt>
                <c:pt idx="1196">
                  <c:v>45440</c:v>
                </c:pt>
                <c:pt idx="1197">
                  <c:v>45441</c:v>
                </c:pt>
                <c:pt idx="1198">
                  <c:v>45442</c:v>
                </c:pt>
                <c:pt idx="1199">
                  <c:v>45443</c:v>
                </c:pt>
                <c:pt idx="1200">
                  <c:v>45446</c:v>
                </c:pt>
                <c:pt idx="1201">
                  <c:v>45447</c:v>
                </c:pt>
                <c:pt idx="1202">
                  <c:v>45448</c:v>
                </c:pt>
                <c:pt idx="1203">
                  <c:v>45449</c:v>
                </c:pt>
                <c:pt idx="1204">
                  <c:v>45450</c:v>
                </c:pt>
                <c:pt idx="1205">
                  <c:v>45453</c:v>
                </c:pt>
                <c:pt idx="1206">
                  <c:v>45454</c:v>
                </c:pt>
                <c:pt idx="1207">
                  <c:v>45455</c:v>
                </c:pt>
                <c:pt idx="1208">
                  <c:v>45456</c:v>
                </c:pt>
                <c:pt idx="1209">
                  <c:v>45457</c:v>
                </c:pt>
                <c:pt idx="1210">
                  <c:v>45460</c:v>
                </c:pt>
                <c:pt idx="1211">
                  <c:v>45461</c:v>
                </c:pt>
                <c:pt idx="1212">
                  <c:v>45463</c:v>
                </c:pt>
                <c:pt idx="1213">
                  <c:v>45464</c:v>
                </c:pt>
                <c:pt idx="1214">
                  <c:v>45467</c:v>
                </c:pt>
                <c:pt idx="1215">
                  <c:v>45468</c:v>
                </c:pt>
                <c:pt idx="1216">
                  <c:v>45469</c:v>
                </c:pt>
                <c:pt idx="1217">
                  <c:v>45470</c:v>
                </c:pt>
                <c:pt idx="1218">
                  <c:v>45471</c:v>
                </c:pt>
                <c:pt idx="1219">
                  <c:v>45474</c:v>
                </c:pt>
                <c:pt idx="1220">
                  <c:v>45475</c:v>
                </c:pt>
                <c:pt idx="1221">
                  <c:v>45476</c:v>
                </c:pt>
                <c:pt idx="1222">
                  <c:v>45478</c:v>
                </c:pt>
                <c:pt idx="1223">
                  <c:v>45481</c:v>
                </c:pt>
                <c:pt idx="1224">
                  <c:v>45482</c:v>
                </c:pt>
                <c:pt idx="1225">
                  <c:v>45483</c:v>
                </c:pt>
                <c:pt idx="1226">
                  <c:v>45484</c:v>
                </c:pt>
                <c:pt idx="1227">
                  <c:v>45485</c:v>
                </c:pt>
                <c:pt idx="1228">
                  <c:v>45488</c:v>
                </c:pt>
                <c:pt idx="1229">
                  <c:v>45489</c:v>
                </c:pt>
                <c:pt idx="1230">
                  <c:v>45490</c:v>
                </c:pt>
                <c:pt idx="1231">
                  <c:v>45491</c:v>
                </c:pt>
                <c:pt idx="1232">
                  <c:v>45492</c:v>
                </c:pt>
                <c:pt idx="1233">
                  <c:v>45495</c:v>
                </c:pt>
                <c:pt idx="1234">
                  <c:v>45496</c:v>
                </c:pt>
                <c:pt idx="1235">
                  <c:v>45497</c:v>
                </c:pt>
                <c:pt idx="1236">
                  <c:v>45498</c:v>
                </c:pt>
                <c:pt idx="1237">
                  <c:v>45499</c:v>
                </c:pt>
                <c:pt idx="1238">
                  <c:v>45502</c:v>
                </c:pt>
                <c:pt idx="1239">
                  <c:v>45503</c:v>
                </c:pt>
                <c:pt idx="1240">
                  <c:v>45504</c:v>
                </c:pt>
                <c:pt idx="1241">
                  <c:v>45505</c:v>
                </c:pt>
                <c:pt idx="1242">
                  <c:v>45506</c:v>
                </c:pt>
                <c:pt idx="1243">
                  <c:v>45509</c:v>
                </c:pt>
                <c:pt idx="1244">
                  <c:v>45510</c:v>
                </c:pt>
                <c:pt idx="1245">
                  <c:v>45511</c:v>
                </c:pt>
                <c:pt idx="1246">
                  <c:v>45512</c:v>
                </c:pt>
                <c:pt idx="1247">
                  <c:v>45513</c:v>
                </c:pt>
                <c:pt idx="1248">
                  <c:v>45516</c:v>
                </c:pt>
                <c:pt idx="1249">
                  <c:v>45517</c:v>
                </c:pt>
                <c:pt idx="1250">
                  <c:v>45518</c:v>
                </c:pt>
                <c:pt idx="1251">
                  <c:v>45519</c:v>
                </c:pt>
                <c:pt idx="1252">
                  <c:v>45520</c:v>
                </c:pt>
                <c:pt idx="1253">
                  <c:v>45523</c:v>
                </c:pt>
                <c:pt idx="1254">
                  <c:v>45524</c:v>
                </c:pt>
                <c:pt idx="1255">
                  <c:v>45525</c:v>
                </c:pt>
                <c:pt idx="1256">
                  <c:v>45526</c:v>
                </c:pt>
                <c:pt idx="1257">
                  <c:v>45527</c:v>
                </c:pt>
              </c:numCache>
            </c:numRef>
          </c:cat>
          <c:val>
            <c:numRef>
              <c:f>'^SOX'!$N$5:$N$1262</c:f>
              <c:numCache>
                <c:formatCode>0.0%</c:formatCode>
                <c:ptCount val="1258"/>
                <c:pt idx="0">
                  <c:v>1</c:v>
                </c:pt>
                <c:pt idx="1">
                  <c:v>0.99673721623184497</c:v>
                </c:pt>
                <c:pt idx="2">
                  <c:v>1.0027212457408379</c:v>
                </c:pt>
                <c:pt idx="3">
                  <c:v>1.0253207535050148</c:v>
                </c:pt>
                <c:pt idx="4">
                  <c:v>1.0315584824263868</c:v>
                </c:pt>
                <c:pt idx="5">
                  <c:v>1.0133252501462584</c:v>
                </c:pt>
                <c:pt idx="6">
                  <c:v>1.0415867266615937</c:v>
                </c:pt>
                <c:pt idx="7">
                  <c:v>1.0735701055824667</c:v>
                </c:pt>
                <c:pt idx="8">
                  <c:v>1.0750301331328476</c:v>
                </c:pt>
                <c:pt idx="9">
                  <c:v>1.0805480982652849</c:v>
                </c:pt>
                <c:pt idx="10">
                  <c:v>1.0851817960175549</c:v>
                </c:pt>
                <c:pt idx="11">
                  <c:v>1.1009746761180674</c:v>
                </c:pt>
                <c:pt idx="12">
                  <c:v>1.1041278470329021</c:v>
                </c:pt>
                <c:pt idx="13">
                  <c:v>1.1006045860502418</c:v>
                </c:pt>
                <c:pt idx="14">
                  <c:v>1.0929548588884799</c:v>
                </c:pt>
                <c:pt idx="15">
                  <c:v>1.0965535098961068</c:v>
                </c:pt>
                <c:pt idx="16">
                  <c:v>1.0973828865383619</c:v>
                </c:pt>
                <c:pt idx="17">
                  <c:v>1.0912960219781749</c:v>
                </c:pt>
                <c:pt idx="18">
                  <c:v>1.0713698142706396</c:v>
                </c:pt>
                <c:pt idx="19">
                  <c:v>1.081713342147012</c:v>
                </c:pt>
                <c:pt idx="20">
                  <c:v>1.0638229221600715</c:v>
                </c:pt>
                <c:pt idx="21">
                  <c:v>1.0827210281766797</c:v>
                </c:pt>
                <c:pt idx="22">
                  <c:v>1.0830911182445053</c:v>
                </c:pt>
                <c:pt idx="23">
                  <c:v>1.0575715546941089</c:v>
                </c:pt>
                <c:pt idx="24">
                  <c:v>1.0684566205977983</c:v>
                </c:pt>
                <c:pt idx="25">
                  <c:v>1.0584831827892516</c:v>
                </c:pt>
                <c:pt idx="26">
                  <c:v>1.0417375073969837</c:v>
                </c:pt>
                <c:pt idx="27">
                  <c:v>1.0595525366735006</c:v>
                </c:pt>
                <c:pt idx="28">
                  <c:v>1.0791771835957127</c:v>
                </c:pt>
                <c:pt idx="29">
                  <c:v>1.0714863721776757</c:v>
                </c:pt>
                <c:pt idx="30">
                  <c:v>1.0380908270793661</c:v>
                </c:pt>
                <c:pt idx="31">
                  <c:v>1.0561869178541516</c:v>
                </c:pt>
                <c:pt idx="32">
                  <c:v>1.0664276936196677</c:v>
                </c:pt>
                <c:pt idx="33">
                  <c:v>1.0906517325254583</c:v>
                </c:pt>
                <c:pt idx="34">
                  <c:v>1.090151361694754</c:v>
                </c:pt>
                <c:pt idx="35">
                  <c:v>1.114341094146396</c:v>
                </c:pt>
                <c:pt idx="36">
                  <c:v>1.0979587310198275</c:v>
                </c:pt>
                <c:pt idx="37">
                  <c:v>1.101639633480342</c:v>
                </c:pt>
                <c:pt idx="38">
                  <c:v>1.089938830164445</c:v>
                </c:pt>
                <c:pt idx="39">
                  <c:v>1.1104683273796734</c:v>
                </c:pt>
                <c:pt idx="40">
                  <c:v>1.1019411949511224</c:v>
                </c:pt>
                <c:pt idx="41">
                  <c:v>1.0806782947169116</c:v>
                </c:pt>
                <c:pt idx="42">
                  <c:v>1.1073631857748296</c:v>
                </c:pt>
                <c:pt idx="43">
                  <c:v>1.1300929743018855</c:v>
                </c:pt>
                <c:pt idx="44">
                  <c:v>1.1499026241023844</c:v>
                </c:pt>
                <c:pt idx="45">
                  <c:v>1.1395453740556267</c:v>
                </c:pt>
                <c:pt idx="46">
                  <c:v>1.1388599167208406</c:v>
                </c:pt>
                <c:pt idx="47">
                  <c:v>1.1318408404672045</c:v>
                </c:pt>
                <c:pt idx="48">
                  <c:v>1.1583749507897323</c:v>
                </c:pt>
                <c:pt idx="49">
                  <c:v>1.1837300107488959</c:v>
                </c:pt>
                <c:pt idx="50">
                  <c:v>1.1859440242311083</c:v>
                </c:pt>
                <c:pt idx="51">
                  <c:v>1.1760186157325527</c:v>
                </c:pt>
                <c:pt idx="52">
                  <c:v>1.184250965177907</c:v>
                </c:pt>
                <c:pt idx="53">
                  <c:v>1.190488609788027</c:v>
                </c:pt>
                <c:pt idx="54">
                  <c:v>1.1841892136975309</c:v>
                </c:pt>
                <c:pt idx="55">
                  <c:v>1.1875000260902198</c:v>
                </c:pt>
                <c:pt idx="56">
                  <c:v>1.1878015868755429</c:v>
                </c:pt>
                <c:pt idx="57">
                  <c:v>1.1841892136975309</c:v>
                </c:pt>
                <c:pt idx="58">
                  <c:v>1.1947041895333947</c:v>
                </c:pt>
                <c:pt idx="59">
                  <c:v>1.1918595244575991</c:v>
                </c:pt>
                <c:pt idx="60">
                  <c:v>1.1861839178473077</c:v>
                </c:pt>
                <c:pt idx="61">
                  <c:v>1.1722280167929231</c:v>
                </c:pt>
                <c:pt idx="62">
                  <c:v>1.1589917952162212</c:v>
                </c:pt>
                <c:pt idx="63">
                  <c:v>1.1589644338157885</c:v>
                </c:pt>
                <c:pt idx="64">
                  <c:v>1.1871777973953381</c:v>
                </c:pt>
                <c:pt idx="65">
                  <c:v>1.1812212135980298</c:v>
                </c:pt>
                <c:pt idx="66">
                  <c:v>1.1898922653340498</c:v>
                </c:pt>
                <c:pt idx="67">
                  <c:v>1.1768205473485807</c:v>
                </c:pt>
                <c:pt idx="68">
                  <c:v>1.1596224461243474</c:v>
                </c:pt>
                <c:pt idx="69">
                  <c:v>1.1417731103936819</c:v>
                </c:pt>
                <c:pt idx="70">
                  <c:v>1.1594167753365023</c:v>
                </c:pt>
                <c:pt idx="71">
                  <c:v>1.1636735222784826</c:v>
                </c:pt>
                <c:pt idx="72">
                  <c:v>1.1818723644786677</c:v>
                </c:pt>
                <c:pt idx="73">
                  <c:v>1.1755456063022816</c:v>
                </c:pt>
                <c:pt idx="74">
                  <c:v>1.179603543884338</c:v>
                </c:pt>
                <c:pt idx="75">
                  <c:v>1.2058565097682592</c:v>
                </c:pt>
                <c:pt idx="76">
                  <c:v>1.2385322910776342</c:v>
                </c:pt>
                <c:pt idx="77">
                  <c:v>1.2311088183020238</c:v>
                </c:pt>
                <c:pt idx="78">
                  <c:v>1.2429466801829259</c:v>
                </c:pt>
                <c:pt idx="79">
                  <c:v>1.2488484575535739</c:v>
                </c:pt>
                <c:pt idx="80">
                  <c:v>1.2477311586705859</c:v>
                </c:pt>
                <c:pt idx="81">
                  <c:v>1.2577936257341469</c:v>
                </c:pt>
                <c:pt idx="82">
                  <c:v>1.2707487858125797</c:v>
                </c:pt>
                <c:pt idx="83">
                  <c:v>1.2729765221506344</c:v>
                </c:pt>
                <c:pt idx="84">
                  <c:v>1.2764586152512249</c:v>
                </c:pt>
                <c:pt idx="85">
                  <c:v>1.2780283392807212</c:v>
                </c:pt>
                <c:pt idx="86">
                  <c:v>1.2739841245545074</c:v>
                </c:pt>
                <c:pt idx="87">
                  <c:v>1.2642506639879545</c:v>
                </c:pt>
                <c:pt idx="88">
                  <c:v>1.2678355921397388</c:v>
                </c:pt>
                <c:pt idx="89">
                  <c:v>1.2940817802215339</c:v>
                </c:pt>
                <c:pt idx="90">
                  <c:v>1.2708241758375463</c:v>
                </c:pt>
                <c:pt idx="91">
                  <c:v>1.2575949000000177</c:v>
                </c:pt>
                <c:pt idx="92">
                  <c:v>1.2799407919776105</c:v>
                </c:pt>
                <c:pt idx="93">
                  <c:v>1.280153240567582</c:v>
                </c:pt>
                <c:pt idx="94">
                  <c:v>1.2877892448735018</c:v>
                </c:pt>
                <c:pt idx="95">
                  <c:v>1.2793032803270208</c:v>
                </c:pt>
                <c:pt idx="96">
                  <c:v>1.2960559007730046</c:v>
                </c:pt>
                <c:pt idx="97">
                  <c:v>1.2986948950609551</c:v>
                </c:pt>
                <c:pt idx="98">
                  <c:v>1.2832858271986534</c:v>
                </c:pt>
                <c:pt idx="99">
                  <c:v>1.3050628204339538</c:v>
                </c:pt>
                <c:pt idx="100">
                  <c:v>1.3137612335704063</c:v>
                </c:pt>
                <c:pt idx="101">
                  <c:v>1.3126507961153395</c:v>
                </c:pt>
                <c:pt idx="102">
                  <c:v>1.3230902976149848</c:v>
                </c:pt>
                <c:pt idx="103">
                  <c:v>1.333468131945506</c:v>
                </c:pt>
                <c:pt idx="104">
                  <c:v>1.3188404957267206</c:v>
                </c:pt>
                <c:pt idx="105">
                  <c:v>1.2673146377107285</c:v>
                </c:pt>
                <c:pt idx="106">
                  <c:v>1.2977558219395851</c:v>
                </c:pt>
                <c:pt idx="107">
                  <c:v>1.2740595145794742</c:v>
                </c:pt>
                <c:pt idx="108">
                  <c:v>1.2720717554834133</c:v>
                </c:pt>
                <c:pt idx="109">
                  <c:v>1.2269206842683409</c:v>
                </c:pt>
                <c:pt idx="110">
                  <c:v>1.2421721099673311</c:v>
                </c:pt>
                <c:pt idx="111">
                  <c:v>1.280879865098981</c:v>
                </c:pt>
                <c:pt idx="112">
                  <c:v>1.3088945036298587</c:v>
                </c:pt>
                <c:pt idx="113">
                  <c:v>1.3089767550827465</c:v>
                </c:pt>
                <c:pt idx="114">
                  <c:v>1.277939226399913</c:v>
                </c:pt>
                <c:pt idx="115">
                  <c:v>1.2974336768704986</c:v>
                </c:pt>
                <c:pt idx="116">
                  <c:v>1.3236729198985775</c:v>
                </c:pt>
                <c:pt idx="117">
                  <c:v>1.3426874995109699</c:v>
                </c:pt>
                <c:pt idx="118">
                  <c:v>1.3437294083689912</c:v>
                </c:pt>
                <c:pt idx="119">
                  <c:v>1.3411384433910321</c:v>
                </c:pt>
                <c:pt idx="120">
                  <c:v>1.3223294502552327</c:v>
                </c:pt>
                <c:pt idx="121">
                  <c:v>1.3568627942090419</c:v>
                </c:pt>
                <c:pt idx="122">
                  <c:v>1.336127709831763</c:v>
                </c:pt>
                <c:pt idx="123">
                  <c:v>1.2962341265346224</c:v>
                </c:pt>
                <c:pt idx="124">
                  <c:v>1.2346663014275809</c:v>
                </c:pt>
                <c:pt idx="125">
                  <c:v>1.196883896561459</c:v>
                </c:pt>
                <c:pt idx="126">
                  <c:v>1.1995160294214882</c:v>
                </c:pt>
                <c:pt idx="127">
                  <c:v>1.1437883981417654</c:v>
                </c:pt>
                <c:pt idx="128">
                  <c:v>1.1690749295038838</c:v>
                </c:pt>
                <c:pt idx="129">
                  <c:v>1.2100926731119332</c:v>
                </c:pt>
                <c:pt idx="130">
                  <c:v>1.1688829815718809</c:v>
                </c:pt>
                <c:pt idx="131">
                  <c:v>1.2266738455984258</c:v>
                </c:pt>
                <c:pt idx="132">
                  <c:v>1.1886036021173658</c:v>
                </c:pt>
                <c:pt idx="133">
                  <c:v>1.1652020791113664</c:v>
                </c:pt>
                <c:pt idx="134">
                  <c:v>1.068052224075825</c:v>
                </c:pt>
                <c:pt idx="135">
                  <c:v>1.1354600750731387</c:v>
                </c:pt>
                <c:pt idx="136">
                  <c:v>1.071054530629475</c:v>
                </c:pt>
                <c:pt idx="137">
                  <c:v>0.95423200004718756</c:v>
                </c:pt>
                <c:pt idx="138">
                  <c:v>1.0585243506713227</c:v>
                </c:pt>
                <c:pt idx="139">
                  <c:v>0.89025829715172555</c:v>
                </c:pt>
                <c:pt idx="140">
                  <c:v>0.97781861092818323</c:v>
                </c:pt>
                <c:pt idx="141">
                  <c:v>0.88207389339056785</c:v>
                </c:pt>
                <c:pt idx="142">
                  <c:v>0.91934906668352145</c:v>
                </c:pt>
                <c:pt idx="143">
                  <c:v>0.89009379424595048</c:v>
                </c:pt>
                <c:pt idx="144">
                  <c:v>0.91996599473580509</c:v>
                </c:pt>
                <c:pt idx="145">
                  <c:v>1.022585785593793</c:v>
                </c:pt>
                <c:pt idx="146">
                  <c:v>1.0093838704712397</c:v>
                </c:pt>
                <c:pt idx="147">
                  <c:v>1.077957048976075</c:v>
                </c:pt>
                <c:pt idx="148">
                  <c:v>1.0204746071627744</c:v>
                </c:pt>
                <c:pt idx="149">
                  <c:v>1.0592441144602578</c:v>
                </c:pt>
                <c:pt idx="150">
                  <c:v>1.0354449720489531</c:v>
                </c:pt>
                <c:pt idx="151">
                  <c:v>0.97864798688498134</c:v>
                </c:pt>
                <c:pt idx="152">
                  <c:v>1.0107822301670395</c:v>
                </c:pt>
                <c:pt idx="153">
                  <c:v>0.98914237912253899</c:v>
                </c:pt>
                <c:pt idx="154">
                  <c:v>1.0918512828613356</c:v>
                </c:pt>
                <c:pt idx="155">
                  <c:v>1.08671035285044</c:v>
                </c:pt>
                <c:pt idx="156">
                  <c:v>1.1240746390242025</c:v>
                </c:pt>
                <c:pt idx="157">
                  <c:v>1.0979175631377591</c:v>
                </c:pt>
                <c:pt idx="158">
                  <c:v>1.1129634023601562</c:v>
                </c:pt>
                <c:pt idx="159">
                  <c:v>1.1623711368914142</c:v>
                </c:pt>
                <c:pt idx="160">
                  <c:v>1.1295720198728765</c:v>
                </c:pt>
                <c:pt idx="161">
                  <c:v>1.1590192402424504</c:v>
                </c:pt>
                <c:pt idx="162">
                  <c:v>1.1691434587863876</c:v>
                </c:pt>
                <c:pt idx="163">
                  <c:v>1.1430480507545255</c:v>
                </c:pt>
                <c:pt idx="164">
                  <c:v>1.0889860341872342</c:v>
                </c:pt>
                <c:pt idx="165">
                  <c:v>1.1530214885630723</c:v>
                </c:pt>
                <c:pt idx="166">
                  <c:v>1.1410602916584647</c:v>
                </c:pt>
                <c:pt idx="167">
                  <c:v>1.1670322803553692</c:v>
                </c:pt>
                <c:pt idx="168">
                  <c:v>1.1824413475322135</c:v>
                </c:pt>
                <c:pt idx="169">
                  <c:v>1.1743323337960221</c:v>
                </c:pt>
                <c:pt idx="170">
                  <c:v>1.2322877850395946</c:v>
                </c:pt>
                <c:pt idx="171">
                  <c:v>1.1866911494204779</c:v>
                </c:pt>
                <c:pt idx="172">
                  <c:v>1.1271660577732043</c:v>
                </c:pt>
                <c:pt idx="173">
                  <c:v>1.1387503038675224</c:v>
                </c:pt>
                <c:pt idx="174">
                  <c:v>1.1580801671210805</c:v>
                </c:pt>
                <c:pt idx="175">
                  <c:v>1.1705897634809266</c:v>
                </c:pt>
                <c:pt idx="176">
                  <c:v>1.1823659575072474</c:v>
                </c:pt>
                <c:pt idx="177">
                  <c:v>1.21710488793765</c:v>
                </c:pt>
                <c:pt idx="178">
                  <c:v>1.2162138441262709</c:v>
                </c:pt>
                <c:pt idx="179">
                  <c:v>1.1825784054117618</c:v>
                </c:pt>
                <c:pt idx="180">
                  <c:v>1.1594990267893919</c:v>
                </c:pt>
                <c:pt idx="181">
                  <c:v>1.1920446116471404</c:v>
                </c:pt>
                <c:pt idx="182">
                  <c:v>1.1658875364461541</c:v>
                </c:pt>
                <c:pt idx="183">
                  <c:v>1.2218551442824135</c:v>
                </c:pt>
                <c:pt idx="184">
                  <c:v>1.2171048879376498</c:v>
                </c:pt>
                <c:pt idx="185">
                  <c:v>1.2617830340337024</c:v>
                </c:pt>
                <c:pt idx="186">
                  <c:v>1.2276266415756401</c:v>
                </c:pt>
                <c:pt idx="187">
                  <c:v>1.2354066495002807</c:v>
                </c:pt>
                <c:pt idx="188">
                  <c:v>1.2478819394059779</c:v>
                </c:pt>
                <c:pt idx="189">
                  <c:v>1.266252229565654</c:v>
                </c:pt>
                <c:pt idx="190">
                  <c:v>1.2370174571005945</c:v>
                </c:pt>
                <c:pt idx="191">
                  <c:v>1.26980285126329</c:v>
                </c:pt>
                <c:pt idx="192">
                  <c:v>1.2634623709165187</c:v>
                </c:pt>
                <c:pt idx="193">
                  <c:v>1.2909972222149981</c:v>
                </c:pt>
                <c:pt idx="194">
                  <c:v>1.3280530025497215</c:v>
                </c:pt>
                <c:pt idx="195">
                  <c:v>1.3390203199062987</c:v>
                </c:pt>
                <c:pt idx="196">
                  <c:v>1.3734919960055265</c:v>
                </c:pt>
                <c:pt idx="197">
                  <c:v>1.3699687350228662</c:v>
                </c:pt>
                <c:pt idx="198">
                  <c:v>1.3696054227571668</c:v>
                </c:pt>
                <c:pt idx="199">
                  <c:v>1.3741089240578099</c:v>
                </c:pt>
                <c:pt idx="200">
                  <c:v>1.286370385205192</c:v>
                </c:pt>
                <c:pt idx="201">
                  <c:v>1.3050079303814999</c:v>
                </c:pt>
                <c:pt idx="202">
                  <c:v>1.3236249748998392</c:v>
                </c:pt>
                <c:pt idx="203">
                  <c:v>1.3473965879736642</c:v>
                </c:pt>
                <c:pt idx="204">
                  <c:v>1.3600021586422402</c:v>
                </c:pt>
                <c:pt idx="205">
                  <c:v>1.3573014971851658</c:v>
                </c:pt>
                <c:pt idx="206">
                  <c:v>1.3481506582167477</c:v>
                </c:pt>
                <c:pt idx="207">
                  <c:v>1.359508649239457</c:v>
                </c:pt>
                <c:pt idx="208">
                  <c:v>1.3625040943651856</c:v>
                </c:pt>
                <c:pt idx="209">
                  <c:v>1.3327347296119822</c:v>
                </c:pt>
                <c:pt idx="210">
                  <c:v>1.3442161399696491</c:v>
                </c:pt>
                <c:pt idx="211">
                  <c:v>1.3173941910321831</c:v>
                </c:pt>
                <c:pt idx="212">
                  <c:v>1.3324605295416345</c:v>
                </c:pt>
                <c:pt idx="213">
                  <c:v>1.3684744010183363</c:v>
                </c:pt>
                <c:pt idx="214">
                  <c:v>1.3482808546683744</c:v>
                </c:pt>
                <c:pt idx="215">
                  <c:v>1.3665345869210144</c:v>
                </c:pt>
                <c:pt idx="216">
                  <c:v>1.4030009678554762</c:v>
                </c:pt>
                <c:pt idx="217">
                  <c:v>1.3844661747900247</c:v>
                </c:pt>
                <c:pt idx="218">
                  <c:v>1.4050230334056859</c:v>
                </c:pt>
                <c:pt idx="219">
                  <c:v>1.4235029364186826</c:v>
                </c:pt>
                <c:pt idx="220">
                  <c:v>1.4187527636997139</c:v>
                </c:pt>
                <c:pt idx="221">
                  <c:v>1.3943161932636141</c:v>
                </c:pt>
                <c:pt idx="222">
                  <c:v>1.4187527636997139</c:v>
                </c:pt>
                <c:pt idx="223">
                  <c:v>1.4149004132797081</c:v>
                </c:pt>
                <c:pt idx="224">
                  <c:v>1.4092453902677229</c:v>
                </c:pt>
                <c:pt idx="225">
                  <c:v>1.4182043642444757</c:v>
                </c:pt>
                <c:pt idx="226">
                  <c:v>1.4466371214677127</c:v>
                </c:pt>
                <c:pt idx="227">
                  <c:v>1.43712305385939</c:v>
                </c:pt>
                <c:pt idx="228">
                  <c:v>1.4431823897675546</c:v>
                </c:pt>
                <c:pt idx="229">
                  <c:v>1.4195615567436626</c:v>
                </c:pt>
                <c:pt idx="230">
                  <c:v>1.3974486962688903</c:v>
                </c:pt>
                <c:pt idx="231">
                  <c:v>1.4426272961359849</c:v>
                </c:pt>
                <c:pt idx="232">
                  <c:v>1.4123162254184178</c:v>
                </c:pt>
                <c:pt idx="233">
                  <c:v>1.4437788178473268</c:v>
                </c:pt>
                <c:pt idx="234">
                  <c:v>1.4720539329072526</c:v>
                </c:pt>
                <c:pt idx="235">
                  <c:v>1.464417844290081</c:v>
                </c:pt>
                <c:pt idx="236">
                  <c:v>1.4924257050188323</c:v>
                </c:pt>
                <c:pt idx="237">
                  <c:v>1.5147305134256073</c:v>
                </c:pt>
                <c:pt idx="238">
                  <c:v>1.5131882344223386</c:v>
                </c:pt>
                <c:pt idx="239">
                  <c:v>1.5113922553212338</c:v>
                </c:pt>
                <c:pt idx="240">
                  <c:v>1.4935156418159303</c:v>
                </c:pt>
                <c:pt idx="241">
                  <c:v>1.4940228740745558</c:v>
                </c:pt>
                <c:pt idx="242">
                  <c:v>1.4770166371565305</c:v>
                </c:pt>
                <c:pt idx="243">
                  <c:v>1.5266642653039875</c:v>
                </c:pt>
                <c:pt idx="244">
                  <c:v>1.5096580283859622</c:v>
                </c:pt>
                <c:pt idx="245">
                  <c:v>1.5085613974125327</c:v>
                </c:pt>
                <c:pt idx="246">
                  <c:v>1.5269316868867517</c:v>
                </c:pt>
                <c:pt idx="247">
                  <c:v>1.5180548807370919</c:v>
                </c:pt>
                <c:pt idx="248">
                  <c:v>1.5085339523863055</c:v>
                </c:pt>
                <c:pt idx="249">
                  <c:v>1.4950098921946655</c:v>
                </c:pt>
                <c:pt idx="250">
                  <c:v>1.5068614762459529</c:v>
                </c:pt>
                <c:pt idx="251">
                  <c:v>1.521283525302688</c:v>
                </c:pt>
                <c:pt idx="252">
                  <c:v>1.5375219698072446</c:v>
                </c:pt>
                <c:pt idx="253">
                  <c:v>1.5424366447465314</c:v>
                </c:pt>
                <c:pt idx="254">
                  <c:v>1.5218180346504941</c:v>
                </c:pt>
                <c:pt idx="255">
                  <c:v>1.5519712966386179</c:v>
                </c:pt>
                <c:pt idx="256">
                  <c:v>1.5494282766593976</c:v>
                </c:pt>
                <c:pt idx="257">
                  <c:v>1.5797597637236818</c:v>
                </c:pt>
                <c:pt idx="258">
                  <c:v>1.62465721915217</c:v>
                </c:pt>
                <c:pt idx="259">
                  <c:v>1.5314693273899547</c:v>
                </c:pt>
                <c:pt idx="260">
                  <c:v>1.5167319946920539</c:v>
                </c:pt>
                <c:pt idx="261">
                  <c:v>1.4453622640472088</c:v>
                </c:pt>
                <c:pt idx="262">
                  <c:v>1.4871751614691597</c:v>
                </c:pt>
                <c:pt idx="263">
                  <c:v>1.4653570010372468</c:v>
                </c:pt>
                <c:pt idx="264">
                  <c:v>1.4643905665154437</c:v>
                </c:pt>
                <c:pt idx="265">
                  <c:v>1.4954965401695279</c:v>
                </c:pt>
                <c:pt idx="266">
                  <c:v>1.5211600223419359</c:v>
                </c:pt>
                <c:pt idx="267">
                  <c:v>1.5049490235490639</c:v>
                </c:pt>
                <c:pt idx="268">
                  <c:v>1.5039961439460565</c:v>
                </c:pt>
                <c:pt idx="269">
                  <c:v>1.4812527168744105</c:v>
                </c:pt>
                <c:pt idx="270">
                  <c:v>1.4766670470612171</c:v>
                </c:pt>
                <c:pt idx="271">
                  <c:v>1.4944752155952701</c:v>
                </c:pt>
                <c:pt idx="272">
                  <c:v>1.4577552188742238</c:v>
                </c:pt>
                <c:pt idx="273">
                  <c:v>1.4719647364006496</c:v>
                </c:pt>
                <c:pt idx="274">
                  <c:v>1.4928164623107596</c:v>
                </c:pt>
                <c:pt idx="275">
                  <c:v>1.5338066772667869</c:v>
                </c:pt>
                <c:pt idx="276">
                  <c:v>1.5371517961136243</c:v>
                </c:pt>
                <c:pt idx="277">
                  <c:v>1.5382485943386435</c:v>
                </c:pt>
                <c:pt idx="278">
                  <c:v>1.5709105698518386</c:v>
                </c:pt>
                <c:pt idx="279">
                  <c:v>1.5224830756385637</c:v>
                </c:pt>
                <c:pt idx="280">
                  <c:v>1.5735084798835139</c:v>
                </c:pt>
                <c:pt idx="281">
                  <c:v>1.563589932127422</c:v>
                </c:pt>
                <c:pt idx="282">
                  <c:v>1.5963205198634574</c:v>
                </c:pt>
                <c:pt idx="283">
                  <c:v>1.6150470936093224</c:v>
                </c:pt>
                <c:pt idx="284">
                  <c:v>1.6437541338432449</c:v>
                </c:pt>
                <c:pt idx="285">
                  <c:v>1.6680467013460809</c:v>
                </c:pt>
                <c:pt idx="286">
                  <c:v>1.665750352785186</c:v>
                </c:pt>
                <c:pt idx="287">
                  <c:v>1.6568874360575008</c:v>
                </c:pt>
                <c:pt idx="288">
                  <c:v>1.6527266634242506</c:v>
                </c:pt>
                <c:pt idx="289">
                  <c:v>1.6449331005808143</c:v>
                </c:pt>
                <c:pt idx="290">
                  <c:v>1.6353984493741853</c:v>
                </c:pt>
                <c:pt idx="291">
                  <c:v>1.6353778650904218</c:v>
                </c:pt>
                <c:pt idx="292">
                  <c:v>1.6226557372002668</c:v>
                </c:pt>
                <c:pt idx="293">
                  <c:v>1.6248423056562518</c:v>
                </c:pt>
                <c:pt idx="294">
                  <c:v>1.6178369515730009</c:v>
                </c:pt>
                <c:pt idx="295">
                  <c:v>1.582343950899515</c:v>
                </c:pt>
                <c:pt idx="296">
                  <c:v>1.577175575862392</c:v>
                </c:pt>
                <c:pt idx="297">
                  <c:v>1.5237579323736117</c:v>
                </c:pt>
                <c:pt idx="298">
                  <c:v>1.5653445754094109</c:v>
                </c:pt>
                <c:pt idx="299">
                  <c:v>1.5396399253549329</c:v>
                </c:pt>
                <c:pt idx="300">
                  <c:v>1.5491816052410727</c:v>
                </c:pt>
                <c:pt idx="301">
                  <c:v>1.5784231548228014</c:v>
                </c:pt>
                <c:pt idx="302">
                  <c:v>1.6342810668654031</c:v>
                </c:pt>
                <c:pt idx="303">
                  <c:v>1.7062129191358717</c:v>
                </c:pt>
                <c:pt idx="304">
                  <c:v>1.7337066868635334</c:v>
                </c:pt>
                <c:pt idx="305">
                  <c:v>1.7119914451086091</c:v>
                </c:pt>
                <c:pt idx="306">
                  <c:v>1.6604039192380355</c:v>
                </c:pt>
                <c:pt idx="307">
                  <c:v>1.7213478705536207</c:v>
                </c:pt>
                <c:pt idx="308">
                  <c:v>1.698857975642764</c:v>
                </c:pt>
                <c:pt idx="309">
                  <c:v>1.7196891172691104</c:v>
                </c:pt>
                <c:pt idx="310">
                  <c:v>1.7622970848791677</c:v>
                </c:pt>
                <c:pt idx="311">
                  <c:v>1.7472033013434889</c:v>
                </c:pt>
                <c:pt idx="312">
                  <c:v>1.73461153715655</c:v>
                </c:pt>
                <c:pt idx="313">
                  <c:v>1.7617761311356142</c:v>
                </c:pt>
                <c:pt idx="314">
                  <c:v>1.7516862190458258</c:v>
                </c:pt>
                <c:pt idx="315">
                  <c:v>1.7789331481035724</c:v>
                </c:pt>
                <c:pt idx="316">
                  <c:v>1.7883650478848021</c:v>
                </c:pt>
                <c:pt idx="317">
                  <c:v>1.7823535733495814</c:v>
                </c:pt>
                <c:pt idx="318">
                  <c:v>1.8038221443716373</c:v>
                </c:pt>
                <c:pt idx="319">
                  <c:v>1.8257087497748008</c:v>
                </c:pt>
                <c:pt idx="320">
                  <c:v>1.8574042900807357</c:v>
                </c:pt>
                <c:pt idx="321">
                  <c:v>1.8619420985209849</c:v>
                </c:pt>
                <c:pt idx="322">
                  <c:v>1.8618048727043901</c:v>
                </c:pt>
                <c:pt idx="323">
                  <c:v>1.9145029196558254</c:v>
                </c:pt>
                <c:pt idx="324">
                  <c:v>1.9238114837278926</c:v>
                </c:pt>
                <c:pt idx="325">
                  <c:v>1.9304329419471378</c:v>
                </c:pt>
                <c:pt idx="326">
                  <c:v>1.8745681691620724</c:v>
                </c:pt>
                <c:pt idx="327">
                  <c:v>1.8738140989189889</c:v>
                </c:pt>
                <c:pt idx="328">
                  <c:v>1.8535315233140128</c:v>
                </c:pt>
                <c:pt idx="329">
                  <c:v>1.875582632308409</c:v>
                </c:pt>
                <c:pt idx="330">
                  <c:v>1.9020001847239008</c:v>
                </c:pt>
                <c:pt idx="331">
                  <c:v>1.9010610279767357</c:v>
                </c:pt>
                <c:pt idx="332">
                  <c:v>1.9042963667186634</c:v>
                </c:pt>
                <c:pt idx="333">
                  <c:v>1.8951113049218915</c:v>
                </c:pt>
                <c:pt idx="334">
                  <c:v>1.8831501080172839</c:v>
                </c:pt>
                <c:pt idx="335">
                  <c:v>1.8808743430546953</c:v>
                </c:pt>
                <c:pt idx="336">
                  <c:v>1.8668636348881933</c:v>
                </c:pt>
                <c:pt idx="337">
                  <c:v>1.8851721735674933</c:v>
                </c:pt>
                <c:pt idx="338">
                  <c:v>1.8811005974408466</c:v>
                </c:pt>
                <c:pt idx="339">
                  <c:v>1.8768164890984336</c:v>
                </c:pt>
                <c:pt idx="340">
                  <c:v>1.9081555785665905</c:v>
                </c:pt>
                <c:pt idx="341">
                  <c:v>1.9161959793944843</c:v>
                </c:pt>
                <c:pt idx="342">
                  <c:v>1.9077716820171273</c:v>
                </c:pt>
                <c:pt idx="343">
                  <c:v>1.9447589330693482</c:v>
                </c:pt>
                <c:pt idx="344">
                  <c:v>1.9384458977488044</c:v>
                </c:pt>
                <c:pt idx="345">
                  <c:v>2.0131881922667145</c:v>
                </c:pt>
                <c:pt idx="346">
                  <c:v>2.0128248800010153</c:v>
                </c:pt>
                <c:pt idx="347">
                  <c:v>2.0357533942622004</c:v>
                </c:pt>
                <c:pt idx="348">
                  <c:v>2.0481602391966471</c:v>
                </c:pt>
                <c:pt idx="349">
                  <c:v>2.0508540392258001</c:v>
                </c:pt>
                <c:pt idx="350">
                  <c:v>2.0945107771218003</c:v>
                </c:pt>
                <c:pt idx="351">
                  <c:v>2.0514161615368809</c:v>
                </c:pt>
                <c:pt idx="352">
                  <c:v>2.1203389294515733</c:v>
                </c:pt>
                <c:pt idx="353">
                  <c:v>2.1146633228412819</c:v>
                </c:pt>
                <c:pt idx="354">
                  <c:v>2.1469688468312418</c:v>
                </c:pt>
                <c:pt idx="355">
                  <c:v>2.1073699628915032</c:v>
                </c:pt>
                <c:pt idx="356">
                  <c:v>2.110667053113807</c:v>
                </c:pt>
                <c:pt idx="357">
                  <c:v>2.0781489975935381</c:v>
                </c:pt>
                <c:pt idx="358">
                  <c:v>1.9707788667649919</c:v>
                </c:pt>
                <c:pt idx="359">
                  <c:v>2.0118996126758248</c:v>
                </c:pt>
                <c:pt idx="360">
                  <c:v>1.9789702155798656</c:v>
                </c:pt>
                <c:pt idx="361">
                  <c:v>2.0563651429303165</c:v>
                </c:pt>
                <c:pt idx="362">
                  <c:v>2.0888147534793347</c:v>
                </c:pt>
                <c:pt idx="363">
                  <c:v>2.0446302004118597</c:v>
                </c:pt>
                <c:pt idx="364">
                  <c:v>2.0621435016514638</c:v>
                </c:pt>
                <c:pt idx="365">
                  <c:v>2.0460970057643673</c:v>
                </c:pt>
                <c:pt idx="366">
                  <c:v>2.110166682283102</c:v>
                </c:pt>
                <c:pt idx="367">
                  <c:v>2.1008924246651839</c:v>
                </c:pt>
                <c:pt idx="368">
                  <c:v>2.1076854137842584</c:v>
                </c:pt>
                <c:pt idx="369">
                  <c:v>2.180330169101198</c:v>
                </c:pt>
                <c:pt idx="370">
                  <c:v>2.2070835887561615</c:v>
                </c:pt>
                <c:pt idx="371">
                  <c:v>2.2201414173196561</c:v>
                </c:pt>
                <c:pt idx="372">
                  <c:v>2.1785479128559357</c:v>
                </c:pt>
                <c:pt idx="373">
                  <c:v>2.1569903132643229</c:v>
                </c:pt>
                <c:pt idx="374">
                  <c:v>2.2095442736566997</c:v>
                </c:pt>
                <c:pt idx="375">
                  <c:v>2.1262955139343398</c:v>
                </c:pt>
                <c:pt idx="376">
                  <c:v>2.1138680854015868</c:v>
                </c:pt>
                <c:pt idx="377">
                  <c:v>2.1823179281972598</c:v>
                </c:pt>
                <c:pt idx="378">
                  <c:v>2.0557961598767731</c:v>
                </c:pt>
                <c:pt idx="379">
                  <c:v>2.1027227095349814</c:v>
                </c:pt>
                <c:pt idx="380">
                  <c:v>2.1722897675878472</c:v>
                </c:pt>
                <c:pt idx="381">
                  <c:v>2.1049983072459804</c:v>
                </c:pt>
                <c:pt idx="382">
                  <c:v>2.0396331897084345</c:v>
                </c:pt>
                <c:pt idx="383">
                  <c:v>1.9409614727017981</c:v>
                </c:pt>
                <c:pt idx="384">
                  <c:v>2.0020495105764415</c:v>
                </c:pt>
                <c:pt idx="385">
                  <c:v>1.8937472516802409</c:v>
                </c:pt>
                <c:pt idx="386">
                  <c:v>2.009904824900254</c:v>
                </c:pt>
                <c:pt idx="387">
                  <c:v>1.9736510598073531</c:v>
                </c:pt>
                <c:pt idx="388">
                  <c:v>2.0544046616088942</c:v>
                </c:pt>
                <c:pt idx="389">
                  <c:v>2.0324427491211017</c:v>
                </c:pt>
                <c:pt idx="390">
                  <c:v>2.0783409455255417</c:v>
                </c:pt>
                <c:pt idx="391">
                  <c:v>2.1045734107514944</c:v>
                </c:pt>
                <c:pt idx="392">
                  <c:v>2.1303465064626805</c:v>
                </c:pt>
                <c:pt idx="393">
                  <c:v>2.0400718090587633</c:v>
                </c:pt>
                <c:pt idx="394">
                  <c:v>2.0641657344532645</c:v>
                </c:pt>
                <c:pt idx="395">
                  <c:v>2.1095292542583084</c:v>
                </c:pt>
                <c:pt idx="396">
                  <c:v>2.052403179656991</c:v>
                </c:pt>
                <c:pt idx="397">
                  <c:v>2.0248203833597724</c:v>
                </c:pt>
                <c:pt idx="398">
                  <c:v>2.0288713758881127</c:v>
                </c:pt>
                <c:pt idx="399">
                  <c:v>2.1292224297775655</c:v>
                </c:pt>
                <c:pt idx="400">
                  <c:v>2.0938184583590935</c:v>
                </c:pt>
                <c:pt idx="401">
                  <c:v>2.0869091622103673</c:v>
                </c:pt>
                <c:pt idx="402">
                  <c:v>2.1420130033244282</c:v>
                </c:pt>
                <c:pt idx="403">
                  <c:v>2.2209982389881389</c:v>
                </c:pt>
                <c:pt idx="404">
                  <c:v>2.2657311915108518</c:v>
                </c:pt>
                <c:pt idx="405">
                  <c:v>2.2387722683196327</c:v>
                </c:pt>
                <c:pt idx="406">
                  <c:v>2.2390189390525008</c:v>
                </c:pt>
                <c:pt idx="407">
                  <c:v>2.2628728878904654</c:v>
                </c:pt>
                <c:pt idx="408">
                  <c:v>2.2582597730510447</c:v>
                </c:pt>
                <c:pt idx="409">
                  <c:v>2.2334462511191981</c:v>
                </c:pt>
                <c:pt idx="410">
                  <c:v>2.2295870392712711</c:v>
                </c:pt>
                <c:pt idx="411">
                  <c:v>2.2029775389237769</c:v>
                </c:pt>
                <c:pt idx="412">
                  <c:v>2.2423571964714171</c:v>
                </c:pt>
                <c:pt idx="413">
                  <c:v>2.229847600111571</c:v>
                </c:pt>
                <c:pt idx="414">
                  <c:v>2.1735852086066574</c:v>
                </c:pt>
                <c:pt idx="415">
                  <c:v>2.1396070419102124</c:v>
                </c:pt>
                <c:pt idx="416">
                  <c:v>2.1984330369926526</c:v>
                </c:pt>
                <c:pt idx="417">
                  <c:v>2.1476543041660277</c:v>
                </c:pt>
                <c:pt idx="418">
                  <c:v>2.1913933764552529</c:v>
                </c:pt>
                <c:pt idx="419">
                  <c:v>2.2279145638163755</c:v>
                </c:pt>
                <c:pt idx="420">
                  <c:v>2.2110181070032602</c:v>
                </c:pt>
                <c:pt idx="421">
                  <c:v>2.1787192771896322</c:v>
                </c:pt>
                <c:pt idx="422">
                  <c:v>2.1951771146524193</c:v>
                </c:pt>
                <c:pt idx="423">
                  <c:v>2.1310799924219999</c:v>
                </c:pt>
                <c:pt idx="424">
                  <c:v>2.106670783386333</c:v>
                </c:pt>
                <c:pt idx="425">
                  <c:v>2.0730355126088709</c:v>
                </c:pt>
                <c:pt idx="426">
                  <c:v>2.0857643346753574</c:v>
                </c:pt>
                <c:pt idx="427">
                  <c:v>2.1017629691895099</c:v>
                </c:pt>
                <c:pt idx="428">
                  <c:v>2.1331638094525855</c:v>
                </c:pt>
                <c:pt idx="429">
                  <c:v>2.0338273859610592</c:v>
                </c:pt>
                <c:pt idx="430">
                  <c:v>2.039927889751294</c:v>
                </c:pt>
                <c:pt idx="431">
                  <c:v>1.954341612900512</c:v>
                </c:pt>
                <c:pt idx="432">
                  <c:v>1.9836723589888443</c:v>
                </c:pt>
                <c:pt idx="433">
                  <c:v>2.0436361536122414</c:v>
                </c:pt>
                <c:pt idx="434">
                  <c:v>2.0252727248804865</c:v>
                </c:pt>
                <c:pt idx="435">
                  <c:v>2.0078072850138264</c:v>
                </c:pt>
                <c:pt idx="436">
                  <c:v>2.047653006938023</c:v>
                </c:pt>
                <c:pt idx="437">
                  <c:v>2.1016876621048817</c:v>
                </c:pt>
                <c:pt idx="438">
                  <c:v>2.0920843986754125</c:v>
                </c:pt>
                <c:pt idx="439">
                  <c:v>2.1406695336810841</c:v>
                </c:pt>
                <c:pt idx="440">
                  <c:v>2.1486824901682082</c:v>
                </c:pt>
                <c:pt idx="441">
                  <c:v>2.1530077657072337</c:v>
                </c:pt>
                <c:pt idx="442">
                  <c:v>2.1655448077787645</c:v>
                </c:pt>
                <c:pt idx="443">
                  <c:v>2.1842509651779123</c:v>
                </c:pt>
                <c:pt idx="444">
                  <c:v>2.1758609735692467</c:v>
                </c:pt>
                <c:pt idx="445">
                  <c:v>2.1913933764552538</c:v>
                </c:pt>
                <c:pt idx="446">
                  <c:v>2.1517807703451304</c:v>
                </c:pt>
                <c:pt idx="447">
                  <c:v>2.2031557646853948</c:v>
                </c:pt>
                <c:pt idx="448">
                  <c:v>2.1877466968230932</c:v>
                </c:pt>
                <c:pt idx="449">
                  <c:v>2.1737359893420485</c:v>
                </c:pt>
                <c:pt idx="450">
                  <c:v>2.1650032690659899</c:v>
                </c:pt>
                <c:pt idx="451">
                  <c:v>2.1908655612837791</c:v>
                </c:pt>
                <c:pt idx="452">
                  <c:v>2.200359212545385</c:v>
                </c:pt>
                <c:pt idx="453">
                  <c:v>2.2313967405427615</c:v>
                </c:pt>
                <c:pt idx="454">
                  <c:v>2.2112716391640501</c:v>
                </c:pt>
                <c:pt idx="455">
                  <c:v>2.1941557900781619</c:v>
                </c:pt>
                <c:pt idx="456">
                  <c:v>2.2151992966686849</c:v>
                </c:pt>
                <c:pt idx="457">
                  <c:v>2.1611167801288818</c:v>
                </c:pt>
                <c:pt idx="458">
                  <c:v>2.1742638045135227</c:v>
                </c:pt>
                <c:pt idx="459">
                  <c:v>2.1834763113365221</c:v>
                </c:pt>
                <c:pt idx="460">
                  <c:v>2.1915578800464859</c:v>
                </c:pt>
                <c:pt idx="461">
                  <c:v>2.2303411095143542</c:v>
                </c:pt>
                <c:pt idx="462">
                  <c:v>2.2218962278532337</c:v>
                </c:pt>
                <c:pt idx="463">
                  <c:v>2.2778706141770764</c:v>
                </c:pt>
                <c:pt idx="464">
                  <c:v>2.2955075849435653</c:v>
                </c:pt>
                <c:pt idx="465">
                  <c:v>2.2930673170752014</c:v>
                </c:pt>
                <c:pt idx="466">
                  <c:v>2.258623086002201</c:v>
                </c:pt>
                <c:pt idx="467">
                  <c:v>2.272860047869397</c:v>
                </c:pt>
                <c:pt idx="468">
                  <c:v>2.2674379734198951</c:v>
                </c:pt>
                <c:pt idx="469">
                  <c:v>2.2357767388826515</c:v>
                </c:pt>
                <c:pt idx="470">
                  <c:v>2.2090987935639066</c:v>
                </c:pt>
                <c:pt idx="471">
                  <c:v>2.2471963984453995</c:v>
                </c:pt>
                <c:pt idx="472">
                  <c:v>2.2750328941549971</c:v>
                </c:pt>
                <c:pt idx="473">
                  <c:v>2.262564465677221</c:v>
                </c:pt>
                <c:pt idx="474">
                  <c:v>2.2545925098205775</c:v>
                </c:pt>
                <c:pt idx="475">
                  <c:v>2.2056234775799854</c:v>
                </c:pt>
                <c:pt idx="476">
                  <c:v>2.1560717401154639</c:v>
                </c:pt>
                <c:pt idx="477">
                  <c:v>2.157483822667106</c:v>
                </c:pt>
                <c:pt idx="478">
                  <c:v>2.1872600488482306</c:v>
                </c:pt>
                <c:pt idx="479">
                  <c:v>2.2542978097777189</c:v>
                </c:pt>
                <c:pt idx="480">
                  <c:v>2.2341932926827708</c:v>
                </c:pt>
                <c:pt idx="481">
                  <c:v>2.2483412259804099</c:v>
                </c:pt>
                <c:pt idx="482">
                  <c:v>2.246188796041527</c:v>
                </c:pt>
                <c:pt idx="483">
                  <c:v>2.2044102050737249</c:v>
                </c:pt>
                <c:pt idx="484">
                  <c:v>2.243124821633296</c:v>
                </c:pt>
                <c:pt idx="485">
                  <c:v>2.2847937997477779</c:v>
                </c:pt>
                <c:pt idx="486">
                  <c:v>2.3007581278077813</c:v>
                </c:pt>
                <c:pt idx="487">
                  <c:v>2.3151252868120618</c:v>
                </c:pt>
                <c:pt idx="488">
                  <c:v>2.3282654504542388</c:v>
                </c:pt>
                <c:pt idx="489">
                  <c:v>2.3558482467514574</c:v>
                </c:pt>
                <c:pt idx="490">
                  <c:v>2.3473211979487014</c:v>
                </c:pt>
                <c:pt idx="491">
                  <c:v>2.3388147327442517</c:v>
                </c:pt>
                <c:pt idx="492">
                  <c:v>2.3303904353668949</c:v>
                </c:pt>
                <c:pt idx="493">
                  <c:v>2.3023621582914267</c:v>
                </c:pt>
                <c:pt idx="494">
                  <c:v>2.2969195002436185</c:v>
                </c:pt>
                <c:pt idx="495">
                  <c:v>2.2708927051200538</c:v>
                </c:pt>
                <c:pt idx="496">
                  <c:v>2.2860276565378022</c:v>
                </c:pt>
                <c:pt idx="497">
                  <c:v>2.2775278855096839</c:v>
                </c:pt>
                <c:pt idx="498">
                  <c:v>2.2324112036890975</c:v>
                </c:pt>
                <c:pt idx="499">
                  <c:v>2.1995161130472867</c:v>
                </c:pt>
                <c:pt idx="500">
                  <c:v>2.2180509061127385</c:v>
                </c:pt>
                <c:pt idx="501">
                  <c:v>2.2321918107308671</c:v>
                </c:pt>
                <c:pt idx="502">
                  <c:v>2.2908052742829983</c:v>
                </c:pt>
                <c:pt idx="503">
                  <c:v>2.2931220398760672</c:v>
                </c:pt>
                <c:pt idx="504">
                  <c:v>2.3117391680202011</c:v>
                </c:pt>
                <c:pt idx="505">
                  <c:v>2.3102584732457192</c:v>
                </c:pt>
                <c:pt idx="506">
                  <c:v>2.3555398245382131</c:v>
                </c:pt>
                <c:pt idx="507">
                  <c:v>2.3623875364581526</c:v>
                </c:pt>
                <c:pt idx="508">
                  <c:v>2.3427012223668164</c:v>
                </c:pt>
                <c:pt idx="509">
                  <c:v>2.3305206318185214</c:v>
                </c:pt>
                <c:pt idx="510">
                  <c:v>2.3383143619135471</c:v>
                </c:pt>
                <c:pt idx="511">
                  <c:v>2.3517286420002774</c:v>
                </c:pt>
                <c:pt idx="512">
                  <c:v>2.344078997778853</c:v>
                </c:pt>
                <c:pt idx="513">
                  <c:v>2.3152554839491462</c:v>
                </c:pt>
                <c:pt idx="514">
                  <c:v>2.3242762094062752</c:v>
                </c:pt>
                <c:pt idx="515">
                  <c:v>2.341974597149961</c:v>
                </c:pt>
                <c:pt idx="516">
                  <c:v>2.3646084120537441</c:v>
                </c:pt>
                <c:pt idx="517">
                  <c:v>2.3644096026938199</c:v>
                </c:pt>
                <c:pt idx="518">
                  <c:v>2.3756306194627763</c:v>
                </c:pt>
                <c:pt idx="519">
                  <c:v>2.3810046652877443</c:v>
                </c:pt>
                <c:pt idx="520">
                  <c:v>2.3450591551564983</c:v>
                </c:pt>
                <c:pt idx="521">
                  <c:v>2.2882142249937876</c:v>
                </c:pt>
                <c:pt idx="522">
                  <c:v>2.2928753684577421</c:v>
                </c:pt>
                <c:pt idx="523">
                  <c:v>2.3387941491459459</c:v>
                </c:pt>
                <c:pt idx="524">
                  <c:v>2.3699344285687216</c:v>
                </c:pt>
                <c:pt idx="525">
                  <c:v>2.3675147442986639</c:v>
                </c:pt>
                <c:pt idx="526">
                  <c:v>2.3617020791233676</c:v>
                </c:pt>
                <c:pt idx="527">
                  <c:v>2.2718728624976996</c:v>
                </c:pt>
                <c:pt idx="528">
                  <c:v>2.2372231278884436</c:v>
                </c:pt>
                <c:pt idx="529">
                  <c:v>2.2332817482134235</c:v>
                </c:pt>
                <c:pt idx="530">
                  <c:v>2.2353997044465683</c:v>
                </c:pt>
                <c:pt idx="531">
                  <c:v>2.1797954925018028</c:v>
                </c:pt>
                <c:pt idx="532">
                  <c:v>2.2121421836883752</c:v>
                </c:pt>
                <c:pt idx="533">
                  <c:v>2.2200523880646426</c:v>
                </c:pt>
                <c:pt idx="534">
                  <c:v>2.2445163199011753</c:v>
                </c:pt>
                <c:pt idx="535">
                  <c:v>2.2251795959051535</c:v>
                </c:pt>
                <c:pt idx="536">
                  <c:v>2.2080157168238168</c:v>
                </c:pt>
                <c:pt idx="537">
                  <c:v>2.1784861613755604</c:v>
                </c:pt>
                <c:pt idx="538">
                  <c:v>2.1884939056382557</c:v>
                </c:pt>
                <c:pt idx="539">
                  <c:v>2.2560045916867635</c:v>
                </c:pt>
                <c:pt idx="540">
                  <c:v>2.2718865846680849</c:v>
                </c:pt>
                <c:pt idx="541">
                  <c:v>2.28859126011533</c:v>
                </c:pt>
                <c:pt idx="542">
                  <c:v>2.3178396711249802</c:v>
                </c:pt>
                <c:pt idx="543">
                  <c:v>2.3128838283036237</c:v>
                </c:pt>
                <c:pt idx="544">
                  <c:v>2.338814732744253</c:v>
                </c:pt>
                <c:pt idx="545">
                  <c:v>2.3101831661610919</c:v>
                </c:pt>
                <c:pt idx="546">
                  <c:v>2.3253385346110145</c:v>
                </c:pt>
                <c:pt idx="547">
                  <c:v>2.3257292919029418</c:v>
                </c:pt>
                <c:pt idx="548">
                  <c:v>2.3033354542411528</c:v>
                </c:pt>
                <c:pt idx="549">
                  <c:v>2.3571713000480874</c:v>
                </c:pt>
                <c:pt idx="550">
                  <c:v>2.3656983495363009</c:v>
                </c:pt>
                <c:pt idx="551">
                  <c:v>2.403405363691999</c:v>
                </c:pt>
                <c:pt idx="552">
                  <c:v>2.4325921904728625</c:v>
                </c:pt>
                <c:pt idx="553">
                  <c:v>2.4609083061632688</c:v>
                </c:pt>
                <c:pt idx="554">
                  <c:v>2.5469949531592979</c:v>
                </c:pt>
                <c:pt idx="555">
                  <c:v>2.574954784578058</c:v>
                </c:pt>
                <c:pt idx="556">
                  <c:v>2.6070204985776133</c:v>
                </c:pt>
                <c:pt idx="557">
                  <c:v>2.6051286294790303</c:v>
                </c:pt>
                <c:pt idx="558">
                  <c:v>2.5314076602208351</c:v>
                </c:pt>
                <c:pt idx="559">
                  <c:v>2.5803972753742763</c:v>
                </c:pt>
                <c:pt idx="560">
                  <c:v>2.6009678568457799</c:v>
                </c:pt>
                <c:pt idx="561">
                  <c:v>2.6004537638446901</c:v>
                </c:pt>
                <c:pt idx="562">
                  <c:v>2.6454539706985778</c:v>
                </c:pt>
                <c:pt idx="563">
                  <c:v>2.626288610350795</c:v>
                </c:pt>
                <c:pt idx="564">
                  <c:v>2.6732561606394838</c:v>
                </c:pt>
                <c:pt idx="565">
                  <c:v>2.6815228165389864</c:v>
                </c:pt>
                <c:pt idx="566">
                  <c:v>2.6370367020007315</c:v>
                </c:pt>
                <c:pt idx="567">
                  <c:v>2.6283381216126891</c:v>
                </c:pt>
                <c:pt idx="568">
                  <c:v>2.6527267470500502</c:v>
                </c:pt>
                <c:pt idx="569">
                  <c:v>2.5753522360463164</c:v>
                </c:pt>
                <c:pt idx="570">
                  <c:v>2.6805083527071929</c:v>
                </c:pt>
                <c:pt idx="571">
                  <c:v>2.6275087449704344</c:v>
                </c:pt>
                <c:pt idx="572">
                  <c:v>2.6121065385360542</c:v>
                </c:pt>
                <c:pt idx="573">
                  <c:v>2.6121545671605877</c:v>
                </c:pt>
                <c:pt idx="574">
                  <c:v>2.6078498752198684</c:v>
                </c:pt>
                <c:pt idx="575">
                  <c:v>2.6047859008116374</c:v>
                </c:pt>
                <c:pt idx="576">
                  <c:v>2.7341179441279766</c:v>
                </c:pt>
                <c:pt idx="577">
                  <c:v>2.7174544358773445</c:v>
                </c:pt>
                <c:pt idx="578">
                  <c:v>2.65924545315844</c:v>
                </c:pt>
                <c:pt idx="579">
                  <c:v>2.6833392113013521</c:v>
                </c:pt>
                <c:pt idx="580">
                  <c:v>2.6146289749169687</c:v>
                </c:pt>
                <c:pt idx="581">
                  <c:v>2.6009061053654046</c:v>
                </c:pt>
                <c:pt idx="582">
                  <c:v>2.6969044386896046</c:v>
                </c:pt>
                <c:pt idx="583">
                  <c:v>2.5816517157626078</c:v>
                </c:pt>
                <c:pt idx="584">
                  <c:v>2.5780324811566744</c:v>
                </c:pt>
                <c:pt idx="585">
                  <c:v>2.5583940284382822</c:v>
                </c:pt>
                <c:pt idx="586">
                  <c:v>2.6440146110577558</c:v>
                </c:pt>
                <c:pt idx="587">
                  <c:v>2.6677450569349688</c:v>
                </c:pt>
                <c:pt idx="588">
                  <c:v>2.695485495395499</c:v>
                </c:pt>
                <c:pt idx="589">
                  <c:v>2.7689117652962918</c:v>
                </c:pt>
                <c:pt idx="590">
                  <c:v>2.7364758769176585</c:v>
                </c:pt>
                <c:pt idx="591">
                  <c:v>2.7413838590515285</c:v>
                </c:pt>
                <c:pt idx="592">
                  <c:v>2.7089548321008161</c:v>
                </c:pt>
                <c:pt idx="593">
                  <c:v>2.7049311173471136</c:v>
                </c:pt>
                <c:pt idx="594">
                  <c:v>2.7604874679189346</c:v>
                </c:pt>
                <c:pt idx="595">
                  <c:v>2.7479984551573953</c:v>
                </c:pt>
                <c:pt idx="596">
                  <c:v>2.659485429714977</c:v>
                </c:pt>
                <c:pt idx="597">
                  <c:v>2.679480166705015</c:v>
                </c:pt>
                <c:pt idx="598">
                  <c:v>2.6022154358061904</c:v>
                </c:pt>
                <c:pt idx="599">
                  <c:v>2.6084324138776669</c:v>
                </c:pt>
                <c:pt idx="600">
                  <c:v>2.6564487330813837</c:v>
                </c:pt>
                <c:pt idx="601">
                  <c:v>2.6741129823079675</c:v>
                </c:pt>
                <c:pt idx="602">
                  <c:v>2.6128537473512172</c:v>
                </c:pt>
                <c:pt idx="603">
                  <c:v>2.6737018079838673</c:v>
                </c:pt>
                <c:pt idx="604">
                  <c:v>2.5548639896534961</c:v>
                </c:pt>
                <c:pt idx="605">
                  <c:v>2.4760020896989481</c:v>
                </c:pt>
                <c:pt idx="606">
                  <c:v>2.3955020207436535</c:v>
                </c:pt>
                <c:pt idx="607">
                  <c:v>2.3544020256827163</c:v>
                </c:pt>
                <c:pt idx="608">
                  <c:v>2.3853572186014103</c:v>
                </c:pt>
                <c:pt idx="609">
                  <c:v>2.2968647774427553</c:v>
                </c:pt>
                <c:pt idx="610">
                  <c:v>2.3353531396161751</c:v>
                </c:pt>
                <c:pt idx="611">
                  <c:v>2.2236235940460438</c:v>
                </c:pt>
                <c:pt idx="612">
                  <c:v>2.2643396925575185</c:v>
                </c:pt>
                <c:pt idx="613">
                  <c:v>2.3875918163673862</c:v>
                </c:pt>
                <c:pt idx="614">
                  <c:v>2.4065448117509924</c:v>
                </c:pt>
                <c:pt idx="615">
                  <c:v>2.4657065075067721</c:v>
                </c:pt>
                <c:pt idx="616">
                  <c:v>2.352866608107369</c:v>
                </c:pt>
                <c:pt idx="617">
                  <c:v>2.366932205640869</c:v>
                </c:pt>
                <c:pt idx="618">
                  <c:v>2.3664249740677006</c:v>
                </c:pt>
                <c:pt idx="619">
                  <c:v>2.4231807077238074</c:v>
                </c:pt>
                <c:pt idx="620">
                  <c:v>2.5044691533763341</c:v>
                </c:pt>
                <c:pt idx="621">
                  <c:v>2.423845748711877</c:v>
                </c:pt>
                <c:pt idx="622">
                  <c:v>2.3067352958888563</c:v>
                </c:pt>
                <c:pt idx="623">
                  <c:v>2.3101282761086379</c:v>
                </c:pt>
                <c:pt idx="624">
                  <c:v>2.4364237900429728</c:v>
                </c:pt>
                <c:pt idx="625">
                  <c:v>2.4372737502835342</c:v>
                </c:pt>
                <c:pt idx="626">
                  <c:v>2.3460463412136563</c:v>
                </c:pt>
                <c:pt idx="627">
                  <c:v>2.3197932917039399</c:v>
                </c:pt>
                <c:pt idx="628">
                  <c:v>2.3004428441666183</c:v>
                </c:pt>
                <c:pt idx="629">
                  <c:v>2.2467920855492225</c:v>
                </c:pt>
                <c:pt idx="630">
                  <c:v>2.3299790937912062</c:v>
                </c:pt>
                <c:pt idx="631">
                  <c:v>2.3666579226301829</c:v>
                </c:pt>
                <c:pt idx="632">
                  <c:v>2.3507965132471678</c:v>
                </c:pt>
                <c:pt idx="633">
                  <c:v>2.2653337400425952</c:v>
                </c:pt>
                <c:pt idx="634">
                  <c:v>2.3416318684825699</c:v>
                </c:pt>
                <c:pt idx="635">
                  <c:v>2.2892629952797319</c:v>
                </c:pt>
                <c:pt idx="636">
                  <c:v>2.2338505640153796</c:v>
                </c:pt>
                <c:pt idx="637">
                  <c:v>2.1241842518775282</c:v>
                </c:pt>
                <c:pt idx="638">
                  <c:v>2.1638997766646408</c:v>
                </c:pt>
                <c:pt idx="639">
                  <c:v>2.2497943084770777</c:v>
                </c:pt>
                <c:pt idx="640">
                  <c:v>2.201051530622637</c:v>
                </c:pt>
                <c:pt idx="641">
                  <c:v>2.1551806119928347</c:v>
                </c:pt>
                <c:pt idx="642">
                  <c:v>2.0889312277605789</c:v>
                </c:pt>
                <c:pt idx="643">
                  <c:v>2.1799188275255101</c:v>
                </c:pt>
                <c:pt idx="644">
                  <c:v>2.2894755268100413</c:v>
                </c:pt>
                <c:pt idx="645">
                  <c:v>2.306255509341915</c:v>
                </c:pt>
                <c:pt idx="646">
                  <c:v>2.3526952437736717</c:v>
                </c:pt>
                <c:pt idx="647">
                  <c:v>2.3464849598785271</c:v>
                </c:pt>
                <c:pt idx="648">
                  <c:v>2.3619832242474326</c:v>
                </c:pt>
                <c:pt idx="649">
                  <c:v>2.3033560378394591</c:v>
                </c:pt>
                <c:pt idx="650">
                  <c:v>2.4215288158672181</c:v>
                </c:pt>
                <c:pt idx="651">
                  <c:v>2.4164702209350049</c:v>
                </c:pt>
                <c:pt idx="652">
                  <c:v>2.4314336407674673</c:v>
                </c:pt>
                <c:pt idx="653">
                  <c:v>2.4851804573193879</c:v>
                </c:pt>
                <c:pt idx="654">
                  <c:v>2.4050093941756439</c:v>
                </c:pt>
                <c:pt idx="655">
                  <c:v>2.3504332009814681</c:v>
                </c:pt>
                <c:pt idx="656">
                  <c:v>2.3076880082402735</c:v>
                </c:pt>
                <c:pt idx="657">
                  <c:v>2.3476570651881756</c:v>
                </c:pt>
                <c:pt idx="658">
                  <c:v>2.2413221490413191</c:v>
                </c:pt>
                <c:pt idx="659">
                  <c:v>2.1893232822805122</c:v>
                </c:pt>
                <c:pt idx="660">
                  <c:v>2.1917086600964213</c:v>
                </c:pt>
                <c:pt idx="661">
                  <c:v>2.1387364973858904</c:v>
                </c:pt>
                <c:pt idx="662">
                  <c:v>2.0941339092518509</c:v>
                </c:pt>
                <c:pt idx="663">
                  <c:v>2.0889106441622731</c:v>
                </c:pt>
                <c:pt idx="664">
                  <c:v>2.1381608201560143</c:v>
                </c:pt>
                <c:pt idx="665">
                  <c:v>2.0757155904676408</c:v>
                </c:pt>
                <c:pt idx="666">
                  <c:v>2.1147660742666838</c:v>
                </c:pt>
                <c:pt idx="667">
                  <c:v>2.161404618058365</c:v>
                </c:pt>
                <c:pt idx="668">
                  <c:v>2.1538440037774116</c:v>
                </c:pt>
                <c:pt idx="669">
                  <c:v>2.0966357613490012</c:v>
                </c:pt>
                <c:pt idx="670">
                  <c:v>2.0494009567291376</c:v>
                </c:pt>
                <c:pt idx="671">
                  <c:v>2.0854284674358872</c:v>
                </c:pt>
                <c:pt idx="672">
                  <c:v>1.9940777219713892</c:v>
                </c:pt>
                <c:pt idx="673">
                  <c:v>1.9843372327253257</c:v>
                </c:pt>
                <c:pt idx="674">
                  <c:v>2.0950044530907186</c:v>
                </c:pt>
                <c:pt idx="675">
                  <c:v>2.0013571918137361</c:v>
                </c:pt>
                <c:pt idx="676">
                  <c:v>2.0716165686293095</c:v>
                </c:pt>
                <c:pt idx="677">
                  <c:v>2.0871421107728527</c:v>
                </c:pt>
                <c:pt idx="678">
                  <c:v>2.1686430879556884</c:v>
                </c:pt>
                <c:pt idx="679">
                  <c:v>2.0601626032978699</c:v>
                </c:pt>
                <c:pt idx="680">
                  <c:v>2.0440749402141609</c:v>
                </c:pt>
                <c:pt idx="681">
                  <c:v>1.9392274130181182</c:v>
                </c:pt>
                <c:pt idx="682">
                  <c:v>1.9879153001346466</c:v>
                </c:pt>
                <c:pt idx="683">
                  <c:v>1.9274648575363875</c:v>
                </c:pt>
                <c:pt idx="684">
                  <c:v>1.9379318047477179</c:v>
                </c:pt>
                <c:pt idx="685">
                  <c:v>2.0360619837270373</c:v>
                </c:pt>
                <c:pt idx="686">
                  <c:v>2.0015765854574243</c:v>
                </c:pt>
                <c:pt idx="687">
                  <c:v>2.1019549171215153</c:v>
                </c:pt>
                <c:pt idx="688">
                  <c:v>1.9932824845316941</c:v>
                </c:pt>
                <c:pt idx="689">
                  <c:v>1.9811979519179237</c:v>
                </c:pt>
                <c:pt idx="690">
                  <c:v>1.9759335189462759</c:v>
                </c:pt>
                <c:pt idx="691">
                  <c:v>1.9867500562529203</c:v>
                </c:pt>
                <c:pt idx="692">
                  <c:v>1.9378221918943981</c:v>
                </c:pt>
                <c:pt idx="693">
                  <c:v>1.9761254675637363</c:v>
                </c:pt>
                <c:pt idx="694">
                  <c:v>2.0526774626676794</c:v>
                </c:pt>
                <c:pt idx="695">
                  <c:v>2.1354395751006345</c:v>
                </c:pt>
                <c:pt idx="696">
                  <c:v>2.124019748286297</c:v>
                </c:pt>
                <c:pt idx="697">
                  <c:v>2.0899799973610658</c:v>
                </c:pt>
                <c:pt idx="698">
                  <c:v>2.1646605403985997</c:v>
                </c:pt>
                <c:pt idx="699">
                  <c:v>2.0992748392627476</c:v>
                </c:pt>
                <c:pt idx="700">
                  <c:v>2.0993775906881469</c:v>
                </c:pt>
                <c:pt idx="701">
                  <c:v>2.1200989528950407</c:v>
                </c:pt>
                <c:pt idx="702">
                  <c:v>2.0694643066274745</c:v>
                </c:pt>
                <c:pt idx="703">
                  <c:v>2.0137297302940356</c:v>
                </c:pt>
                <c:pt idx="704">
                  <c:v>1.9412014492583376</c:v>
                </c:pt>
                <c:pt idx="705">
                  <c:v>1.8322274558831932</c:v>
                </c:pt>
                <c:pt idx="706">
                  <c:v>1.8438047569237954</c:v>
                </c:pt>
                <c:pt idx="707">
                  <c:v>1.8764737604310442</c:v>
                </c:pt>
                <c:pt idx="708">
                  <c:v>1.7594730877129334</c:v>
                </c:pt>
                <c:pt idx="709">
                  <c:v>1.7674791827721359</c:v>
                </c:pt>
                <c:pt idx="710">
                  <c:v>1.8160301792607059</c:v>
                </c:pt>
                <c:pt idx="711">
                  <c:v>1.7956994077796065</c:v>
                </c:pt>
                <c:pt idx="712">
                  <c:v>1.7840672166865492</c:v>
                </c:pt>
                <c:pt idx="713">
                  <c:v>1.8633951810176528</c:v>
                </c:pt>
                <c:pt idx="714">
                  <c:v>1.8599747550861863</c:v>
                </c:pt>
                <c:pt idx="715">
                  <c:v>1.8110263071293577</c:v>
                </c:pt>
                <c:pt idx="716">
                  <c:v>1.7712080302313888</c:v>
                </c:pt>
                <c:pt idx="717">
                  <c:v>1.7522003120469174</c:v>
                </c:pt>
                <c:pt idx="718">
                  <c:v>1.6851694125453505</c:v>
                </c:pt>
                <c:pt idx="719">
                  <c:v>1.6983164376154489</c:v>
                </c:pt>
                <c:pt idx="720">
                  <c:v>1.7096060666072455</c:v>
                </c:pt>
                <c:pt idx="721">
                  <c:v>1.7862263408017638</c:v>
                </c:pt>
                <c:pt idx="722">
                  <c:v>1.7945410253258003</c:v>
                </c:pt>
                <c:pt idx="723">
                  <c:v>1.7504455008278825</c:v>
                </c:pt>
                <c:pt idx="724">
                  <c:v>1.7535163366640347</c:v>
                </c:pt>
                <c:pt idx="725">
                  <c:v>1.7666703897281864</c:v>
                </c:pt>
                <c:pt idx="726">
                  <c:v>1.8006415284305775</c:v>
                </c:pt>
                <c:pt idx="727">
                  <c:v>1.8464644184358456</c:v>
                </c:pt>
                <c:pt idx="728">
                  <c:v>1.8367309571838355</c:v>
                </c:pt>
                <c:pt idx="729">
                  <c:v>1.9214328000883176</c:v>
                </c:pt>
                <c:pt idx="730">
                  <c:v>1.9692914778141803</c:v>
                </c:pt>
                <c:pt idx="731">
                  <c:v>1.9993488491193687</c:v>
                </c:pt>
                <c:pt idx="732">
                  <c:v>1.9483507226490562</c:v>
                </c:pt>
                <c:pt idx="733">
                  <c:v>1.9364375543689822</c:v>
                </c:pt>
                <c:pt idx="734">
                  <c:v>1.9048584883442887</c:v>
                </c:pt>
                <c:pt idx="735">
                  <c:v>1.9953663015622787</c:v>
                </c:pt>
                <c:pt idx="736">
                  <c:v>2.0183291222776125</c:v>
                </c:pt>
                <c:pt idx="737">
                  <c:v>2.0338478029932348</c:v>
                </c:pt>
                <c:pt idx="738">
                  <c:v>2.0415113359511765</c:v>
                </c:pt>
                <c:pt idx="739">
                  <c:v>2.0390642066548912</c:v>
                </c:pt>
                <c:pt idx="740">
                  <c:v>2.0930165267430678</c:v>
                </c:pt>
                <c:pt idx="741">
                  <c:v>2.1121750256629293</c:v>
                </c:pt>
                <c:pt idx="742">
                  <c:v>2.0929684981185339</c:v>
                </c:pt>
                <c:pt idx="743">
                  <c:v>2.0593469495114567</c:v>
                </c:pt>
                <c:pt idx="744">
                  <c:v>1.9651375659233938</c:v>
                </c:pt>
                <c:pt idx="745">
                  <c:v>2.0486331643156688</c:v>
                </c:pt>
                <c:pt idx="746">
                  <c:v>2.0417717295398869</c:v>
                </c:pt>
                <c:pt idx="747">
                  <c:v>2.102873490270373</c:v>
                </c:pt>
                <c:pt idx="748">
                  <c:v>2.1093784735229195</c:v>
                </c:pt>
                <c:pt idx="749">
                  <c:v>2.0876562037739417</c:v>
                </c:pt>
                <c:pt idx="750">
                  <c:v>2.0358906193933399</c:v>
                </c:pt>
                <c:pt idx="751">
                  <c:v>2.0823097702267908</c:v>
                </c:pt>
                <c:pt idx="752">
                  <c:v>2.0243886254373669</c:v>
                </c:pt>
                <c:pt idx="753">
                  <c:v>1.9490089022092045</c:v>
                </c:pt>
                <c:pt idx="754">
                  <c:v>1.9633623390430994</c:v>
                </c:pt>
                <c:pt idx="755">
                  <c:v>1.9646440572060679</c:v>
                </c:pt>
                <c:pt idx="756">
                  <c:v>2.0365417702739772</c:v>
                </c:pt>
                <c:pt idx="757">
                  <c:v>1.9182111835167748</c:v>
                </c:pt>
                <c:pt idx="758">
                  <c:v>1.8812376553203964</c:v>
                </c:pt>
                <c:pt idx="759">
                  <c:v>1.8566502205231117</c:v>
                </c:pt>
                <c:pt idx="760">
                  <c:v>1.8352365402389679</c:v>
                </c:pt>
                <c:pt idx="761">
                  <c:v>1.7999766546940974</c:v>
                </c:pt>
                <c:pt idx="762">
                  <c:v>1.7816818388706397</c:v>
                </c:pt>
                <c:pt idx="763">
                  <c:v>1.7626329528040985</c:v>
                </c:pt>
                <c:pt idx="764">
                  <c:v>1.790071829793848</c:v>
                </c:pt>
                <c:pt idx="765">
                  <c:v>1.8220689315705636</c:v>
                </c:pt>
                <c:pt idx="766">
                  <c:v>1.8656572238098559</c:v>
                </c:pt>
                <c:pt idx="767">
                  <c:v>1.8720457327811608</c:v>
                </c:pt>
                <c:pt idx="768">
                  <c:v>1.756326778911476</c:v>
                </c:pt>
                <c:pt idx="769">
                  <c:v>1.7763695445260479</c:v>
                </c:pt>
                <c:pt idx="770">
                  <c:v>1.7476009200633387</c:v>
                </c:pt>
                <c:pt idx="771">
                  <c:v>1.7569230397396587</c:v>
                </c:pt>
                <c:pt idx="772">
                  <c:v>1.7670678411964447</c:v>
                </c:pt>
                <c:pt idx="773">
                  <c:v>1.7407189016892506</c:v>
                </c:pt>
                <c:pt idx="774">
                  <c:v>1.7238977519607641</c:v>
                </c:pt>
                <c:pt idx="775">
                  <c:v>1.6754290905508764</c:v>
                </c:pt>
                <c:pt idx="776">
                  <c:v>1.6511981065913697</c:v>
                </c:pt>
                <c:pt idx="777">
                  <c:v>1.6269124005164548</c:v>
                </c:pt>
                <c:pt idx="778">
                  <c:v>1.6437541338432478</c:v>
                </c:pt>
                <c:pt idx="779">
                  <c:v>1.6637831772874343</c:v>
                </c:pt>
                <c:pt idx="780">
                  <c:v>1.6090152027273878</c:v>
                </c:pt>
                <c:pt idx="781">
                  <c:v>1.5811444005636417</c:v>
                </c:pt>
                <c:pt idx="782">
                  <c:v>1.6405187951013203</c:v>
                </c:pt>
                <c:pt idx="783">
                  <c:v>1.7137188106159618</c:v>
                </c:pt>
                <c:pt idx="784">
                  <c:v>1.7298270579834347</c:v>
                </c:pt>
                <c:pt idx="785">
                  <c:v>1.7197028401249548</c:v>
                </c:pt>
                <c:pt idx="786">
                  <c:v>1.6154515737570945</c:v>
                </c:pt>
                <c:pt idx="787">
                  <c:v>1.5596485524524051</c:v>
                </c:pt>
                <c:pt idx="788">
                  <c:v>1.5206802357949978</c:v>
                </c:pt>
                <c:pt idx="789">
                  <c:v>1.5070465634354946</c:v>
                </c:pt>
                <c:pt idx="790">
                  <c:v>1.5513544515266748</c:v>
                </c:pt>
                <c:pt idx="791">
                  <c:v>1.4821781507657357</c:v>
                </c:pt>
                <c:pt idx="792">
                  <c:v>1.5159985087327366</c:v>
                </c:pt>
                <c:pt idx="793">
                  <c:v>1.5223732955336566</c:v>
                </c:pt>
                <c:pt idx="794">
                  <c:v>1.5338752894896297</c:v>
                </c:pt>
                <c:pt idx="795">
                  <c:v>1.5444861560084289</c:v>
                </c:pt>
                <c:pt idx="796">
                  <c:v>1.6017012591793029</c:v>
                </c:pt>
                <c:pt idx="797">
                  <c:v>1.6118872292036159</c:v>
                </c:pt>
                <c:pt idx="798">
                  <c:v>1.6483123579447563</c:v>
                </c:pt>
                <c:pt idx="799">
                  <c:v>1.6288728818378779</c:v>
                </c:pt>
                <c:pt idx="800">
                  <c:v>1.604381504975118</c:v>
                </c:pt>
                <c:pt idx="801">
                  <c:v>1.6681700370552466</c:v>
                </c:pt>
                <c:pt idx="802">
                  <c:v>1.6344387083432597</c:v>
                </c:pt>
                <c:pt idx="803">
                  <c:v>1.6469826111572543</c:v>
                </c:pt>
                <c:pt idx="804">
                  <c:v>1.5960668204510817</c:v>
                </c:pt>
                <c:pt idx="805">
                  <c:v>1.5716509172390829</c:v>
                </c:pt>
                <c:pt idx="806">
                  <c:v>1.6438911917227959</c:v>
                </c:pt>
                <c:pt idx="807">
                  <c:v>1.6797955339719721</c:v>
                </c:pt>
                <c:pt idx="808">
                  <c:v>1.7159669639861908</c:v>
                </c:pt>
                <c:pt idx="809">
                  <c:v>1.6621107011470819</c:v>
                </c:pt>
                <c:pt idx="810">
                  <c:v>1.8318847272157994</c:v>
                </c:pt>
                <c:pt idx="811">
                  <c:v>1.8883663444273537</c:v>
                </c:pt>
                <c:pt idx="812">
                  <c:v>1.8699619157505756</c:v>
                </c:pt>
                <c:pt idx="813">
                  <c:v>1.9265533130670396</c:v>
                </c:pt>
                <c:pt idx="814">
                  <c:v>1.8444423522001789</c:v>
                </c:pt>
                <c:pt idx="815">
                  <c:v>1.8638271061916492</c:v>
                </c:pt>
                <c:pt idx="816">
                  <c:v>1.8672063635555884</c:v>
                </c:pt>
                <c:pt idx="817">
                  <c:v>1.8341673536063088</c:v>
                </c:pt>
                <c:pt idx="818">
                  <c:v>1.8896825362960603</c:v>
                </c:pt>
                <c:pt idx="819">
                  <c:v>1.9099719733289573</c:v>
                </c:pt>
                <c:pt idx="820">
                  <c:v>1.8858782151860454</c:v>
                </c:pt>
                <c:pt idx="821">
                  <c:v>1.8361894191565185</c:v>
                </c:pt>
                <c:pt idx="822">
                  <c:v>1.8306165639716261</c:v>
                </c:pt>
                <c:pt idx="823">
                  <c:v>1.9376851340148491</c:v>
                </c:pt>
                <c:pt idx="824">
                  <c:v>1.9225021532871094</c:v>
                </c:pt>
                <c:pt idx="825">
                  <c:v>1.8995667775980032</c:v>
                </c:pt>
                <c:pt idx="826">
                  <c:v>1.876816489098436</c:v>
                </c:pt>
                <c:pt idx="827">
                  <c:v>1.8325907681488913</c:v>
                </c:pt>
                <c:pt idx="828">
                  <c:v>1.8323988202168884</c:v>
                </c:pt>
                <c:pt idx="829">
                  <c:v>1.8813952967982508</c:v>
                </c:pt>
                <c:pt idx="830">
                  <c:v>1.8651431308087663</c:v>
                </c:pt>
                <c:pt idx="831">
                  <c:v>1.9050298526779856</c:v>
                </c:pt>
                <c:pt idx="832">
                  <c:v>1.9340384536972313</c:v>
                </c:pt>
                <c:pt idx="833">
                  <c:v>1.9037001058904832</c:v>
                </c:pt>
                <c:pt idx="834">
                  <c:v>1.824282945052776</c:v>
                </c:pt>
                <c:pt idx="835">
                  <c:v>1.8069341474044043</c:v>
                </c:pt>
                <c:pt idx="836">
                  <c:v>1.7820931797608728</c:v>
                </c:pt>
                <c:pt idx="837">
                  <c:v>1.7709749151027729</c:v>
                </c:pt>
                <c:pt idx="838">
                  <c:v>1.8126919218417885</c:v>
                </c:pt>
                <c:pt idx="839">
                  <c:v>1.736489683399292</c:v>
                </c:pt>
                <c:pt idx="840">
                  <c:v>1.7379702109221846</c:v>
                </c:pt>
                <c:pt idx="841">
                  <c:v>1.7069052378985807</c:v>
                </c:pt>
                <c:pt idx="842">
                  <c:v>1.6817627094697261</c:v>
                </c:pt>
                <c:pt idx="843">
                  <c:v>1.737600037228564</c:v>
                </c:pt>
                <c:pt idx="844">
                  <c:v>1.7356534453291157</c:v>
                </c:pt>
                <c:pt idx="845">
                  <c:v>1.7143219328720649</c:v>
                </c:pt>
                <c:pt idx="846">
                  <c:v>1.7612551767066049</c:v>
                </c:pt>
                <c:pt idx="847">
                  <c:v>1.7263380205145846</c:v>
                </c:pt>
                <c:pt idx="848">
                  <c:v>1.8069341474044041</c:v>
                </c:pt>
                <c:pt idx="849">
                  <c:v>1.8416524942365002</c:v>
                </c:pt>
                <c:pt idx="850">
                  <c:v>1.8653282173128474</c:v>
                </c:pt>
                <c:pt idx="851">
                  <c:v>1.8886817953201078</c:v>
                </c:pt>
                <c:pt idx="852">
                  <c:v>1.912185986811169</c:v>
                </c:pt>
                <c:pt idx="853">
                  <c:v>1.9197328789217372</c:v>
                </c:pt>
                <c:pt idx="854">
                  <c:v>1.924407744556077</c:v>
                </c:pt>
                <c:pt idx="855">
                  <c:v>1.9120626517874637</c:v>
                </c:pt>
                <c:pt idx="856">
                  <c:v>1.8578909380555997</c:v>
                </c:pt>
                <c:pt idx="857">
                  <c:v>1.9156407185113267</c:v>
                </c:pt>
                <c:pt idx="858">
                  <c:v>2.011700803315903</c:v>
                </c:pt>
                <c:pt idx="859">
                  <c:v>1.9972444478050193</c:v>
                </c:pt>
                <c:pt idx="860">
                  <c:v>2.0008430988126462</c:v>
                </c:pt>
                <c:pt idx="861">
                  <c:v>2.0334777965512032</c:v>
                </c:pt>
                <c:pt idx="862">
                  <c:v>2.0188569381345443</c:v>
                </c:pt>
                <c:pt idx="863">
                  <c:v>1.9649936466159248</c:v>
                </c:pt>
                <c:pt idx="864">
                  <c:v>2.0028514421924704</c:v>
                </c:pt>
                <c:pt idx="865">
                  <c:v>2.1067325348667101</c:v>
                </c:pt>
                <c:pt idx="866">
                  <c:v>2.1535973330445426</c:v>
                </c:pt>
                <c:pt idx="867">
                  <c:v>2.1126549794614595</c:v>
                </c:pt>
                <c:pt idx="868">
                  <c:v>2.0767574986402044</c:v>
                </c:pt>
                <c:pt idx="869">
                  <c:v>2.141471465297113</c:v>
                </c:pt>
                <c:pt idx="870">
                  <c:v>2.0945039156938816</c:v>
                </c:pt>
                <c:pt idx="871">
                  <c:v>2.0972390508566945</c:v>
                </c:pt>
                <c:pt idx="872">
                  <c:v>2.0640147864662861</c:v>
                </c:pt>
                <c:pt idx="873">
                  <c:v>2.0956624653992768</c:v>
                </c:pt>
                <c:pt idx="874">
                  <c:v>2.1397440997897625</c:v>
                </c:pt>
                <c:pt idx="875">
                  <c:v>2.1475858585093222</c:v>
                </c:pt>
                <c:pt idx="876">
                  <c:v>2.0942366606772493</c:v>
                </c:pt>
                <c:pt idx="877">
                  <c:v>2.0603957191119422</c:v>
                </c:pt>
                <c:pt idx="878">
                  <c:v>1.9921172406499661</c:v>
                </c:pt>
                <c:pt idx="879">
                  <c:v>1.9826098672179751</c:v>
                </c:pt>
                <c:pt idx="880">
                  <c:v>2.0487017772239664</c:v>
                </c:pt>
                <c:pt idx="881">
                  <c:v>2.0118927512479061</c:v>
                </c:pt>
                <c:pt idx="882">
                  <c:v>2.0229285142611912</c:v>
                </c:pt>
                <c:pt idx="883">
                  <c:v>2.0278500513138566</c:v>
                </c:pt>
                <c:pt idx="884">
                  <c:v>2.026095407346411</c:v>
                </c:pt>
                <c:pt idx="885">
                  <c:v>2.0454801606524242</c:v>
                </c:pt>
                <c:pt idx="886">
                  <c:v>2.0757979255463233</c:v>
                </c:pt>
                <c:pt idx="887">
                  <c:v>2.0526637404972927</c:v>
                </c:pt>
                <c:pt idx="888">
                  <c:v>2.0306124642513073</c:v>
                </c:pt>
                <c:pt idx="889">
                  <c:v>2.0847430101011013</c:v>
                </c:pt>
                <c:pt idx="890">
                  <c:v>2.0428067769699876</c:v>
                </c:pt>
                <c:pt idx="891">
                  <c:v>2.0042292182899644</c:v>
                </c:pt>
                <c:pt idx="892">
                  <c:v>2.002707522885002</c:v>
                </c:pt>
                <c:pt idx="893">
                  <c:v>2.0633293291315002</c:v>
                </c:pt>
                <c:pt idx="894">
                  <c:v>2.0408737406747921</c:v>
                </c:pt>
                <c:pt idx="895">
                  <c:v>2.1235948517918097</c:v>
                </c:pt>
                <c:pt idx="896">
                  <c:v>2.11362141466872</c:v>
                </c:pt>
                <c:pt idx="897">
                  <c:v>2.135000788498715</c:v>
                </c:pt>
                <c:pt idx="898">
                  <c:v>2.1364950388774497</c:v>
                </c:pt>
                <c:pt idx="899">
                  <c:v>2.1192352697986352</c:v>
                </c:pt>
                <c:pt idx="900">
                  <c:v>2.1758884185954752</c:v>
                </c:pt>
                <c:pt idx="901">
                  <c:v>2.1394905676289731</c:v>
                </c:pt>
                <c:pt idx="902">
                  <c:v>2.1136625818653325</c:v>
                </c:pt>
                <c:pt idx="903">
                  <c:v>2.0956281596305852</c:v>
                </c:pt>
                <c:pt idx="904">
                  <c:v>2.1640642795704155</c:v>
                </c:pt>
                <c:pt idx="905">
                  <c:v>2.1991253557553621</c:v>
                </c:pt>
                <c:pt idx="906">
                  <c:v>2.2146167580108886</c:v>
                </c:pt>
                <c:pt idx="907">
                  <c:v>2.1937581713583145</c:v>
                </c:pt>
                <c:pt idx="908">
                  <c:v>2.1540496745652558</c:v>
                </c:pt>
                <c:pt idx="909">
                  <c:v>2.115307612294</c:v>
                </c:pt>
                <c:pt idx="910">
                  <c:v>2.105567290984983</c:v>
                </c:pt>
                <c:pt idx="911">
                  <c:v>2.143404502277765</c:v>
                </c:pt>
                <c:pt idx="912">
                  <c:v>2.1313746924648598</c:v>
                </c:pt>
                <c:pt idx="913">
                  <c:v>2.0923722372903506</c:v>
                </c:pt>
                <c:pt idx="914">
                  <c:v>2.1077401365851252</c:v>
                </c:pt>
                <c:pt idx="915">
                  <c:v>2.1046624400065088</c:v>
                </c:pt>
                <c:pt idx="916">
                  <c:v>2.1020782528306756</c:v>
                </c:pt>
                <c:pt idx="917">
                  <c:v>2.10964572853955</c:v>
                </c:pt>
                <c:pt idx="918">
                  <c:v>2.0881634353471088</c:v>
                </c:pt>
                <c:pt idx="919">
                  <c:v>2.0880949896904011</c:v>
                </c:pt>
                <c:pt idx="920">
                  <c:v>2.0710681691740698</c:v>
                </c:pt>
                <c:pt idx="921">
                  <c:v>2.0615197957970559</c:v>
                </c:pt>
                <c:pt idx="922">
                  <c:v>1.9921378242482715</c:v>
                </c:pt>
                <c:pt idx="923">
                  <c:v>2.0035849281517897</c:v>
                </c:pt>
                <c:pt idx="924">
                  <c:v>2.0163345017536298</c:v>
                </c:pt>
                <c:pt idx="925">
                  <c:v>2.0529241340860027</c:v>
                </c:pt>
                <c:pt idx="926">
                  <c:v>2.0694574451995513</c:v>
                </c:pt>
                <c:pt idx="927">
                  <c:v>2.0542197416709462</c:v>
                </c:pt>
                <c:pt idx="928">
                  <c:v>2.027151038374817</c:v>
                </c:pt>
                <c:pt idx="929">
                  <c:v>2.016361779528268</c:v>
                </c:pt>
                <c:pt idx="930">
                  <c:v>2.0616431308207619</c:v>
                </c:pt>
                <c:pt idx="931">
                  <c:v>2.0731039575801224</c:v>
                </c:pt>
                <c:pt idx="932">
                  <c:v>2.0343277567917646</c:v>
                </c:pt>
                <c:pt idx="933">
                  <c:v>2.0546652224491955</c:v>
                </c:pt>
                <c:pt idx="934">
                  <c:v>2.0417854523957288</c:v>
                </c:pt>
                <c:pt idx="935">
                  <c:v>2.0377619048936162</c:v>
                </c:pt>
                <c:pt idx="936">
                  <c:v>2.0924544051174441</c:v>
                </c:pt>
                <c:pt idx="937">
                  <c:v>2.0897606044028336</c:v>
                </c:pt>
                <c:pt idx="938">
                  <c:v>2.1418347782482692</c:v>
                </c:pt>
                <c:pt idx="939">
                  <c:v>2.2095648572550073</c:v>
                </c:pt>
                <c:pt idx="940">
                  <c:v>2.1958557105592855</c:v>
                </c:pt>
                <c:pt idx="941">
                  <c:v>2.2037727763634742</c:v>
                </c:pt>
                <c:pt idx="942">
                  <c:v>2.1779995134006991</c:v>
                </c:pt>
                <c:pt idx="943">
                  <c:v>2.1414304653520899</c:v>
                </c:pt>
                <c:pt idx="944">
                  <c:v>2.2871791782491462</c:v>
                </c:pt>
                <c:pt idx="945">
                  <c:v>2.4304054547652885</c:v>
                </c:pt>
                <c:pt idx="946">
                  <c:v>2.4329553361724301</c:v>
                </c:pt>
                <c:pt idx="947">
                  <c:v>2.3670075127254973</c:v>
                </c:pt>
                <c:pt idx="948">
                  <c:v>2.4037206473331652</c:v>
                </c:pt>
                <c:pt idx="949">
                  <c:v>2.4000602448451618</c:v>
                </c:pt>
                <c:pt idx="950">
                  <c:v>2.3607973960819417</c:v>
                </c:pt>
                <c:pt idx="951">
                  <c:v>2.3911082995479194</c:v>
                </c:pt>
                <c:pt idx="952">
                  <c:v>2.3834584887603625</c:v>
                </c:pt>
                <c:pt idx="953">
                  <c:v>2.4089164673965149</c:v>
                </c:pt>
                <c:pt idx="954">
                  <c:v>2.416216521522625</c:v>
                </c:pt>
                <c:pt idx="955">
                  <c:v>2.4962024974768298</c:v>
                </c:pt>
                <c:pt idx="956">
                  <c:v>2.524991705537845</c:v>
                </c:pt>
                <c:pt idx="957">
                  <c:v>2.5634390677662413</c:v>
                </c:pt>
                <c:pt idx="958">
                  <c:v>2.5417169652688529</c:v>
                </c:pt>
                <c:pt idx="959">
                  <c:v>2.5177806813522055</c:v>
                </c:pt>
                <c:pt idx="960">
                  <c:v>2.5002467965142947</c:v>
                </c:pt>
                <c:pt idx="961">
                  <c:v>2.4331884513010431</c:v>
                </c:pt>
                <c:pt idx="962">
                  <c:v>2.4469936559312897</c:v>
                </c:pt>
                <c:pt idx="963">
                  <c:v>2.4037000637348567</c:v>
                </c:pt>
                <c:pt idx="964">
                  <c:v>2.4099103476300012</c:v>
                </c:pt>
                <c:pt idx="965">
                  <c:v>2.4967165904779183</c:v>
                </c:pt>
                <c:pt idx="966">
                  <c:v>2.4741445270545115</c:v>
                </c:pt>
                <c:pt idx="967">
                  <c:v>2.4773661436260541</c:v>
                </c:pt>
                <c:pt idx="968">
                  <c:v>2.5177259585513401</c:v>
                </c:pt>
                <c:pt idx="969">
                  <c:v>2.5386735744589282</c:v>
                </c:pt>
                <c:pt idx="970">
                  <c:v>2.4829458595534106</c:v>
                </c:pt>
                <c:pt idx="971">
                  <c:v>2.4522167537692789</c:v>
                </c:pt>
                <c:pt idx="972">
                  <c:v>2.4523812566750545</c:v>
                </c:pt>
                <c:pt idx="973">
                  <c:v>2.5030160708796676</c:v>
                </c:pt>
                <c:pt idx="974">
                  <c:v>2.5043389562392488</c:v>
                </c:pt>
                <c:pt idx="975">
                  <c:v>2.5509088878080894</c:v>
                </c:pt>
                <c:pt idx="976">
                  <c:v>2.602770529437759</c:v>
                </c:pt>
                <c:pt idx="977">
                  <c:v>2.5707459826348162</c:v>
                </c:pt>
                <c:pt idx="978">
                  <c:v>2.630312325789955</c:v>
                </c:pt>
                <c:pt idx="979">
                  <c:v>2.6337739182325768</c:v>
                </c:pt>
                <c:pt idx="980">
                  <c:v>2.605875671042603</c:v>
                </c:pt>
                <c:pt idx="981">
                  <c:v>2.5114129232307976</c:v>
                </c:pt>
                <c:pt idx="982">
                  <c:v>2.5354039299483104</c:v>
                </c:pt>
                <c:pt idx="983">
                  <c:v>2.5309278729884372</c:v>
                </c:pt>
                <c:pt idx="984">
                  <c:v>2.574077379311269</c:v>
                </c:pt>
                <c:pt idx="985">
                  <c:v>2.5357603807860887</c:v>
                </c:pt>
                <c:pt idx="986">
                  <c:v>2.5829883246634879</c:v>
                </c:pt>
                <c:pt idx="987">
                  <c:v>2.6402171506902041</c:v>
                </c:pt>
                <c:pt idx="988">
                  <c:v>2.6469825275314611</c:v>
                </c:pt>
                <c:pt idx="989">
                  <c:v>2.644638316912165</c:v>
                </c:pt>
                <c:pt idx="990">
                  <c:v>2.5441435109668324</c:v>
                </c:pt>
                <c:pt idx="991">
                  <c:v>2.5417306874392387</c:v>
                </c:pt>
                <c:pt idx="992">
                  <c:v>2.5356437392532567</c:v>
                </c:pt>
                <c:pt idx="993">
                  <c:v>2.5632059519521686</c:v>
                </c:pt>
                <c:pt idx="994">
                  <c:v>2.5220853732929251</c:v>
                </c:pt>
                <c:pt idx="995">
                  <c:v>2.4748299843892982</c:v>
                </c:pt>
                <c:pt idx="996">
                  <c:v>2.4656037560813706</c:v>
                </c:pt>
                <c:pt idx="997">
                  <c:v>2.4090741095598251</c:v>
                </c:pt>
                <c:pt idx="998">
                  <c:v>2.4782366874649218</c:v>
                </c:pt>
                <c:pt idx="999">
                  <c:v>2.4360879228034991</c:v>
                </c:pt>
                <c:pt idx="1000">
                  <c:v>2.3854464151080115</c:v>
                </c:pt>
                <c:pt idx="1001">
                  <c:v>2.3623259529148237</c:v>
                </c:pt>
                <c:pt idx="1002">
                  <c:v>2.3735605246025755</c:v>
                </c:pt>
                <c:pt idx="1003">
                  <c:v>2.4407353434116112</c:v>
                </c:pt>
                <c:pt idx="1004">
                  <c:v>2.418080944909522</c:v>
                </c:pt>
                <c:pt idx="1005">
                  <c:v>2.4690241813273794</c:v>
                </c:pt>
                <c:pt idx="1006">
                  <c:v>2.386282653178188</c:v>
                </c:pt>
                <c:pt idx="1007">
                  <c:v>2.3961188651701404</c:v>
                </c:pt>
                <c:pt idx="1008">
                  <c:v>2.4250590212181353</c:v>
                </c:pt>
                <c:pt idx="1009">
                  <c:v>2.4879154252306095</c:v>
                </c:pt>
                <c:pt idx="1010">
                  <c:v>2.4977516379080189</c:v>
                </c:pt>
                <c:pt idx="1011">
                  <c:v>2.516265847375164</c:v>
                </c:pt>
                <c:pt idx="1012">
                  <c:v>2.5244297511638103</c:v>
                </c:pt>
                <c:pt idx="1013">
                  <c:v>2.5250809020444476</c:v>
                </c:pt>
                <c:pt idx="1014">
                  <c:v>2.5049763849494999</c:v>
                </c:pt>
                <c:pt idx="1015">
                  <c:v>2.4553836468544978</c:v>
                </c:pt>
                <c:pt idx="1016">
                  <c:v>2.4443339944192379</c:v>
                </c:pt>
                <c:pt idx="1017">
                  <c:v>2.4465548693293715</c:v>
                </c:pt>
                <c:pt idx="1018">
                  <c:v>2.4272661739578831</c:v>
                </c:pt>
                <c:pt idx="1019">
                  <c:v>2.4405433954796081</c:v>
                </c:pt>
                <c:pt idx="1020">
                  <c:v>2.4568367293511626</c:v>
                </c:pt>
                <c:pt idx="1021">
                  <c:v>2.3829169507330437</c:v>
                </c:pt>
                <c:pt idx="1022">
                  <c:v>2.3939391581420759</c:v>
                </c:pt>
                <c:pt idx="1023">
                  <c:v>2.3710106438808909</c:v>
                </c:pt>
                <c:pt idx="1024">
                  <c:v>2.3297392844862572</c:v>
                </c:pt>
                <c:pt idx="1025">
                  <c:v>2.28863928942532</c:v>
                </c:pt>
                <c:pt idx="1026">
                  <c:v>2.3067627409150813</c:v>
                </c:pt>
                <c:pt idx="1027">
                  <c:v>2.3233301912311886</c:v>
                </c:pt>
                <c:pt idx="1028">
                  <c:v>2.2823125312489339</c:v>
                </c:pt>
                <c:pt idx="1029">
                  <c:v>2.3041030794030299</c:v>
                </c:pt>
                <c:pt idx="1030">
                  <c:v>2.3449426808752567</c:v>
                </c:pt>
                <c:pt idx="1031">
                  <c:v>2.3540592970153207</c:v>
                </c:pt>
                <c:pt idx="1032">
                  <c:v>2.3640395962517888</c:v>
                </c:pt>
                <c:pt idx="1033">
                  <c:v>2.3145015809576521</c:v>
                </c:pt>
                <c:pt idx="1034">
                  <c:v>2.3476364815898672</c:v>
                </c:pt>
                <c:pt idx="1035">
                  <c:v>2.3353394167603301</c:v>
                </c:pt>
                <c:pt idx="1036">
                  <c:v>2.3821081576890948</c:v>
                </c:pt>
                <c:pt idx="1037">
                  <c:v>2.3767205569453309</c:v>
                </c:pt>
                <c:pt idx="1038">
                  <c:v>2.4073741883932445</c:v>
                </c:pt>
                <c:pt idx="1039">
                  <c:v>2.4250315761919072</c:v>
                </c:pt>
                <c:pt idx="1040">
                  <c:v>2.4324276875670852</c:v>
                </c:pt>
                <c:pt idx="1041">
                  <c:v>2.3668635934180258</c:v>
                </c:pt>
                <c:pt idx="1042">
                  <c:v>2.400821176516164</c:v>
                </c:pt>
                <c:pt idx="1043">
                  <c:v>2.3817311225675528</c:v>
                </c:pt>
                <c:pt idx="1044">
                  <c:v>2.3397743058381328</c:v>
                </c:pt>
                <c:pt idx="1045">
                  <c:v>2.3084626620816606</c:v>
                </c:pt>
                <c:pt idx="1046">
                  <c:v>2.273072412833574</c:v>
                </c:pt>
                <c:pt idx="1047">
                  <c:v>2.26100846381811</c:v>
                </c:pt>
                <c:pt idx="1048">
                  <c:v>2.2921281596425791</c:v>
                </c:pt>
                <c:pt idx="1049">
                  <c:v>2.1974666024708496</c:v>
                </c:pt>
                <c:pt idx="1050">
                  <c:v>2.1855258219129587</c:v>
                </c:pt>
                <c:pt idx="1051">
                  <c:v>2.2120325708350537</c:v>
                </c:pt>
                <c:pt idx="1052">
                  <c:v>2.1833049470028247</c:v>
                </c:pt>
                <c:pt idx="1053">
                  <c:v>2.2043553150212691</c:v>
                </c:pt>
                <c:pt idx="1054">
                  <c:v>2.255805782326838</c:v>
                </c:pt>
                <c:pt idx="1055">
                  <c:v>2.3089904772531353</c:v>
                </c:pt>
                <c:pt idx="1056">
                  <c:v>2.3679603916430443</c:v>
                </c:pt>
                <c:pt idx="1057">
                  <c:v>2.3613250446872813</c:v>
                </c:pt>
                <c:pt idx="1058">
                  <c:v>2.3795376926836465</c:v>
                </c:pt>
                <c:pt idx="1059">
                  <c:v>2.3803670693259016</c:v>
                </c:pt>
                <c:pt idx="1060">
                  <c:v>2.366431835495618</c:v>
                </c:pt>
                <c:pt idx="1061">
                  <c:v>2.4619845207899789</c:v>
                </c:pt>
                <c:pt idx="1062">
                  <c:v>2.4380003755003874</c:v>
                </c:pt>
                <c:pt idx="1063">
                  <c:v>2.5263010359786291</c:v>
                </c:pt>
                <c:pt idx="1064">
                  <c:v>2.5444793782063027</c:v>
                </c:pt>
                <c:pt idx="1065">
                  <c:v>2.5527117276516567</c:v>
                </c:pt>
                <c:pt idx="1066">
                  <c:v>2.5695395708710178</c:v>
                </c:pt>
                <c:pt idx="1067">
                  <c:v>2.6087204197441918</c:v>
                </c:pt>
                <c:pt idx="1068">
                  <c:v>2.5586683114489657</c:v>
                </c:pt>
                <c:pt idx="1069">
                  <c:v>2.5670102737476403</c:v>
                </c:pt>
                <c:pt idx="1070">
                  <c:v>2.5690460621536926</c:v>
                </c:pt>
                <c:pt idx="1071">
                  <c:v>2.5631375069809179</c:v>
                </c:pt>
                <c:pt idx="1072">
                  <c:v>2.5487703479766375</c:v>
                </c:pt>
                <c:pt idx="1073">
                  <c:v>2.5727682154366143</c:v>
                </c:pt>
                <c:pt idx="1074">
                  <c:v>2.5530407334632081</c:v>
                </c:pt>
                <c:pt idx="1075">
                  <c:v>2.562424604619904</c:v>
                </c:pt>
                <c:pt idx="1076">
                  <c:v>2.5316954981503148</c:v>
                </c:pt>
                <c:pt idx="1077">
                  <c:v>2.5172734490935795</c:v>
                </c:pt>
                <c:pt idx="1078">
                  <c:v>2.4990541069208829</c:v>
                </c:pt>
                <c:pt idx="1079">
                  <c:v>2.5687788071370603</c:v>
                </c:pt>
                <c:pt idx="1080">
                  <c:v>2.5870324557639055</c:v>
                </c:pt>
                <c:pt idx="1081">
                  <c:v>2.6749217753519137</c:v>
                </c:pt>
                <c:pt idx="1082">
                  <c:v>2.6939706614184549</c:v>
                </c:pt>
                <c:pt idx="1083">
                  <c:v>2.735625916677094</c:v>
                </c:pt>
                <c:pt idx="1084">
                  <c:v>2.8086410129392436</c:v>
                </c:pt>
                <c:pt idx="1085">
                  <c:v>2.8220278473142884</c:v>
                </c:pt>
                <c:pt idx="1086">
                  <c:v>2.8129729826546006</c:v>
                </c:pt>
                <c:pt idx="1087">
                  <c:v>2.8278954025420404</c:v>
                </c:pt>
                <c:pt idx="1088">
                  <c:v>2.7470798820085331</c:v>
                </c:pt>
                <c:pt idx="1089">
                  <c:v>2.8231176175452539</c:v>
                </c:pt>
                <c:pt idx="1090">
                  <c:v>2.8328924132454665</c:v>
                </c:pt>
                <c:pt idx="1091">
                  <c:v>2.8840275969098697</c:v>
                </c:pt>
                <c:pt idx="1092">
                  <c:v>2.8889215216847175</c:v>
                </c:pt>
                <c:pt idx="1093">
                  <c:v>2.8848706964079667</c:v>
                </c:pt>
                <c:pt idx="1094">
                  <c:v>2.8621066850525572</c:v>
                </c:pt>
                <c:pt idx="1095">
                  <c:v>2.7576223028706242</c:v>
                </c:pt>
                <c:pt idx="1096">
                  <c:v>2.701531275699407</c:v>
                </c:pt>
                <c:pt idx="1097">
                  <c:v>2.6793499702533845</c:v>
                </c:pt>
                <c:pt idx="1098">
                  <c:v>2.6962395649531214</c:v>
                </c:pt>
                <c:pt idx="1099">
                  <c:v>2.7846566997126043</c:v>
                </c:pt>
                <c:pt idx="1100">
                  <c:v>2.7861440886634181</c:v>
                </c:pt>
                <c:pt idx="1101">
                  <c:v>2.7753071356955141</c:v>
                </c:pt>
                <c:pt idx="1102">
                  <c:v>2.7883718250014726</c:v>
                </c:pt>
                <c:pt idx="1103">
                  <c:v>2.7777678205960519</c:v>
                </c:pt>
                <c:pt idx="1104">
                  <c:v>2.8144466487495707</c:v>
                </c:pt>
                <c:pt idx="1105">
                  <c:v>2.7897770461251934</c:v>
                </c:pt>
                <c:pt idx="1106">
                  <c:v>2.8833900016334839</c:v>
                </c:pt>
                <c:pt idx="1107">
                  <c:v>2.9993213197818878</c:v>
                </c:pt>
                <c:pt idx="1108">
                  <c:v>3.0068272119474329</c:v>
                </c:pt>
                <c:pt idx="1109">
                  <c:v>3.026472191590567</c:v>
                </c:pt>
                <c:pt idx="1110">
                  <c:v>3.0731314862321435</c:v>
                </c:pt>
                <c:pt idx="1111">
                  <c:v>3.0655432596733734</c:v>
                </c:pt>
                <c:pt idx="1112">
                  <c:v>2.9763243605494525</c:v>
                </c:pt>
                <c:pt idx="1113">
                  <c:v>3.0079718722308542</c:v>
                </c:pt>
                <c:pt idx="1114">
                  <c:v>2.9611689920995303</c:v>
                </c:pt>
                <c:pt idx="1115">
                  <c:v>2.9206788134710284</c:v>
                </c:pt>
                <c:pt idx="1116">
                  <c:v>2.9340863986959693</c:v>
                </c:pt>
                <c:pt idx="1117">
                  <c:v>2.9726433737776863</c:v>
                </c:pt>
                <c:pt idx="1118">
                  <c:v>3.0078553979496125</c:v>
                </c:pt>
                <c:pt idx="1119">
                  <c:v>2.9736990054915502</c:v>
                </c:pt>
                <c:pt idx="1120">
                  <c:v>3.0219963018822842</c:v>
                </c:pt>
                <c:pt idx="1121">
                  <c:v>3.0694846393483939</c:v>
                </c:pt>
                <c:pt idx="1122">
                  <c:v>3.1306891515042787</c:v>
                </c:pt>
                <c:pt idx="1123">
                  <c:v>3.1257128916507488</c:v>
                </c:pt>
                <c:pt idx="1124">
                  <c:v>3.062746874784954</c:v>
                </c:pt>
                <c:pt idx="1125">
                  <c:v>3.129393877737058</c:v>
                </c:pt>
                <c:pt idx="1126">
                  <c:v>3.1243831448632466</c:v>
                </c:pt>
                <c:pt idx="1127">
                  <c:v>3.1035315862047259</c:v>
                </c:pt>
                <c:pt idx="1128">
                  <c:v>3.0549943118865412</c:v>
                </c:pt>
                <c:pt idx="1129">
                  <c:v>3.0477899811917761</c:v>
                </c:pt>
                <c:pt idx="1130">
                  <c:v>3.1992830808590109</c:v>
                </c:pt>
                <c:pt idx="1131">
                  <c:v>3.1634060163844717</c:v>
                </c:pt>
                <c:pt idx="1132">
                  <c:v>3.1966098644281637</c:v>
                </c:pt>
                <c:pt idx="1133">
                  <c:v>3.1907285870300268</c:v>
                </c:pt>
                <c:pt idx="1134">
                  <c:v>3.1548859962612266</c:v>
                </c:pt>
                <c:pt idx="1135">
                  <c:v>3.2401019314813411</c:v>
                </c:pt>
                <c:pt idx="1136">
                  <c:v>3.3790168218804322</c:v>
                </c:pt>
                <c:pt idx="1137">
                  <c:v>3.4149280255575301</c:v>
                </c:pt>
                <c:pt idx="1138">
                  <c:v>3.3449153194748247</c:v>
                </c:pt>
                <c:pt idx="1139">
                  <c:v>3.4258678978878794</c:v>
                </c:pt>
                <c:pt idx="1140">
                  <c:v>3.5409561172236437</c:v>
                </c:pt>
                <c:pt idx="1141">
                  <c:v>3.3983465178824006</c:v>
                </c:pt>
                <c:pt idx="1142">
                  <c:v>3.352023592235065</c:v>
                </c:pt>
                <c:pt idx="1143">
                  <c:v>3.4221524380958321</c:v>
                </c:pt>
                <c:pt idx="1144">
                  <c:v>3.3374576238708609</c:v>
                </c:pt>
                <c:pt idx="1145">
                  <c:v>3.2789879123746091</c:v>
                </c:pt>
                <c:pt idx="1146">
                  <c:v>3.2612071895522408</c:v>
                </c:pt>
                <c:pt idx="1147">
                  <c:v>3.2611318831530691</c:v>
                </c:pt>
                <c:pt idx="1148">
                  <c:v>3.2304302223951646</c:v>
                </c:pt>
                <c:pt idx="1149">
                  <c:v>3.2820932219164991</c:v>
                </c:pt>
                <c:pt idx="1150">
                  <c:v>3.3572876907035329</c:v>
                </c:pt>
                <c:pt idx="1151">
                  <c:v>3.3644026576401047</c:v>
                </c:pt>
                <c:pt idx="1152">
                  <c:v>3.3529078589297749</c:v>
                </c:pt>
                <c:pt idx="1153">
                  <c:v>3.3257566533033738</c:v>
                </c:pt>
                <c:pt idx="1154">
                  <c:v>3.3587068012492294</c:v>
                </c:pt>
                <c:pt idx="1155">
                  <c:v>3.3623121464331871</c:v>
                </c:pt>
                <c:pt idx="1156">
                  <c:v>3.4013079081168227</c:v>
                </c:pt>
                <c:pt idx="1157">
                  <c:v>3.3497888272174992</c:v>
                </c:pt>
                <c:pt idx="1158">
                  <c:v>3.3611400411235395</c:v>
                </c:pt>
                <c:pt idx="1159">
                  <c:v>3.2600829456155371</c:v>
                </c:pt>
                <c:pt idx="1160">
                  <c:v>3.30330792558913</c:v>
                </c:pt>
                <c:pt idx="1161">
                  <c:v>3.3075990626110539</c:v>
                </c:pt>
                <c:pt idx="1162">
                  <c:v>3.3387324812913657</c:v>
                </c:pt>
                <c:pt idx="1163">
                  <c:v>3.2835806108673133</c:v>
                </c:pt>
                <c:pt idx="1164">
                  <c:v>3.363107383872884</c:v>
                </c:pt>
                <c:pt idx="1165">
                  <c:v>3.2525291927625046</c:v>
                </c:pt>
                <c:pt idx="1166">
                  <c:v>3.2073234823723618</c:v>
                </c:pt>
                <c:pt idx="1167">
                  <c:v>3.2357217652044028</c:v>
                </c:pt>
                <c:pt idx="1168">
                  <c:v>3.13069618018379</c:v>
                </c:pt>
                <c:pt idx="1169">
                  <c:v>3.0788755384991431</c:v>
                </c:pt>
                <c:pt idx="1170">
                  <c:v>2.9521757116686294</c:v>
                </c:pt>
                <c:pt idx="1171">
                  <c:v>3.003619150980144</c:v>
                </c:pt>
                <c:pt idx="1172">
                  <c:v>3.0700261773757109</c:v>
                </c:pt>
                <c:pt idx="1173">
                  <c:v>3.102517122372932</c:v>
                </c:pt>
                <c:pt idx="1174">
                  <c:v>3.1634130450639835</c:v>
                </c:pt>
                <c:pt idx="1175">
                  <c:v>3.2458392895720092</c:v>
                </c:pt>
                <c:pt idx="1176">
                  <c:v>3.2667457382829843</c:v>
                </c:pt>
                <c:pt idx="1177">
                  <c:v>3.2033476289916032</c:v>
                </c:pt>
                <c:pt idx="1178">
                  <c:v>3.0898224395090041</c:v>
                </c:pt>
                <c:pt idx="1179">
                  <c:v>3.1567710039318881</c:v>
                </c:pt>
                <c:pt idx="1180">
                  <c:v>3.2327469873027752</c:v>
                </c:pt>
                <c:pt idx="1181">
                  <c:v>3.3042129431337353</c:v>
                </c:pt>
                <c:pt idx="1182">
                  <c:v>3.2798310118727052</c:v>
                </c:pt>
                <c:pt idx="1183">
                  <c:v>3.2836010272140284</c:v>
                </c:pt>
                <c:pt idx="1184">
                  <c:v>3.2626192721038816</c:v>
                </c:pt>
                <c:pt idx="1185">
                  <c:v>3.2956992819981843</c:v>
                </c:pt>
                <c:pt idx="1186">
                  <c:v>3.3060223099020458</c:v>
                </c:pt>
                <c:pt idx="1187">
                  <c:v>3.3614349084179875</c:v>
                </c:pt>
                <c:pt idx="1188">
                  <c:v>3.4581871440482237</c:v>
                </c:pt>
                <c:pt idx="1189">
                  <c:v>3.4393096223153794</c:v>
                </c:pt>
                <c:pt idx="1190">
                  <c:v>3.4156476220948742</c:v>
                </c:pt>
                <c:pt idx="1191">
                  <c:v>3.4892178113031358</c:v>
                </c:pt>
                <c:pt idx="1192">
                  <c:v>3.4782846324636605</c:v>
                </c:pt>
                <c:pt idx="1193">
                  <c:v>3.5142095589966007</c:v>
                </c:pt>
                <c:pt idx="1194">
                  <c:v>3.5136405752575985</c:v>
                </c:pt>
                <c:pt idx="1195">
                  <c:v>3.5787178548656633</c:v>
                </c:pt>
                <c:pt idx="1196">
                  <c:v>3.6451730771373541</c:v>
                </c:pt>
                <c:pt idx="1197">
                  <c:v>3.5776210559551869</c:v>
                </c:pt>
                <c:pt idx="1198">
                  <c:v>3.5460488513584143</c:v>
                </c:pt>
                <c:pt idx="1199">
                  <c:v>3.5118445968419501</c:v>
                </c:pt>
                <c:pt idx="1200">
                  <c:v>3.5318256116616027</c:v>
                </c:pt>
                <c:pt idx="1201">
                  <c:v>3.5069848119551184</c:v>
                </c:pt>
                <c:pt idx="1202">
                  <c:v>3.6654419298864864</c:v>
                </c:pt>
                <c:pt idx="1203">
                  <c:v>3.6340755633291493</c:v>
                </c:pt>
                <c:pt idx="1204">
                  <c:v>3.6241775991713636</c:v>
                </c:pt>
                <c:pt idx="1205">
                  <c:v>3.6756963448820503</c:v>
                </c:pt>
                <c:pt idx="1206">
                  <c:v>3.6777389947160231</c:v>
                </c:pt>
                <c:pt idx="1207">
                  <c:v>3.7843209160989275</c:v>
                </c:pt>
                <c:pt idx="1208">
                  <c:v>3.8402198280865516</c:v>
                </c:pt>
                <c:pt idx="1209">
                  <c:v>3.8374026923482356</c:v>
                </c:pt>
                <c:pt idx="1210">
                  <c:v>3.8989499331715134</c:v>
                </c:pt>
                <c:pt idx="1211">
                  <c:v>3.9517438701204268</c:v>
                </c:pt>
                <c:pt idx="1212">
                  <c:v>3.8454223423262337</c:v>
                </c:pt>
                <c:pt idx="1213">
                  <c:v>3.7964328937389253</c:v>
                </c:pt>
                <c:pt idx="1214">
                  <c:v>3.6819477966592649</c:v>
                </c:pt>
                <c:pt idx="1215">
                  <c:v>3.7478477580477958</c:v>
                </c:pt>
                <c:pt idx="1216">
                  <c:v>3.7373326149603425</c:v>
                </c:pt>
                <c:pt idx="1217">
                  <c:v>3.7159257961041199</c:v>
                </c:pt>
                <c:pt idx="1218">
                  <c:v>3.7510005944594513</c:v>
                </c:pt>
                <c:pt idx="1219">
                  <c:v>3.7543525740487529</c:v>
                </c:pt>
                <c:pt idx="1220">
                  <c:v>3.8008542272124752</c:v>
                </c:pt>
                <c:pt idx="1221">
                  <c:v>3.8740130755305047</c:v>
                </c:pt>
                <c:pt idx="1222">
                  <c:v>3.8771592177658287</c:v>
                </c:pt>
                <c:pt idx="1223">
                  <c:v>3.9518054543492136</c:v>
                </c:pt>
                <c:pt idx="1224">
                  <c:v>3.9517987601728826</c:v>
                </c:pt>
                <c:pt idx="1225">
                  <c:v>4.0473102782706301</c:v>
                </c:pt>
                <c:pt idx="1226">
                  <c:v>3.906873859718166</c:v>
                </c:pt>
                <c:pt idx="1227">
                  <c:v>3.9586463048412317</c:v>
                </c:pt>
                <c:pt idx="1228">
                  <c:v>3.9603736710340396</c:v>
                </c:pt>
                <c:pt idx="1229">
                  <c:v>3.9784147874451183</c:v>
                </c:pt>
                <c:pt idx="1230">
                  <c:v>3.7074399144979764</c:v>
                </c:pt>
                <c:pt idx="1231">
                  <c:v>3.7264339105120627</c:v>
                </c:pt>
                <c:pt idx="1232">
                  <c:v>3.610413562423187</c:v>
                </c:pt>
                <c:pt idx="1233">
                  <c:v>3.7548188056768979</c:v>
                </c:pt>
                <c:pt idx="1234">
                  <c:v>3.7000300802669557</c:v>
                </c:pt>
                <c:pt idx="1235">
                  <c:v>3.4997051741757246</c:v>
                </c:pt>
                <c:pt idx="1236">
                  <c:v>3.4309606313371925</c:v>
                </c:pt>
                <c:pt idx="1237">
                  <c:v>3.4979778086683742</c:v>
                </c:pt>
                <c:pt idx="1238">
                  <c:v>3.4873465258028591</c:v>
                </c:pt>
                <c:pt idx="1239">
                  <c:v>3.3519891185293247</c:v>
                </c:pt>
                <c:pt idx="1240">
                  <c:v>3.5871217358963028</c:v>
                </c:pt>
                <c:pt idx="1241">
                  <c:v>3.3310415026217366</c:v>
                </c:pt>
                <c:pt idx="1242">
                  <c:v>3.1584227285368862</c:v>
                </c:pt>
                <c:pt idx="1243">
                  <c:v>3.0978902853631243</c:v>
                </c:pt>
                <c:pt idx="1244">
                  <c:v>3.1308742380083587</c:v>
                </c:pt>
                <c:pt idx="1245">
                  <c:v>3.0340192509527233</c:v>
                </c:pt>
                <c:pt idx="1246">
                  <c:v>3.2422198877144841</c:v>
                </c:pt>
                <c:pt idx="1247">
                  <c:v>3.2281271789724792</c:v>
                </c:pt>
                <c:pt idx="1248">
                  <c:v>3.2516860932644054</c:v>
                </c:pt>
                <c:pt idx="1249">
                  <c:v>3.3877426807285684</c:v>
                </c:pt>
                <c:pt idx="1250">
                  <c:v>3.3816010097417211</c:v>
                </c:pt>
                <c:pt idx="1251">
                  <c:v>3.5461311864370968</c:v>
                </c:pt>
                <c:pt idx="1252">
                  <c:v>3.5439857851777248</c:v>
                </c:pt>
                <c:pt idx="1253">
                  <c:v>3.6100089150238293</c:v>
                </c:pt>
                <c:pt idx="1254">
                  <c:v>3.5618418150847218</c:v>
                </c:pt>
                <c:pt idx="1255">
                  <c:v>3.6109413782801196</c:v>
                </c:pt>
                <c:pt idx="1256">
                  <c:v>3.4868528491484865</c:v>
                </c:pt>
                <c:pt idx="1257">
                  <c:v>3.5840164263544128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17-4E58-AB32-B4AE402951ED}"/>
            </c:ext>
          </c:extLst>
        </c:ser>
        <c:ser>
          <c:idx val="1"/>
          <c:order val="1"/>
          <c:tx>
            <c:strRef>
              <c:f>'^SOX'!$O$4</c:f>
              <c:strCache>
                <c:ptCount val="1"/>
                <c:pt idx="0">
                  <c:v>Strategy 1 Cumulative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'^SOX'!$A$5:$A$1262</c:f>
              <c:numCache>
                <c:formatCode>m/d/yyyy</c:formatCode>
                <c:ptCount val="1258"/>
                <c:pt idx="0">
                  <c:v>43703</c:v>
                </c:pt>
                <c:pt idx="1">
                  <c:v>43704</c:v>
                </c:pt>
                <c:pt idx="2">
                  <c:v>43705</c:v>
                </c:pt>
                <c:pt idx="3">
                  <c:v>43706</c:v>
                </c:pt>
                <c:pt idx="4">
                  <c:v>43707</c:v>
                </c:pt>
                <c:pt idx="5">
                  <c:v>43711</c:v>
                </c:pt>
                <c:pt idx="6">
                  <c:v>43712</c:v>
                </c:pt>
                <c:pt idx="7">
                  <c:v>43713</c:v>
                </c:pt>
                <c:pt idx="8">
                  <c:v>43714</c:v>
                </c:pt>
                <c:pt idx="9">
                  <c:v>43717</c:v>
                </c:pt>
                <c:pt idx="10">
                  <c:v>43718</c:v>
                </c:pt>
                <c:pt idx="11">
                  <c:v>43719</c:v>
                </c:pt>
                <c:pt idx="12">
                  <c:v>43720</c:v>
                </c:pt>
                <c:pt idx="13">
                  <c:v>43721</c:v>
                </c:pt>
                <c:pt idx="14">
                  <c:v>43724</c:v>
                </c:pt>
                <c:pt idx="15">
                  <c:v>43725</c:v>
                </c:pt>
                <c:pt idx="16">
                  <c:v>43726</c:v>
                </c:pt>
                <c:pt idx="17">
                  <c:v>43727</c:v>
                </c:pt>
                <c:pt idx="18">
                  <c:v>43728</c:v>
                </c:pt>
                <c:pt idx="19">
                  <c:v>43731</c:v>
                </c:pt>
                <c:pt idx="20">
                  <c:v>43732</c:v>
                </c:pt>
                <c:pt idx="21">
                  <c:v>43733</c:v>
                </c:pt>
                <c:pt idx="22">
                  <c:v>43734</c:v>
                </c:pt>
                <c:pt idx="23">
                  <c:v>43735</c:v>
                </c:pt>
                <c:pt idx="24">
                  <c:v>43738</c:v>
                </c:pt>
                <c:pt idx="25">
                  <c:v>43739</c:v>
                </c:pt>
                <c:pt idx="26">
                  <c:v>43740</c:v>
                </c:pt>
                <c:pt idx="27">
                  <c:v>43741</c:v>
                </c:pt>
                <c:pt idx="28">
                  <c:v>43742</c:v>
                </c:pt>
                <c:pt idx="29">
                  <c:v>43745</c:v>
                </c:pt>
                <c:pt idx="30">
                  <c:v>43746</c:v>
                </c:pt>
                <c:pt idx="31">
                  <c:v>43747</c:v>
                </c:pt>
                <c:pt idx="32">
                  <c:v>43748</c:v>
                </c:pt>
                <c:pt idx="33">
                  <c:v>43749</c:v>
                </c:pt>
                <c:pt idx="34">
                  <c:v>43752</c:v>
                </c:pt>
                <c:pt idx="35">
                  <c:v>43753</c:v>
                </c:pt>
                <c:pt idx="36">
                  <c:v>43754</c:v>
                </c:pt>
                <c:pt idx="37">
                  <c:v>43755</c:v>
                </c:pt>
                <c:pt idx="38">
                  <c:v>43756</c:v>
                </c:pt>
                <c:pt idx="39">
                  <c:v>43759</c:v>
                </c:pt>
                <c:pt idx="40">
                  <c:v>43760</c:v>
                </c:pt>
                <c:pt idx="41">
                  <c:v>43761</c:v>
                </c:pt>
                <c:pt idx="42">
                  <c:v>43762</c:v>
                </c:pt>
                <c:pt idx="43">
                  <c:v>43763</c:v>
                </c:pt>
                <c:pt idx="44">
                  <c:v>43766</c:v>
                </c:pt>
                <c:pt idx="45">
                  <c:v>43767</c:v>
                </c:pt>
                <c:pt idx="46">
                  <c:v>43768</c:v>
                </c:pt>
                <c:pt idx="47">
                  <c:v>43769</c:v>
                </c:pt>
                <c:pt idx="48">
                  <c:v>43770</c:v>
                </c:pt>
                <c:pt idx="49">
                  <c:v>43773</c:v>
                </c:pt>
                <c:pt idx="50">
                  <c:v>43774</c:v>
                </c:pt>
                <c:pt idx="51">
                  <c:v>43775</c:v>
                </c:pt>
                <c:pt idx="52">
                  <c:v>43776</c:v>
                </c:pt>
                <c:pt idx="53">
                  <c:v>43777</c:v>
                </c:pt>
                <c:pt idx="54">
                  <c:v>43780</c:v>
                </c:pt>
                <c:pt idx="55">
                  <c:v>43781</c:v>
                </c:pt>
                <c:pt idx="56">
                  <c:v>43782</c:v>
                </c:pt>
                <c:pt idx="57">
                  <c:v>43783</c:v>
                </c:pt>
                <c:pt idx="58">
                  <c:v>43784</c:v>
                </c:pt>
                <c:pt idx="59">
                  <c:v>43787</c:v>
                </c:pt>
                <c:pt idx="60">
                  <c:v>43788</c:v>
                </c:pt>
                <c:pt idx="61">
                  <c:v>43789</c:v>
                </c:pt>
                <c:pt idx="62">
                  <c:v>43790</c:v>
                </c:pt>
                <c:pt idx="63">
                  <c:v>43791</c:v>
                </c:pt>
                <c:pt idx="64">
                  <c:v>43794</c:v>
                </c:pt>
                <c:pt idx="65">
                  <c:v>43795</c:v>
                </c:pt>
                <c:pt idx="66">
                  <c:v>43796</c:v>
                </c:pt>
                <c:pt idx="67">
                  <c:v>43798</c:v>
                </c:pt>
                <c:pt idx="68">
                  <c:v>43801</c:v>
                </c:pt>
                <c:pt idx="69">
                  <c:v>43802</c:v>
                </c:pt>
                <c:pt idx="70">
                  <c:v>43803</c:v>
                </c:pt>
                <c:pt idx="71">
                  <c:v>43804</c:v>
                </c:pt>
                <c:pt idx="72">
                  <c:v>43805</c:v>
                </c:pt>
                <c:pt idx="73">
                  <c:v>43808</c:v>
                </c:pt>
                <c:pt idx="74">
                  <c:v>43809</c:v>
                </c:pt>
                <c:pt idx="75">
                  <c:v>43810</c:v>
                </c:pt>
                <c:pt idx="76">
                  <c:v>43811</c:v>
                </c:pt>
                <c:pt idx="77">
                  <c:v>43812</c:v>
                </c:pt>
                <c:pt idx="78">
                  <c:v>43815</c:v>
                </c:pt>
                <c:pt idx="79">
                  <c:v>43816</c:v>
                </c:pt>
                <c:pt idx="80">
                  <c:v>43817</c:v>
                </c:pt>
                <c:pt idx="81">
                  <c:v>43818</c:v>
                </c:pt>
                <c:pt idx="82">
                  <c:v>43819</c:v>
                </c:pt>
                <c:pt idx="83">
                  <c:v>43822</c:v>
                </c:pt>
                <c:pt idx="84">
                  <c:v>43823</c:v>
                </c:pt>
                <c:pt idx="85">
                  <c:v>43825</c:v>
                </c:pt>
                <c:pt idx="86">
                  <c:v>43826</c:v>
                </c:pt>
                <c:pt idx="87">
                  <c:v>43829</c:v>
                </c:pt>
                <c:pt idx="88">
                  <c:v>43830</c:v>
                </c:pt>
                <c:pt idx="89">
                  <c:v>43832</c:v>
                </c:pt>
                <c:pt idx="90">
                  <c:v>43833</c:v>
                </c:pt>
                <c:pt idx="91">
                  <c:v>43836</c:v>
                </c:pt>
                <c:pt idx="92">
                  <c:v>43837</c:v>
                </c:pt>
                <c:pt idx="93">
                  <c:v>43838</c:v>
                </c:pt>
                <c:pt idx="94">
                  <c:v>43839</c:v>
                </c:pt>
                <c:pt idx="95">
                  <c:v>43840</c:v>
                </c:pt>
                <c:pt idx="96">
                  <c:v>43843</c:v>
                </c:pt>
                <c:pt idx="97">
                  <c:v>43844</c:v>
                </c:pt>
                <c:pt idx="98">
                  <c:v>43845</c:v>
                </c:pt>
                <c:pt idx="99">
                  <c:v>43846</c:v>
                </c:pt>
                <c:pt idx="100">
                  <c:v>43847</c:v>
                </c:pt>
                <c:pt idx="101">
                  <c:v>43851</c:v>
                </c:pt>
                <c:pt idx="102">
                  <c:v>43852</c:v>
                </c:pt>
                <c:pt idx="103">
                  <c:v>43853</c:v>
                </c:pt>
                <c:pt idx="104">
                  <c:v>43854</c:v>
                </c:pt>
                <c:pt idx="105">
                  <c:v>43857</c:v>
                </c:pt>
                <c:pt idx="106">
                  <c:v>43858</c:v>
                </c:pt>
                <c:pt idx="107">
                  <c:v>43859</c:v>
                </c:pt>
                <c:pt idx="108">
                  <c:v>43860</c:v>
                </c:pt>
                <c:pt idx="109">
                  <c:v>43861</c:v>
                </c:pt>
                <c:pt idx="110">
                  <c:v>43864</c:v>
                </c:pt>
                <c:pt idx="111">
                  <c:v>43865</c:v>
                </c:pt>
                <c:pt idx="112">
                  <c:v>43866</c:v>
                </c:pt>
                <c:pt idx="113">
                  <c:v>43867</c:v>
                </c:pt>
                <c:pt idx="114">
                  <c:v>43868</c:v>
                </c:pt>
                <c:pt idx="115">
                  <c:v>43871</c:v>
                </c:pt>
                <c:pt idx="116">
                  <c:v>43872</c:v>
                </c:pt>
                <c:pt idx="117">
                  <c:v>43873</c:v>
                </c:pt>
                <c:pt idx="118">
                  <c:v>43874</c:v>
                </c:pt>
                <c:pt idx="119">
                  <c:v>43875</c:v>
                </c:pt>
                <c:pt idx="120">
                  <c:v>43879</c:v>
                </c:pt>
                <c:pt idx="121">
                  <c:v>43880</c:v>
                </c:pt>
                <c:pt idx="122">
                  <c:v>43881</c:v>
                </c:pt>
                <c:pt idx="123">
                  <c:v>43882</c:v>
                </c:pt>
                <c:pt idx="124">
                  <c:v>43885</c:v>
                </c:pt>
                <c:pt idx="125">
                  <c:v>43886</c:v>
                </c:pt>
                <c:pt idx="126">
                  <c:v>43887</c:v>
                </c:pt>
                <c:pt idx="127">
                  <c:v>43888</c:v>
                </c:pt>
                <c:pt idx="128">
                  <c:v>43889</c:v>
                </c:pt>
                <c:pt idx="129">
                  <c:v>43892</c:v>
                </c:pt>
                <c:pt idx="130">
                  <c:v>43893</c:v>
                </c:pt>
                <c:pt idx="131">
                  <c:v>43894</c:v>
                </c:pt>
                <c:pt idx="132">
                  <c:v>43895</c:v>
                </c:pt>
                <c:pt idx="133">
                  <c:v>43896</c:v>
                </c:pt>
                <c:pt idx="134">
                  <c:v>43899</c:v>
                </c:pt>
                <c:pt idx="135">
                  <c:v>43900</c:v>
                </c:pt>
                <c:pt idx="136">
                  <c:v>43901</c:v>
                </c:pt>
                <c:pt idx="137">
                  <c:v>43902</c:v>
                </c:pt>
                <c:pt idx="138">
                  <c:v>43903</c:v>
                </c:pt>
                <c:pt idx="139">
                  <c:v>43906</c:v>
                </c:pt>
                <c:pt idx="140">
                  <c:v>43907</c:v>
                </c:pt>
                <c:pt idx="141">
                  <c:v>43908</c:v>
                </c:pt>
                <c:pt idx="142">
                  <c:v>43909</c:v>
                </c:pt>
                <c:pt idx="143">
                  <c:v>43910</c:v>
                </c:pt>
                <c:pt idx="144">
                  <c:v>43913</c:v>
                </c:pt>
                <c:pt idx="145">
                  <c:v>43914</c:v>
                </c:pt>
                <c:pt idx="146">
                  <c:v>43915</c:v>
                </c:pt>
                <c:pt idx="147">
                  <c:v>43916</c:v>
                </c:pt>
                <c:pt idx="148">
                  <c:v>43917</c:v>
                </c:pt>
                <c:pt idx="149">
                  <c:v>43920</c:v>
                </c:pt>
                <c:pt idx="150">
                  <c:v>43921</c:v>
                </c:pt>
                <c:pt idx="151">
                  <c:v>43922</c:v>
                </c:pt>
                <c:pt idx="152">
                  <c:v>43923</c:v>
                </c:pt>
                <c:pt idx="153">
                  <c:v>43924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43934</c:v>
                </c:pt>
                <c:pt idx="159">
                  <c:v>43935</c:v>
                </c:pt>
                <c:pt idx="160">
                  <c:v>43936</c:v>
                </c:pt>
                <c:pt idx="161">
                  <c:v>43937</c:v>
                </c:pt>
                <c:pt idx="162">
                  <c:v>43938</c:v>
                </c:pt>
                <c:pt idx="163">
                  <c:v>43941</c:v>
                </c:pt>
                <c:pt idx="164">
                  <c:v>43942</c:v>
                </c:pt>
                <c:pt idx="165">
                  <c:v>43943</c:v>
                </c:pt>
                <c:pt idx="166">
                  <c:v>43944</c:v>
                </c:pt>
                <c:pt idx="167">
                  <c:v>43945</c:v>
                </c:pt>
                <c:pt idx="168">
                  <c:v>43948</c:v>
                </c:pt>
                <c:pt idx="169">
                  <c:v>43949</c:v>
                </c:pt>
                <c:pt idx="170">
                  <c:v>43950</c:v>
                </c:pt>
                <c:pt idx="171">
                  <c:v>43951</c:v>
                </c:pt>
                <c:pt idx="172">
                  <c:v>43952</c:v>
                </c:pt>
                <c:pt idx="173">
                  <c:v>43955</c:v>
                </c:pt>
                <c:pt idx="174">
                  <c:v>43956</c:v>
                </c:pt>
                <c:pt idx="175">
                  <c:v>43957</c:v>
                </c:pt>
                <c:pt idx="176">
                  <c:v>43958</c:v>
                </c:pt>
                <c:pt idx="177">
                  <c:v>43959</c:v>
                </c:pt>
                <c:pt idx="178">
                  <c:v>43962</c:v>
                </c:pt>
                <c:pt idx="179">
                  <c:v>43963</c:v>
                </c:pt>
                <c:pt idx="180">
                  <c:v>43964</c:v>
                </c:pt>
                <c:pt idx="181">
                  <c:v>43965</c:v>
                </c:pt>
                <c:pt idx="182">
                  <c:v>43966</c:v>
                </c:pt>
                <c:pt idx="183">
                  <c:v>43969</c:v>
                </c:pt>
                <c:pt idx="184">
                  <c:v>43970</c:v>
                </c:pt>
                <c:pt idx="185">
                  <c:v>43971</c:v>
                </c:pt>
                <c:pt idx="186">
                  <c:v>43972</c:v>
                </c:pt>
                <c:pt idx="187">
                  <c:v>43973</c:v>
                </c:pt>
                <c:pt idx="188">
                  <c:v>43977</c:v>
                </c:pt>
                <c:pt idx="189">
                  <c:v>43978</c:v>
                </c:pt>
                <c:pt idx="190">
                  <c:v>43979</c:v>
                </c:pt>
                <c:pt idx="191">
                  <c:v>43980</c:v>
                </c:pt>
                <c:pt idx="192">
                  <c:v>43983</c:v>
                </c:pt>
                <c:pt idx="193">
                  <c:v>43984</c:v>
                </c:pt>
                <c:pt idx="194">
                  <c:v>43985</c:v>
                </c:pt>
                <c:pt idx="195">
                  <c:v>43986</c:v>
                </c:pt>
                <c:pt idx="196">
                  <c:v>43987</c:v>
                </c:pt>
                <c:pt idx="197">
                  <c:v>43990</c:v>
                </c:pt>
                <c:pt idx="198">
                  <c:v>43991</c:v>
                </c:pt>
                <c:pt idx="199">
                  <c:v>43992</c:v>
                </c:pt>
                <c:pt idx="200">
                  <c:v>43993</c:v>
                </c:pt>
                <c:pt idx="201">
                  <c:v>43994</c:v>
                </c:pt>
                <c:pt idx="202">
                  <c:v>43997</c:v>
                </c:pt>
                <c:pt idx="203">
                  <c:v>43998</c:v>
                </c:pt>
                <c:pt idx="204">
                  <c:v>43999</c:v>
                </c:pt>
                <c:pt idx="205">
                  <c:v>44000</c:v>
                </c:pt>
                <c:pt idx="206">
                  <c:v>44001</c:v>
                </c:pt>
                <c:pt idx="207">
                  <c:v>44004</c:v>
                </c:pt>
                <c:pt idx="208">
                  <c:v>44005</c:v>
                </c:pt>
                <c:pt idx="209">
                  <c:v>44006</c:v>
                </c:pt>
                <c:pt idx="210">
                  <c:v>44007</c:v>
                </c:pt>
                <c:pt idx="211">
                  <c:v>44008</c:v>
                </c:pt>
                <c:pt idx="212">
                  <c:v>44011</c:v>
                </c:pt>
                <c:pt idx="213">
                  <c:v>44012</c:v>
                </c:pt>
                <c:pt idx="214">
                  <c:v>44013</c:v>
                </c:pt>
                <c:pt idx="215">
                  <c:v>44014</c:v>
                </c:pt>
                <c:pt idx="216">
                  <c:v>44018</c:v>
                </c:pt>
                <c:pt idx="217">
                  <c:v>44019</c:v>
                </c:pt>
                <c:pt idx="218">
                  <c:v>44020</c:v>
                </c:pt>
                <c:pt idx="219">
                  <c:v>44021</c:v>
                </c:pt>
                <c:pt idx="220">
                  <c:v>44022</c:v>
                </c:pt>
                <c:pt idx="221">
                  <c:v>44025</c:v>
                </c:pt>
                <c:pt idx="222">
                  <c:v>44026</c:v>
                </c:pt>
                <c:pt idx="223">
                  <c:v>44027</c:v>
                </c:pt>
                <c:pt idx="224">
                  <c:v>44028</c:v>
                </c:pt>
                <c:pt idx="225">
                  <c:v>44029</c:v>
                </c:pt>
                <c:pt idx="226">
                  <c:v>44032</c:v>
                </c:pt>
                <c:pt idx="227">
                  <c:v>44033</c:v>
                </c:pt>
                <c:pt idx="228">
                  <c:v>44034</c:v>
                </c:pt>
                <c:pt idx="229">
                  <c:v>44035</c:v>
                </c:pt>
                <c:pt idx="230">
                  <c:v>44036</c:v>
                </c:pt>
                <c:pt idx="231">
                  <c:v>44039</c:v>
                </c:pt>
                <c:pt idx="232">
                  <c:v>44040</c:v>
                </c:pt>
                <c:pt idx="233">
                  <c:v>44041</c:v>
                </c:pt>
                <c:pt idx="234">
                  <c:v>44042</c:v>
                </c:pt>
                <c:pt idx="235">
                  <c:v>44043</c:v>
                </c:pt>
                <c:pt idx="236">
                  <c:v>44046</c:v>
                </c:pt>
                <c:pt idx="237">
                  <c:v>44047</c:v>
                </c:pt>
                <c:pt idx="238">
                  <c:v>44048</c:v>
                </c:pt>
                <c:pt idx="239">
                  <c:v>44049</c:v>
                </c:pt>
                <c:pt idx="240">
                  <c:v>44050</c:v>
                </c:pt>
                <c:pt idx="241">
                  <c:v>44053</c:v>
                </c:pt>
                <c:pt idx="242">
                  <c:v>44054</c:v>
                </c:pt>
                <c:pt idx="243">
                  <c:v>44055</c:v>
                </c:pt>
                <c:pt idx="244">
                  <c:v>44056</c:v>
                </c:pt>
                <c:pt idx="245">
                  <c:v>44057</c:v>
                </c:pt>
                <c:pt idx="246">
                  <c:v>44060</c:v>
                </c:pt>
                <c:pt idx="247">
                  <c:v>44061</c:v>
                </c:pt>
                <c:pt idx="248">
                  <c:v>44062</c:v>
                </c:pt>
                <c:pt idx="249">
                  <c:v>44063</c:v>
                </c:pt>
                <c:pt idx="250">
                  <c:v>44064</c:v>
                </c:pt>
                <c:pt idx="251">
                  <c:v>44067</c:v>
                </c:pt>
                <c:pt idx="252">
                  <c:v>44068</c:v>
                </c:pt>
                <c:pt idx="253">
                  <c:v>44069</c:v>
                </c:pt>
                <c:pt idx="254">
                  <c:v>44070</c:v>
                </c:pt>
                <c:pt idx="255">
                  <c:v>44071</c:v>
                </c:pt>
                <c:pt idx="256">
                  <c:v>44074</c:v>
                </c:pt>
                <c:pt idx="257">
                  <c:v>44075</c:v>
                </c:pt>
                <c:pt idx="258">
                  <c:v>44076</c:v>
                </c:pt>
                <c:pt idx="259">
                  <c:v>44077</c:v>
                </c:pt>
                <c:pt idx="260">
                  <c:v>44078</c:v>
                </c:pt>
                <c:pt idx="261">
                  <c:v>44082</c:v>
                </c:pt>
                <c:pt idx="262">
                  <c:v>44083</c:v>
                </c:pt>
                <c:pt idx="263">
                  <c:v>44084</c:v>
                </c:pt>
                <c:pt idx="264">
                  <c:v>44085</c:v>
                </c:pt>
                <c:pt idx="265">
                  <c:v>44088</c:v>
                </c:pt>
                <c:pt idx="266">
                  <c:v>44089</c:v>
                </c:pt>
                <c:pt idx="267">
                  <c:v>44090</c:v>
                </c:pt>
                <c:pt idx="268">
                  <c:v>44091</c:v>
                </c:pt>
                <c:pt idx="269">
                  <c:v>44092</c:v>
                </c:pt>
                <c:pt idx="270">
                  <c:v>44095</c:v>
                </c:pt>
                <c:pt idx="271">
                  <c:v>44096</c:v>
                </c:pt>
                <c:pt idx="272">
                  <c:v>44097</c:v>
                </c:pt>
                <c:pt idx="273">
                  <c:v>44098</c:v>
                </c:pt>
                <c:pt idx="274">
                  <c:v>44099</c:v>
                </c:pt>
                <c:pt idx="275">
                  <c:v>44102</c:v>
                </c:pt>
                <c:pt idx="276">
                  <c:v>44103</c:v>
                </c:pt>
                <c:pt idx="277">
                  <c:v>44104</c:v>
                </c:pt>
                <c:pt idx="278">
                  <c:v>44105</c:v>
                </c:pt>
                <c:pt idx="279">
                  <c:v>44106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44123</c:v>
                </c:pt>
                <c:pt idx="291">
                  <c:v>44124</c:v>
                </c:pt>
                <c:pt idx="292">
                  <c:v>44125</c:v>
                </c:pt>
                <c:pt idx="293">
                  <c:v>44126</c:v>
                </c:pt>
                <c:pt idx="294">
                  <c:v>44127</c:v>
                </c:pt>
                <c:pt idx="295">
                  <c:v>44130</c:v>
                </c:pt>
                <c:pt idx="296">
                  <c:v>44131</c:v>
                </c:pt>
                <c:pt idx="297">
                  <c:v>44132</c:v>
                </c:pt>
                <c:pt idx="298">
                  <c:v>44133</c:v>
                </c:pt>
                <c:pt idx="299">
                  <c:v>44134</c:v>
                </c:pt>
                <c:pt idx="300">
                  <c:v>44137</c:v>
                </c:pt>
                <c:pt idx="301">
                  <c:v>44138</c:v>
                </c:pt>
                <c:pt idx="302">
                  <c:v>44139</c:v>
                </c:pt>
                <c:pt idx="303">
                  <c:v>44140</c:v>
                </c:pt>
                <c:pt idx="304">
                  <c:v>44141</c:v>
                </c:pt>
                <c:pt idx="305">
                  <c:v>44144</c:v>
                </c:pt>
                <c:pt idx="306">
                  <c:v>44145</c:v>
                </c:pt>
                <c:pt idx="307">
                  <c:v>44146</c:v>
                </c:pt>
                <c:pt idx="308">
                  <c:v>44147</c:v>
                </c:pt>
                <c:pt idx="309">
                  <c:v>44148</c:v>
                </c:pt>
                <c:pt idx="310">
                  <c:v>44151</c:v>
                </c:pt>
                <c:pt idx="311">
                  <c:v>44152</c:v>
                </c:pt>
                <c:pt idx="312">
                  <c:v>44153</c:v>
                </c:pt>
                <c:pt idx="313">
                  <c:v>44154</c:v>
                </c:pt>
                <c:pt idx="314">
                  <c:v>44155</c:v>
                </c:pt>
                <c:pt idx="315">
                  <c:v>44158</c:v>
                </c:pt>
                <c:pt idx="316">
                  <c:v>44159</c:v>
                </c:pt>
                <c:pt idx="317">
                  <c:v>44160</c:v>
                </c:pt>
                <c:pt idx="318">
                  <c:v>44162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44179</c:v>
                </c:pt>
                <c:pt idx="330">
                  <c:v>44180</c:v>
                </c:pt>
                <c:pt idx="331">
                  <c:v>44181</c:v>
                </c:pt>
                <c:pt idx="332">
                  <c:v>44182</c:v>
                </c:pt>
                <c:pt idx="333">
                  <c:v>44183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  <c:pt idx="342">
                  <c:v>44200</c:v>
                </c:pt>
                <c:pt idx="343">
                  <c:v>44201</c:v>
                </c:pt>
                <c:pt idx="344">
                  <c:v>44202</c:v>
                </c:pt>
                <c:pt idx="345">
                  <c:v>44203</c:v>
                </c:pt>
                <c:pt idx="346">
                  <c:v>44204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44215</c:v>
                </c:pt>
                <c:pt idx="353">
                  <c:v>44216</c:v>
                </c:pt>
                <c:pt idx="354">
                  <c:v>44217</c:v>
                </c:pt>
                <c:pt idx="355">
                  <c:v>44218</c:v>
                </c:pt>
                <c:pt idx="356">
                  <c:v>44221</c:v>
                </c:pt>
                <c:pt idx="357">
                  <c:v>44222</c:v>
                </c:pt>
                <c:pt idx="358">
                  <c:v>44223</c:v>
                </c:pt>
                <c:pt idx="359">
                  <c:v>44224</c:v>
                </c:pt>
                <c:pt idx="360">
                  <c:v>44225</c:v>
                </c:pt>
                <c:pt idx="361">
                  <c:v>44228</c:v>
                </c:pt>
                <c:pt idx="362">
                  <c:v>44229</c:v>
                </c:pt>
                <c:pt idx="363">
                  <c:v>44230</c:v>
                </c:pt>
                <c:pt idx="364">
                  <c:v>44231</c:v>
                </c:pt>
                <c:pt idx="365">
                  <c:v>44232</c:v>
                </c:pt>
                <c:pt idx="366">
                  <c:v>44235</c:v>
                </c:pt>
                <c:pt idx="367">
                  <c:v>44236</c:v>
                </c:pt>
                <c:pt idx="368">
                  <c:v>44237</c:v>
                </c:pt>
                <c:pt idx="369">
                  <c:v>44238</c:v>
                </c:pt>
                <c:pt idx="370">
                  <c:v>44239</c:v>
                </c:pt>
                <c:pt idx="371">
                  <c:v>44243</c:v>
                </c:pt>
                <c:pt idx="372">
                  <c:v>44244</c:v>
                </c:pt>
                <c:pt idx="373">
                  <c:v>44245</c:v>
                </c:pt>
                <c:pt idx="374">
                  <c:v>44246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44270</c:v>
                </c:pt>
                <c:pt idx="391">
                  <c:v>44271</c:v>
                </c:pt>
                <c:pt idx="392">
                  <c:v>44272</c:v>
                </c:pt>
                <c:pt idx="393">
                  <c:v>44273</c:v>
                </c:pt>
                <c:pt idx="394">
                  <c:v>44274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44298</c:v>
                </c:pt>
                <c:pt idx="410">
                  <c:v>44299</c:v>
                </c:pt>
                <c:pt idx="411">
                  <c:v>44300</c:v>
                </c:pt>
                <c:pt idx="412">
                  <c:v>44301</c:v>
                </c:pt>
                <c:pt idx="413">
                  <c:v>44302</c:v>
                </c:pt>
                <c:pt idx="414">
                  <c:v>44305</c:v>
                </c:pt>
                <c:pt idx="415">
                  <c:v>44306</c:v>
                </c:pt>
                <c:pt idx="416">
                  <c:v>44307</c:v>
                </c:pt>
                <c:pt idx="417">
                  <c:v>44308</c:v>
                </c:pt>
                <c:pt idx="418">
                  <c:v>44309</c:v>
                </c:pt>
                <c:pt idx="419">
                  <c:v>44312</c:v>
                </c:pt>
                <c:pt idx="420">
                  <c:v>44313</c:v>
                </c:pt>
                <c:pt idx="421">
                  <c:v>44314</c:v>
                </c:pt>
                <c:pt idx="422">
                  <c:v>44315</c:v>
                </c:pt>
                <c:pt idx="423">
                  <c:v>44316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44326</c:v>
                </c:pt>
                <c:pt idx="430">
                  <c:v>44327</c:v>
                </c:pt>
                <c:pt idx="431">
                  <c:v>44328</c:v>
                </c:pt>
                <c:pt idx="432">
                  <c:v>44329</c:v>
                </c:pt>
                <c:pt idx="433">
                  <c:v>44330</c:v>
                </c:pt>
                <c:pt idx="434">
                  <c:v>44333</c:v>
                </c:pt>
                <c:pt idx="435">
                  <c:v>44334</c:v>
                </c:pt>
                <c:pt idx="436">
                  <c:v>44335</c:v>
                </c:pt>
                <c:pt idx="437">
                  <c:v>44336</c:v>
                </c:pt>
                <c:pt idx="438">
                  <c:v>44337</c:v>
                </c:pt>
                <c:pt idx="439">
                  <c:v>44340</c:v>
                </c:pt>
                <c:pt idx="440">
                  <c:v>44341</c:v>
                </c:pt>
                <c:pt idx="441">
                  <c:v>44342</c:v>
                </c:pt>
                <c:pt idx="442">
                  <c:v>44343</c:v>
                </c:pt>
                <c:pt idx="443">
                  <c:v>44344</c:v>
                </c:pt>
                <c:pt idx="444">
                  <c:v>44348</c:v>
                </c:pt>
                <c:pt idx="445">
                  <c:v>44349</c:v>
                </c:pt>
                <c:pt idx="446">
                  <c:v>44350</c:v>
                </c:pt>
                <c:pt idx="447">
                  <c:v>44351</c:v>
                </c:pt>
                <c:pt idx="448">
                  <c:v>44354</c:v>
                </c:pt>
                <c:pt idx="449">
                  <c:v>44355</c:v>
                </c:pt>
                <c:pt idx="450">
                  <c:v>44356</c:v>
                </c:pt>
                <c:pt idx="451">
                  <c:v>44357</c:v>
                </c:pt>
                <c:pt idx="452">
                  <c:v>44358</c:v>
                </c:pt>
                <c:pt idx="453">
                  <c:v>44361</c:v>
                </c:pt>
                <c:pt idx="454">
                  <c:v>44362</c:v>
                </c:pt>
                <c:pt idx="455">
                  <c:v>44363</c:v>
                </c:pt>
                <c:pt idx="456">
                  <c:v>44364</c:v>
                </c:pt>
                <c:pt idx="457">
                  <c:v>44365</c:v>
                </c:pt>
                <c:pt idx="458">
                  <c:v>44368</c:v>
                </c:pt>
                <c:pt idx="459">
                  <c:v>44369</c:v>
                </c:pt>
                <c:pt idx="460">
                  <c:v>44370</c:v>
                </c:pt>
                <c:pt idx="461">
                  <c:v>44371</c:v>
                </c:pt>
                <c:pt idx="462">
                  <c:v>44372</c:v>
                </c:pt>
                <c:pt idx="463">
                  <c:v>44375</c:v>
                </c:pt>
                <c:pt idx="464">
                  <c:v>44376</c:v>
                </c:pt>
                <c:pt idx="465">
                  <c:v>44377</c:v>
                </c:pt>
                <c:pt idx="466">
                  <c:v>44378</c:v>
                </c:pt>
                <c:pt idx="467">
                  <c:v>44379</c:v>
                </c:pt>
                <c:pt idx="468">
                  <c:v>44383</c:v>
                </c:pt>
                <c:pt idx="469">
                  <c:v>44384</c:v>
                </c:pt>
                <c:pt idx="470">
                  <c:v>44385</c:v>
                </c:pt>
                <c:pt idx="471">
                  <c:v>44386</c:v>
                </c:pt>
                <c:pt idx="472">
                  <c:v>44389</c:v>
                </c:pt>
                <c:pt idx="473">
                  <c:v>44390</c:v>
                </c:pt>
                <c:pt idx="474">
                  <c:v>44391</c:v>
                </c:pt>
                <c:pt idx="475">
                  <c:v>44392</c:v>
                </c:pt>
                <c:pt idx="476">
                  <c:v>44393</c:v>
                </c:pt>
                <c:pt idx="477">
                  <c:v>44396</c:v>
                </c:pt>
                <c:pt idx="478">
                  <c:v>44397</c:v>
                </c:pt>
                <c:pt idx="479">
                  <c:v>44398</c:v>
                </c:pt>
                <c:pt idx="480">
                  <c:v>44399</c:v>
                </c:pt>
                <c:pt idx="481">
                  <c:v>44400</c:v>
                </c:pt>
                <c:pt idx="482">
                  <c:v>44403</c:v>
                </c:pt>
                <c:pt idx="483">
                  <c:v>44404</c:v>
                </c:pt>
                <c:pt idx="484">
                  <c:v>44405</c:v>
                </c:pt>
                <c:pt idx="485">
                  <c:v>44406</c:v>
                </c:pt>
                <c:pt idx="486">
                  <c:v>44407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44417</c:v>
                </c:pt>
                <c:pt idx="493">
                  <c:v>44418</c:v>
                </c:pt>
                <c:pt idx="494">
                  <c:v>44419</c:v>
                </c:pt>
                <c:pt idx="495">
                  <c:v>44420</c:v>
                </c:pt>
                <c:pt idx="496">
                  <c:v>44421</c:v>
                </c:pt>
                <c:pt idx="497">
                  <c:v>44424</c:v>
                </c:pt>
                <c:pt idx="498">
                  <c:v>44425</c:v>
                </c:pt>
                <c:pt idx="499">
                  <c:v>44426</c:v>
                </c:pt>
                <c:pt idx="500">
                  <c:v>44427</c:v>
                </c:pt>
                <c:pt idx="501">
                  <c:v>44428</c:v>
                </c:pt>
                <c:pt idx="502">
                  <c:v>44431</c:v>
                </c:pt>
                <c:pt idx="503">
                  <c:v>44432</c:v>
                </c:pt>
                <c:pt idx="504">
                  <c:v>44433</c:v>
                </c:pt>
                <c:pt idx="505">
                  <c:v>44434</c:v>
                </c:pt>
                <c:pt idx="506">
                  <c:v>44435</c:v>
                </c:pt>
                <c:pt idx="507">
                  <c:v>44438</c:v>
                </c:pt>
                <c:pt idx="508">
                  <c:v>44439</c:v>
                </c:pt>
                <c:pt idx="509">
                  <c:v>44440</c:v>
                </c:pt>
                <c:pt idx="510">
                  <c:v>44441</c:v>
                </c:pt>
                <c:pt idx="511">
                  <c:v>44442</c:v>
                </c:pt>
                <c:pt idx="512">
                  <c:v>44446</c:v>
                </c:pt>
                <c:pt idx="513">
                  <c:v>44447</c:v>
                </c:pt>
                <c:pt idx="514">
                  <c:v>44448</c:v>
                </c:pt>
                <c:pt idx="515">
                  <c:v>44449</c:v>
                </c:pt>
                <c:pt idx="516">
                  <c:v>44452</c:v>
                </c:pt>
                <c:pt idx="517">
                  <c:v>44453</c:v>
                </c:pt>
                <c:pt idx="518">
                  <c:v>44454</c:v>
                </c:pt>
                <c:pt idx="519">
                  <c:v>44455</c:v>
                </c:pt>
                <c:pt idx="520">
                  <c:v>44456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44466</c:v>
                </c:pt>
                <c:pt idx="527">
                  <c:v>44467</c:v>
                </c:pt>
                <c:pt idx="528">
                  <c:v>44468</c:v>
                </c:pt>
                <c:pt idx="529">
                  <c:v>44469</c:v>
                </c:pt>
                <c:pt idx="530">
                  <c:v>44470</c:v>
                </c:pt>
                <c:pt idx="531">
                  <c:v>44473</c:v>
                </c:pt>
                <c:pt idx="532">
                  <c:v>44474</c:v>
                </c:pt>
                <c:pt idx="533">
                  <c:v>44475</c:v>
                </c:pt>
                <c:pt idx="534">
                  <c:v>44476</c:v>
                </c:pt>
                <c:pt idx="535">
                  <c:v>44477</c:v>
                </c:pt>
                <c:pt idx="536">
                  <c:v>44480</c:v>
                </c:pt>
                <c:pt idx="537">
                  <c:v>44481</c:v>
                </c:pt>
                <c:pt idx="538">
                  <c:v>44482</c:v>
                </c:pt>
                <c:pt idx="539">
                  <c:v>44483</c:v>
                </c:pt>
                <c:pt idx="540">
                  <c:v>44484</c:v>
                </c:pt>
                <c:pt idx="541">
                  <c:v>44487</c:v>
                </c:pt>
                <c:pt idx="542">
                  <c:v>44488</c:v>
                </c:pt>
                <c:pt idx="543">
                  <c:v>44489</c:v>
                </c:pt>
                <c:pt idx="544">
                  <c:v>44490</c:v>
                </c:pt>
                <c:pt idx="545">
                  <c:v>44491</c:v>
                </c:pt>
                <c:pt idx="546">
                  <c:v>44494</c:v>
                </c:pt>
                <c:pt idx="547">
                  <c:v>44495</c:v>
                </c:pt>
                <c:pt idx="548">
                  <c:v>44496</c:v>
                </c:pt>
                <c:pt idx="549">
                  <c:v>44497</c:v>
                </c:pt>
                <c:pt idx="550">
                  <c:v>44498</c:v>
                </c:pt>
                <c:pt idx="551">
                  <c:v>44501</c:v>
                </c:pt>
                <c:pt idx="552">
                  <c:v>44502</c:v>
                </c:pt>
                <c:pt idx="553">
                  <c:v>44503</c:v>
                </c:pt>
                <c:pt idx="554">
                  <c:v>44504</c:v>
                </c:pt>
                <c:pt idx="555">
                  <c:v>44505</c:v>
                </c:pt>
                <c:pt idx="556">
                  <c:v>44508</c:v>
                </c:pt>
                <c:pt idx="557">
                  <c:v>44509</c:v>
                </c:pt>
                <c:pt idx="558">
                  <c:v>44510</c:v>
                </c:pt>
                <c:pt idx="559">
                  <c:v>44511</c:v>
                </c:pt>
                <c:pt idx="560">
                  <c:v>44512</c:v>
                </c:pt>
                <c:pt idx="561">
                  <c:v>44515</c:v>
                </c:pt>
                <c:pt idx="562">
                  <c:v>44516</c:v>
                </c:pt>
                <c:pt idx="563">
                  <c:v>44517</c:v>
                </c:pt>
                <c:pt idx="564">
                  <c:v>44518</c:v>
                </c:pt>
                <c:pt idx="565">
                  <c:v>44519</c:v>
                </c:pt>
                <c:pt idx="566">
                  <c:v>44522</c:v>
                </c:pt>
                <c:pt idx="567">
                  <c:v>44523</c:v>
                </c:pt>
                <c:pt idx="568">
                  <c:v>44524</c:v>
                </c:pt>
                <c:pt idx="569">
                  <c:v>44526</c:v>
                </c:pt>
                <c:pt idx="570">
                  <c:v>44529</c:v>
                </c:pt>
                <c:pt idx="571">
                  <c:v>44530</c:v>
                </c:pt>
                <c:pt idx="572">
                  <c:v>44531</c:v>
                </c:pt>
                <c:pt idx="573">
                  <c:v>44532</c:v>
                </c:pt>
                <c:pt idx="574">
                  <c:v>44533</c:v>
                </c:pt>
                <c:pt idx="575">
                  <c:v>44536</c:v>
                </c:pt>
                <c:pt idx="576">
                  <c:v>44537</c:v>
                </c:pt>
                <c:pt idx="577">
                  <c:v>44538</c:v>
                </c:pt>
                <c:pt idx="578">
                  <c:v>44539</c:v>
                </c:pt>
                <c:pt idx="579">
                  <c:v>44540</c:v>
                </c:pt>
                <c:pt idx="580">
                  <c:v>44543</c:v>
                </c:pt>
                <c:pt idx="581">
                  <c:v>44544</c:v>
                </c:pt>
                <c:pt idx="582">
                  <c:v>44545</c:v>
                </c:pt>
                <c:pt idx="583">
                  <c:v>44546</c:v>
                </c:pt>
                <c:pt idx="584">
                  <c:v>44547</c:v>
                </c:pt>
                <c:pt idx="585">
                  <c:v>44550</c:v>
                </c:pt>
                <c:pt idx="586">
                  <c:v>44551</c:v>
                </c:pt>
                <c:pt idx="587">
                  <c:v>44552</c:v>
                </c:pt>
                <c:pt idx="588">
                  <c:v>44553</c:v>
                </c:pt>
                <c:pt idx="589">
                  <c:v>44557</c:v>
                </c:pt>
                <c:pt idx="590">
                  <c:v>44558</c:v>
                </c:pt>
                <c:pt idx="591">
                  <c:v>44559</c:v>
                </c:pt>
                <c:pt idx="592">
                  <c:v>44560</c:v>
                </c:pt>
                <c:pt idx="593">
                  <c:v>44561</c:v>
                </c:pt>
                <c:pt idx="594">
                  <c:v>44564</c:v>
                </c:pt>
                <c:pt idx="595">
                  <c:v>44565</c:v>
                </c:pt>
                <c:pt idx="596">
                  <c:v>44566</c:v>
                </c:pt>
                <c:pt idx="597">
                  <c:v>44567</c:v>
                </c:pt>
                <c:pt idx="598">
                  <c:v>44568</c:v>
                </c:pt>
                <c:pt idx="599">
                  <c:v>44571</c:v>
                </c:pt>
                <c:pt idx="600">
                  <c:v>44572</c:v>
                </c:pt>
                <c:pt idx="601">
                  <c:v>44573</c:v>
                </c:pt>
                <c:pt idx="602">
                  <c:v>44574</c:v>
                </c:pt>
                <c:pt idx="603">
                  <c:v>44575</c:v>
                </c:pt>
                <c:pt idx="604">
                  <c:v>44579</c:v>
                </c:pt>
                <c:pt idx="605">
                  <c:v>44580</c:v>
                </c:pt>
                <c:pt idx="606">
                  <c:v>44581</c:v>
                </c:pt>
                <c:pt idx="607">
                  <c:v>44582</c:v>
                </c:pt>
                <c:pt idx="608">
                  <c:v>44585</c:v>
                </c:pt>
                <c:pt idx="609">
                  <c:v>44586</c:v>
                </c:pt>
                <c:pt idx="610">
                  <c:v>44587</c:v>
                </c:pt>
                <c:pt idx="611">
                  <c:v>44588</c:v>
                </c:pt>
                <c:pt idx="612">
                  <c:v>44589</c:v>
                </c:pt>
                <c:pt idx="613">
                  <c:v>44592</c:v>
                </c:pt>
                <c:pt idx="614">
                  <c:v>44593</c:v>
                </c:pt>
                <c:pt idx="615">
                  <c:v>44594</c:v>
                </c:pt>
                <c:pt idx="616">
                  <c:v>44595</c:v>
                </c:pt>
                <c:pt idx="617">
                  <c:v>44596</c:v>
                </c:pt>
                <c:pt idx="618">
                  <c:v>44599</c:v>
                </c:pt>
                <c:pt idx="619">
                  <c:v>44600</c:v>
                </c:pt>
                <c:pt idx="620">
                  <c:v>44601</c:v>
                </c:pt>
                <c:pt idx="621">
                  <c:v>44602</c:v>
                </c:pt>
                <c:pt idx="622">
                  <c:v>44603</c:v>
                </c:pt>
                <c:pt idx="623">
                  <c:v>44606</c:v>
                </c:pt>
                <c:pt idx="624">
                  <c:v>44607</c:v>
                </c:pt>
                <c:pt idx="625">
                  <c:v>44608</c:v>
                </c:pt>
                <c:pt idx="626">
                  <c:v>44609</c:v>
                </c:pt>
                <c:pt idx="627">
                  <c:v>44610</c:v>
                </c:pt>
                <c:pt idx="628">
                  <c:v>44614</c:v>
                </c:pt>
                <c:pt idx="629">
                  <c:v>44615</c:v>
                </c:pt>
                <c:pt idx="630">
                  <c:v>44616</c:v>
                </c:pt>
                <c:pt idx="631">
                  <c:v>44617</c:v>
                </c:pt>
                <c:pt idx="632">
                  <c:v>44620</c:v>
                </c:pt>
                <c:pt idx="633">
                  <c:v>44621</c:v>
                </c:pt>
                <c:pt idx="634">
                  <c:v>44622</c:v>
                </c:pt>
                <c:pt idx="635">
                  <c:v>44623</c:v>
                </c:pt>
                <c:pt idx="636">
                  <c:v>44624</c:v>
                </c:pt>
                <c:pt idx="637">
                  <c:v>44627</c:v>
                </c:pt>
                <c:pt idx="638">
                  <c:v>44628</c:v>
                </c:pt>
                <c:pt idx="639">
                  <c:v>44629</c:v>
                </c:pt>
                <c:pt idx="640">
                  <c:v>44630</c:v>
                </c:pt>
                <c:pt idx="641">
                  <c:v>44631</c:v>
                </c:pt>
                <c:pt idx="642">
                  <c:v>44634</c:v>
                </c:pt>
                <c:pt idx="643">
                  <c:v>44635</c:v>
                </c:pt>
                <c:pt idx="644">
                  <c:v>44636</c:v>
                </c:pt>
                <c:pt idx="645">
                  <c:v>44637</c:v>
                </c:pt>
                <c:pt idx="646">
                  <c:v>44638</c:v>
                </c:pt>
                <c:pt idx="647">
                  <c:v>44641</c:v>
                </c:pt>
                <c:pt idx="648">
                  <c:v>44642</c:v>
                </c:pt>
                <c:pt idx="649">
                  <c:v>44643</c:v>
                </c:pt>
                <c:pt idx="650">
                  <c:v>44644</c:v>
                </c:pt>
                <c:pt idx="651">
                  <c:v>44645</c:v>
                </c:pt>
                <c:pt idx="652">
                  <c:v>44648</c:v>
                </c:pt>
                <c:pt idx="653">
                  <c:v>44649</c:v>
                </c:pt>
                <c:pt idx="654">
                  <c:v>44650</c:v>
                </c:pt>
                <c:pt idx="655">
                  <c:v>44651</c:v>
                </c:pt>
                <c:pt idx="656">
                  <c:v>44652</c:v>
                </c:pt>
                <c:pt idx="657">
                  <c:v>44655</c:v>
                </c:pt>
                <c:pt idx="658">
                  <c:v>44656</c:v>
                </c:pt>
                <c:pt idx="659">
                  <c:v>44657</c:v>
                </c:pt>
                <c:pt idx="660">
                  <c:v>44658</c:v>
                </c:pt>
                <c:pt idx="661">
                  <c:v>44659</c:v>
                </c:pt>
                <c:pt idx="662">
                  <c:v>44662</c:v>
                </c:pt>
                <c:pt idx="663">
                  <c:v>44663</c:v>
                </c:pt>
                <c:pt idx="664">
                  <c:v>44664</c:v>
                </c:pt>
                <c:pt idx="665">
                  <c:v>44665</c:v>
                </c:pt>
                <c:pt idx="666">
                  <c:v>44669</c:v>
                </c:pt>
                <c:pt idx="667">
                  <c:v>44670</c:v>
                </c:pt>
                <c:pt idx="668">
                  <c:v>44671</c:v>
                </c:pt>
                <c:pt idx="669">
                  <c:v>44672</c:v>
                </c:pt>
                <c:pt idx="670">
                  <c:v>44673</c:v>
                </c:pt>
                <c:pt idx="671">
                  <c:v>44676</c:v>
                </c:pt>
                <c:pt idx="672">
                  <c:v>44677</c:v>
                </c:pt>
                <c:pt idx="673">
                  <c:v>44678</c:v>
                </c:pt>
                <c:pt idx="674">
                  <c:v>44679</c:v>
                </c:pt>
                <c:pt idx="675">
                  <c:v>44680</c:v>
                </c:pt>
                <c:pt idx="676">
                  <c:v>44683</c:v>
                </c:pt>
                <c:pt idx="677">
                  <c:v>44684</c:v>
                </c:pt>
                <c:pt idx="678">
                  <c:v>44685</c:v>
                </c:pt>
                <c:pt idx="679">
                  <c:v>44686</c:v>
                </c:pt>
                <c:pt idx="680">
                  <c:v>44687</c:v>
                </c:pt>
                <c:pt idx="681">
                  <c:v>44690</c:v>
                </c:pt>
                <c:pt idx="682">
                  <c:v>44691</c:v>
                </c:pt>
                <c:pt idx="683">
                  <c:v>44692</c:v>
                </c:pt>
                <c:pt idx="684">
                  <c:v>44693</c:v>
                </c:pt>
                <c:pt idx="685">
                  <c:v>44694</c:v>
                </c:pt>
                <c:pt idx="686">
                  <c:v>44697</c:v>
                </c:pt>
                <c:pt idx="687">
                  <c:v>44698</c:v>
                </c:pt>
                <c:pt idx="688">
                  <c:v>44699</c:v>
                </c:pt>
                <c:pt idx="689">
                  <c:v>44700</c:v>
                </c:pt>
                <c:pt idx="690">
                  <c:v>44701</c:v>
                </c:pt>
                <c:pt idx="691">
                  <c:v>44704</c:v>
                </c:pt>
                <c:pt idx="692">
                  <c:v>44705</c:v>
                </c:pt>
                <c:pt idx="693">
                  <c:v>44706</c:v>
                </c:pt>
                <c:pt idx="694">
                  <c:v>44707</c:v>
                </c:pt>
                <c:pt idx="695">
                  <c:v>44708</c:v>
                </c:pt>
                <c:pt idx="696">
                  <c:v>44712</c:v>
                </c:pt>
                <c:pt idx="697">
                  <c:v>44713</c:v>
                </c:pt>
                <c:pt idx="698">
                  <c:v>44714</c:v>
                </c:pt>
                <c:pt idx="699">
                  <c:v>44715</c:v>
                </c:pt>
                <c:pt idx="700">
                  <c:v>44718</c:v>
                </c:pt>
                <c:pt idx="701">
                  <c:v>44719</c:v>
                </c:pt>
                <c:pt idx="702">
                  <c:v>44720</c:v>
                </c:pt>
                <c:pt idx="703">
                  <c:v>44721</c:v>
                </c:pt>
                <c:pt idx="704">
                  <c:v>44722</c:v>
                </c:pt>
                <c:pt idx="705">
                  <c:v>44725</c:v>
                </c:pt>
                <c:pt idx="706">
                  <c:v>44726</c:v>
                </c:pt>
                <c:pt idx="707">
                  <c:v>44727</c:v>
                </c:pt>
                <c:pt idx="708">
                  <c:v>44728</c:v>
                </c:pt>
                <c:pt idx="709">
                  <c:v>44729</c:v>
                </c:pt>
                <c:pt idx="710">
                  <c:v>44733</c:v>
                </c:pt>
                <c:pt idx="711">
                  <c:v>44734</c:v>
                </c:pt>
                <c:pt idx="712">
                  <c:v>44735</c:v>
                </c:pt>
                <c:pt idx="713">
                  <c:v>44736</c:v>
                </c:pt>
                <c:pt idx="714">
                  <c:v>44739</c:v>
                </c:pt>
                <c:pt idx="715">
                  <c:v>44740</c:v>
                </c:pt>
                <c:pt idx="716">
                  <c:v>44741</c:v>
                </c:pt>
                <c:pt idx="717">
                  <c:v>44742</c:v>
                </c:pt>
                <c:pt idx="718">
                  <c:v>44743</c:v>
                </c:pt>
                <c:pt idx="719">
                  <c:v>44747</c:v>
                </c:pt>
                <c:pt idx="720">
                  <c:v>44748</c:v>
                </c:pt>
                <c:pt idx="721">
                  <c:v>44749</c:v>
                </c:pt>
                <c:pt idx="722">
                  <c:v>44750</c:v>
                </c:pt>
                <c:pt idx="723">
                  <c:v>44753</c:v>
                </c:pt>
                <c:pt idx="724">
                  <c:v>44754</c:v>
                </c:pt>
                <c:pt idx="725">
                  <c:v>44755</c:v>
                </c:pt>
                <c:pt idx="726">
                  <c:v>44756</c:v>
                </c:pt>
                <c:pt idx="727">
                  <c:v>44757</c:v>
                </c:pt>
                <c:pt idx="728">
                  <c:v>44760</c:v>
                </c:pt>
                <c:pt idx="729">
                  <c:v>44761</c:v>
                </c:pt>
                <c:pt idx="730">
                  <c:v>44762</c:v>
                </c:pt>
                <c:pt idx="731">
                  <c:v>44763</c:v>
                </c:pt>
                <c:pt idx="732">
                  <c:v>44764</c:v>
                </c:pt>
                <c:pt idx="733">
                  <c:v>44767</c:v>
                </c:pt>
                <c:pt idx="734">
                  <c:v>44768</c:v>
                </c:pt>
                <c:pt idx="735">
                  <c:v>44769</c:v>
                </c:pt>
                <c:pt idx="736">
                  <c:v>44770</c:v>
                </c:pt>
                <c:pt idx="737">
                  <c:v>44771</c:v>
                </c:pt>
                <c:pt idx="738">
                  <c:v>44774</c:v>
                </c:pt>
                <c:pt idx="739">
                  <c:v>44775</c:v>
                </c:pt>
                <c:pt idx="740">
                  <c:v>44776</c:v>
                </c:pt>
                <c:pt idx="741">
                  <c:v>44777</c:v>
                </c:pt>
                <c:pt idx="742">
                  <c:v>44778</c:v>
                </c:pt>
                <c:pt idx="743">
                  <c:v>44781</c:v>
                </c:pt>
                <c:pt idx="744">
                  <c:v>44782</c:v>
                </c:pt>
                <c:pt idx="745">
                  <c:v>44783</c:v>
                </c:pt>
                <c:pt idx="746">
                  <c:v>44784</c:v>
                </c:pt>
                <c:pt idx="747">
                  <c:v>44785</c:v>
                </c:pt>
                <c:pt idx="748">
                  <c:v>44788</c:v>
                </c:pt>
                <c:pt idx="749">
                  <c:v>44789</c:v>
                </c:pt>
                <c:pt idx="750">
                  <c:v>44790</c:v>
                </c:pt>
                <c:pt idx="751">
                  <c:v>44791</c:v>
                </c:pt>
                <c:pt idx="752">
                  <c:v>44792</c:v>
                </c:pt>
                <c:pt idx="753">
                  <c:v>44795</c:v>
                </c:pt>
                <c:pt idx="754">
                  <c:v>44796</c:v>
                </c:pt>
                <c:pt idx="755">
                  <c:v>44797</c:v>
                </c:pt>
                <c:pt idx="756">
                  <c:v>44798</c:v>
                </c:pt>
                <c:pt idx="757">
                  <c:v>44799</c:v>
                </c:pt>
                <c:pt idx="758">
                  <c:v>44802</c:v>
                </c:pt>
                <c:pt idx="759">
                  <c:v>44803</c:v>
                </c:pt>
                <c:pt idx="760">
                  <c:v>44804</c:v>
                </c:pt>
                <c:pt idx="761">
                  <c:v>44805</c:v>
                </c:pt>
                <c:pt idx="762">
                  <c:v>44806</c:v>
                </c:pt>
                <c:pt idx="763">
                  <c:v>44810</c:v>
                </c:pt>
                <c:pt idx="764">
                  <c:v>44811</c:v>
                </c:pt>
                <c:pt idx="765">
                  <c:v>44812</c:v>
                </c:pt>
                <c:pt idx="766">
                  <c:v>44813</c:v>
                </c:pt>
                <c:pt idx="767">
                  <c:v>44816</c:v>
                </c:pt>
                <c:pt idx="768">
                  <c:v>44817</c:v>
                </c:pt>
                <c:pt idx="769">
                  <c:v>44818</c:v>
                </c:pt>
                <c:pt idx="770">
                  <c:v>44819</c:v>
                </c:pt>
                <c:pt idx="771">
                  <c:v>44820</c:v>
                </c:pt>
                <c:pt idx="772">
                  <c:v>44823</c:v>
                </c:pt>
                <c:pt idx="773">
                  <c:v>44824</c:v>
                </c:pt>
                <c:pt idx="774">
                  <c:v>44825</c:v>
                </c:pt>
                <c:pt idx="775">
                  <c:v>44826</c:v>
                </c:pt>
                <c:pt idx="776">
                  <c:v>44827</c:v>
                </c:pt>
                <c:pt idx="777">
                  <c:v>44830</c:v>
                </c:pt>
                <c:pt idx="778">
                  <c:v>44831</c:v>
                </c:pt>
                <c:pt idx="779">
                  <c:v>44832</c:v>
                </c:pt>
                <c:pt idx="780">
                  <c:v>44833</c:v>
                </c:pt>
                <c:pt idx="781">
                  <c:v>44834</c:v>
                </c:pt>
                <c:pt idx="782">
                  <c:v>44837</c:v>
                </c:pt>
                <c:pt idx="783">
                  <c:v>44838</c:v>
                </c:pt>
                <c:pt idx="784">
                  <c:v>44839</c:v>
                </c:pt>
                <c:pt idx="785">
                  <c:v>44840</c:v>
                </c:pt>
                <c:pt idx="786">
                  <c:v>44841</c:v>
                </c:pt>
                <c:pt idx="787">
                  <c:v>44844</c:v>
                </c:pt>
                <c:pt idx="788">
                  <c:v>44845</c:v>
                </c:pt>
                <c:pt idx="789">
                  <c:v>44846</c:v>
                </c:pt>
                <c:pt idx="790">
                  <c:v>44847</c:v>
                </c:pt>
                <c:pt idx="791">
                  <c:v>44848</c:v>
                </c:pt>
                <c:pt idx="792">
                  <c:v>44851</c:v>
                </c:pt>
                <c:pt idx="793">
                  <c:v>44852</c:v>
                </c:pt>
                <c:pt idx="794">
                  <c:v>44853</c:v>
                </c:pt>
                <c:pt idx="795">
                  <c:v>44854</c:v>
                </c:pt>
                <c:pt idx="796">
                  <c:v>44855</c:v>
                </c:pt>
                <c:pt idx="797">
                  <c:v>44858</c:v>
                </c:pt>
                <c:pt idx="798">
                  <c:v>44859</c:v>
                </c:pt>
                <c:pt idx="799">
                  <c:v>44860</c:v>
                </c:pt>
                <c:pt idx="800">
                  <c:v>44861</c:v>
                </c:pt>
                <c:pt idx="801">
                  <c:v>44862</c:v>
                </c:pt>
                <c:pt idx="802">
                  <c:v>44865</c:v>
                </c:pt>
                <c:pt idx="803">
                  <c:v>44866</c:v>
                </c:pt>
                <c:pt idx="804">
                  <c:v>44867</c:v>
                </c:pt>
                <c:pt idx="805">
                  <c:v>44868</c:v>
                </c:pt>
                <c:pt idx="806">
                  <c:v>44869</c:v>
                </c:pt>
                <c:pt idx="807">
                  <c:v>44872</c:v>
                </c:pt>
                <c:pt idx="808">
                  <c:v>44873</c:v>
                </c:pt>
                <c:pt idx="809">
                  <c:v>44874</c:v>
                </c:pt>
                <c:pt idx="810">
                  <c:v>44875</c:v>
                </c:pt>
                <c:pt idx="811">
                  <c:v>44876</c:v>
                </c:pt>
                <c:pt idx="812">
                  <c:v>44879</c:v>
                </c:pt>
                <c:pt idx="813">
                  <c:v>44880</c:v>
                </c:pt>
                <c:pt idx="814">
                  <c:v>44881</c:v>
                </c:pt>
                <c:pt idx="815">
                  <c:v>44882</c:v>
                </c:pt>
                <c:pt idx="816">
                  <c:v>44883</c:v>
                </c:pt>
                <c:pt idx="817">
                  <c:v>44886</c:v>
                </c:pt>
                <c:pt idx="818">
                  <c:v>44887</c:v>
                </c:pt>
                <c:pt idx="819">
                  <c:v>44888</c:v>
                </c:pt>
                <c:pt idx="820">
                  <c:v>44890</c:v>
                </c:pt>
                <c:pt idx="821">
                  <c:v>44893</c:v>
                </c:pt>
                <c:pt idx="822">
                  <c:v>44894</c:v>
                </c:pt>
                <c:pt idx="823">
                  <c:v>44895</c:v>
                </c:pt>
                <c:pt idx="824">
                  <c:v>44896</c:v>
                </c:pt>
                <c:pt idx="825">
                  <c:v>44897</c:v>
                </c:pt>
                <c:pt idx="826">
                  <c:v>44900</c:v>
                </c:pt>
                <c:pt idx="827">
                  <c:v>44901</c:v>
                </c:pt>
                <c:pt idx="828">
                  <c:v>44902</c:v>
                </c:pt>
                <c:pt idx="829">
                  <c:v>44903</c:v>
                </c:pt>
                <c:pt idx="830">
                  <c:v>44904</c:v>
                </c:pt>
                <c:pt idx="831">
                  <c:v>44907</c:v>
                </c:pt>
                <c:pt idx="832">
                  <c:v>44908</c:v>
                </c:pt>
                <c:pt idx="833">
                  <c:v>44909</c:v>
                </c:pt>
                <c:pt idx="834">
                  <c:v>44910</c:v>
                </c:pt>
                <c:pt idx="835">
                  <c:v>44911</c:v>
                </c:pt>
                <c:pt idx="836">
                  <c:v>44914</c:v>
                </c:pt>
                <c:pt idx="837">
                  <c:v>44915</c:v>
                </c:pt>
                <c:pt idx="838">
                  <c:v>44916</c:v>
                </c:pt>
                <c:pt idx="839">
                  <c:v>44917</c:v>
                </c:pt>
                <c:pt idx="840">
                  <c:v>44918</c:v>
                </c:pt>
                <c:pt idx="841">
                  <c:v>44922</c:v>
                </c:pt>
                <c:pt idx="842">
                  <c:v>44923</c:v>
                </c:pt>
                <c:pt idx="843">
                  <c:v>44924</c:v>
                </c:pt>
                <c:pt idx="844">
                  <c:v>44925</c:v>
                </c:pt>
                <c:pt idx="845">
                  <c:v>44929</c:v>
                </c:pt>
                <c:pt idx="846">
                  <c:v>44930</c:v>
                </c:pt>
                <c:pt idx="847">
                  <c:v>44931</c:v>
                </c:pt>
                <c:pt idx="848">
                  <c:v>44932</c:v>
                </c:pt>
                <c:pt idx="849">
                  <c:v>44935</c:v>
                </c:pt>
                <c:pt idx="850">
                  <c:v>44936</c:v>
                </c:pt>
                <c:pt idx="851">
                  <c:v>44937</c:v>
                </c:pt>
                <c:pt idx="852">
                  <c:v>44938</c:v>
                </c:pt>
                <c:pt idx="853">
                  <c:v>44939</c:v>
                </c:pt>
                <c:pt idx="854">
                  <c:v>44943</c:v>
                </c:pt>
                <c:pt idx="855">
                  <c:v>44944</c:v>
                </c:pt>
                <c:pt idx="856">
                  <c:v>44945</c:v>
                </c:pt>
                <c:pt idx="857">
                  <c:v>44946</c:v>
                </c:pt>
                <c:pt idx="858">
                  <c:v>44949</c:v>
                </c:pt>
                <c:pt idx="859">
                  <c:v>44950</c:v>
                </c:pt>
                <c:pt idx="860">
                  <c:v>44951</c:v>
                </c:pt>
                <c:pt idx="861">
                  <c:v>44952</c:v>
                </c:pt>
                <c:pt idx="862">
                  <c:v>44953</c:v>
                </c:pt>
                <c:pt idx="863">
                  <c:v>44956</c:v>
                </c:pt>
                <c:pt idx="864">
                  <c:v>44957</c:v>
                </c:pt>
                <c:pt idx="865">
                  <c:v>44958</c:v>
                </c:pt>
                <c:pt idx="866">
                  <c:v>44959</c:v>
                </c:pt>
                <c:pt idx="867">
                  <c:v>44960</c:v>
                </c:pt>
                <c:pt idx="868">
                  <c:v>44963</c:v>
                </c:pt>
                <c:pt idx="869">
                  <c:v>44964</c:v>
                </c:pt>
                <c:pt idx="870">
                  <c:v>44965</c:v>
                </c:pt>
                <c:pt idx="871">
                  <c:v>44966</c:v>
                </c:pt>
                <c:pt idx="872">
                  <c:v>44967</c:v>
                </c:pt>
                <c:pt idx="873">
                  <c:v>44970</c:v>
                </c:pt>
                <c:pt idx="874">
                  <c:v>44971</c:v>
                </c:pt>
                <c:pt idx="875">
                  <c:v>44972</c:v>
                </c:pt>
                <c:pt idx="876">
                  <c:v>44973</c:v>
                </c:pt>
                <c:pt idx="877">
                  <c:v>44974</c:v>
                </c:pt>
                <c:pt idx="878">
                  <c:v>44978</c:v>
                </c:pt>
                <c:pt idx="879">
                  <c:v>44979</c:v>
                </c:pt>
                <c:pt idx="880">
                  <c:v>44980</c:v>
                </c:pt>
                <c:pt idx="881">
                  <c:v>44981</c:v>
                </c:pt>
                <c:pt idx="882">
                  <c:v>44984</c:v>
                </c:pt>
                <c:pt idx="883">
                  <c:v>44985</c:v>
                </c:pt>
                <c:pt idx="884">
                  <c:v>44986</c:v>
                </c:pt>
                <c:pt idx="885">
                  <c:v>44987</c:v>
                </c:pt>
                <c:pt idx="886">
                  <c:v>44988</c:v>
                </c:pt>
                <c:pt idx="887">
                  <c:v>44991</c:v>
                </c:pt>
                <c:pt idx="888">
                  <c:v>44992</c:v>
                </c:pt>
                <c:pt idx="889">
                  <c:v>44993</c:v>
                </c:pt>
                <c:pt idx="890">
                  <c:v>44994</c:v>
                </c:pt>
                <c:pt idx="891">
                  <c:v>44995</c:v>
                </c:pt>
                <c:pt idx="892">
                  <c:v>44998</c:v>
                </c:pt>
                <c:pt idx="893">
                  <c:v>44999</c:v>
                </c:pt>
                <c:pt idx="894">
                  <c:v>45000</c:v>
                </c:pt>
                <c:pt idx="895">
                  <c:v>45001</c:v>
                </c:pt>
                <c:pt idx="896">
                  <c:v>45002</c:v>
                </c:pt>
                <c:pt idx="897">
                  <c:v>45005</c:v>
                </c:pt>
                <c:pt idx="898">
                  <c:v>45006</c:v>
                </c:pt>
                <c:pt idx="899">
                  <c:v>45007</c:v>
                </c:pt>
                <c:pt idx="900">
                  <c:v>45008</c:v>
                </c:pt>
                <c:pt idx="901">
                  <c:v>45009</c:v>
                </c:pt>
                <c:pt idx="902">
                  <c:v>45012</c:v>
                </c:pt>
                <c:pt idx="903">
                  <c:v>45013</c:v>
                </c:pt>
                <c:pt idx="904">
                  <c:v>45014</c:v>
                </c:pt>
                <c:pt idx="905">
                  <c:v>45015</c:v>
                </c:pt>
                <c:pt idx="906">
                  <c:v>45016</c:v>
                </c:pt>
                <c:pt idx="907">
                  <c:v>45019</c:v>
                </c:pt>
                <c:pt idx="908">
                  <c:v>45020</c:v>
                </c:pt>
                <c:pt idx="909">
                  <c:v>45021</c:v>
                </c:pt>
                <c:pt idx="910">
                  <c:v>45022</c:v>
                </c:pt>
                <c:pt idx="911">
                  <c:v>45026</c:v>
                </c:pt>
                <c:pt idx="912">
                  <c:v>45027</c:v>
                </c:pt>
                <c:pt idx="913">
                  <c:v>45028</c:v>
                </c:pt>
                <c:pt idx="914">
                  <c:v>45029</c:v>
                </c:pt>
                <c:pt idx="915">
                  <c:v>45030</c:v>
                </c:pt>
                <c:pt idx="916">
                  <c:v>45033</c:v>
                </c:pt>
                <c:pt idx="917">
                  <c:v>45034</c:v>
                </c:pt>
                <c:pt idx="918">
                  <c:v>45035</c:v>
                </c:pt>
                <c:pt idx="919">
                  <c:v>45036</c:v>
                </c:pt>
                <c:pt idx="920">
                  <c:v>45037</c:v>
                </c:pt>
                <c:pt idx="921">
                  <c:v>45040</c:v>
                </c:pt>
                <c:pt idx="922">
                  <c:v>45041</c:v>
                </c:pt>
                <c:pt idx="923">
                  <c:v>45042</c:v>
                </c:pt>
                <c:pt idx="924">
                  <c:v>45043</c:v>
                </c:pt>
                <c:pt idx="925">
                  <c:v>45044</c:v>
                </c:pt>
                <c:pt idx="926">
                  <c:v>45047</c:v>
                </c:pt>
                <c:pt idx="927">
                  <c:v>45048</c:v>
                </c:pt>
                <c:pt idx="928">
                  <c:v>45049</c:v>
                </c:pt>
                <c:pt idx="929">
                  <c:v>45050</c:v>
                </c:pt>
                <c:pt idx="930">
                  <c:v>45051</c:v>
                </c:pt>
                <c:pt idx="931">
                  <c:v>45054</c:v>
                </c:pt>
                <c:pt idx="932">
                  <c:v>45055</c:v>
                </c:pt>
                <c:pt idx="933">
                  <c:v>45056</c:v>
                </c:pt>
                <c:pt idx="934">
                  <c:v>45057</c:v>
                </c:pt>
                <c:pt idx="935">
                  <c:v>45058</c:v>
                </c:pt>
                <c:pt idx="936">
                  <c:v>45061</c:v>
                </c:pt>
                <c:pt idx="937">
                  <c:v>45062</c:v>
                </c:pt>
                <c:pt idx="938">
                  <c:v>45063</c:v>
                </c:pt>
                <c:pt idx="939">
                  <c:v>45064</c:v>
                </c:pt>
                <c:pt idx="940">
                  <c:v>45065</c:v>
                </c:pt>
                <c:pt idx="941">
                  <c:v>45068</c:v>
                </c:pt>
                <c:pt idx="942">
                  <c:v>45069</c:v>
                </c:pt>
                <c:pt idx="943">
                  <c:v>45070</c:v>
                </c:pt>
                <c:pt idx="944">
                  <c:v>45071</c:v>
                </c:pt>
                <c:pt idx="945">
                  <c:v>45072</c:v>
                </c:pt>
                <c:pt idx="946">
                  <c:v>45076</c:v>
                </c:pt>
                <c:pt idx="947">
                  <c:v>45077</c:v>
                </c:pt>
                <c:pt idx="948">
                  <c:v>45078</c:v>
                </c:pt>
                <c:pt idx="949">
                  <c:v>45079</c:v>
                </c:pt>
                <c:pt idx="950">
                  <c:v>45082</c:v>
                </c:pt>
                <c:pt idx="951">
                  <c:v>45083</c:v>
                </c:pt>
                <c:pt idx="952">
                  <c:v>45084</c:v>
                </c:pt>
                <c:pt idx="953">
                  <c:v>45085</c:v>
                </c:pt>
                <c:pt idx="954">
                  <c:v>45086</c:v>
                </c:pt>
                <c:pt idx="955">
                  <c:v>45089</c:v>
                </c:pt>
                <c:pt idx="956">
                  <c:v>45090</c:v>
                </c:pt>
                <c:pt idx="957">
                  <c:v>45091</c:v>
                </c:pt>
                <c:pt idx="958">
                  <c:v>45092</c:v>
                </c:pt>
                <c:pt idx="959">
                  <c:v>45093</c:v>
                </c:pt>
                <c:pt idx="960">
                  <c:v>45097</c:v>
                </c:pt>
                <c:pt idx="961">
                  <c:v>45098</c:v>
                </c:pt>
                <c:pt idx="962">
                  <c:v>45099</c:v>
                </c:pt>
                <c:pt idx="963">
                  <c:v>45100</c:v>
                </c:pt>
                <c:pt idx="964">
                  <c:v>45103</c:v>
                </c:pt>
                <c:pt idx="965">
                  <c:v>45104</c:v>
                </c:pt>
                <c:pt idx="966">
                  <c:v>45105</c:v>
                </c:pt>
                <c:pt idx="967">
                  <c:v>45106</c:v>
                </c:pt>
                <c:pt idx="968">
                  <c:v>45107</c:v>
                </c:pt>
                <c:pt idx="969">
                  <c:v>45110</c:v>
                </c:pt>
                <c:pt idx="970">
                  <c:v>45112</c:v>
                </c:pt>
                <c:pt idx="971">
                  <c:v>45113</c:v>
                </c:pt>
                <c:pt idx="972">
                  <c:v>45114</c:v>
                </c:pt>
                <c:pt idx="973">
                  <c:v>45117</c:v>
                </c:pt>
                <c:pt idx="974">
                  <c:v>45118</c:v>
                </c:pt>
                <c:pt idx="975">
                  <c:v>45119</c:v>
                </c:pt>
                <c:pt idx="976">
                  <c:v>45120</c:v>
                </c:pt>
                <c:pt idx="977">
                  <c:v>45121</c:v>
                </c:pt>
                <c:pt idx="978">
                  <c:v>45124</c:v>
                </c:pt>
                <c:pt idx="979">
                  <c:v>45125</c:v>
                </c:pt>
                <c:pt idx="980">
                  <c:v>45126</c:v>
                </c:pt>
                <c:pt idx="981">
                  <c:v>45127</c:v>
                </c:pt>
                <c:pt idx="982">
                  <c:v>45128</c:v>
                </c:pt>
                <c:pt idx="983">
                  <c:v>45131</c:v>
                </c:pt>
                <c:pt idx="984">
                  <c:v>45132</c:v>
                </c:pt>
                <c:pt idx="985">
                  <c:v>45133</c:v>
                </c:pt>
                <c:pt idx="986">
                  <c:v>45134</c:v>
                </c:pt>
                <c:pt idx="987">
                  <c:v>45135</c:v>
                </c:pt>
                <c:pt idx="988">
                  <c:v>45138</c:v>
                </c:pt>
                <c:pt idx="989">
                  <c:v>45139</c:v>
                </c:pt>
                <c:pt idx="990">
                  <c:v>45140</c:v>
                </c:pt>
                <c:pt idx="991">
                  <c:v>45141</c:v>
                </c:pt>
                <c:pt idx="992">
                  <c:v>45142</c:v>
                </c:pt>
                <c:pt idx="993">
                  <c:v>45145</c:v>
                </c:pt>
                <c:pt idx="994">
                  <c:v>45146</c:v>
                </c:pt>
                <c:pt idx="995">
                  <c:v>45147</c:v>
                </c:pt>
                <c:pt idx="996">
                  <c:v>45148</c:v>
                </c:pt>
                <c:pt idx="997">
                  <c:v>45149</c:v>
                </c:pt>
                <c:pt idx="998">
                  <c:v>45152</c:v>
                </c:pt>
                <c:pt idx="999">
                  <c:v>45153</c:v>
                </c:pt>
                <c:pt idx="1000">
                  <c:v>45154</c:v>
                </c:pt>
                <c:pt idx="1001">
                  <c:v>45155</c:v>
                </c:pt>
                <c:pt idx="1002">
                  <c:v>45156</c:v>
                </c:pt>
                <c:pt idx="1003">
                  <c:v>45159</c:v>
                </c:pt>
                <c:pt idx="1004">
                  <c:v>45160</c:v>
                </c:pt>
                <c:pt idx="1005">
                  <c:v>45161</c:v>
                </c:pt>
                <c:pt idx="1006">
                  <c:v>45162</c:v>
                </c:pt>
                <c:pt idx="1007">
                  <c:v>45163</c:v>
                </c:pt>
                <c:pt idx="1008">
                  <c:v>45166</c:v>
                </c:pt>
                <c:pt idx="1009">
                  <c:v>45167</c:v>
                </c:pt>
                <c:pt idx="1010">
                  <c:v>45168</c:v>
                </c:pt>
                <c:pt idx="1011">
                  <c:v>45169</c:v>
                </c:pt>
                <c:pt idx="1012">
                  <c:v>45170</c:v>
                </c:pt>
                <c:pt idx="1013">
                  <c:v>45174</c:v>
                </c:pt>
                <c:pt idx="1014">
                  <c:v>45175</c:v>
                </c:pt>
                <c:pt idx="1015">
                  <c:v>45176</c:v>
                </c:pt>
                <c:pt idx="1016">
                  <c:v>45177</c:v>
                </c:pt>
                <c:pt idx="1017">
                  <c:v>45180</c:v>
                </c:pt>
                <c:pt idx="1018">
                  <c:v>45181</c:v>
                </c:pt>
                <c:pt idx="1019">
                  <c:v>45182</c:v>
                </c:pt>
                <c:pt idx="1020">
                  <c:v>45183</c:v>
                </c:pt>
                <c:pt idx="1021">
                  <c:v>45184</c:v>
                </c:pt>
                <c:pt idx="1022">
                  <c:v>45187</c:v>
                </c:pt>
                <c:pt idx="1023">
                  <c:v>45188</c:v>
                </c:pt>
                <c:pt idx="1024">
                  <c:v>45189</c:v>
                </c:pt>
                <c:pt idx="1025">
                  <c:v>45190</c:v>
                </c:pt>
                <c:pt idx="1026">
                  <c:v>45191</c:v>
                </c:pt>
                <c:pt idx="1027">
                  <c:v>45194</c:v>
                </c:pt>
                <c:pt idx="1028">
                  <c:v>45195</c:v>
                </c:pt>
                <c:pt idx="1029">
                  <c:v>45196</c:v>
                </c:pt>
                <c:pt idx="1030">
                  <c:v>45197</c:v>
                </c:pt>
                <c:pt idx="1031">
                  <c:v>45198</c:v>
                </c:pt>
                <c:pt idx="1032">
                  <c:v>45201</c:v>
                </c:pt>
                <c:pt idx="1033">
                  <c:v>45202</c:v>
                </c:pt>
                <c:pt idx="1034">
                  <c:v>45203</c:v>
                </c:pt>
                <c:pt idx="1035">
                  <c:v>45204</c:v>
                </c:pt>
                <c:pt idx="1036">
                  <c:v>45205</c:v>
                </c:pt>
                <c:pt idx="1037">
                  <c:v>45208</c:v>
                </c:pt>
                <c:pt idx="1038">
                  <c:v>45209</c:v>
                </c:pt>
                <c:pt idx="1039">
                  <c:v>45210</c:v>
                </c:pt>
                <c:pt idx="1040">
                  <c:v>45211</c:v>
                </c:pt>
                <c:pt idx="1041">
                  <c:v>45212</c:v>
                </c:pt>
                <c:pt idx="1042">
                  <c:v>45215</c:v>
                </c:pt>
                <c:pt idx="1043">
                  <c:v>45216</c:v>
                </c:pt>
                <c:pt idx="1044">
                  <c:v>45217</c:v>
                </c:pt>
                <c:pt idx="1045">
                  <c:v>45218</c:v>
                </c:pt>
                <c:pt idx="1046">
                  <c:v>45219</c:v>
                </c:pt>
                <c:pt idx="1047">
                  <c:v>45222</c:v>
                </c:pt>
                <c:pt idx="1048">
                  <c:v>45223</c:v>
                </c:pt>
                <c:pt idx="1049">
                  <c:v>45224</c:v>
                </c:pt>
                <c:pt idx="1050">
                  <c:v>45225</c:v>
                </c:pt>
                <c:pt idx="1051">
                  <c:v>45226</c:v>
                </c:pt>
                <c:pt idx="1052">
                  <c:v>45229</c:v>
                </c:pt>
                <c:pt idx="1053">
                  <c:v>45230</c:v>
                </c:pt>
                <c:pt idx="1054">
                  <c:v>45231</c:v>
                </c:pt>
                <c:pt idx="1055">
                  <c:v>45232</c:v>
                </c:pt>
                <c:pt idx="1056">
                  <c:v>45233</c:v>
                </c:pt>
                <c:pt idx="1057">
                  <c:v>45236</c:v>
                </c:pt>
                <c:pt idx="1058">
                  <c:v>45237</c:v>
                </c:pt>
                <c:pt idx="1059">
                  <c:v>45238</c:v>
                </c:pt>
                <c:pt idx="1060">
                  <c:v>45239</c:v>
                </c:pt>
                <c:pt idx="1061">
                  <c:v>45240</c:v>
                </c:pt>
                <c:pt idx="1062">
                  <c:v>45243</c:v>
                </c:pt>
                <c:pt idx="1063">
                  <c:v>45244</c:v>
                </c:pt>
                <c:pt idx="1064">
                  <c:v>45245</c:v>
                </c:pt>
                <c:pt idx="1065">
                  <c:v>45246</c:v>
                </c:pt>
                <c:pt idx="1066">
                  <c:v>45247</c:v>
                </c:pt>
                <c:pt idx="1067">
                  <c:v>45250</c:v>
                </c:pt>
                <c:pt idx="1068">
                  <c:v>45251</c:v>
                </c:pt>
                <c:pt idx="1069">
                  <c:v>45252</c:v>
                </c:pt>
                <c:pt idx="1070">
                  <c:v>45254</c:v>
                </c:pt>
                <c:pt idx="1071">
                  <c:v>45257</c:v>
                </c:pt>
                <c:pt idx="1072">
                  <c:v>45258</c:v>
                </c:pt>
                <c:pt idx="1073">
                  <c:v>45259</c:v>
                </c:pt>
                <c:pt idx="1074">
                  <c:v>45260</c:v>
                </c:pt>
                <c:pt idx="1075">
                  <c:v>45261</c:v>
                </c:pt>
                <c:pt idx="1076">
                  <c:v>45264</c:v>
                </c:pt>
                <c:pt idx="1077">
                  <c:v>45265</c:v>
                </c:pt>
                <c:pt idx="1078">
                  <c:v>45266</c:v>
                </c:pt>
                <c:pt idx="1079">
                  <c:v>45267</c:v>
                </c:pt>
                <c:pt idx="1080">
                  <c:v>45268</c:v>
                </c:pt>
                <c:pt idx="1081">
                  <c:v>45271</c:v>
                </c:pt>
                <c:pt idx="1082">
                  <c:v>45272</c:v>
                </c:pt>
                <c:pt idx="1083">
                  <c:v>45273</c:v>
                </c:pt>
                <c:pt idx="1084">
                  <c:v>45274</c:v>
                </c:pt>
                <c:pt idx="1085">
                  <c:v>45275</c:v>
                </c:pt>
                <c:pt idx="1086">
                  <c:v>45278</c:v>
                </c:pt>
                <c:pt idx="1087">
                  <c:v>45279</c:v>
                </c:pt>
                <c:pt idx="1088">
                  <c:v>45280</c:v>
                </c:pt>
                <c:pt idx="1089">
                  <c:v>45281</c:v>
                </c:pt>
                <c:pt idx="1090">
                  <c:v>45282</c:v>
                </c:pt>
                <c:pt idx="1091">
                  <c:v>45286</c:v>
                </c:pt>
                <c:pt idx="1092">
                  <c:v>45287</c:v>
                </c:pt>
                <c:pt idx="1093">
                  <c:v>45288</c:v>
                </c:pt>
                <c:pt idx="1094">
                  <c:v>45289</c:v>
                </c:pt>
                <c:pt idx="1095">
                  <c:v>45293</c:v>
                </c:pt>
                <c:pt idx="1096">
                  <c:v>45294</c:v>
                </c:pt>
                <c:pt idx="1097">
                  <c:v>45295</c:v>
                </c:pt>
                <c:pt idx="1098">
                  <c:v>45296</c:v>
                </c:pt>
                <c:pt idx="1099">
                  <c:v>45299</c:v>
                </c:pt>
                <c:pt idx="1100">
                  <c:v>45300</c:v>
                </c:pt>
                <c:pt idx="1101">
                  <c:v>45301</c:v>
                </c:pt>
                <c:pt idx="1102">
                  <c:v>45302</c:v>
                </c:pt>
                <c:pt idx="1103">
                  <c:v>45303</c:v>
                </c:pt>
                <c:pt idx="1104">
                  <c:v>45307</c:v>
                </c:pt>
                <c:pt idx="1105">
                  <c:v>45308</c:v>
                </c:pt>
                <c:pt idx="1106">
                  <c:v>45309</c:v>
                </c:pt>
                <c:pt idx="1107">
                  <c:v>45310</c:v>
                </c:pt>
                <c:pt idx="1108">
                  <c:v>45313</c:v>
                </c:pt>
                <c:pt idx="1109">
                  <c:v>45314</c:v>
                </c:pt>
                <c:pt idx="1110">
                  <c:v>45315</c:v>
                </c:pt>
                <c:pt idx="1111">
                  <c:v>45316</c:v>
                </c:pt>
                <c:pt idx="1112">
                  <c:v>45317</c:v>
                </c:pt>
                <c:pt idx="1113">
                  <c:v>45320</c:v>
                </c:pt>
                <c:pt idx="1114">
                  <c:v>45321</c:v>
                </c:pt>
                <c:pt idx="1115">
                  <c:v>45322</c:v>
                </c:pt>
                <c:pt idx="1116">
                  <c:v>45323</c:v>
                </c:pt>
                <c:pt idx="1117">
                  <c:v>45324</c:v>
                </c:pt>
                <c:pt idx="1118">
                  <c:v>45327</c:v>
                </c:pt>
                <c:pt idx="1119">
                  <c:v>45328</c:v>
                </c:pt>
                <c:pt idx="1120">
                  <c:v>45329</c:v>
                </c:pt>
                <c:pt idx="1121">
                  <c:v>45330</c:v>
                </c:pt>
                <c:pt idx="1122">
                  <c:v>45331</c:v>
                </c:pt>
                <c:pt idx="1123">
                  <c:v>45334</c:v>
                </c:pt>
                <c:pt idx="1124">
                  <c:v>45335</c:v>
                </c:pt>
                <c:pt idx="1125">
                  <c:v>45336</c:v>
                </c:pt>
                <c:pt idx="1126">
                  <c:v>45337</c:v>
                </c:pt>
                <c:pt idx="1127">
                  <c:v>45338</c:v>
                </c:pt>
                <c:pt idx="1128">
                  <c:v>45342</c:v>
                </c:pt>
                <c:pt idx="1129">
                  <c:v>45343</c:v>
                </c:pt>
                <c:pt idx="1130">
                  <c:v>45344</c:v>
                </c:pt>
                <c:pt idx="1131">
                  <c:v>45345</c:v>
                </c:pt>
                <c:pt idx="1132">
                  <c:v>45348</c:v>
                </c:pt>
                <c:pt idx="1133">
                  <c:v>45349</c:v>
                </c:pt>
                <c:pt idx="1134">
                  <c:v>45350</c:v>
                </c:pt>
                <c:pt idx="1135">
                  <c:v>45351</c:v>
                </c:pt>
                <c:pt idx="1136">
                  <c:v>45352</c:v>
                </c:pt>
                <c:pt idx="1137">
                  <c:v>45355</c:v>
                </c:pt>
                <c:pt idx="1138">
                  <c:v>45356</c:v>
                </c:pt>
                <c:pt idx="1139">
                  <c:v>45357</c:v>
                </c:pt>
                <c:pt idx="1140">
                  <c:v>45358</c:v>
                </c:pt>
                <c:pt idx="1141">
                  <c:v>45359</c:v>
                </c:pt>
                <c:pt idx="1142">
                  <c:v>45362</c:v>
                </c:pt>
                <c:pt idx="1143">
                  <c:v>45363</c:v>
                </c:pt>
                <c:pt idx="1144">
                  <c:v>45364</c:v>
                </c:pt>
                <c:pt idx="1145">
                  <c:v>45365</c:v>
                </c:pt>
                <c:pt idx="1146">
                  <c:v>45366</c:v>
                </c:pt>
                <c:pt idx="1147">
                  <c:v>45369</c:v>
                </c:pt>
                <c:pt idx="1148">
                  <c:v>45370</c:v>
                </c:pt>
                <c:pt idx="1149">
                  <c:v>45371</c:v>
                </c:pt>
                <c:pt idx="1150">
                  <c:v>45372</c:v>
                </c:pt>
                <c:pt idx="1151">
                  <c:v>45373</c:v>
                </c:pt>
                <c:pt idx="1152">
                  <c:v>45376</c:v>
                </c:pt>
                <c:pt idx="1153">
                  <c:v>45377</c:v>
                </c:pt>
                <c:pt idx="1154">
                  <c:v>45378</c:v>
                </c:pt>
                <c:pt idx="1155">
                  <c:v>45379</c:v>
                </c:pt>
                <c:pt idx="1156">
                  <c:v>45383</c:v>
                </c:pt>
                <c:pt idx="1157">
                  <c:v>45384</c:v>
                </c:pt>
                <c:pt idx="1158">
                  <c:v>45385</c:v>
                </c:pt>
                <c:pt idx="1159">
                  <c:v>45386</c:v>
                </c:pt>
                <c:pt idx="1160">
                  <c:v>45387</c:v>
                </c:pt>
                <c:pt idx="1161">
                  <c:v>45390</c:v>
                </c:pt>
                <c:pt idx="1162">
                  <c:v>45391</c:v>
                </c:pt>
                <c:pt idx="1163">
                  <c:v>45392</c:v>
                </c:pt>
                <c:pt idx="1164">
                  <c:v>45393</c:v>
                </c:pt>
                <c:pt idx="1165">
                  <c:v>45394</c:v>
                </c:pt>
                <c:pt idx="1166">
                  <c:v>45397</c:v>
                </c:pt>
                <c:pt idx="1167">
                  <c:v>45398</c:v>
                </c:pt>
                <c:pt idx="1168">
                  <c:v>45399</c:v>
                </c:pt>
                <c:pt idx="1169">
                  <c:v>45400</c:v>
                </c:pt>
                <c:pt idx="1170">
                  <c:v>45401</c:v>
                </c:pt>
                <c:pt idx="1171">
                  <c:v>45404</c:v>
                </c:pt>
                <c:pt idx="1172">
                  <c:v>45405</c:v>
                </c:pt>
                <c:pt idx="1173">
                  <c:v>45406</c:v>
                </c:pt>
                <c:pt idx="1174">
                  <c:v>45407</c:v>
                </c:pt>
                <c:pt idx="1175">
                  <c:v>45408</c:v>
                </c:pt>
                <c:pt idx="1176">
                  <c:v>45411</c:v>
                </c:pt>
                <c:pt idx="1177">
                  <c:v>45412</c:v>
                </c:pt>
                <c:pt idx="1178">
                  <c:v>45413</c:v>
                </c:pt>
                <c:pt idx="1179">
                  <c:v>45414</c:v>
                </c:pt>
                <c:pt idx="1180">
                  <c:v>45415</c:v>
                </c:pt>
                <c:pt idx="1181">
                  <c:v>45418</c:v>
                </c:pt>
                <c:pt idx="1182">
                  <c:v>45419</c:v>
                </c:pt>
                <c:pt idx="1183">
                  <c:v>45420</c:v>
                </c:pt>
                <c:pt idx="1184">
                  <c:v>45421</c:v>
                </c:pt>
                <c:pt idx="1185">
                  <c:v>45422</c:v>
                </c:pt>
                <c:pt idx="1186">
                  <c:v>45425</c:v>
                </c:pt>
                <c:pt idx="1187">
                  <c:v>45426</c:v>
                </c:pt>
                <c:pt idx="1188">
                  <c:v>45427</c:v>
                </c:pt>
                <c:pt idx="1189">
                  <c:v>45428</c:v>
                </c:pt>
                <c:pt idx="1190">
                  <c:v>45429</c:v>
                </c:pt>
                <c:pt idx="1191">
                  <c:v>45432</c:v>
                </c:pt>
                <c:pt idx="1192">
                  <c:v>45433</c:v>
                </c:pt>
                <c:pt idx="1193">
                  <c:v>45434</c:v>
                </c:pt>
                <c:pt idx="1194">
                  <c:v>45435</c:v>
                </c:pt>
                <c:pt idx="1195">
                  <c:v>45436</c:v>
                </c:pt>
                <c:pt idx="1196">
                  <c:v>45440</c:v>
                </c:pt>
                <c:pt idx="1197">
                  <c:v>45441</c:v>
                </c:pt>
                <c:pt idx="1198">
                  <c:v>45442</c:v>
                </c:pt>
                <c:pt idx="1199">
                  <c:v>45443</c:v>
                </c:pt>
                <c:pt idx="1200">
                  <c:v>45446</c:v>
                </c:pt>
                <c:pt idx="1201">
                  <c:v>45447</c:v>
                </c:pt>
                <c:pt idx="1202">
                  <c:v>45448</c:v>
                </c:pt>
                <c:pt idx="1203">
                  <c:v>45449</c:v>
                </c:pt>
                <c:pt idx="1204">
                  <c:v>45450</c:v>
                </c:pt>
                <c:pt idx="1205">
                  <c:v>45453</c:v>
                </c:pt>
                <c:pt idx="1206">
                  <c:v>45454</c:v>
                </c:pt>
                <c:pt idx="1207">
                  <c:v>45455</c:v>
                </c:pt>
                <c:pt idx="1208">
                  <c:v>45456</c:v>
                </c:pt>
                <c:pt idx="1209">
                  <c:v>45457</c:v>
                </c:pt>
                <c:pt idx="1210">
                  <c:v>45460</c:v>
                </c:pt>
                <c:pt idx="1211">
                  <c:v>45461</c:v>
                </c:pt>
                <c:pt idx="1212">
                  <c:v>45463</c:v>
                </c:pt>
                <c:pt idx="1213">
                  <c:v>45464</c:v>
                </c:pt>
                <c:pt idx="1214">
                  <c:v>45467</c:v>
                </c:pt>
                <c:pt idx="1215">
                  <c:v>45468</c:v>
                </c:pt>
                <c:pt idx="1216">
                  <c:v>45469</c:v>
                </c:pt>
                <c:pt idx="1217">
                  <c:v>45470</c:v>
                </c:pt>
                <c:pt idx="1218">
                  <c:v>45471</c:v>
                </c:pt>
                <c:pt idx="1219">
                  <c:v>45474</c:v>
                </c:pt>
                <c:pt idx="1220">
                  <c:v>45475</c:v>
                </c:pt>
                <c:pt idx="1221">
                  <c:v>45476</c:v>
                </c:pt>
                <c:pt idx="1222">
                  <c:v>45478</c:v>
                </c:pt>
                <c:pt idx="1223">
                  <c:v>45481</c:v>
                </c:pt>
                <c:pt idx="1224">
                  <c:v>45482</c:v>
                </c:pt>
                <c:pt idx="1225">
                  <c:v>45483</c:v>
                </c:pt>
                <c:pt idx="1226">
                  <c:v>45484</c:v>
                </c:pt>
                <c:pt idx="1227">
                  <c:v>45485</c:v>
                </c:pt>
                <c:pt idx="1228">
                  <c:v>45488</c:v>
                </c:pt>
                <c:pt idx="1229">
                  <c:v>45489</c:v>
                </c:pt>
                <c:pt idx="1230">
                  <c:v>45490</c:v>
                </c:pt>
                <c:pt idx="1231">
                  <c:v>45491</c:v>
                </c:pt>
                <c:pt idx="1232">
                  <c:v>45492</c:v>
                </c:pt>
                <c:pt idx="1233">
                  <c:v>45495</c:v>
                </c:pt>
                <c:pt idx="1234">
                  <c:v>45496</c:v>
                </c:pt>
                <c:pt idx="1235">
                  <c:v>45497</c:v>
                </c:pt>
                <c:pt idx="1236">
                  <c:v>45498</c:v>
                </c:pt>
                <c:pt idx="1237">
                  <c:v>45499</c:v>
                </c:pt>
                <c:pt idx="1238">
                  <c:v>45502</c:v>
                </c:pt>
                <c:pt idx="1239">
                  <c:v>45503</c:v>
                </c:pt>
                <c:pt idx="1240">
                  <c:v>45504</c:v>
                </c:pt>
                <c:pt idx="1241">
                  <c:v>45505</c:v>
                </c:pt>
                <c:pt idx="1242">
                  <c:v>45506</c:v>
                </c:pt>
                <c:pt idx="1243">
                  <c:v>45509</c:v>
                </c:pt>
                <c:pt idx="1244">
                  <c:v>45510</c:v>
                </c:pt>
                <c:pt idx="1245">
                  <c:v>45511</c:v>
                </c:pt>
                <c:pt idx="1246">
                  <c:v>45512</c:v>
                </c:pt>
                <c:pt idx="1247">
                  <c:v>45513</c:v>
                </c:pt>
                <c:pt idx="1248">
                  <c:v>45516</c:v>
                </c:pt>
                <c:pt idx="1249">
                  <c:v>45517</c:v>
                </c:pt>
                <c:pt idx="1250">
                  <c:v>45518</c:v>
                </c:pt>
                <c:pt idx="1251">
                  <c:v>45519</c:v>
                </c:pt>
                <c:pt idx="1252">
                  <c:v>45520</c:v>
                </c:pt>
                <c:pt idx="1253">
                  <c:v>45523</c:v>
                </c:pt>
                <c:pt idx="1254">
                  <c:v>45524</c:v>
                </c:pt>
                <c:pt idx="1255">
                  <c:v>45525</c:v>
                </c:pt>
                <c:pt idx="1256">
                  <c:v>45526</c:v>
                </c:pt>
                <c:pt idx="1257">
                  <c:v>45527</c:v>
                </c:pt>
              </c:numCache>
            </c:numRef>
          </c:cat>
          <c:val>
            <c:numRef>
              <c:f>'^SOX'!$O$5:$O$1262</c:f>
              <c:numCache>
                <c:formatCode>0.0%</c:formatCode>
                <c:ptCount val="1258"/>
                <c:pt idx="0">
                  <c:v>1</c:v>
                </c:pt>
                <c:pt idx="1">
                  <c:v>0.99673721623184497</c:v>
                </c:pt>
                <c:pt idx="2">
                  <c:v>1.0027212457408379</c:v>
                </c:pt>
                <c:pt idx="3">
                  <c:v>1.0253207535050148</c:v>
                </c:pt>
                <c:pt idx="4">
                  <c:v>1.0315584824263868</c:v>
                </c:pt>
                <c:pt idx="5">
                  <c:v>1.0133252501462584</c:v>
                </c:pt>
                <c:pt idx="6">
                  <c:v>1.0415867266615937</c:v>
                </c:pt>
                <c:pt idx="7">
                  <c:v>1.0735701055824667</c:v>
                </c:pt>
                <c:pt idx="8">
                  <c:v>1.0750301331328476</c:v>
                </c:pt>
                <c:pt idx="9">
                  <c:v>1.0805480982652849</c:v>
                </c:pt>
                <c:pt idx="10">
                  <c:v>1.0851817960175549</c:v>
                </c:pt>
                <c:pt idx="11">
                  <c:v>1.1009746761180674</c:v>
                </c:pt>
                <c:pt idx="12">
                  <c:v>1.1041278470329021</c:v>
                </c:pt>
                <c:pt idx="13">
                  <c:v>1.1006045860502418</c:v>
                </c:pt>
                <c:pt idx="14">
                  <c:v>1.0929548588884799</c:v>
                </c:pt>
                <c:pt idx="15">
                  <c:v>1.0965535098961068</c:v>
                </c:pt>
                <c:pt idx="16">
                  <c:v>1.0973828865383619</c:v>
                </c:pt>
                <c:pt idx="17">
                  <c:v>1.0912960219781749</c:v>
                </c:pt>
                <c:pt idx="18">
                  <c:v>1.0713698142706396</c:v>
                </c:pt>
                <c:pt idx="19">
                  <c:v>1.081713342147012</c:v>
                </c:pt>
                <c:pt idx="20">
                  <c:v>1.0638229221600715</c:v>
                </c:pt>
                <c:pt idx="21">
                  <c:v>1.0827210281766797</c:v>
                </c:pt>
                <c:pt idx="22">
                  <c:v>1.0830911182445053</c:v>
                </c:pt>
                <c:pt idx="23">
                  <c:v>1.0575715546941089</c:v>
                </c:pt>
                <c:pt idx="24">
                  <c:v>1.0684566205977983</c:v>
                </c:pt>
                <c:pt idx="25">
                  <c:v>1.0584831827892516</c:v>
                </c:pt>
                <c:pt idx="26">
                  <c:v>1.0417375073969837</c:v>
                </c:pt>
                <c:pt idx="27">
                  <c:v>1.0595525366735006</c:v>
                </c:pt>
                <c:pt idx="28">
                  <c:v>1.0791771835957127</c:v>
                </c:pt>
                <c:pt idx="29">
                  <c:v>1.0714863721776757</c:v>
                </c:pt>
                <c:pt idx="30">
                  <c:v>1.0380908270793661</c:v>
                </c:pt>
                <c:pt idx="31">
                  <c:v>1.0561869178541516</c:v>
                </c:pt>
                <c:pt idx="32">
                  <c:v>1.0664276936196677</c:v>
                </c:pt>
                <c:pt idx="33">
                  <c:v>1.0906517325254583</c:v>
                </c:pt>
                <c:pt idx="34">
                  <c:v>1.090151361694754</c:v>
                </c:pt>
                <c:pt idx="35">
                  <c:v>1.114341094146396</c:v>
                </c:pt>
                <c:pt idx="36">
                  <c:v>1.0979587310198275</c:v>
                </c:pt>
                <c:pt idx="37">
                  <c:v>1.101639633480342</c:v>
                </c:pt>
                <c:pt idx="38">
                  <c:v>1.089938830164445</c:v>
                </c:pt>
                <c:pt idx="39">
                  <c:v>1.1104683273796734</c:v>
                </c:pt>
                <c:pt idx="40">
                  <c:v>1.1019411949511224</c:v>
                </c:pt>
                <c:pt idx="41">
                  <c:v>1.0806782947169116</c:v>
                </c:pt>
                <c:pt idx="42">
                  <c:v>1.1073631857748296</c:v>
                </c:pt>
                <c:pt idx="43">
                  <c:v>1.1300929743018855</c:v>
                </c:pt>
                <c:pt idx="44">
                  <c:v>1.1499026241023844</c:v>
                </c:pt>
                <c:pt idx="45">
                  <c:v>1.1395453740556267</c:v>
                </c:pt>
                <c:pt idx="46">
                  <c:v>1.1388599167208406</c:v>
                </c:pt>
                <c:pt idx="47">
                  <c:v>1.1318408404672045</c:v>
                </c:pt>
                <c:pt idx="48">
                  <c:v>1.1583749507897323</c:v>
                </c:pt>
                <c:pt idx="49">
                  <c:v>1.1837300107488959</c:v>
                </c:pt>
                <c:pt idx="50">
                  <c:v>1.1859440242311083</c:v>
                </c:pt>
                <c:pt idx="51">
                  <c:v>1.1760186157325527</c:v>
                </c:pt>
                <c:pt idx="52">
                  <c:v>1.184250965177907</c:v>
                </c:pt>
                <c:pt idx="53">
                  <c:v>1.190488609788027</c:v>
                </c:pt>
                <c:pt idx="54">
                  <c:v>1.1841892136975309</c:v>
                </c:pt>
                <c:pt idx="55">
                  <c:v>1.1875000260902198</c:v>
                </c:pt>
                <c:pt idx="56">
                  <c:v>1.1878015868755429</c:v>
                </c:pt>
                <c:pt idx="57">
                  <c:v>1.1841892136975309</c:v>
                </c:pt>
                <c:pt idx="58">
                  <c:v>1.1947041895333947</c:v>
                </c:pt>
                <c:pt idx="59">
                  <c:v>1.1918595244575991</c:v>
                </c:pt>
                <c:pt idx="60">
                  <c:v>1.1861839178473077</c:v>
                </c:pt>
                <c:pt idx="61">
                  <c:v>1.1722280167929231</c:v>
                </c:pt>
                <c:pt idx="62">
                  <c:v>1.1589917952162212</c:v>
                </c:pt>
                <c:pt idx="63">
                  <c:v>1.1589644338157885</c:v>
                </c:pt>
                <c:pt idx="64">
                  <c:v>1.1871777973953381</c:v>
                </c:pt>
                <c:pt idx="65">
                  <c:v>1.1812212135980298</c:v>
                </c:pt>
                <c:pt idx="66">
                  <c:v>1.1898922653340498</c:v>
                </c:pt>
                <c:pt idx="67">
                  <c:v>1.1768205473485807</c:v>
                </c:pt>
                <c:pt idx="68">
                  <c:v>1.1596224461243474</c:v>
                </c:pt>
                <c:pt idx="69">
                  <c:v>1.1417731103936819</c:v>
                </c:pt>
                <c:pt idx="70">
                  <c:v>1.1594167753365023</c:v>
                </c:pt>
                <c:pt idx="71">
                  <c:v>1.1636735222784826</c:v>
                </c:pt>
                <c:pt idx="72">
                  <c:v>1.1818723644786677</c:v>
                </c:pt>
                <c:pt idx="73">
                  <c:v>1.1755456063022816</c:v>
                </c:pt>
                <c:pt idx="74">
                  <c:v>1.179603543884338</c:v>
                </c:pt>
                <c:pt idx="75">
                  <c:v>1.2058565097682592</c:v>
                </c:pt>
                <c:pt idx="76">
                  <c:v>1.2385322910776342</c:v>
                </c:pt>
                <c:pt idx="77">
                  <c:v>1.2311088183020238</c:v>
                </c:pt>
                <c:pt idx="78">
                  <c:v>1.2429466801829259</c:v>
                </c:pt>
                <c:pt idx="79">
                  <c:v>1.2488484575535739</c:v>
                </c:pt>
                <c:pt idx="80">
                  <c:v>1.2477311586705859</c:v>
                </c:pt>
                <c:pt idx="81">
                  <c:v>1.2577936257341469</c:v>
                </c:pt>
                <c:pt idx="82">
                  <c:v>1.2707487858125797</c:v>
                </c:pt>
                <c:pt idx="83">
                  <c:v>1.2729765221506344</c:v>
                </c:pt>
                <c:pt idx="84">
                  <c:v>1.2764586152512249</c:v>
                </c:pt>
                <c:pt idx="85">
                  <c:v>1.2780283392807212</c:v>
                </c:pt>
                <c:pt idx="86">
                  <c:v>1.2739841245545074</c:v>
                </c:pt>
                <c:pt idx="87">
                  <c:v>1.2642506639879545</c:v>
                </c:pt>
                <c:pt idx="88">
                  <c:v>1.2678355921397388</c:v>
                </c:pt>
                <c:pt idx="89">
                  <c:v>1.2940817802215339</c:v>
                </c:pt>
                <c:pt idx="90">
                  <c:v>1.2708241758375463</c:v>
                </c:pt>
                <c:pt idx="91">
                  <c:v>1.2575949000000177</c:v>
                </c:pt>
                <c:pt idx="92">
                  <c:v>1.2799407919776105</c:v>
                </c:pt>
                <c:pt idx="93">
                  <c:v>1.280153240567582</c:v>
                </c:pt>
                <c:pt idx="94">
                  <c:v>1.2877892448735018</c:v>
                </c:pt>
                <c:pt idx="95">
                  <c:v>1.2793032803270208</c:v>
                </c:pt>
                <c:pt idx="96">
                  <c:v>1.2960559007730046</c:v>
                </c:pt>
                <c:pt idx="97">
                  <c:v>1.2986948950609551</c:v>
                </c:pt>
                <c:pt idx="98">
                  <c:v>1.2832858271986534</c:v>
                </c:pt>
                <c:pt idx="99">
                  <c:v>1.3050628204339538</c:v>
                </c:pt>
                <c:pt idx="100">
                  <c:v>1.3137612335704063</c:v>
                </c:pt>
                <c:pt idx="101">
                  <c:v>1.3126507961153395</c:v>
                </c:pt>
                <c:pt idx="102">
                  <c:v>1.3230902976149848</c:v>
                </c:pt>
                <c:pt idx="103">
                  <c:v>1.333468131945506</c:v>
                </c:pt>
                <c:pt idx="104">
                  <c:v>1.3188404957267206</c:v>
                </c:pt>
                <c:pt idx="105">
                  <c:v>1.2673146377107285</c:v>
                </c:pt>
                <c:pt idx="106">
                  <c:v>1.2977558219395851</c:v>
                </c:pt>
                <c:pt idx="107">
                  <c:v>1.2740595145794742</c:v>
                </c:pt>
                <c:pt idx="108">
                  <c:v>1.2720717554834133</c:v>
                </c:pt>
                <c:pt idx="109">
                  <c:v>1.2269206842683409</c:v>
                </c:pt>
                <c:pt idx="110">
                  <c:v>1.2421721099673311</c:v>
                </c:pt>
                <c:pt idx="111">
                  <c:v>1.280879865098981</c:v>
                </c:pt>
                <c:pt idx="112">
                  <c:v>1.3088945036298587</c:v>
                </c:pt>
                <c:pt idx="113">
                  <c:v>1.3089767550827465</c:v>
                </c:pt>
                <c:pt idx="114">
                  <c:v>1.277939226399913</c:v>
                </c:pt>
                <c:pt idx="115">
                  <c:v>1.2974336768704986</c:v>
                </c:pt>
                <c:pt idx="116">
                  <c:v>1.3236729198985775</c:v>
                </c:pt>
                <c:pt idx="117">
                  <c:v>1.3426874995109699</c:v>
                </c:pt>
                <c:pt idx="118">
                  <c:v>1.3437294083689912</c:v>
                </c:pt>
                <c:pt idx="119">
                  <c:v>1.3411384433910321</c:v>
                </c:pt>
                <c:pt idx="120">
                  <c:v>1.3223294502552327</c:v>
                </c:pt>
                <c:pt idx="121">
                  <c:v>1.3568627942090419</c:v>
                </c:pt>
                <c:pt idx="122">
                  <c:v>1.336127709831763</c:v>
                </c:pt>
                <c:pt idx="123">
                  <c:v>1.2962341265346224</c:v>
                </c:pt>
                <c:pt idx="124">
                  <c:v>1.2346663014275809</c:v>
                </c:pt>
                <c:pt idx="125">
                  <c:v>1.2346663014275809</c:v>
                </c:pt>
                <c:pt idx="126">
                  <c:v>1.2346663014275809</c:v>
                </c:pt>
                <c:pt idx="127">
                  <c:v>1.2346663014275809</c:v>
                </c:pt>
                <c:pt idx="128">
                  <c:v>1.2619619342592487</c:v>
                </c:pt>
                <c:pt idx="129">
                  <c:v>1.3062386779958803</c:v>
                </c:pt>
                <c:pt idx="130">
                  <c:v>1.2617547354070331</c:v>
                </c:pt>
                <c:pt idx="131">
                  <c:v>1.3241372813918322</c:v>
                </c:pt>
                <c:pt idx="132">
                  <c:v>1.2830422267562265</c:v>
                </c:pt>
                <c:pt idx="133">
                  <c:v>1.2577813726467335</c:v>
                </c:pt>
                <c:pt idx="134">
                  <c:v>1.1529126290960658</c:v>
                </c:pt>
                <c:pt idx="135">
                  <c:v>1.2256762645842791</c:v>
                </c:pt>
                <c:pt idx="136">
                  <c:v>1.1561534791819461</c:v>
                </c:pt>
                <c:pt idx="137">
                  <c:v>1.030048998675084</c:v>
                </c:pt>
                <c:pt idx="138">
                  <c:v>1.1426277335367832</c:v>
                </c:pt>
                <c:pt idx="139">
                  <c:v>1.1426277335367832</c:v>
                </c:pt>
                <c:pt idx="140">
                  <c:v>1.2550095481160548</c:v>
                </c:pt>
                <c:pt idx="141">
                  <c:v>1.1321232240591614</c:v>
                </c:pt>
                <c:pt idx="142">
                  <c:v>1.1799651222062333</c:v>
                </c:pt>
                <c:pt idx="143">
                  <c:v>1.1799651222062333</c:v>
                </c:pt>
                <c:pt idx="144">
                  <c:v>1.2195656170410962</c:v>
                </c:pt>
                <c:pt idx="145">
                  <c:v>1.3556049590107861</c:v>
                </c:pt>
                <c:pt idx="146">
                  <c:v>1.3381036580336945</c:v>
                </c:pt>
                <c:pt idx="147">
                  <c:v>1.4290086384723848</c:v>
                </c:pt>
                <c:pt idx="148">
                  <c:v>1.3528062461880928</c:v>
                </c:pt>
                <c:pt idx="149">
                  <c:v>1.4042015785810176</c:v>
                </c:pt>
                <c:pt idx="150">
                  <c:v>1.3726519170000731</c:v>
                </c:pt>
                <c:pt idx="151">
                  <c:v>1.2973582097827041</c:v>
                </c:pt>
                <c:pt idx="152">
                  <c:v>1.3399574128626901</c:v>
                </c:pt>
                <c:pt idx="153">
                  <c:v>1.3112702456817524</c:v>
                </c:pt>
                <c:pt idx="154">
                  <c:v>1.4474277213717013</c:v>
                </c:pt>
                <c:pt idx="155">
                  <c:v>1.4406125765546329</c:v>
                </c:pt>
                <c:pt idx="156">
                  <c:v>1.4901450581719462</c:v>
                </c:pt>
                <c:pt idx="157">
                  <c:v>1.4554695695386928</c:v>
                </c:pt>
                <c:pt idx="158">
                  <c:v>1.4754152939460752</c:v>
                </c:pt>
                <c:pt idx="159">
                  <c:v>1.5409133390857985</c:v>
                </c:pt>
                <c:pt idx="160">
                  <c:v>1.4974327369613651</c:v>
                </c:pt>
                <c:pt idx="161">
                  <c:v>1.5364698510347803</c:v>
                </c:pt>
                <c:pt idx="162">
                  <c:v>1.5498911610682466</c:v>
                </c:pt>
                <c:pt idx="163">
                  <c:v>1.515297423277475</c:v>
                </c:pt>
                <c:pt idx="164">
                  <c:v>1.4436293649246126</c:v>
                </c:pt>
                <c:pt idx="165">
                  <c:v>1.5285188487482004</c:v>
                </c:pt>
                <c:pt idx="166">
                  <c:v>1.5126623229994338</c:v>
                </c:pt>
                <c:pt idx="167">
                  <c:v>1.5470924482455535</c:v>
                </c:pt>
                <c:pt idx="168">
                  <c:v>1.5675196908035272</c:v>
                </c:pt>
                <c:pt idx="169">
                  <c:v>1.5567698648345649</c:v>
                </c:pt>
                <c:pt idx="170">
                  <c:v>1.6335993085979297</c:v>
                </c:pt>
                <c:pt idx="171">
                  <c:v>1.5731534993266909</c:v>
                </c:pt>
                <c:pt idx="172">
                  <c:v>1.4942432401001173</c:v>
                </c:pt>
                <c:pt idx="173">
                  <c:v>1.5096000558050608</c:v>
                </c:pt>
                <c:pt idx="174">
                  <c:v>1.5352249557916255</c:v>
                </c:pt>
                <c:pt idx="175">
                  <c:v>1.5518084748464922</c:v>
                </c:pt>
                <c:pt idx="176">
                  <c:v>1.5674197489764996</c:v>
                </c:pt>
                <c:pt idx="177">
                  <c:v>1.6134718915210382</c:v>
                </c:pt>
                <c:pt idx="178">
                  <c:v>1.6134718915210382</c:v>
                </c:pt>
                <c:pt idx="179">
                  <c:v>1.6134718915210382</c:v>
                </c:pt>
                <c:pt idx="180">
                  <c:v>1.6134718915210382</c:v>
                </c:pt>
                <c:pt idx="181">
                  <c:v>1.6134718915210382</c:v>
                </c:pt>
                <c:pt idx="182">
                  <c:v>1.6134718915210382</c:v>
                </c:pt>
                <c:pt idx="183">
                  <c:v>1.6134718915210382</c:v>
                </c:pt>
                <c:pt idx="184">
                  <c:v>1.6134718915210382</c:v>
                </c:pt>
                <c:pt idx="185">
                  <c:v>1.672700092480284</c:v>
                </c:pt>
                <c:pt idx="186">
                  <c:v>1.672700092480284</c:v>
                </c:pt>
                <c:pt idx="187">
                  <c:v>1.6833007258767219</c:v>
                </c:pt>
                <c:pt idx="188">
                  <c:v>1.6833007258767219</c:v>
                </c:pt>
                <c:pt idx="189">
                  <c:v>1.6833007258767219</c:v>
                </c:pt>
                <c:pt idx="190">
                  <c:v>1.6833007258767219</c:v>
                </c:pt>
                <c:pt idx="191">
                  <c:v>1.7279142254481605</c:v>
                </c:pt>
                <c:pt idx="192">
                  <c:v>1.7279142254481605</c:v>
                </c:pt>
                <c:pt idx="193">
                  <c:v>1.765570955359103</c:v>
                </c:pt>
                <c:pt idx="194">
                  <c:v>1.8162485310822358</c:v>
                </c:pt>
                <c:pt idx="195">
                  <c:v>1.8312474610952347</c:v>
                </c:pt>
                <c:pt idx="196">
                  <c:v>1.8783910095522334</c:v>
                </c:pt>
                <c:pt idx="197">
                  <c:v>1.8735725892240607</c:v>
                </c:pt>
                <c:pt idx="198">
                  <c:v>1.8730757224818193</c:v>
                </c:pt>
                <c:pt idx="199">
                  <c:v>1.8792347218638594</c:v>
                </c:pt>
                <c:pt idx="200">
                  <c:v>1.7592432817598693</c:v>
                </c:pt>
                <c:pt idx="201">
                  <c:v>1.7847320340795878</c:v>
                </c:pt>
                <c:pt idx="202">
                  <c:v>1.8101927496493795</c:v>
                </c:pt>
                <c:pt idx="203">
                  <c:v>1.8427028657696687</c:v>
                </c:pt>
                <c:pt idx="204">
                  <c:v>1.859942275014856</c:v>
                </c:pt>
                <c:pt idx="205">
                  <c:v>1.8562488438077094</c:v>
                </c:pt>
                <c:pt idx="206">
                  <c:v>1.8437341340765085</c:v>
                </c:pt>
                <c:pt idx="207">
                  <c:v>1.8592673503498316</c:v>
                </c:pt>
                <c:pt idx="208">
                  <c:v>1.8633639284224661</c:v>
                </c:pt>
                <c:pt idx="209">
                  <c:v>1.8633639284224661</c:v>
                </c:pt>
                <c:pt idx="210">
                  <c:v>1.8633639284224661</c:v>
                </c:pt>
                <c:pt idx="211">
                  <c:v>1.8633639284224661</c:v>
                </c:pt>
                <c:pt idx="212">
                  <c:v>1.8846742331915483</c:v>
                </c:pt>
                <c:pt idx="213">
                  <c:v>1.9356133898155428</c:v>
                </c:pt>
                <c:pt idx="214">
                  <c:v>1.9070510004323284</c:v>
                </c:pt>
                <c:pt idx="215">
                  <c:v>1.9328696555244702</c:v>
                </c:pt>
                <c:pt idx="216">
                  <c:v>1.9844488558093523</c:v>
                </c:pt>
                <c:pt idx="217">
                  <c:v>1.958232659431655</c:v>
                </c:pt>
                <c:pt idx="218">
                  <c:v>1.958232659431655</c:v>
                </c:pt>
                <c:pt idx="219">
                  <c:v>1.9839887849632503</c:v>
                </c:pt>
                <c:pt idx="220">
                  <c:v>1.9773682932452756</c:v>
                </c:pt>
                <c:pt idx="221">
                  <c:v>1.9773682932452756</c:v>
                </c:pt>
                <c:pt idx="222">
                  <c:v>2.0120233448106584</c:v>
                </c:pt>
                <c:pt idx="223">
                  <c:v>2.0065600821649312</c:v>
                </c:pt>
                <c:pt idx="224">
                  <c:v>2.0065600821649312</c:v>
                </c:pt>
                <c:pt idx="225">
                  <c:v>2.0193163556167049</c:v>
                </c:pt>
                <c:pt idx="226">
                  <c:v>2.0598004587147436</c:v>
                </c:pt>
                <c:pt idx="227">
                  <c:v>2.0462538128192036</c:v>
                </c:pt>
                <c:pt idx="228">
                  <c:v>2.0548814241931477</c:v>
                </c:pt>
                <c:pt idx="229">
                  <c:v>2.021248799967057</c:v>
                </c:pt>
                <c:pt idx="230">
                  <c:v>1.9897633089109314</c:v>
                </c:pt>
                <c:pt idx="231">
                  <c:v>2.0540910517493818</c:v>
                </c:pt>
                <c:pt idx="232">
                  <c:v>2.0109325039410444</c:v>
                </c:pt>
                <c:pt idx="233">
                  <c:v>2.0557306508679467</c:v>
                </c:pt>
                <c:pt idx="234">
                  <c:v>2.0959902944968603</c:v>
                </c:pt>
                <c:pt idx="235">
                  <c:v>2.0851176170278358</c:v>
                </c:pt>
                <c:pt idx="236">
                  <c:v>2.1249967294331427</c:v>
                </c:pt>
                <c:pt idx="237">
                  <c:v>2.1567555263740137</c:v>
                </c:pt>
                <c:pt idx="238">
                  <c:v>2.1567555263740137</c:v>
                </c:pt>
                <c:pt idx="239">
                  <c:v>2.1541957074675189</c:v>
                </c:pt>
                <c:pt idx="240">
                  <c:v>2.1287160717597153</c:v>
                </c:pt>
                <c:pt idx="241">
                  <c:v>2.1287160717597153</c:v>
                </c:pt>
                <c:pt idx="242">
                  <c:v>2.1287160717597153</c:v>
                </c:pt>
                <c:pt idx="243">
                  <c:v>2.1287160717597153</c:v>
                </c:pt>
                <c:pt idx="244">
                  <c:v>2.1287160717597153</c:v>
                </c:pt>
                <c:pt idx="245">
                  <c:v>2.1287160717597153</c:v>
                </c:pt>
                <c:pt idx="246">
                  <c:v>2.1546382055977689</c:v>
                </c:pt>
                <c:pt idx="247">
                  <c:v>2.1546382055977689</c:v>
                </c:pt>
                <c:pt idx="248">
                  <c:v>2.1546382055977689</c:v>
                </c:pt>
                <c:pt idx="249">
                  <c:v>2.1546382055977689</c:v>
                </c:pt>
                <c:pt idx="250">
                  <c:v>2.1546382055977689</c:v>
                </c:pt>
                <c:pt idx="251">
                  <c:v>2.1546382055977689</c:v>
                </c:pt>
                <c:pt idx="252">
                  <c:v>2.1546382055977689</c:v>
                </c:pt>
                <c:pt idx="253">
                  <c:v>2.1615254869506386</c:v>
                </c:pt>
                <c:pt idx="254">
                  <c:v>2.1615254869506386</c:v>
                </c:pt>
                <c:pt idx="255">
                  <c:v>2.20435389535296</c:v>
                </c:pt>
                <c:pt idx="256">
                  <c:v>2.20435389535296</c:v>
                </c:pt>
                <c:pt idx="257">
                  <c:v>2.247506155234364</c:v>
                </c:pt>
                <c:pt idx="258">
                  <c:v>2.3113812517819792</c:v>
                </c:pt>
                <c:pt idx="259">
                  <c:v>2.3113812517819792</c:v>
                </c:pt>
                <c:pt idx="260">
                  <c:v>2.2891388249243318</c:v>
                </c:pt>
                <c:pt idx="261">
                  <c:v>2.1814235384299123</c:v>
                </c:pt>
                <c:pt idx="262">
                  <c:v>2.2445299588167251</c:v>
                </c:pt>
                <c:pt idx="263">
                  <c:v>2.2116007410591343</c:v>
                </c:pt>
                <c:pt idx="264">
                  <c:v>2.2101421427086358</c:v>
                </c:pt>
                <c:pt idx="265">
                  <c:v>2.2570890603103142</c:v>
                </c:pt>
                <c:pt idx="266">
                  <c:v>2.2570890603103142</c:v>
                </c:pt>
                <c:pt idx="267">
                  <c:v>2.2570890603103142</c:v>
                </c:pt>
                <c:pt idx="268">
                  <c:v>2.2556599526833536</c:v>
                </c:pt>
                <c:pt idx="269">
                  <c:v>2.2215498668039535</c:v>
                </c:pt>
                <c:pt idx="270">
                  <c:v>2.2146723812495619</c:v>
                </c:pt>
                <c:pt idx="271">
                  <c:v>2.2413806761840864</c:v>
                </c:pt>
                <c:pt idx="272">
                  <c:v>2.2413806761840864</c:v>
                </c:pt>
                <c:pt idx="273">
                  <c:v>2.2413806761840864</c:v>
                </c:pt>
                <c:pt idx="274">
                  <c:v>2.2413806761840864</c:v>
                </c:pt>
                <c:pt idx="275">
                  <c:v>2.3029251982567174</c:v>
                </c:pt>
                <c:pt idx="276">
                  <c:v>2.3079477076757486</c:v>
                </c:pt>
                <c:pt idx="277">
                  <c:v>2.3095944890512872</c:v>
                </c:pt>
                <c:pt idx="278">
                  <c:v>2.3586346239972493</c:v>
                </c:pt>
                <c:pt idx="279">
                  <c:v>2.2859234418351546</c:v>
                </c:pt>
                <c:pt idx="280">
                  <c:v>2.3625352410459439</c:v>
                </c:pt>
                <c:pt idx="281">
                  <c:v>2.347643094665202</c:v>
                </c:pt>
                <c:pt idx="282">
                  <c:v>2.3967862470378249</c:v>
                </c:pt>
                <c:pt idx="283">
                  <c:v>2.3967862470378249</c:v>
                </c:pt>
                <c:pt idx="284">
                  <c:v>2.3967862470378249</c:v>
                </c:pt>
                <c:pt idx="285">
                  <c:v>2.3967862470378249</c:v>
                </c:pt>
                <c:pt idx="286">
                  <c:v>2.3967862470378249</c:v>
                </c:pt>
                <c:pt idx="287">
                  <c:v>2.3967862470378249</c:v>
                </c:pt>
                <c:pt idx="288">
                  <c:v>2.3967862470378249</c:v>
                </c:pt>
                <c:pt idx="289">
                  <c:v>2.3967862470378249</c:v>
                </c:pt>
                <c:pt idx="290">
                  <c:v>2.3967862470378249</c:v>
                </c:pt>
                <c:pt idx="291">
                  <c:v>2.3967862470378249</c:v>
                </c:pt>
                <c:pt idx="292">
                  <c:v>2.3967862470378249</c:v>
                </c:pt>
                <c:pt idx="293">
                  <c:v>2.3967862470378249</c:v>
                </c:pt>
                <c:pt idx="294">
                  <c:v>2.3967862470378249</c:v>
                </c:pt>
                <c:pt idx="295">
                  <c:v>2.3967862470378249</c:v>
                </c:pt>
                <c:pt idx="296">
                  <c:v>2.3967862470378249</c:v>
                </c:pt>
                <c:pt idx="297">
                  <c:v>2.3967862470378249</c:v>
                </c:pt>
                <c:pt idx="298">
                  <c:v>2.4621997172295167</c:v>
                </c:pt>
                <c:pt idx="299">
                  <c:v>2.4621997172295167</c:v>
                </c:pt>
                <c:pt idx="300">
                  <c:v>2.4774588184847222</c:v>
                </c:pt>
                <c:pt idx="301">
                  <c:v>2.5242220479423421</c:v>
                </c:pt>
                <c:pt idx="302">
                  <c:v>2.5242220479423421</c:v>
                </c:pt>
                <c:pt idx="303">
                  <c:v>2.6353240922184278</c:v>
                </c:pt>
                <c:pt idx="304">
                  <c:v>2.6353240922184278</c:v>
                </c:pt>
                <c:pt idx="305">
                  <c:v>2.6353240922184278</c:v>
                </c:pt>
                <c:pt idx="306">
                  <c:v>2.6353240922184278</c:v>
                </c:pt>
                <c:pt idx="307">
                  <c:v>2.6353240922184278</c:v>
                </c:pt>
                <c:pt idx="308">
                  <c:v>2.6353240922184278</c:v>
                </c:pt>
                <c:pt idx="309">
                  <c:v>2.6353240922184278</c:v>
                </c:pt>
                <c:pt idx="310">
                  <c:v>2.7006183378094897</c:v>
                </c:pt>
                <c:pt idx="311">
                  <c:v>2.7006183378094897</c:v>
                </c:pt>
                <c:pt idx="312">
                  <c:v>2.6811554915325444</c:v>
                </c:pt>
                <c:pt idx="313">
                  <c:v>2.7231432788625018</c:v>
                </c:pt>
                <c:pt idx="314">
                  <c:v>2.7075474969660189</c:v>
                </c:pt>
                <c:pt idx="315">
                  <c:v>2.7075474969660189</c:v>
                </c:pt>
                <c:pt idx="316">
                  <c:v>2.7075474969660189</c:v>
                </c:pt>
                <c:pt idx="317">
                  <c:v>2.7075474969660189</c:v>
                </c:pt>
                <c:pt idx="318">
                  <c:v>2.7075474969660189</c:v>
                </c:pt>
                <c:pt idx="319">
                  <c:v>2.7403994185711067</c:v>
                </c:pt>
                <c:pt idx="320">
                  <c:v>2.7403994185711067</c:v>
                </c:pt>
                <c:pt idx="321">
                  <c:v>2.7470944648126041</c:v>
                </c:pt>
                <c:pt idx="322">
                  <c:v>2.7470944648126041</c:v>
                </c:pt>
                <c:pt idx="323">
                  <c:v>2.7470944648126041</c:v>
                </c:pt>
                <c:pt idx="324">
                  <c:v>2.7470944648126041</c:v>
                </c:pt>
                <c:pt idx="325">
                  <c:v>2.7470944648126041</c:v>
                </c:pt>
                <c:pt idx="326">
                  <c:v>2.7470944648126041</c:v>
                </c:pt>
                <c:pt idx="327">
                  <c:v>2.7470944648126041</c:v>
                </c:pt>
                <c:pt idx="328">
                  <c:v>2.7470944648126041</c:v>
                </c:pt>
                <c:pt idx="329">
                  <c:v>2.7470944648126041</c:v>
                </c:pt>
                <c:pt idx="330">
                  <c:v>2.7470944648126041</c:v>
                </c:pt>
                <c:pt idx="331">
                  <c:v>2.7457380231453268</c:v>
                </c:pt>
                <c:pt idx="332">
                  <c:v>2.7457380231453268</c:v>
                </c:pt>
                <c:pt idx="333">
                  <c:v>2.7457380231453268</c:v>
                </c:pt>
                <c:pt idx="334">
                  <c:v>2.7457380231453268</c:v>
                </c:pt>
                <c:pt idx="335">
                  <c:v>2.7457380231453268</c:v>
                </c:pt>
                <c:pt idx="336">
                  <c:v>2.7457380231453268</c:v>
                </c:pt>
                <c:pt idx="337">
                  <c:v>2.7457380231453268</c:v>
                </c:pt>
                <c:pt idx="338">
                  <c:v>2.7457380231453268</c:v>
                </c:pt>
                <c:pt idx="339">
                  <c:v>2.7457380231453268</c:v>
                </c:pt>
                <c:pt idx="340">
                  <c:v>2.7457380231453268</c:v>
                </c:pt>
                <c:pt idx="341">
                  <c:v>2.7457380231453268</c:v>
                </c:pt>
                <c:pt idx="342">
                  <c:v>2.7457380231453268</c:v>
                </c:pt>
                <c:pt idx="343">
                  <c:v>2.7457380231453268</c:v>
                </c:pt>
                <c:pt idx="344">
                  <c:v>2.7457380231453268</c:v>
                </c:pt>
                <c:pt idx="345">
                  <c:v>2.7457380231453268</c:v>
                </c:pt>
                <c:pt idx="346">
                  <c:v>2.7457380231453268</c:v>
                </c:pt>
                <c:pt idx="347">
                  <c:v>2.7457380231453268</c:v>
                </c:pt>
                <c:pt idx="348">
                  <c:v>2.7457380231453268</c:v>
                </c:pt>
                <c:pt idx="349">
                  <c:v>2.749349297803064</c:v>
                </c:pt>
                <c:pt idx="350">
                  <c:v>2.8078749750979974</c:v>
                </c:pt>
                <c:pt idx="351">
                  <c:v>2.8078749750979974</c:v>
                </c:pt>
                <c:pt idx="352">
                  <c:v>2.9022129835775474</c:v>
                </c:pt>
                <c:pt idx="353">
                  <c:v>2.8944444995086696</c:v>
                </c:pt>
                <c:pt idx="354">
                  <c:v>2.9386626713597086</c:v>
                </c:pt>
                <c:pt idx="355">
                  <c:v>2.8844617162629613</c:v>
                </c:pt>
                <c:pt idx="356">
                  <c:v>2.8889746070646556</c:v>
                </c:pt>
                <c:pt idx="357">
                  <c:v>2.8444655327743344</c:v>
                </c:pt>
                <c:pt idx="358">
                  <c:v>2.8444655327743344</c:v>
                </c:pt>
                <c:pt idx="359">
                  <c:v>2.8444655327743344</c:v>
                </c:pt>
                <c:pt idx="360">
                  <c:v>2.8444655327743344</c:v>
                </c:pt>
                <c:pt idx="361">
                  <c:v>2.9557088458503857</c:v>
                </c:pt>
                <c:pt idx="362">
                  <c:v>3.0023501737652616</c:v>
                </c:pt>
                <c:pt idx="363">
                  <c:v>3.0023501737652616</c:v>
                </c:pt>
                <c:pt idx="364">
                  <c:v>3.0023501737652616</c:v>
                </c:pt>
                <c:pt idx="365">
                  <c:v>3.0023501737652616</c:v>
                </c:pt>
                <c:pt idx="366">
                  <c:v>3.0023501737652616</c:v>
                </c:pt>
                <c:pt idx="367">
                  <c:v>3.0023501737652616</c:v>
                </c:pt>
                <c:pt idx="368">
                  <c:v>3.0023501737652616</c:v>
                </c:pt>
                <c:pt idx="369">
                  <c:v>3.0023501737652616</c:v>
                </c:pt>
                <c:pt idx="370">
                  <c:v>3.0023501737652616</c:v>
                </c:pt>
                <c:pt idx="371">
                  <c:v>3.0023501737652616</c:v>
                </c:pt>
                <c:pt idx="372">
                  <c:v>3.0023501737652616</c:v>
                </c:pt>
                <c:pt idx="373">
                  <c:v>3.0023501737652616</c:v>
                </c:pt>
                <c:pt idx="374">
                  <c:v>3.0023501737652616</c:v>
                </c:pt>
                <c:pt idx="375">
                  <c:v>3.0023501737652616</c:v>
                </c:pt>
                <c:pt idx="376">
                  <c:v>3.0023501737652616</c:v>
                </c:pt>
                <c:pt idx="377">
                  <c:v>3.0023501737652616</c:v>
                </c:pt>
                <c:pt idx="378">
                  <c:v>3.0023501737652616</c:v>
                </c:pt>
                <c:pt idx="379">
                  <c:v>3.0023501737652616</c:v>
                </c:pt>
                <c:pt idx="380">
                  <c:v>3.0023501737652616</c:v>
                </c:pt>
                <c:pt idx="381">
                  <c:v>3.0023501737652616</c:v>
                </c:pt>
                <c:pt idx="382">
                  <c:v>3.0023501737652616</c:v>
                </c:pt>
                <c:pt idx="383">
                  <c:v>3.0023501737652616</c:v>
                </c:pt>
                <c:pt idx="384">
                  <c:v>3.0023501737652616</c:v>
                </c:pt>
                <c:pt idx="385">
                  <c:v>3.0023501737652616</c:v>
                </c:pt>
                <c:pt idx="386">
                  <c:v>3.0023501737652616</c:v>
                </c:pt>
                <c:pt idx="387">
                  <c:v>3.0023501737652616</c:v>
                </c:pt>
                <c:pt idx="388">
                  <c:v>3.0023501737652616</c:v>
                </c:pt>
                <c:pt idx="389">
                  <c:v>3.0023501737652616</c:v>
                </c:pt>
                <c:pt idx="390">
                  <c:v>3.0023501737652616</c:v>
                </c:pt>
                <c:pt idx="391">
                  <c:v>3.0023501737652616</c:v>
                </c:pt>
                <c:pt idx="392">
                  <c:v>3.0023501737652616</c:v>
                </c:pt>
                <c:pt idx="393">
                  <c:v>3.0023501737652616</c:v>
                </c:pt>
                <c:pt idx="394">
                  <c:v>3.0023501737652616</c:v>
                </c:pt>
                <c:pt idx="395">
                  <c:v>3.0023501737652616</c:v>
                </c:pt>
                <c:pt idx="396">
                  <c:v>3.0023501737652616</c:v>
                </c:pt>
                <c:pt idx="397">
                  <c:v>3.0023501737652616</c:v>
                </c:pt>
                <c:pt idx="398">
                  <c:v>3.0023501737652616</c:v>
                </c:pt>
                <c:pt idx="399">
                  <c:v>3.0023501737652616</c:v>
                </c:pt>
                <c:pt idx="400">
                  <c:v>3.0023501737652616</c:v>
                </c:pt>
                <c:pt idx="401">
                  <c:v>3.0023501737652616</c:v>
                </c:pt>
                <c:pt idx="402">
                  <c:v>3.0023501737652616</c:v>
                </c:pt>
                <c:pt idx="403">
                  <c:v>3.0023501737652616</c:v>
                </c:pt>
                <c:pt idx="404">
                  <c:v>3.0023501737652616</c:v>
                </c:pt>
                <c:pt idx="405">
                  <c:v>3.0023501737652616</c:v>
                </c:pt>
                <c:pt idx="406">
                  <c:v>3.0023501737652616</c:v>
                </c:pt>
                <c:pt idx="407">
                  <c:v>3.0023501737652616</c:v>
                </c:pt>
                <c:pt idx="408">
                  <c:v>3.0023501737652616</c:v>
                </c:pt>
                <c:pt idx="409">
                  <c:v>3.0023501737652616</c:v>
                </c:pt>
                <c:pt idx="410">
                  <c:v>3.0023501737652616</c:v>
                </c:pt>
                <c:pt idx="411">
                  <c:v>3.0023501737652616</c:v>
                </c:pt>
                <c:pt idx="412">
                  <c:v>3.0023501737652616</c:v>
                </c:pt>
                <c:pt idx="413">
                  <c:v>3.0023501737652616</c:v>
                </c:pt>
                <c:pt idx="414">
                  <c:v>3.0023501737652616</c:v>
                </c:pt>
                <c:pt idx="415">
                  <c:v>3.0023501737652616</c:v>
                </c:pt>
                <c:pt idx="416">
                  <c:v>3.0023501737652616</c:v>
                </c:pt>
                <c:pt idx="417">
                  <c:v>3.0023501737652616</c:v>
                </c:pt>
                <c:pt idx="418">
                  <c:v>3.0023501737652616</c:v>
                </c:pt>
                <c:pt idx="419">
                  <c:v>3.0023501737652616</c:v>
                </c:pt>
                <c:pt idx="420">
                  <c:v>3.0023501737652616</c:v>
                </c:pt>
                <c:pt idx="421">
                  <c:v>3.0023501737652616</c:v>
                </c:pt>
                <c:pt idx="422">
                  <c:v>3.0023501737652616</c:v>
                </c:pt>
                <c:pt idx="423">
                  <c:v>3.0023501737652616</c:v>
                </c:pt>
                <c:pt idx="424">
                  <c:v>3.0023501737652616</c:v>
                </c:pt>
                <c:pt idx="425">
                  <c:v>3.0023501737652616</c:v>
                </c:pt>
                <c:pt idx="426">
                  <c:v>3.0023501737652616</c:v>
                </c:pt>
                <c:pt idx="427">
                  <c:v>3.0023501737652616</c:v>
                </c:pt>
                <c:pt idx="428">
                  <c:v>3.0023501737652616</c:v>
                </c:pt>
                <c:pt idx="429">
                  <c:v>3.0023501737652616</c:v>
                </c:pt>
                <c:pt idx="430">
                  <c:v>3.0023501737652616</c:v>
                </c:pt>
                <c:pt idx="431">
                  <c:v>3.0023501737652616</c:v>
                </c:pt>
                <c:pt idx="432">
                  <c:v>3.0023501737652616</c:v>
                </c:pt>
                <c:pt idx="433">
                  <c:v>3.0023501737652616</c:v>
                </c:pt>
                <c:pt idx="434">
                  <c:v>3.0023501737652616</c:v>
                </c:pt>
                <c:pt idx="435">
                  <c:v>3.0023501737652616</c:v>
                </c:pt>
                <c:pt idx="436">
                  <c:v>3.0023501737652616</c:v>
                </c:pt>
                <c:pt idx="437">
                  <c:v>3.0023501737652616</c:v>
                </c:pt>
                <c:pt idx="438">
                  <c:v>3.0023501737652616</c:v>
                </c:pt>
                <c:pt idx="439">
                  <c:v>3.0023501737652616</c:v>
                </c:pt>
                <c:pt idx="440">
                  <c:v>3.0023501737652616</c:v>
                </c:pt>
                <c:pt idx="441">
                  <c:v>3.0023501737652616</c:v>
                </c:pt>
                <c:pt idx="442">
                  <c:v>3.0023501737652616</c:v>
                </c:pt>
                <c:pt idx="443">
                  <c:v>3.0023501737652616</c:v>
                </c:pt>
                <c:pt idx="444">
                  <c:v>3.0023501737652616</c:v>
                </c:pt>
                <c:pt idx="445">
                  <c:v>3.0023501737652616</c:v>
                </c:pt>
                <c:pt idx="446">
                  <c:v>3.0023501737652616</c:v>
                </c:pt>
                <c:pt idx="447">
                  <c:v>3.0023501737652616</c:v>
                </c:pt>
                <c:pt idx="448">
                  <c:v>3.0023501737652616</c:v>
                </c:pt>
                <c:pt idx="449">
                  <c:v>3.0023501737652616</c:v>
                </c:pt>
                <c:pt idx="450">
                  <c:v>3.0023501737652616</c:v>
                </c:pt>
                <c:pt idx="451">
                  <c:v>3.0023501737652616</c:v>
                </c:pt>
                <c:pt idx="452">
                  <c:v>3.0023501737652616</c:v>
                </c:pt>
                <c:pt idx="453">
                  <c:v>3.0023501737652616</c:v>
                </c:pt>
                <c:pt idx="454">
                  <c:v>2.9752717970142406</c:v>
                </c:pt>
                <c:pt idx="455">
                  <c:v>2.9752717970142406</c:v>
                </c:pt>
                <c:pt idx="456">
                  <c:v>2.9752717970142406</c:v>
                </c:pt>
                <c:pt idx="457">
                  <c:v>2.9752717970142406</c:v>
                </c:pt>
                <c:pt idx="458">
                  <c:v>2.9752717970142406</c:v>
                </c:pt>
                <c:pt idx="459">
                  <c:v>2.9752717970142406</c:v>
                </c:pt>
                <c:pt idx="460">
                  <c:v>2.9752717970142406</c:v>
                </c:pt>
                <c:pt idx="461">
                  <c:v>2.9752717970142406</c:v>
                </c:pt>
                <c:pt idx="462">
                  <c:v>2.9752717970142406</c:v>
                </c:pt>
                <c:pt idx="463">
                  <c:v>2.9752717970142406</c:v>
                </c:pt>
                <c:pt idx="464">
                  <c:v>2.9983085671361716</c:v>
                </c:pt>
                <c:pt idx="465">
                  <c:v>2.9983085671361716</c:v>
                </c:pt>
                <c:pt idx="466">
                  <c:v>2.9983085671361716</c:v>
                </c:pt>
                <c:pt idx="467">
                  <c:v>3.017208048417912</c:v>
                </c:pt>
                <c:pt idx="468">
                  <c:v>3.017208048417912</c:v>
                </c:pt>
                <c:pt idx="469">
                  <c:v>3.017208048417912</c:v>
                </c:pt>
                <c:pt idx="470">
                  <c:v>3.017208048417912</c:v>
                </c:pt>
                <c:pt idx="471">
                  <c:v>3.0692421178804374</c:v>
                </c:pt>
                <c:pt idx="472">
                  <c:v>3.1072614672818517</c:v>
                </c:pt>
                <c:pt idx="473">
                  <c:v>3.0902319696134484</c:v>
                </c:pt>
                <c:pt idx="474">
                  <c:v>3.0793437968244475</c:v>
                </c:pt>
                <c:pt idx="475">
                  <c:v>3.0124614289421183</c:v>
                </c:pt>
                <c:pt idx="476">
                  <c:v>2.9447831967477822</c:v>
                </c:pt>
                <c:pt idx="477">
                  <c:v>2.9467118324666819</c:v>
                </c:pt>
                <c:pt idx="478">
                  <c:v>2.9873804841118452</c:v>
                </c:pt>
                <c:pt idx="479">
                  <c:v>3.0789412927156348</c:v>
                </c:pt>
                <c:pt idx="480">
                  <c:v>3.0514823529139563</c:v>
                </c:pt>
                <c:pt idx="481">
                  <c:v>3.0708057341672004</c:v>
                </c:pt>
                <c:pt idx="482">
                  <c:v>3.067865924977057</c:v>
                </c:pt>
                <c:pt idx="483">
                  <c:v>3.0108043298655724</c:v>
                </c:pt>
                <c:pt idx="484">
                  <c:v>3.0636811197200018</c:v>
                </c:pt>
                <c:pt idx="485">
                  <c:v>3.1205930045585859</c:v>
                </c:pt>
                <c:pt idx="486">
                  <c:v>3.1423972349762392</c:v>
                </c:pt>
                <c:pt idx="487">
                  <c:v>3.1620200367752846</c:v>
                </c:pt>
                <c:pt idx="488">
                  <c:v>3.1799669966913431</c:v>
                </c:pt>
                <c:pt idx="489">
                  <c:v>3.2176398410332556</c:v>
                </c:pt>
                <c:pt idx="490">
                  <c:v>3.2059935170427285</c:v>
                </c:pt>
                <c:pt idx="491">
                  <c:v>3.1943753063256572</c:v>
                </c:pt>
                <c:pt idx="492">
                  <c:v>3.1828693212048105</c:v>
                </c:pt>
                <c:pt idx="493">
                  <c:v>3.1445880349980677</c:v>
                </c:pt>
                <c:pt idx="494">
                  <c:v>3.1371544011042478</c:v>
                </c:pt>
                <c:pt idx="495">
                  <c:v>3.1016067578978275</c:v>
                </c:pt>
                <c:pt idx="496">
                  <c:v>3.1222782178447925</c:v>
                </c:pt>
                <c:pt idx="497">
                  <c:v>3.1106691500971366</c:v>
                </c:pt>
                <c:pt idx="498">
                  <c:v>3.0490483588932391</c:v>
                </c:pt>
                <c:pt idx="499">
                  <c:v>3.0041199326376677</c:v>
                </c:pt>
                <c:pt idx="500">
                  <c:v>3.0294349284974142</c:v>
                </c:pt>
                <c:pt idx="501">
                  <c:v>3.0487487099136334</c:v>
                </c:pt>
                <c:pt idx="502">
                  <c:v>3.1288035333965762</c:v>
                </c:pt>
                <c:pt idx="503">
                  <c:v>3.1319677937791681</c:v>
                </c:pt>
                <c:pt idx="504">
                  <c:v>3.157395243668943</c:v>
                </c:pt>
                <c:pt idx="505">
                  <c:v>3.1553728967264552</c:v>
                </c:pt>
                <c:pt idx="506">
                  <c:v>3.2172185950542054</c:v>
                </c:pt>
                <c:pt idx="507">
                  <c:v>3.2265712648299005</c:v>
                </c:pt>
                <c:pt idx="508">
                  <c:v>3.1996835106501802</c:v>
                </c:pt>
                <c:pt idx="509">
                  <c:v>3.1830471447511663</c:v>
                </c:pt>
                <c:pt idx="510">
                  <c:v>3.1936918951074742</c:v>
                </c:pt>
                <c:pt idx="511">
                  <c:v>3.2120132458588904</c:v>
                </c:pt>
                <c:pt idx="512">
                  <c:v>3.2015652893529798</c:v>
                </c:pt>
                <c:pt idx="513">
                  <c:v>3.162197861257845</c:v>
                </c:pt>
                <c:pt idx="514">
                  <c:v>3.1745184534971393</c:v>
                </c:pt>
                <c:pt idx="515">
                  <c:v>3.1986910790491732</c:v>
                </c:pt>
                <c:pt idx="516">
                  <c:v>3.2296045577460322</c:v>
                </c:pt>
                <c:pt idx="517">
                  <c:v>3.2293330220398833</c:v>
                </c:pt>
                <c:pt idx="518">
                  <c:v>3.2446587929856485</c:v>
                </c:pt>
                <c:pt idx="519">
                  <c:v>3.2519987156558798</c:v>
                </c:pt>
                <c:pt idx="520">
                  <c:v>3.2029039975796847</c:v>
                </c:pt>
                <c:pt idx="521">
                  <c:v>3.1252646537448237</c:v>
                </c:pt>
                <c:pt idx="522">
                  <c:v>3.1316308876204872</c:v>
                </c:pt>
                <c:pt idx="523">
                  <c:v>3.1943471930522014</c:v>
                </c:pt>
                <c:pt idx="524">
                  <c:v>3.2368788815299281</c:v>
                </c:pt>
                <c:pt idx="525">
                  <c:v>3.2335740538438515</c:v>
                </c:pt>
                <c:pt idx="526">
                  <c:v>3.2256350607120101</c:v>
                </c:pt>
                <c:pt idx="527">
                  <c:v>3.1029454661245328</c:v>
                </c:pt>
                <c:pt idx="528">
                  <c:v>3.0556205305249211</c:v>
                </c:pt>
                <c:pt idx="529">
                  <c:v>3.0502373568470453</c:v>
                </c:pt>
                <c:pt idx="530">
                  <c:v>3.0531300815234879</c:v>
                </c:pt>
                <c:pt idx="531">
                  <c:v>2.9771853223780531</c:v>
                </c:pt>
                <c:pt idx="532">
                  <c:v>3.0213647394653096</c:v>
                </c:pt>
                <c:pt idx="533">
                  <c:v>3.032168571497738</c:v>
                </c:pt>
                <c:pt idx="534">
                  <c:v>3.0655816412292425</c:v>
                </c:pt>
                <c:pt idx="535">
                  <c:v>3.0391713605116881</c:v>
                </c:pt>
                <c:pt idx="536">
                  <c:v>3.0157287719515207</c:v>
                </c:pt>
                <c:pt idx="537">
                  <c:v>3.0157287719515207</c:v>
                </c:pt>
                <c:pt idx="538">
                  <c:v>3.0295827237692756</c:v>
                </c:pt>
                <c:pt idx="539">
                  <c:v>3.123039327690099</c:v>
                </c:pt>
                <c:pt idx="540">
                  <c:v>3.145025137854466</c:v>
                </c:pt>
                <c:pt idx="541">
                  <c:v>3.1681498063814213</c:v>
                </c:pt>
                <c:pt idx="542">
                  <c:v>3.1681498063814213</c:v>
                </c:pt>
                <c:pt idx="543">
                  <c:v>3.1613758898458926</c:v>
                </c:pt>
                <c:pt idx="544">
                  <c:v>3.1968196657490817</c:v>
                </c:pt>
                <c:pt idx="545">
                  <c:v>3.1576844773851636</c:v>
                </c:pt>
                <c:pt idx="546">
                  <c:v>3.1783996623992148</c:v>
                </c:pt>
                <c:pt idx="547">
                  <c:v>3.1789337707994565</c:v>
                </c:pt>
                <c:pt idx="548">
                  <c:v>3.1483246508779308</c:v>
                </c:pt>
                <c:pt idx="549">
                  <c:v>3.2219104241280871</c:v>
                </c:pt>
                <c:pt idx="550">
                  <c:v>3.2335656609081087</c:v>
                </c:pt>
                <c:pt idx="551">
                  <c:v>3.2851056664938336</c:v>
                </c:pt>
                <c:pt idx="552">
                  <c:v>3.3249998148107447</c:v>
                </c:pt>
                <c:pt idx="553">
                  <c:v>3.3637038276722095</c:v>
                </c:pt>
                <c:pt idx="554">
                  <c:v>3.4813717567400215</c:v>
                </c:pt>
                <c:pt idx="555">
                  <c:v>3.5195887808074406</c:v>
                </c:pt>
                <c:pt idx="556">
                  <c:v>3.5634179493494851</c:v>
                </c:pt>
                <c:pt idx="557">
                  <c:v>3.5608320393777806</c:v>
                </c:pt>
                <c:pt idx="558">
                  <c:v>3.4600661937538502</c:v>
                </c:pt>
                <c:pt idx="559">
                  <c:v>3.5270278743638577</c:v>
                </c:pt>
                <c:pt idx="560">
                  <c:v>3.5551448681827038</c:v>
                </c:pt>
                <c:pt idx="561">
                  <c:v>3.5544421778015898</c:v>
                </c:pt>
                <c:pt idx="562">
                  <c:v>3.6159509173435582</c:v>
                </c:pt>
                <c:pt idx="563">
                  <c:v>3.5897546564755287</c:v>
                </c:pt>
                <c:pt idx="564">
                  <c:v>3.6539524684325126</c:v>
                </c:pt>
                <c:pt idx="565">
                  <c:v>3.6652517850391351</c:v>
                </c:pt>
                <c:pt idx="566">
                  <c:v>3.6044457349413608</c:v>
                </c:pt>
                <c:pt idx="567">
                  <c:v>3.5925560403626182</c:v>
                </c:pt>
                <c:pt idx="568">
                  <c:v>3.6258917451224657</c:v>
                </c:pt>
                <c:pt idx="569">
                  <c:v>3.5201320391733653</c:v>
                </c:pt>
                <c:pt idx="570">
                  <c:v>3.6638651604885606</c:v>
                </c:pt>
                <c:pt idx="571">
                  <c:v>3.5914224030876549</c:v>
                </c:pt>
                <c:pt idx="572">
                  <c:v>3.5703698264401749</c:v>
                </c:pt>
                <c:pt idx="573">
                  <c:v>3.5704354745863398</c:v>
                </c:pt>
                <c:pt idx="574">
                  <c:v>3.5704354745863398</c:v>
                </c:pt>
                <c:pt idx="575">
                  <c:v>3.5704354745863398</c:v>
                </c:pt>
                <c:pt idx="576">
                  <c:v>3.5704354745863398</c:v>
                </c:pt>
                <c:pt idx="577">
                  <c:v>3.5704354745863398</c:v>
                </c:pt>
                <c:pt idx="578">
                  <c:v>3.5704354745863398</c:v>
                </c:pt>
                <c:pt idx="579">
                  <c:v>3.5704354745863398</c:v>
                </c:pt>
                <c:pt idx="580">
                  <c:v>3.5704354745863398</c:v>
                </c:pt>
                <c:pt idx="581">
                  <c:v>3.5704354745863398</c:v>
                </c:pt>
                <c:pt idx="582">
                  <c:v>3.7022187227761982</c:v>
                </c:pt>
                <c:pt idx="583">
                  <c:v>3.5440037031596376</c:v>
                </c:pt>
                <c:pt idx="584">
                  <c:v>3.5390353409410951</c:v>
                </c:pt>
                <c:pt idx="585">
                  <c:v>3.5120763407268667</c:v>
                </c:pt>
                <c:pt idx="586">
                  <c:v>3.6296133655770468</c:v>
                </c:pt>
                <c:pt idx="587">
                  <c:v>3.6621897148781488</c:v>
                </c:pt>
                <c:pt idx="588">
                  <c:v>3.7002708456639684</c:v>
                </c:pt>
                <c:pt idx="589">
                  <c:v>3.8010679326020647</c:v>
                </c:pt>
                <c:pt idx="590">
                  <c:v>3.7565410478068424</c:v>
                </c:pt>
                <c:pt idx="591">
                  <c:v>3.7632785588162769</c:v>
                </c:pt>
                <c:pt idx="592">
                  <c:v>3.7187610931560267</c:v>
                </c:pt>
                <c:pt idx="593">
                  <c:v>3.7187610931560267</c:v>
                </c:pt>
                <c:pt idx="594">
                  <c:v>3.7187610931560267</c:v>
                </c:pt>
                <c:pt idx="595">
                  <c:v>3.7187610931560267</c:v>
                </c:pt>
                <c:pt idx="596">
                  <c:v>3.7187610931560267</c:v>
                </c:pt>
                <c:pt idx="597">
                  <c:v>3.7187610931560267</c:v>
                </c:pt>
                <c:pt idx="598">
                  <c:v>3.7187610931560267</c:v>
                </c:pt>
                <c:pt idx="599">
                  <c:v>3.7187610931560267</c:v>
                </c:pt>
                <c:pt idx="600">
                  <c:v>3.7187610931560267</c:v>
                </c:pt>
                <c:pt idx="601">
                  <c:v>3.7187610931560267</c:v>
                </c:pt>
                <c:pt idx="602">
                  <c:v>3.7187610931560267</c:v>
                </c:pt>
                <c:pt idx="603">
                  <c:v>3.7187610931560267</c:v>
                </c:pt>
                <c:pt idx="604">
                  <c:v>3.7187610931560267</c:v>
                </c:pt>
                <c:pt idx="605">
                  <c:v>3.7187610931560267</c:v>
                </c:pt>
                <c:pt idx="606">
                  <c:v>3.7187610931560267</c:v>
                </c:pt>
                <c:pt idx="607">
                  <c:v>3.7187610931560267</c:v>
                </c:pt>
                <c:pt idx="608">
                  <c:v>3.7187610931560267</c:v>
                </c:pt>
                <c:pt idx="609">
                  <c:v>3.7187610931560267</c:v>
                </c:pt>
                <c:pt idx="610">
                  <c:v>3.7187610931560267</c:v>
                </c:pt>
                <c:pt idx="611">
                  <c:v>3.7187610931560267</c:v>
                </c:pt>
                <c:pt idx="612">
                  <c:v>3.7187610931560267</c:v>
                </c:pt>
                <c:pt idx="613">
                  <c:v>3.7187610931560267</c:v>
                </c:pt>
                <c:pt idx="614">
                  <c:v>3.7187610931560267</c:v>
                </c:pt>
                <c:pt idx="615">
                  <c:v>3.7187610931560267</c:v>
                </c:pt>
                <c:pt idx="616">
                  <c:v>3.7187610931560267</c:v>
                </c:pt>
                <c:pt idx="617">
                  <c:v>3.7187610931560267</c:v>
                </c:pt>
                <c:pt idx="618">
                  <c:v>3.7187610931560267</c:v>
                </c:pt>
                <c:pt idx="619">
                  <c:v>3.7187610931560267</c:v>
                </c:pt>
                <c:pt idx="620">
                  <c:v>3.843511305986707</c:v>
                </c:pt>
                <c:pt idx="621">
                  <c:v>3.7197817056691185</c:v>
                </c:pt>
                <c:pt idx="622">
                  <c:v>3.7197817056691185</c:v>
                </c:pt>
                <c:pt idx="623">
                  <c:v>3.7197817056691185</c:v>
                </c:pt>
                <c:pt idx="624">
                  <c:v>3.7197817056691185</c:v>
                </c:pt>
                <c:pt idx="625">
                  <c:v>3.7210793725882754</c:v>
                </c:pt>
                <c:pt idx="626">
                  <c:v>3.5817989860231205</c:v>
                </c:pt>
                <c:pt idx="627">
                  <c:v>3.5417174477934572</c:v>
                </c:pt>
                <c:pt idx="628">
                  <c:v>3.5417174477934572</c:v>
                </c:pt>
                <c:pt idx="629">
                  <c:v>3.5417174477934572</c:v>
                </c:pt>
                <c:pt idx="630">
                  <c:v>3.5417174477934572</c:v>
                </c:pt>
                <c:pt idx="631">
                  <c:v>3.5417174477934572</c:v>
                </c:pt>
                <c:pt idx="632">
                  <c:v>3.5179807557175753</c:v>
                </c:pt>
                <c:pt idx="633">
                  <c:v>3.5179807557175753</c:v>
                </c:pt>
                <c:pt idx="634">
                  <c:v>3.5179807557175753</c:v>
                </c:pt>
                <c:pt idx="635">
                  <c:v>3.5179807557175753</c:v>
                </c:pt>
                <c:pt idx="636">
                  <c:v>3.5179807557175753</c:v>
                </c:pt>
                <c:pt idx="637">
                  <c:v>3.5179807557175753</c:v>
                </c:pt>
                <c:pt idx="638">
                  <c:v>3.5179807557175753</c:v>
                </c:pt>
                <c:pt idx="639">
                  <c:v>3.5179807557175753</c:v>
                </c:pt>
                <c:pt idx="640">
                  <c:v>3.5179807557175753</c:v>
                </c:pt>
                <c:pt idx="641">
                  <c:v>3.5179807557175753</c:v>
                </c:pt>
                <c:pt idx="642">
                  <c:v>3.5179807557175753</c:v>
                </c:pt>
                <c:pt idx="643">
                  <c:v>3.5179807557175753</c:v>
                </c:pt>
                <c:pt idx="644">
                  <c:v>3.5179807557175753</c:v>
                </c:pt>
                <c:pt idx="645">
                  <c:v>3.5179807557175753</c:v>
                </c:pt>
                <c:pt idx="646">
                  <c:v>3.5179807557175753</c:v>
                </c:pt>
                <c:pt idx="647">
                  <c:v>3.5179807557175753</c:v>
                </c:pt>
                <c:pt idx="648">
                  <c:v>3.5179807557175753</c:v>
                </c:pt>
                <c:pt idx="649">
                  <c:v>3.5179807557175753</c:v>
                </c:pt>
                <c:pt idx="650">
                  <c:v>3.5179807557175753</c:v>
                </c:pt>
                <c:pt idx="651">
                  <c:v>3.5179807557175753</c:v>
                </c:pt>
                <c:pt idx="652">
                  <c:v>3.5179807557175753</c:v>
                </c:pt>
                <c:pt idx="653">
                  <c:v>3.5179807557175753</c:v>
                </c:pt>
                <c:pt idx="654">
                  <c:v>3.5179807557175753</c:v>
                </c:pt>
                <c:pt idx="655">
                  <c:v>3.5179807557175753</c:v>
                </c:pt>
                <c:pt idx="656">
                  <c:v>3.5179807557175753</c:v>
                </c:pt>
                <c:pt idx="657">
                  <c:v>3.5179807557175753</c:v>
                </c:pt>
                <c:pt idx="658">
                  <c:v>3.5179807557175753</c:v>
                </c:pt>
                <c:pt idx="659">
                  <c:v>3.5179807557175753</c:v>
                </c:pt>
                <c:pt idx="660">
                  <c:v>3.5179807557175753</c:v>
                </c:pt>
                <c:pt idx="661">
                  <c:v>3.5179807557175753</c:v>
                </c:pt>
                <c:pt idx="662">
                  <c:v>3.5179807557175753</c:v>
                </c:pt>
                <c:pt idx="663">
                  <c:v>3.5179807557175753</c:v>
                </c:pt>
                <c:pt idx="664">
                  <c:v>3.5179807557175753</c:v>
                </c:pt>
                <c:pt idx="665">
                  <c:v>3.5179807557175753</c:v>
                </c:pt>
                <c:pt idx="666">
                  <c:v>3.5179807557175753</c:v>
                </c:pt>
                <c:pt idx="667">
                  <c:v>3.5179807557175753</c:v>
                </c:pt>
                <c:pt idx="668">
                  <c:v>3.5179807557175753</c:v>
                </c:pt>
                <c:pt idx="669">
                  <c:v>3.5179807557175753</c:v>
                </c:pt>
                <c:pt idx="670">
                  <c:v>3.5179807557175753</c:v>
                </c:pt>
                <c:pt idx="671">
                  <c:v>3.5179807557175753</c:v>
                </c:pt>
                <c:pt idx="672">
                  <c:v>3.5179807557175753</c:v>
                </c:pt>
                <c:pt idx="673">
                  <c:v>3.5179807557175753</c:v>
                </c:pt>
                <c:pt idx="674">
                  <c:v>3.5179807557175753</c:v>
                </c:pt>
                <c:pt idx="675">
                  <c:v>3.5179807557175753</c:v>
                </c:pt>
                <c:pt idx="676">
                  <c:v>3.5179807557175753</c:v>
                </c:pt>
                <c:pt idx="677">
                  <c:v>3.5179807557175753</c:v>
                </c:pt>
                <c:pt idx="678">
                  <c:v>3.5179807557175753</c:v>
                </c:pt>
                <c:pt idx="679">
                  <c:v>3.5179807557175753</c:v>
                </c:pt>
                <c:pt idx="680">
                  <c:v>3.5179807557175753</c:v>
                </c:pt>
                <c:pt idx="681">
                  <c:v>3.5179807557175753</c:v>
                </c:pt>
                <c:pt idx="682">
                  <c:v>3.5179807557175753</c:v>
                </c:pt>
                <c:pt idx="683">
                  <c:v>3.5179807557175753</c:v>
                </c:pt>
                <c:pt idx="684">
                  <c:v>3.5179807557175753</c:v>
                </c:pt>
                <c:pt idx="685">
                  <c:v>3.5179807557175753</c:v>
                </c:pt>
                <c:pt idx="686">
                  <c:v>3.5179807557175753</c:v>
                </c:pt>
                <c:pt idx="687">
                  <c:v>3.5179807557175753</c:v>
                </c:pt>
                <c:pt idx="688">
                  <c:v>3.5179807557175753</c:v>
                </c:pt>
                <c:pt idx="689">
                  <c:v>3.5179807557175753</c:v>
                </c:pt>
                <c:pt idx="690">
                  <c:v>3.5179807557175753</c:v>
                </c:pt>
                <c:pt idx="691">
                  <c:v>3.5179807557175753</c:v>
                </c:pt>
                <c:pt idx="692">
                  <c:v>3.5179807557175753</c:v>
                </c:pt>
                <c:pt idx="693">
                  <c:v>3.5179807557175753</c:v>
                </c:pt>
                <c:pt idx="694">
                  <c:v>3.5179807557175753</c:v>
                </c:pt>
                <c:pt idx="695">
                  <c:v>3.6598225813998635</c:v>
                </c:pt>
                <c:pt idx="696">
                  <c:v>3.6402507140718834</c:v>
                </c:pt>
                <c:pt idx="697">
                  <c:v>3.6402507140718834</c:v>
                </c:pt>
                <c:pt idx="698">
                  <c:v>3.7703265523396756</c:v>
                </c:pt>
                <c:pt idx="699">
                  <c:v>3.6564401297182076</c:v>
                </c:pt>
                <c:pt idx="700">
                  <c:v>3.6566190983926226</c:v>
                </c:pt>
                <c:pt idx="701">
                  <c:v>3.6927108091580036</c:v>
                </c:pt>
                <c:pt idx="702">
                  <c:v>3.6045172343558418</c:v>
                </c:pt>
                <c:pt idx="703">
                  <c:v>3.6045172343558418</c:v>
                </c:pt>
                <c:pt idx="704">
                  <c:v>3.6045172343558418</c:v>
                </c:pt>
                <c:pt idx="705">
                  <c:v>3.6045172343558418</c:v>
                </c:pt>
                <c:pt idx="706">
                  <c:v>3.6045172343558418</c:v>
                </c:pt>
                <c:pt idx="707">
                  <c:v>3.6045172343558418</c:v>
                </c:pt>
                <c:pt idx="708">
                  <c:v>3.6045172343558418</c:v>
                </c:pt>
                <c:pt idx="709">
                  <c:v>3.6045172343558418</c:v>
                </c:pt>
                <c:pt idx="710">
                  <c:v>3.6045172343558418</c:v>
                </c:pt>
                <c:pt idx="711">
                  <c:v>3.6045172343558418</c:v>
                </c:pt>
                <c:pt idx="712">
                  <c:v>3.6045172343558418</c:v>
                </c:pt>
                <c:pt idx="713">
                  <c:v>3.6045172343558418</c:v>
                </c:pt>
                <c:pt idx="714">
                  <c:v>3.6045172343558418</c:v>
                </c:pt>
                <c:pt idx="715">
                  <c:v>3.6045172343558418</c:v>
                </c:pt>
                <c:pt idx="716">
                  <c:v>3.6045172343558418</c:v>
                </c:pt>
                <c:pt idx="717">
                  <c:v>3.6045172343558418</c:v>
                </c:pt>
                <c:pt idx="718">
                  <c:v>3.6045172343558418</c:v>
                </c:pt>
                <c:pt idx="719">
                  <c:v>3.6045172343558418</c:v>
                </c:pt>
                <c:pt idx="720">
                  <c:v>3.6045172343558418</c:v>
                </c:pt>
                <c:pt idx="721">
                  <c:v>3.6045172343558418</c:v>
                </c:pt>
                <c:pt idx="722">
                  <c:v>3.6045172343558418</c:v>
                </c:pt>
                <c:pt idx="723">
                  <c:v>3.6045172343558418</c:v>
                </c:pt>
                <c:pt idx="724">
                  <c:v>3.6045172343558418</c:v>
                </c:pt>
                <c:pt idx="725">
                  <c:v>3.6045172343558418</c:v>
                </c:pt>
                <c:pt idx="726">
                  <c:v>3.6738281571150675</c:v>
                </c:pt>
                <c:pt idx="727">
                  <c:v>3.7673200714598787</c:v>
                </c:pt>
                <c:pt idx="728">
                  <c:v>3.7474610026506689</c:v>
                </c:pt>
                <c:pt idx="729">
                  <c:v>3.92027719649534</c:v>
                </c:pt>
                <c:pt idx="730">
                  <c:v>4.0179227050629542</c:v>
                </c:pt>
                <c:pt idx="731">
                  <c:v>4.0792484133098972</c:v>
                </c:pt>
                <c:pt idx="732">
                  <c:v>3.9751975236527821</c:v>
                </c:pt>
                <c:pt idx="733">
                  <c:v>3.9508912237164853</c:v>
                </c:pt>
                <c:pt idx="734">
                  <c:v>3.8864608192716688</c:v>
                </c:pt>
                <c:pt idx="735">
                  <c:v>4.0711228674301241</c:v>
                </c:pt>
                <c:pt idx="736">
                  <c:v>4.1179736458770186</c:v>
                </c:pt>
                <c:pt idx="737">
                  <c:v>4.1496362312801356</c:v>
                </c:pt>
                <c:pt idx="738">
                  <c:v>4.1652720492479718</c:v>
                </c:pt>
                <c:pt idx="739">
                  <c:v>4.1602791995492154</c:v>
                </c:pt>
                <c:pt idx="740">
                  <c:v>4.2703574963962216</c:v>
                </c:pt>
                <c:pt idx="741">
                  <c:v>4.3094463609306262</c:v>
                </c:pt>
                <c:pt idx="742">
                  <c:v>4.2702595041471403</c:v>
                </c:pt>
                <c:pt idx="743">
                  <c:v>4.2016618460301736</c:v>
                </c:pt>
                <c:pt idx="744">
                  <c:v>4.0094475265082057</c:v>
                </c:pt>
                <c:pt idx="745">
                  <c:v>4.179802633577224</c:v>
                </c:pt>
                <c:pt idx="746">
                  <c:v>4.165803327285845</c:v>
                </c:pt>
                <c:pt idx="747">
                  <c:v>4.2904685454742868</c:v>
                </c:pt>
                <c:pt idx="748">
                  <c:v>4.3037405878310997</c:v>
                </c:pt>
                <c:pt idx="749">
                  <c:v>4.2594208912228586</c:v>
                </c:pt>
                <c:pt idx="750">
                  <c:v>4.1538041660367364</c:v>
                </c:pt>
                <c:pt idx="751">
                  <c:v>4.2485126244770681</c:v>
                </c:pt>
                <c:pt idx="752">
                  <c:v>4.1303367803349023</c:v>
                </c:pt>
                <c:pt idx="753">
                  <c:v>3.9765403998234881</c:v>
                </c:pt>
                <c:pt idx="754">
                  <c:v>4.0058255515647661</c:v>
                </c:pt>
                <c:pt idx="755">
                  <c:v>4.0084406263601942</c:v>
                </c:pt>
                <c:pt idx="756">
                  <c:v>4.1551327016736455</c:v>
                </c:pt>
                <c:pt idx="757">
                  <c:v>3.9137041693352508</c:v>
                </c:pt>
                <c:pt idx="758">
                  <c:v>3.8382675058955629</c:v>
                </c:pt>
                <c:pt idx="759">
                  <c:v>3.7881020460617965</c:v>
                </c:pt>
                <c:pt idx="760">
                  <c:v>3.7444119609819997</c:v>
                </c:pt>
                <c:pt idx="761">
                  <c:v>3.672471622893549</c:v>
                </c:pt>
                <c:pt idx="762">
                  <c:v>3.6351449210263347</c:v>
                </c:pt>
                <c:pt idx="763">
                  <c:v>3.5962796983332139</c:v>
                </c:pt>
                <c:pt idx="764">
                  <c:v>3.6522629228078931</c:v>
                </c:pt>
                <c:pt idx="765">
                  <c:v>3.7175462407794782</c:v>
                </c:pt>
                <c:pt idx="766">
                  <c:v>3.8064789310572844</c:v>
                </c:pt>
                <c:pt idx="767">
                  <c:v>3.8195133322805082</c:v>
                </c:pt>
                <c:pt idx="768">
                  <c:v>3.5834132844220714</c:v>
                </c:pt>
                <c:pt idx="769">
                  <c:v>3.6243063081020539</c:v>
                </c:pt>
                <c:pt idx="770">
                  <c:v>3.5656100151843351</c:v>
                </c:pt>
                <c:pt idx="771">
                  <c:v>3.5846298285175924</c:v>
                </c:pt>
                <c:pt idx="772">
                  <c:v>3.6053281500056937</c:v>
                </c:pt>
                <c:pt idx="773">
                  <c:v>3.5515687124145687</c:v>
                </c:pt>
                <c:pt idx="774">
                  <c:v>3.5172487144961466</c:v>
                </c:pt>
                <c:pt idx="775">
                  <c:v>3.4183586632483993</c:v>
                </c:pt>
                <c:pt idx="776">
                  <c:v>3.368920465950668</c:v>
                </c:pt>
                <c:pt idx="777">
                  <c:v>3.3193706197515707</c:v>
                </c:pt>
                <c:pt idx="778">
                  <c:v>3.353732614148381</c:v>
                </c:pt>
                <c:pt idx="779">
                  <c:v>3.3945976406422815</c:v>
                </c:pt>
                <c:pt idx="780">
                  <c:v>3.2828551733771665</c:v>
                </c:pt>
                <c:pt idx="781">
                  <c:v>3.2259906969481471</c:v>
                </c:pt>
                <c:pt idx="782">
                  <c:v>3.3471315898022089</c:v>
                </c:pt>
                <c:pt idx="783">
                  <c:v>3.4964807377880058</c:v>
                </c:pt>
                <c:pt idx="784">
                  <c:v>3.5293462092358272</c:v>
                </c:pt>
                <c:pt idx="785">
                  <c:v>3.5086898842261132</c:v>
                </c:pt>
                <c:pt idx="786">
                  <c:v>3.2959872270065116</c:v>
                </c:pt>
                <c:pt idx="787">
                  <c:v>3.1821329657977606</c:v>
                </c:pt>
                <c:pt idx="788">
                  <c:v>3.1026263584520226</c:v>
                </c:pt>
                <c:pt idx="789">
                  <c:v>3.0748097338721818</c:v>
                </c:pt>
                <c:pt idx="790">
                  <c:v>3.1652106072728743</c:v>
                </c:pt>
                <c:pt idx="791">
                  <c:v>3.0240709981236247</c:v>
                </c:pt>
                <c:pt idx="792">
                  <c:v>3.0930742846862613</c:v>
                </c:pt>
                <c:pt idx="793">
                  <c:v>3.1060806887234036</c:v>
                </c:pt>
                <c:pt idx="794">
                  <c:v>3.1295480744252382</c:v>
                </c:pt>
                <c:pt idx="795">
                  <c:v>3.1511973030877196</c:v>
                </c:pt>
                <c:pt idx="796">
                  <c:v>3.2679326186530604</c:v>
                </c:pt>
                <c:pt idx="797">
                  <c:v>3.2887149358949981</c:v>
                </c:pt>
                <c:pt idx="798">
                  <c:v>3.3630327062467567</c:v>
                </c:pt>
                <c:pt idx="799">
                  <c:v>3.3233705671960916</c:v>
                </c:pt>
                <c:pt idx="800">
                  <c:v>3.2734010932590181</c:v>
                </c:pt>
                <c:pt idx="801">
                  <c:v>3.4035481000656809</c:v>
                </c:pt>
                <c:pt idx="802">
                  <c:v>3.3347264588659402</c:v>
                </c:pt>
                <c:pt idx="803">
                  <c:v>3.3603196392022481</c:v>
                </c:pt>
                <c:pt idx="804">
                  <c:v>3.2564367382557444</c:v>
                </c:pt>
                <c:pt idx="805">
                  <c:v>3.2066212523384454</c:v>
                </c:pt>
                <c:pt idx="806">
                  <c:v>3.3540122517603597</c:v>
                </c:pt>
                <c:pt idx="807">
                  <c:v>3.4272674674349024</c:v>
                </c:pt>
                <c:pt idx="808">
                  <c:v>3.5010676191981336</c:v>
                </c:pt>
                <c:pt idx="809">
                  <c:v>3.3911853068492901</c:v>
                </c:pt>
                <c:pt idx="810">
                  <c:v>3.7375732955022407</c:v>
                </c:pt>
                <c:pt idx="811">
                  <c:v>3.852812088118593</c:v>
                </c:pt>
                <c:pt idx="812">
                  <c:v>3.8152617444100949</c:v>
                </c:pt>
                <c:pt idx="813">
                  <c:v>3.9307245201092216</c:v>
                </c:pt>
                <c:pt idx="814">
                  <c:v>3.7631944730246296</c:v>
                </c:pt>
                <c:pt idx="815">
                  <c:v>3.8027449631739283</c:v>
                </c:pt>
                <c:pt idx="816">
                  <c:v>3.8096396230258529</c:v>
                </c:pt>
                <c:pt idx="817">
                  <c:v>3.7422305118183257</c:v>
                </c:pt>
                <c:pt idx="818">
                  <c:v>3.8554974992185107</c:v>
                </c:pt>
                <c:pt idx="819">
                  <c:v>3.8968938037502845</c:v>
                </c:pt>
                <c:pt idx="820">
                  <c:v>3.8477355867045517</c:v>
                </c:pt>
                <c:pt idx="821">
                  <c:v>3.7463561088550481</c:v>
                </c:pt>
                <c:pt idx="822">
                  <c:v>3.734985876651403</c:v>
                </c:pt>
                <c:pt idx="823">
                  <c:v>3.9534366460889387</c:v>
                </c:pt>
                <c:pt idx="824">
                  <c:v>3.9224589855019794</c:v>
                </c:pt>
                <c:pt idx="825">
                  <c:v>3.8756642028257784</c:v>
                </c:pt>
                <c:pt idx="826">
                  <c:v>3.8292470514091668</c:v>
                </c:pt>
                <c:pt idx="827">
                  <c:v>3.7390138226805343</c:v>
                </c:pt>
                <c:pt idx="828">
                  <c:v>3.7386221935271697</c:v>
                </c:pt>
                <c:pt idx="829">
                  <c:v>3.8385891399859293</c:v>
                </c:pt>
                <c:pt idx="830">
                  <c:v>3.8385891399859293</c:v>
                </c:pt>
                <c:pt idx="831">
                  <c:v>3.920678677709736</c:v>
                </c:pt>
                <c:pt idx="832">
                  <c:v>3.920678677709736</c:v>
                </c:pt>
                <c:pt idx="833">
                  <c:v>3.920678677709736</c:v>
                </c:pt>
                <c:pt idx="834">
                  <c:v>3.920678677709736</c:v>
                </c:pt>
                <c:pt idx="835">
                  <c:v>3.920678677709736</c:v>
                </c:pt>
                <c:pt idx="836">
                  <c:v>3.920678677709736</c:v>
                </c:pt>
                <c:pt idx="837">
                  <c:v>3.920678677709736</c:v>
                </c:pt>
                <c:pt idx="838">
                  <c:v>3.920678677709736</c:v>
                </c:pt>
                <c:pt idx="839">
                  <c:v>3.920678677709736</c:v>
                </c:pt>
                <c:pt idx="840">
                  <c:v>3.920678677709736</c:v>
                </c:pt>
                <c:pt idx="841">
                  <c:v>3.920678677709736</c:v>
                </c:pt>
                <c:pt idx="842">
                  <c:v>3.920678677709736</c:v>
                </c:pt>
                <c:pt idx="843">
                  <c:v>3.920678677709736</c:v>
                </c:pt>
                <c:pt idx="844">
                  <c:v>3.920678677709736</c:v>
                </c:pt>
                <c:pt idx="845">
                  <c:v>3.920678677709736</c:v>
                </c:pt>
                <c:pt idx="846">
                  <c:v>3.920678677709736</c:v>
                </c:pt>
                <c:pt idx="847">
                  <c:v>3.920678677709736</c:v>
                </c:pt>
                <c:pt idx="848">
                  <c:v>3.920678677709736</c:v>
                </c:pt>
                <c:pt idx="849">
                  <c:v>3.920678677709736</c:v>
                </c:pt>
                <c:pt idx="850">
                  <c:v>3.920678677709736</c:v>
                </c:pt>
                <c:pt idx="851">
                  <c:v>3.920678677709736</c:v>
                </c:pt>
                <c:pt idx="852">
                  <c:v>3.920678677709736</c:v>
                </c:pt>
                <c:pt idx="853">
                  <c:v>3.9361525590083977</c:v>
                </c:pt>
                <c:pt idx="854">
                  <c:v>3.9361525590083977</c:v>
                </c:pt>
                <c:pt idx="855">
                  <c:v>3.9361525590083977</c:v>
                </c:pt>
                <c:pt idx="856">
                  <c:v>3.9361525590083977</c:v>
                </c:pt>
                <c:pt idx="857">
                  <c:v>4.0585020153014995</c:v>
                </c:pt>
                <c:pt idx="858">
                  <c:v>4.2620161941358123</c:v>
                </c:pt>
                <c:pt idx="859">
                  <c:v>4.2313887662429499</c:v>
                </c:pt>
                <c:pt idx="860">
                  <c:v>4.2313887662429499</c:v>
                </c:pt>
                <c:pt idx="861">
                  <c:v>4.2313887662429499</c:v>
                </c:pt>
                <c:pt idx="862">
                  <c:v>4.2313887662429499</c:v>
                </c:pt>
                <c:pt idx="863">
                  <c:v>4.2313887662429499</c:v>
                </c:pt>
                <c:pt idx="864">
                  <c:v>4.3129111931440214</c:v>
                </c:pt>
                <c:pt idx="865">
                  <c:v>4.5366072286624188</c:v>
                </c:pt>
                <c:pt idx="866">
                  <c:v>4.6375252040886688</c:v>
                </c:pt>
                <c:pt idx="867">
                  <c:v>4.5493605347965511</c:v>
                </c:pt>
                <c:pt idx="868">
                  <c:v>4.4720594212051292</c:v>
                </c:pt>
                <c:pt idx="869">
                  <c:v>4.6114135366765199</c:v>
                </c:pt>
                <c:pt idx="870">
                  <c:v>4.5102742978238473</c:v>
                </c:pt>
                <c:pt idx="871">
                  <c:v>4.5161640981405116</c:v>
                </c:pt>
                <c:pt idx="872">
                  <c:v>4.4446194499680498</c:v>
                </c:pt>
                <c:pt idx="873">
                  <c:v>4.512769101925115</c:v>
                </c:pt>
                <c:pt idx="874">
                  <c:v>4.6076938528925107</c:v>
                </c:pt>
                <c:pt idx="875">
                  <c:v>4.6245801821743768</c:v>
                </c:pt>
                <c:pt idx="876">
                  <c:v>4.5096987947543861</c:v>
                </c:pt>
                <c:pt idx="877">
                  <c:v>4.436826202914137</c:v>
                </c:pt>
                <c:pt idx="878">
                  <c:v>4.2897963195159248</c:v>
                </c:pt>
                <c:pt idx="879">
                  <c:v>4.2693232797145564</c:v>
                </c:pt>
                <c:pt idx="880">
                  <c:v>4.4116446383716275</c:v>
                </c:pt>
                <c:pt idx="881">
                  <c:v>4.3323806166890728</c:v>
                </c:pt>
                <c:pt idx="882">
                  <c:v>4.3561448684065045</c:v>
                </c:pt>
                <c:pt idx="883">
                  <c:v>4.3667428347832207</c:v>
                </c:pt>
                <c:pt idx="884">
                  <c:v>4.3629644099596128</c:v>
                </c:pt>
                <c:pt idx="885">
                  <c:v>4.4047072560582334</c:v>
                </c:pt>
                <c:pt idx="886">
                  <c:v>4.4699930904478622</c:v>
                </c:pt>
                <c:pt idx="887">
                  <c:v>4.4201762725150227</c:v>
                </c:pt>
                <c:pt idx="888">
                  <c:v>4.3726913746634315</c:v>
                </c:pt>
                <c:pt idx="889">
                  <c:v>4.4892553055513904</c:v>
                </c:pt>
                <c:pt idx="890">
                  <c:v>4.398950430482131</c:v>
                </c:pt>
                <c:pt idx="891">
                  <c:v>4.3158780761725621</c:v>
                </c:pt>
                <c:pt idx="892">
                  <c:v>4.3126012793985415</c:v>
                </c:pt>
                <c:pt idx="893">
                  <c:v>4.4431433961033733</c:v>
                </c:pt>
                <c:pt idx="894">
                  <c:v>4.3947878582120783</c:v>
                </c:pt>
                <c:pt idx="895">
                  <c:v>4.5729182969106921</c:v>
                </c:pt>
                <c:pt idx="896">
                  <c:v>4.5514416423290598</c:v>
                </c:pt>
                <c:pt idx="897">
                  <c:v>4.5974796752811491</c:v>
                </c:pt>
                <c:pt idx="898">
                  <c:v>4.6006973723344808</c:v>
                </c:pt>
                <c:pt idx="899">
                  <c:v>4.5635304363935836</c:v>
                </c:pt>
                <c:pt idx="900">
                  <c:v>4.6855265038129792</c:v>
                </c:pt>
                <c:pt idx="901">
                  <c:v>4.6071479004214204</c:v>
                </c:pt>
                <c:pt idx="902">
                  <c:v>4.5515302911720639</c:v>
                </c:pt>
                <c:pt idx="903">
                  <c:v>4.5126952283812951</c:v>
                </c:pt>
                <c:pt idx="904">
                  <c:v>4.6600645746473051</c:v>
                </c:pt>
                <c:pt idx="905">
                  <c:v>4.7355645866482954</c:v>
                </c:pt>
                <c:pt idx="906">
                  <c:v>4.7689235471672138</c:v>
                </c:pt>
                <c:pt idx="907">
                  <c:v>4.724006969755675</c:v>
                </c:pt>
                <c:pt idx="908">
                  <c:v>4.6384992697466148</c:v>
                </c:pt>
                <c:pt idx="909">
                  <c:v>4.5550726757940092</c:v>
                </c:pt>
                <c:pt idx="910">
                  <c:v>4.5340980094191075</c:v>
                </c:pt>
                <c:pt idx="911">
                  <c:v>4.6155761104226238</c:v>
                </c:pt>
                <c:pt idx="912">
                  <c:v>4.589671292770908</c:v>
                </c:pt>
                <c:pt idx="913">
                  <c:v>4.5056839725240811</c:v>
                </c:pt>
                <c:pt idx="914">
                  <c:v>4.5387769835618785</c:v>
                </c:pt>
                <c:pt idx="915">
                  <c:v>4.5321495164700183</c:v>
                </c:pt>
                <c:pt idx="916">
                  <c:v>4.526584765355163</c:v>
                </c:pt>
                <c:pt idx="917">
                  <c:v>4.5428804575872945</c:v>
                </c:pt>
                <c:pt idx="918">
                  <c:v>4.4966207995755862</c:v>
                </c:pt>
                <c:pt idx="919">
                  <c:v>4.4964734096929826</c:v>
                </c:pt>
                <c:pt idx="920">
                  <c:v>4.4598081018016726</c:v>
                </c:pt>
                <c:pt idx="921">
                  <c:v>4.4392467733144425</c:v>
                </c:pt>
                <c:pt idx="922">
                  <c:v>4.2898406439374259</c:v>
                </c:pt>
                <c:pt idx="923">
                  <c:v>4.3144906711508879</c:v>
                </c:pt>
                <c:pt idx="924">
                  <c:v>4.3419454176871541</c:v>
                </c:pt>
                <c:pt idx="925">
                  <c:v>4.4207370002852961</c:v>
                </c:pt>
                <c:pt idx="926">
                  <c:v>4.4563395921996012</c:v>
                </c:pt>
                <c:pt idx="927">
                  <c:v>4.4235269428328614</c:v>
                </c:pt>
                <c:pt idx="928">
                  <c:v>4.3652375904773155</c:v>
                </c:pt>
                <c:pt idx="929">
                  <c:v>4.3420041572506998</c:v>
                </c:pt>
                <c:pt idx="930">
                  <c:v>4.439512361162369</c:v>
                </c:pt>
                <c:pt idx="931">
                  <c:v>4.464191938974202</c:v>
                </c:pt>
                <c:pt idx="932">
                  <c:v>4.3806918316349197</c:v>
                </c:pt>
                <c:pt idx="933">
                  <c:v>4.4244862346676772</c:v>
                </c:pt>
                <c:pt idx="934">
                  <c:v>4.3967511249843012</c:v>
                </c:pt>
                <c:pt idx="935">
                  <c:v>4.3880868762574892</c:v>
                </c:pt>
                <c:pt idx="936">
                  <c:v>4.5058609115290027</c:v>
                </c:pt>
                <c:pt idx="937">
                  <c:v>4.5000601202124866</c:v>
                </c:pt>
                <c:pt idx="938">
                  <c:v>4.612195889506415</c:v>
                </c:pt>
                <c:pt idx="939">
                  <c:v>4.7580448574862473</c:v>
                </c:pt>
                <c:pt idx="940">
                  <c:v>4.7285237801927131</c:v>
                </c:pt>
                <c:pt idx="941">
                  <c:v>4.7455722746563689</c:v>
                </c:pt>
                <c:pt idx="942">
                  <c:v>4.690072504691245</c:v>
                </c:pt>
                <c:pt idx="943">
                  <c:v>4.611325247990659</c:v>
                </c:pt>
                <c:pt idx="944">
                  <c:v>4.9251784085385699</c:v>
                </c:pt>
                <c:pt idx="945">
                  <c:v>5.2335997912361334</c:v>
                </c:pt>
                <c:pt idx="946">
                  <c:v>5.2390906688071688</c:v>
                </c:pt>
                <c:pt idx="947">
                  <c:v>5.0970795840527217</c:v>
                </c:pt>
                <c:pt idx="948">
                  <c:v>5.1761371146559316</c:v>
                </c:pt>
                <c:pt idx="949">
                  <c:v>5.1682548571258176</c:v>
                </c:pt>
                <c:pt idx="950">
                  <c:v>5.0837068091087154</c:v>
                </c:pt>
                <c:pt idx="951">
                  <c:v>5.1489778681991583</c:v>
                </c:pt>
                <c:pt idx="952">
                  <c:v>5.1325048768049628</c:v>
                </c:pt>
                <c:pt idx="953">
                  <c:v>5.1873257180823815</c:v>
                </c:pt>
                <c:pt idx="954">
                  <c:v>5.1873257180823815</c:v>
                </c:pt>
                <c:pt idx="955">
                  <c:v>5.1873257180823815</c:v>
                </c:pt>
                <c:pt idx="956">
                  <c:v>5.1873257180823815</c:v>
                </c:pt>
                <c:pt idx="957">
                  <c:v>5.1873257180823815</c:v>
                </c:pt>
                <c:pt idx="958">
                  <c:v>5.1873257180823815</c:v>
                </c:pt>
                <c:pt idx="959">
                  <c:v>5.1873257180823815</c:v>
                </c:pt>
                <c:pt idx="960">
                  <c:v>5.1873257180823815</c:v>
                </c:pt>
                <c:pt idx="961">
                  <c:v>5.1873257180823815</c:v>
                </c:pt>
                <c:pt idx="962">
                  <c:v>5.1873257180823815</c:v>
                </c:pt>
                <c:pt idx="963">
                  <c:v>5.1873257180823815</c:v>
                </c:pt>
                <c:pt idx="964">
                  <c:v>5.1873257180823815</c:v>
                </c:pt>
                <c:pt idx="965">
                  <c:v>5.1873257180823815</c:v>
                </c:pt>
                <c:pt idx="966">
                  <c:v>5.1873257180823815</c:v>
                </c:pt>
                <c:pt idx="967">
                  <c:v>5.1873257180823815</c:v>
                </c:pt>
                <c:pt idx="968">
                  <c:v>5.1873257180823815</c:v>
                </c:pt>
                <c:pt idx="969">
                  <c:v>5.1873257180823815</c:v>
                </c:pt>
                <c:pt idx="970">
                  <c:v>5.1873257180823815</c:v>
                </c:pt>
                <c:pt idx="971">
                  <c:v>5.1873257180823815</c:v>
                </c:pt>
                <c:pt idx="972">
                  <c:v>5.1873257180823815</c:v>
                </c:pt>
                <c:pt idx="973">
                  <c:v>5.1873257180823815</c:v>
                </c:pt>
                <c:pt idx="974">
                  <c:v>5.1873257180823815</c:v>
                </c:pt>
                <c:pt idx="975">
                  <c:v>5.1873257180823815</c:v>
                </c:pt>
                <c:pt idx="976">
                  <c:v>5.1873257180823815</c:v>
                </c:pt>
                <c:pt idx="977">
                  <c:v>5.1873257180823815</c:v>
                </c:pt>
                <c:pt idx="978">
                  <c:v>5.1873257180823815</c:v>
                </c:pt>
                <c:pt idx="979">
                  <c:v>5.1873257180823815</c:v>
                </c:pt>
                <c:pt idx="980">
                  <c:v>5.1873257180823815</c:v>
                </c:pt>
                <c:pt idx="981">
                  <c:v>5.1873257180823815</c:v>
                </c:pt>
                <c:pt idx="982">
                  <c:v>5.1873257180823815</c:v>
                </c:pt>
                <c:pt idx="983">
                  <c:v>5.1873257180823815</c:v>
                </c:pt>
                <c:pt idx="984">
                  <c:v>5.1873257180823815</c:v>
                </c:pt>
                <c:pt idx="985">
                  <c:v>5.1873257180823815</c:v>
                </c:pt>
                <c:pt idx="986">
                  <c:v>5.1873257180823815</c:v>
                </c:pt>
                <c:pt idx="987">
                  <c:v>5.1873257180823815</c:v>
                </c:pt>
                <c:pt idx="988">
                  <c:v>5.1873257180823815</c:v>
                </c:pt>
                <c:pt idx="989">
                  <c:v>5.1873257180823815</c:v>
                </c:pt>
                <c:pt idx="990">
                  <c:v>5.1873257180823815</c:v>
                </c:pt>
                <c:pt idx="991">
                  <c:v>5.1873257180823815</c:v>
                </c:pt>
                <c:pt idx="992">
                  <c:v>5.1873257180823815</c:v>
                </c:pt>
                <c:pt idx="993">
                  <c:v>5.1873257180823815</c:v>
                </c:pt>
                <c:pt idx="994">
                  <c:v>5.1873257180823815</c:v>
                </c:pt>
                <c:pt idx="995">
                  <c:v>5.1873257180823815</c:v>
                </c:pt>
                <c:pt idx="996">
                  <c:v>5.1873257180823815</c:v>
                </c:pt>
                <c:pt idx="997">
                  <c:v>5.1873257180823815</c:v>
                </c:pt>
                <c:pt idx="998">
                  <c:v>5.1873257180823815</c:v>
                </c:pt>
                <c:pt idx="999">
                  <c:v>5.1873257180823815</c:v>
                </c:pt>
                <c:pt idx="1000">
                  <c:v>5.1873257180823815</c:v>
                </c:pt>
                <c:pt idx="1001">
                  <c:v>5.1873257180823815</c:v>
                </c:pt>
                <c:pt idx="1002">
                  <c:v>5.1873257180823815</c:v>
                </c:pt>
                <c:pt idx="1003">
                  <c:v>5.1873257180823815</c:v>
                </c:pt>
                <c:pt idx="1004">
                  <c:v>5.1873257180823815</c:v>
                </c:pt>
                <c:pt idx="1005">
                  <c:v>5.1873257180823815</c:v>
                </c:pt>
                <c:pt idx="1006">
                  <c:v>5.1873257180823815</c:v>
                </c:pt>
                <c:pt idx="1007">
                  <c:v>5.1873257180823815</c:v>
                </c:pt>
                <c:pt idx="1008">
                  <c:v>5.1873257180823815</c:v>
                </c:pt>
                <c:pt idx="1009">
                  <c:v>5.1873257180823815</c:v>
                </c:pt>
                <c:pt idx="1010">
                  <c:v>5.1873257180823815</c:v>
                </c:pt>
                <c:pt idx="1011">
                  <c:v>5.1873257180823815</c:v>
                </c:pt>
                <c:pt idx="1012">
                  <c:v>5.1873257180823815</c:v>
                </c:pt>
                <c:pt idx="1013">
                  <c:v>5.1873257180823815</c:v>
                </c:pt>
                <c:pt idx="1014">
                  <c:v>5.1873257180823815</c:v>
                </c:pt>
                <c:pt idx="1015">
                  <c:v>5.1873257180823815</c:v>
                </c:pt>
                <c:pt idx="1016">
                  <c:v>5.1873257180823815</c:v>
                </c:pt>
                <c:pt idx="1017">
                  <c:v>5.1873257180823815</c:v>
                </c:pt>
                <c:pt idx="1018">
                  <c:v>5.1873257180823815</c:v>
                </c:pt>
                <c:pt idx="1019">
                  <c:v>5.1873257180823815</c:v>
                </c:pt>
                <c:pt idx="1020">
                  <c:v>5.1873257180823815</c:v>
                </c:pt>
                <c:pt idx="1021">
                  <c:v>5.1873257180823815</c:v>
                </c:pt>
                <c:pt idx="1022">
                  <c:v>5.1873257180823815</c:v>
                </c:pt>
                <c:pt idx="1023">
                  <c:v>5.1873257180823815</c:v>
                </c:pt>
                <c:pt idx="1024">
                  <c:v>5.1873257180823815</c:v>
                </c:pt>
                <c:pt idx="1025">
                  <c:v>5.1873257180823815</c:v>
                </c:pt>
                <c:pt idx="1026">
                  <c:v>5.1873257180823815</c:v>
                </c:pt>
                <c:pt idx="1027">
                  <c:v>5.1873257180823815</c:v>
                </c:pt>
                <c:pt idx="1028">
                  <c:v>5.1873257180823815</c:v>
                </c:pt>
                <c:pt idx="1029">
                  <c:v>5.1873257180823815</c:v>
                </c:pt>
                <c:pt idx="1030">
                  <c:v>5.1873257180823815</c:v>
                </c:pt>
                <c:pt idx="1031">
                  <c:v>5.1873257180823815</c:v>
                </c:pt>
                <c:pt idx="1032">
                  <c:v>5.1873257180823815</c:v>
                </c:pt>
                <c:pt idx="1033">
                  <c:v>5.1873257180823815</c:v>
                </c:pt>
                <c:pt idx="1034">
                  <c:v>5.1873257180823815</c:v>
                </c:pt>
                <c:pt idx="1035">
                  <c:v>5.1873257180823815</c:v>
                </c:pt>
                <c:pt idx="1036">
                  <c:v>5.1873257180823815</c:v>
                </c:pt>
                <c:pt idx="1037">
                  <c:v>5.1873257180823815</c:v>
                </c:pt>
                <c:pt idx="1038">
                  <c:v>5.1873257180823815</c:v>
                </c:pt>
                <c:pt idx="1039">
                  <c:v>5.1873257180823815</c:v>
                </c:pt>
                <c:pt idx="1040">
                  <c:v>5.1873257180823815</c:v>
                </c:pt>
                <c:pt idx="1041">
                  <c:v>5.1873257180823815</c:v>
                </c:pt>
                <c:pt idx="1042">
                  <c:v>5.1873257180823815</c:v>
                </c:pt>
                <c:pt idx="1043">
                  <c:v>5.1873257180823815</c:v>
                </c:pt>
                <c:pt idx="1044">
                  <c:v>5.1873257180823815</c:v>
                </c:pt>
                <c:pt idx="1045">
                  <c:v>5.1873257180823815</c:v>
                </c:pt>
                <c:pt idx="1046">
                  <c:v>5.1873257180823815</c:v>
                </c:pt>
                <c:pt idx="1047">
                  <c:v>5.1873257180823815</c:v>
                </c:pt>
                <c:pt idx="1048">
                  <c:v>5.1873257180823815</c:v>
                </c:pt>
                <c:pt idx="1049">
                  <c:v>5.1873257180823815</c:v>
                </c:pt>
                <c:pt idx="1050">
                  <c:v>5.1873257180823815</c:v>
                </c:pt>
                <c:pt idx="1051">
                  <c:v>5.1873257180823815</c:v>
                </c:pt>
                <c:pt idx="1052">
                  <c:v>5.1873257180823815</c:v>
                </c:pt>
                <c:pt idx="1053">
                  <c:v>5.1873257180823815</c:v>
                </c:pt>
                <c:pt idx="1054">
                  <c:v>5.1873257180823815</c:v>
                </c:pt>
                <c:pt idx="1055">
                  <c:v>5.1873257180823815</c:v>
                </c:pt>
                <c:pt idx="1056">
                  <c:v>5.1873257180823815</c:v>
                </c:pt>
                <c:pt idx="1057">
                  <c:v>5.1873257180823815</c:v>
                </c:pt>
                <c:pt idx="1058">
                  <c:v>5.1873257180823815</c:v>
                </c:pt>
                <c:pt idx="1059">
                  <c:v>5.1873257180823815</c:v>
                </c:pt>
                <c:pt idx="1060">
                  <c:v>5.1873257180823815</c:v>
                </c:pt>
                <c:pt idx="1061">
                  <c:v>5.1873257180823815</c:v>
                </c:pt>
                <c:pt idx="1062">
                  <c:v>5.1873257180823815</c:v>
                </c:pt>
                <c:pt idx="1063">
                  <c:v>5.1873257180823815</c:v>
                </c:pt>
                <c:pt idx="1064">
                  <c:v>5.1873257180823815</c:v>
                </c:pt>
                <c:pt idx="1065">
                  <c:v>5.1873257180823815</c:v>
                </c:pt>
                <c:pt idx="1066">
                  <c:v>5.1873257180823815</c:v>
                </c:pt>
                <c:pt idx="1067">
                  <c:v>5.1873257180823815</c:v>
                </c:pt>
                <c:pt idx="1068">
                  <c:v>5.1873257180823815</c:v>
                </c:pt>
                <c:pt idx="1069">
                  <c:v>5.1873257180823815</c:v>
                </c:pt>
                <c:pt idx="1070">
                  <c:v>5.1873257180823815</c:v>
                </c:pt>
                <c:pt idx="1071">
                  <c:v>5.1873257180823815</c:v>
                </c:pt>
                <c:pt idx="1072">
                  <c:v>5.1873257180823815</c:v>
                </c:pt>
                <c:pt idx="1073">
                  <c:v>5.1873257180823815</c:v>
                </c:pt>
                <c:pt idx="1074">
                  <c:v>5.1873257180823815</c:v>
                </c:pt>
                <c:pt idx="1075">
                  <c:v>5.1873257180823815</c:v>
                </c:pt>
                <c:pt idx="1076">
                  <c:v>5.1873257180823815</c:v>
                </c:pt>
                <c:pt idx="1077">
                  <c:v>5.1873257180823815</c:v>
                </c:pt>
                <c:pt idx="1078">
                  <c:v>5.1873257180823815</c:v>
                </c:pt>
                <c:pt idx="1079">
                  <c:v>5.1873257180823815</c:v>
                </c:pt>
                <c:pt idx="1080">
                  <c:v>5.1873257180823815</c:v>
                </c:pt>
                <c:pt idx="1081">
                  <c:v>5.1873257180823815</c:v>
                </c:pt>
                <c:pt idx="1082">
                  <c:v>5.1873257180823815</c:v>
                </c:pt>
                <c:pt idx="1083">
                  <c:v>5.1873257180823815</c:v>
                </c:pt>
                <c:pt idx="1084">
                  <c:v>5.1873257180823815</c:v>
                </c:pt>
                <c:pt idx="1085">
                  <c:v>5.2120500847484896</c:v>
                </c:pt>
                <c:pt idx="1086">
                  <c:v>5.1953265048724706</c:v>
                </c:pt>
                <c:pt idx="1087">
                  <c:v>5.1953265048724706</c:v>
                </c:pt>
                <c:pt idx="1088">
                  <c:v>5.1953265048724706</c:v>
                </c:pt>
                <c:pt idx="1089">
                  <c:v>5.1953265048724706</c:v>
                </c:pt>
                <c:pt idx="1090">
                  <c:v>5.2133148645729008</c:v>
                </c:pt>
                <c:pt idx="1091">
                  <c:v>5.307417913405204</c:v>
                </c:pt>
                <c:pt idx="1092">
                  <c:v>5.307417913405204</c:v>
                </c:pt>
                <c:pt idx="1093">
                  <c:v>5.307417913405204</c:v>
                </c:pt>
                <c:pt idx="1094">
                  <c:v>5.307417913405204</c:v>
                </c:pt>
                <c:pt idx="1095">
                  <c:v>5.1136647299338884</c:v>
                </c:pt>
                <c:pt idx="1096">
                  <c:v>5.009650954366208</c:v>
                </c:pt>
                <c:pt idx="1097">
                  <c:v>4.9685185051525718</c:v>
                </c:pt>
                <c:pt idx="1098">
                  <c:v>4.9685185051525718</c:v>
                </c:pt>
                <c:pt idx="1099">
                  <c:v>4.9685185051525718</c:v>
                </c:pt>
                <c:pt idx="1100">
                  <c:v>4.9685185051525718</c:v>
                </c:pt>
                <c:pt idx="1101">
                  <c:v>4.9685185051525718</c:v>
                </c:pt>
                <c:pt idx="1102">
                  <c:v>4.9685185051525718</c:v>
                </c:pt>
                <c:pt idx="1103">
                  <c:v>4.9685185051525718</c:v>
                </c:pt>
                <c:pt idx="1104">
                  <c:v>4.9685185051525718</c:v>
                </c:pt>
                <c:pt idx="1105">
                  <c:v>4.9685185051525718</c:v>
                </c:pt>
                <c:pt idx="1106">
                  <c:v>4.9685185051525718</c:v>
                </c:pt>
                <c:pt idx="1107">
                  <c:v>5.1682857580114492</c:v>
                </c:pt>
                <c:pt idx="1108">
                  <c:v>5.1682857580114492</c:v>
                </c:pt>
                <c:pt idx="1109">
                  <c:v>5.2020525365288872</c:v>
                </c:pt>
                <c:pt idx="1110">
                  <c:v>5.2822528776115849</c:v>
                </c:pt>
                <c:pt idx="1111">
                  <c:v>5.2692098523601087</c:v>
                </c:pt>
                <c:pt idx="1112">
                  <c:v>5.1158559237221626</c:v>
                </c:pt>
                <c:pt idx="1113">
                  <c:v>5.1702532576459674</c:v>
                </c:pt>
                <c:pt idx="1114">
                  <c:v>5.0898061146057882</c:v>
                </c:pt>
                <c:pt idx="1115">
                  <c:v>5.0202095602332841</c:v>
                </c:pt>
                <c:pt idx="1116">
                  <c:v>5.043255191685617</c:v>
                </c:pt>
                <c:pt idx="1117">
                  <c:v>5.1095288586243228</c:v>
                </c:pt>
                <c:pt idx="1118">
                  <c:v>5.1700530557964823</c:v>
                </c:pt>
                <c:pt idx="1119">
                  <c:v>5.1113433314782304</c:v>
                </c:pt>
                <c:pt idx="1120">
                  <c:v>5.1943591523058661</c:v>
                </c:pt>
                <c:pt idx="1121">
                  <c:v>5.2759844938693998</c:v>
                </c:pt>
                <c:pt idx="1122">
                  <c:v>5.3811858859694892</c:v>
                </c:pt>
                <c:pt idx="1123">
                  <c:v>5.3726324403883892</c:v>
                </c:pt>
                <c:pt idx="1124">
                  <c:v>5.2644032854462175</c:v>
                </c:pt>
                <c:pt idx="1125">
                  <c:v>5.3789595043080309</c:v>
                </c:pt>
                <c:pt idx="1126">
                  <c:v>5.3703468047667933</c:v>
                </c:pt>
                <c:pt idx="1127">
                  <c:v>5.3345060975858258</c:v>
                </c:pt>
                <c:pt idx="1128">
                  <c:v>5.2510777906333628</c:v>
                </c:pt>
                <c:pt idx="1129">
                  <c:v>5.2386946248904787</c:v>
                </c:pt>
                <c:pt idx="1130">
                  <c:v>5.4990885797995404</c:v>
                </c:pt>
                <c:pt idx="1131">
                  <c:v>5.4374212779252415</c:v>
                </c:pt>
                <c:pt idx="1132">
                  <c:v>5.4944937210219118</c:v>
                </c:pt>
                <c:pt idx="1133">
                  <c:v>5.4843846857920431</c:v>
                </c:pt>
                <c:pt idx="1134">
                  <c:v>5.4227766390560799</c:v>
                </c:pt>
                <c:pt idx="1135">
                  <c:v>5.5692500721166036</c:v>
                </c:pt>
                <c:pt idx="1136">
                  <c:v>5.8080239686586497</c:v>
                </c:pt>
                <c:pt idx="1137">
                  <c:v>5.8697499507104034</c:v>
                </c:pt>
                <c:pt idx="1138">
                  <c:v>5.7494085921217497</c:v>
                </c:pt>
                <c:pt idx="1139">
                  <c:v>5.8885539531934024</c:v>
                </c:pt>
                <c:pt idx="1140">
                  <c:v>6.0863733698012119</c:v>
                </c:pt>
                <c:pt idx="1141">
                  <c:v>5.8412488218050864</c:v>
                </c:pt>
                <c:pt idx="1142">
                  <c:v>5.7616266486581669</c:v>
                </c:pt>
                <c:pt idx="1143">
                  <c:v>5.8821676341354259</c:v>
                </c:pt>
                <c:pt idx="1144">
                  <c:v>5.7365899300368781</c:v>
                </c:pt>
                <c:pt idx="1145">
                  <c:v>5.6360892507825495</c:v>
                </c:pt>
                <c:pt idx="1146">
                  <c:v>5.6055268506004392</c:v>
                </c:pt>
                <c:pt idx="1147">
                  <c:v>5.6053974101760682</c:v>
                </c:pt>
                <c:pt idx="1148">
                  <c:v>5.5526258523652663</c:v>
                </c:pt>
                <c:pt idx="1149">
                  <c:v>5.6414268129197414</c:v>
                </c:pt>
                <c:pt idx="1150">
                  <c:v>5.7706748457195918</c:v>
                </c:pt>
                <c:pt idx="1151">
                  <c:v>5.7829044085427874</c:v>
                </c:pt>
                <c:pt idx="1152">
                  <c:v>5.7631465707030367</c:v>
                </c:pt>
                <c:pt idx="1153">
                  <c:v>5.7164777136452729</c:v>
                </c:pt>
                <c:pt idx="1154">
                  <c:v>5.7731140842608761</c:v>
                </c:pt>
                <c:pt idx="1155">
                  <c:v>5.7793111327952662</c:v>
                </c:pt>
                <c:pt idx="1156">
                  <c:v>5.8463390082021176</c:v>
                </c:pt>
                <c:pt idx="1157">
                  <c:v>5.7577854222096052</c:v>
                </c:pt>
                <c:pt idx="1158">
                  <c:v>5.7772964592700733</c:v>
                </c:pt>
                <c:pt idx="1159">
                  <c:v>5.6035944436089409</c:v>
                </c:pt>
                <c:pt idx="1160">
                  <c:v>5.6778917120054047</c:v>
                </c:pt>
                <c:pt idx="1161">
                  <c:v>5.6852675340240308</c:v>
                </c:pt>
                <c:pt idx="1162">
                  <c:v>5.73878121905532</c:v>
                </c:pt>
                <c:pt idx="1163">
                  <c:v>5.6439834118159373</c:v>
                </c:pt>
                <c:pt idx="1164">
                  <c:v>5.7806780268813291</c:v>
                </c:pt>
                <c:pt idx="1165">
                  <c:v>5.5906106734957985</c:v>
                </c:pt>
                <c:pt idx="1166">
                  <c:v>5.5129088260927199</c:v>
                </c:pt>
                <c:pt idx="1167">
                  <c:v>5.5617212221391696</c:v>
                </c:pt>
                <c:pt idx="1168">
                  <c:v>5.3811979672171493</c:v>
                </c:pt>
                <c:pt idx="1169">
                  <c:v>5.2921260433880732</c:v>
                </c:pt>
                <c:pt idx="1170">
                  <c:v>5.2921260433880732</c:v>
                </c:pt>
                <c:pt idx="1171">
                  <c:v>5.2921260433880732</c:v>
                </c:pt>
                <c:pt idx="1172">
                  <c:v>5.2921260433880732</c:v>
                </c:pt>
                <c:pt idx="1173">
                  <c:v>5.2921260433880732</c:v>
                </c:pt>
                <c:pt idx="1174">
                  <c:v>5.2921260433880732</c:v>
                </c:pt>
                <c:pt idx="1175">
                  <c:v>5.2921260433880732</c:v>
                </c:pt>
                <c:pt idx="1176">
                  <c:v>5.2921260433880732</c:v>
                </c:pt>
                <c:pt idx="1177">
                  <c:v>5.2921260433880732</c:v>
                </c:pt>
                <c:pt idx="1178">
                  <c:v>5.2921260433880732</c:v>
                </c:pt>
                <c:pt idx="1179">
                  <c:v>5.2921260433880732</c:v>
                </c:pt>
                <c:pt idx="1180">
                  <c:v>5.2921260433880732</c:v>
                </c:pt>
                <c:pt idx="1181">
                  <c:v>5.2921260433880732</c:v>
                </c:pt>
                <c:pt idx="1182">
                  <c:v>5.2921260433880732</c:v>
                </c:pt>
                <c:pt idx="1183">
                  <c:v>5.2921260433880732</c:v>
                </c:pt>
                <c:pt idx="1184">
                  <c:v>5.2921260433880732</c:v>
                </c:pt>
                <c:pt idx="1185">
                  <c:v>5.2921260433880732</c:v>
                </c:pt>
                <c:pt idx="1186">
                  <c:v>5.2921260433880732</c:v>
                </c:pt>
                <c:pt idx="1187">
                  <c:v>5.2921260433880732</c:v>
                </c:pt>
                <c:pt idx="1188">
                  <c:v>5.2921260433880732</c:v>
                </c:pt>
                <c:pt idx="1189">
                  <c:v>5.2921260433880732</c:v>
                </c:pt>
                <c:pt idx="1190">
                  <c:v>5.2921260433880732</c:v>
                </c:pt>
                <c:pt idx="1191">
                  <c:v>5.2921260433880732</c:v>
                </c:pt>
                <c:pt idx="1192">
                  <c:v>5.2921260433880732</c:v>
                </c:pt>
                <c:pt idx="1193">
                  <c:v>5.2921260433880732</c:v>
                </c:pt>
                <c:pt idx="1194">
                  <c:v>5.2921260433880732</c:v>
                </c:pt>
                <c:pt idx="1195">
                  <c:v>5.2921260433880732</c:v>
                </c:pt>
                <c:pt idx="1196">
                  <c:v>5.2921260433880732</c:v>
                </c:pt>
                <c:pt idx="1197">
                  <c:v>5.2921260433880732</c:v>
                </c:pt>
                <c:pt idx="1198">
                  <c:v>5.2921260433880732</c:v>
                </c:pt>
                <c:pt idx="1199">
                  <c:v>5.2921260433880732</c:v>
                </c:pt>
                <c:pt idx="1200">
                  <c:v>5.2921260433880732</c:v>
                </c:pt>
                <c:pt idx="1201">
                  <c:v>5.2921260433880732</c:v>
                </c:pt>
                <c:pt idx="1202">
                  <c:v>5.2921260433880732</c:v>
                </c:pt>
                <c:pt idx="1203">
                  <c:v>5.2921260433880732</c:v>
                </c:pt>
                <c:pt idx="1204">
                  <c:v>5.2921260433880732</c:v>
                </c:pt>
                <c:pt idx="1205">
                  <c:v>5.2921260433880732</c:v>
                </c:pt>
                <c:pt idx="1206">
                  <c:v>5.2921260433880732</c:v>
                </c:pt>
                <c:pt idx="1207">
                  <c:v>5.2921260433880732</c:v>
                </c:pt>
                <c:pt idx="1208">
                  <c:v>5.2921260433880732</c:v>
                </c:pt>
                <c:pt idx="1209">
                  <c:v>5.2921260433880732</c:v>
                </c:pt>
                <c:pt idx="1210">
                  <c:v>5.2921260433880732</c:v>
                </c:pt>
                <c:pt idx="1211">
                  <c:v>5.2921260433880732</c:v>
                </c:pt>
                <c:pt idx="1212">
                  <c:v>5.2921260433880732</c:v>
                </c:pt>
                <c:pt idx="1213">
                  <c:v>5.2921260433880732</c:v>
                </c:pt>
                <c:pt idx="1214">
                  <c:v>5.2921260433880732</c:v>
                </c:pt>
                <c:pt idx="1215">
                  <c:v>5.2921260433880732</c:v>
                </c:pt>
                <c:pt idx="1216">
                  <c:v>5.2921260433880732</c:v>
                </c:pt>
                <c:pt idx="1217">
                  <c:v>5.2921260433880732</c:v>
                </c:pt>
                <c:pt idx="1218">
                  <c:v>5.2921260433880732</c:v>
                </c:pt>
                <c:pt idx="1219">
                  <c:v>5.2921260433880732</c:v>
                </c:pt>
                <c:pt idx="1220">
                  <c:v>5.2921260433880732</c:v>
                </c:pt>
                <c:pt idx="1221">
                  <c:v>5.2921260433880732</c:v>
                </c:pt>
                <c:pt idx="1222">
                  <c:v>5.2921260433880732</c:v>
                </c:pt>
                <c:pt idx="1223">
                  <c:v>5.2921260433880732</c:v>
                </c:pt>
                <c:pt idx="1224">
                  <c:v>5.2921260433880732</c:v>
                </c:pt>
                <c:pt idx="1225">
                  <c:v>5.2921260433880732</c:v>
                </c:pt>
                <c:pt idx="1226">
                  <c:v>5.2921260433880732</c:v>
                </c:pt>
                <c:pt idx="1227">
                  <c:v>5.2921260433880732</c:v>
                </c:pt>
                <c:pt idx="1228">
                  <c:v>5.2921260433880732</c:v>
                </c:pt>
                <c:pt idx="1229">
                  <c:v>5.2921260433880732</c:v>
                </c:pt>
                <c:pt idx="1230">
                  <c:v>5.2921260433880732</c:v>
                </c:pt>
                <c:pt idx="1231">
                  <c:v>5.2921260433880732</c:v>
                </c:pt>
                <c:pt idx="1232">
                  <c:v>5.2921260433880732</c:v>
                </c:pt>
                <c:pt idx="1233">
                  <c:v>5.2921260433880732</c:v>
                </c:pt>
                <c:pt idx="1234">
                  <c:v>5.2921260433880732</c:v>
                </c:pt>
                <c:pt idx="1235">
                  <c:v>5.2921260433880732</c:v>
                </c:pt>
                <c:pt idx="1236">
                  <c:v>5.2921260433880732</c:v>
                </c:pt>
                <c:pt idx="1237">
                  <c:v>5.2921260433880732</c:v>
                </c:pt>
                <c:pt idx="1238">
                  <c:v>5.2921260433880732</c:v>
                </c:pt>
                <c:pt idx="1239">
                  <c:v>5.2921260433880732</c:v>
                </c:pt>
                <c:pt idx="1240">
                  <c:v>5.2921260433880732</c:v>
                </c:pt>
                <c:pt idx="1241">
                  <c:v>5.2921260433880732</c:v>
                </c:pt>
                <c:pt idx="1242">
                  <c:v>5.2921260433880732</c:v>
                </c:pt>
                <c:pt idx="1243">
                  <c:v>5.2921260433880732</c:v>
                </c:pt>
                <c:pt idx="1244">
                  <c:v>5.2921260433880732</c:v>
                </c:pt>
                <c:pt idx="1245">
                  <c:v>5.2921260433880732</c:v>
                </c:pt>
                <c:pt idx="1246">
                  <c:v>5.2921260433880732</c:v>
                </c:pt>
                <c:pt idx="1247">
                  <c:v>5.2921260433880732</c:v>
                </c:pt>
                <c:pt idx="1248">
                  <c:v>5.2921260433880732</c:v>
                </c:pt>
                <c:pt idx="1249">
                  <c:v>5.2921260433880732</c:v>
                </c:pt>
                <c:pt idx="1250">
                  <c:v>5.2921260433880732</c:v>
                </c:pt>
                <c:pt idx="1251">
                  <c:v>5.2921260433880732</c:v>
                </c:pt>
                <c:pt idx="1252">
                  <c:v>5.2921260433880732</c:v>
                </c:pt>
                <c:pt idx="1253">
                  <c:v>5.2921260433880732</c:v>
                </c:pt>
                <c:pt idx="1254">
                  <c:v>5.2921260433880732</c:v>
                </c:pt>
                <c:pt idx="1255">
                  <c:v>5.2921260433880732</c:v>
                </c:pt>
                <c:pt idx="1256">
                  <c:v>5.2921260433880732</c:v>
                </c:pt>
                <c:pt idx="1257">
                  <c:v>5.2921260433880732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17-4E58-AB32-B4AE40295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716159"/>
        <c:axId val="1597716639"/>
      </c:lineChart>
      <c:dateAx>
        <c:axId val="159771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 yyyy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16639"/>
        <c:crosses val="autoZero"/>
        <c:auto val="0"/>
        <c:lblOffset val="100"/>
        <c:baseTimeUnit val="days"/>
        <c:majorUnit val="1"/>
        <c:majorTimeUnit val="years"/>
        <c:minorUnit val="1"/>
        <c:minorTimeUnit val="years"/>
      </c:dateAx>
      <c:valAx>
        <c:axId val="15977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Return +</a:t>
                </a:r>
                <a:r>
                  <a:rPr lang="en-GB" baseline="0"/>
                  <a:t> 100%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Returns of Normal to Vol Control Stratedy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'^SOX'!$N$4</c:f>
              <c:strCache>
                <c:ptCount val="1"/>
                <c:pt idx="0">
                  <c:v>Day 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'^SOX'!$A$5:$A$1262</c:f>
              <c:numCache>
                <c:formatCode>m/d/yyyy</c:formatCode>
                <c:ptCount val="1258"/>
                <c:pt idx="0">
                  <c:v>43703</c:v>
                </c:pt>
                <c:pt idx="1">
                  <c:v>43704</c:v>
                </c:pt>
                <c:pt idx="2">
                  <c:v>43705</c:v>
                </c:pt>
                <c:pt idx="3">
                  <c:v>43706</c:v>
                </c:pt>
                <c:pt idx="4">
                  <c:v>43707</c:v>
                </c:pt>
                <c:pt idx="5">
                  <c:v>43711</c:v>
                </c:pt>
                <c:pt idx="6">
                  <c:v>43712</c:v>
                </c:pt>
                <c:pt idx="7">
                  <c:v>43713</c:v>
                </c:pt>
                <c:pt idx="8">
                  <c:v>43714</c:v>
                </c:pt>
                <c:pt idx="9">
                  <c:v>43717</c:v>
                </c:pt>
                <c:pt idx="10">
                  <c:v>43718</c:v>
                </c:pt>
                <c:pt idx="11">
                  <c:v>43719</c:v>
                </c:pt>
                <c:pt idx="12">
                  <c:v>43720</c:v>
                </c:pt>
                <c:pt idx="13">
                  <c:v>43721</c:v>
                </c:pt>
                <c:pt idx="14">
                  <c:v>43724</c:v>
                </c:pt>
                <c:pt idx="15">
                  <c:v>43725</c:v>
                </c:pt>
                <c:pt idx="16">
                  <c:v>43726</c:v>
                </c:pt>
                <c:pt idx="17">
                  <c:v>43727</c:v>
                </c:pt>
                <c:pt idx="18">
                  <c:v>43728</c:v>
                </c:pt>
                <c:pt idx="19">
                  <c:v>43731</c:v>
                </c:pt>
                <c:pt idx="20">
                  <c:v>43732</c:v>
                </c:pt>
                <c:pt idx="21">
                  <c:v>43733</c:v>
                </c:pt>
                <c:pt idx="22">
                  <c:v>43734</c:v>
                </c:pt>
                <c:pt idx="23">
                  <c:v>43735</c:v>
                </c:pt>
                <c:pt idx="24">
                  <c:v>43738</c:v>
                </c:pt>
                <c:pt idx="25">
                  <c:v>43739</c:v>
                </c:pt>
                <c:pt idx="26">
                  <c:v>43740</c:v>
                </c:pt>
                <c:pt idx="27">
                  <c:v>43741</c:v>
                </c:pt>
                <c:pt idx="28">
                  <c:v>43742</c:v>
                </c:pt>
                <c:pt idx="29">
                  <c:v>43745</c:v>
                </c:pt>
                <c:pt idx="30">
                  <c:v>43746</c:v>
                </c:pt>
                <c:pt idx="31">
                  <c:v>43747</c:v>
                </c:pt>
                <c:pt idx="32">
                  <c:v>43748</c:v>
                </c:pt>
                <c:pt idx="33">
                  <c:v>43749</c:v>
                </c:pt>
                <c:pt idx="34">
                  <c:v>43752</c:v>
                </c:pt>
                <c:pt idx="35">
                  <c:v>43753</c:v>
                </c:pt>
                <c:pt idx="36">
                  <c:v>43754</c:v>
                </c:pt>
                <c:pt idx="37">
                  <c:v>43755</c:v>
                </c:pt>
                <c:pt idx="38">
                  <c:v>43756</c:v>
                </c:pt>
                <c:pt idx="39">
                  <c:v>43759</c:v>
                </c:pt>
                <c:pt idx="40">
                  <c:v>43760</c:v>
                </c:pt>
                <c:pt idx="41">
                  <c:v>43761</c:v>
                </c:pt>
                <c:pt idx="42">
                  <c:v>43762</c:v>
                </c:pt>
                <c:pt idx="43">
                  <c:v>43763</c:v>
                </c:pt>
                <c:pt idx="44">
                  <c:v>43766</c:v>
                </c:pt>
                <c:pt idx="45">
                  <c:v>43767</c:v>
                </c:pt>
                <c:pt idx="46">
                  <c:v>43768</c:v>
                </c:pt>
                <c:pt idx="47">
                  <c:v>43769</c:v>
                </c:pt>
                <c:pt idx="48">
                  <c:v>43770</c:v>
                </c:pt>
                <c:pt idx="49">
                  <c:v>43773</c:v>
                </c:pt>
                <c:pt idx="50">
                  <c:v>43774</c:v>
                </c:pt>
                <c:pt idx="51">
                  <c:v>43775</c:v>
                </c:pt>
                <c:pt idx="52">
                  <c:v>43776</c:v>
                </c:pt>
                <c:pt idx="53">
                  <c:v>43777</c:v>
                </c:pt>
                <c:pt idx="54">
                  <c:v>43780</c:v>
                </c:pt>
                <c:pt idx="55">
                  <c:v>43781</c:v>
                </c:pt>
                <c:pt idx="56">
                  <c:v>43782</c:v>
                </c:pt>
                <c:pt idx="57">
                  <c:v>43783</c:v>
                </c:pt>
                <c:pt idx="58">
                  <c:v>43784</c:v>
                </c:pt>
                <c:pt idx="59">
                  <c:v>43787</c:v>
                </c:pt>
                <c:pt idx="60">
                  <c:v>43788</c:v>
                </c:pt>
                <c:pt idx="61">
                  <c:v>43789</c:v>
                </c:pt>
                <c:pt idx="62">
                  <c:v>43790</c:v>
                </c:pt>
                <c:pt idx="63">
                  <c:v>43791</c:v>
                </c:pt>
                <c:pt idx="64">
                  <c:v>43794</c:v>
                </c:pt>
                <c:pt idx="65">
                  <c:v>43795</c:v>
                </c:pt>
                <c:pt idx="66">
                  <c:v>43796</c:v>
                </c:pt>
                <c:pt idx="67">
                  <c:v>43798</c:v>
                </c:pt>
                <c:pt idx="68">
                  <c:v>43801</c:v>
                </c:pt>
                <c:pt idx="69">
                  <c:v>43802</c:v>
                </c:pt>
                <c:pt idx="70">
                  <c:v>43803</c:v>
                </c:pt>
                <c:pt idx="71">
                  <c:v>43804</c:v>
                </c:pt>
                <c:pt idx="72">
                  <c:v>43805</c:v>
                </c:pt>
                <c:pt idx="73">
                  <c:v>43808</c:v>
                </c:pt>
                <c:pt idx="74">
                  <c:v>43809</c:v>
                </c:pt>
                <c:pt idx="75">
                  <c:v>43810</c:v>
                </c:pt>
                <c:pt idx="76">
                  <c:v>43811</c:v>
                </c:pt>
                <c:pt idx="77">
                  <c:v>43812</c:v>
                </c:pt>
                <c:pt idx="78">
                  <c:v>43815</c:v>
                </c:pt>
                <c:pt idx="79">
                  <c:v>43816</c:v>
                </c:pt>
                <c:pt idx="80">
                  <c:v>43817</c:v>
                </c:pt>
                <c:pt idx="81">
                  <c:v>43818</c:v>
                </c:pt>
                <c:pt idx="82">
                  <c:v>43819</c:v>
                </c:pt>
                <c:pt idx="83">
                  <c:v>43822</c:v>
                </c:pt>
                <c:pt idx="84">
                  <c:v>43823</c:v>
                </c:pt>
                <c:pt idx="85">
                  <c:v>43825</c:v>
                </c:pt>
                <c:pt idx="86">
                  <c:v>43826</c:v>
                </c:pt>
                <c:pt idx="87">
                  <c:v>43829</c:v>
                </c:pt>
                <c:pt idx="88">
                  <c:v>43830</c:v>
                </c:pt>
                <c:pt idx="89">
                  <c:v>43832</c:v>
                </c:pt>
                <c:pt idx="90">
                  <c:v>43833</c:v>
                </c:pt>
                <c:pt idx="91">
                  <c:v>43836</c:v>
                </c:pt>
                <c:pt idx="92">
                  <c:v>43837</c:v>
                </c:pt>
                <c:pt idx="93">
                  <c:v>43838</c:v>
                </c:pt>
                <c:pt idx="94">
                  <c:v>43839</c:v>
                </c:pt>
                <c:pt idx="95">
                  <c:v>43840</c:v>
                </c:pt>
                <c:pt idx="96">
                  <c:v>43843</c:v>
                </c:pt>
                <c:pt idx="97">
                  <c:v>43844</c:v>
                </c:pt>
                <c:pt idx="98">
                  <c:v>43845</c:v>
                </c:pt>
                <c:pt idx="99">
                  <c:v>43846</c:v>
                </c:pt>
                <c:pt idx="100">
                  <c:v>43847</c:v>
                </c:pt>
                <c:pt idx="101">
                  <c:v>43851</c:v>
                </c:pt>
                <c:pt idx="102">
                  <c:v>43852</c:v>
                </c:pt>
                <c:pt idx="103">
                  <c:v>43853</c:v>
                </c:pt>
                <c:pt idx="104">
                  <c:v>43854</c:v>
                </c:pt>
                <c:pt idx="105">
                  <c:v>43857</c:v>
                </c:pt>
                <c:pt idx="106">
                  <c:v>43858</c:v>
                </c:pt>
                <c:pt idx="107">
                  <c:v>43859</c:v>
                </c:pt>
                <c:pt idx="108">
                  <c:v>43860</c:v>
                </c:pt>
                <c:pt idx="109">
                  <c:v>43861</c:v>
                </c:pt>
                <c:pt idx="110">
                  <c:v>43864</c:v>
                </c:pt>
                <c:pt idx="111">
                  <c:v>43865</c:v>
                </c:pt>
                <c:pt idx="112">
                  <c:v>43866</c:v>
                </c:pt>
                <c:pt idx="113">
                  <c:v>43867</c:v>
                </c:pt>
                <c:pt idx="114">
                  <c:v>43868</c:v>
                </c:pt>
                <c:pt idx="115">
                  <c:v>43871</c:v>
                </c:pt>
                <c:pt idx="116">
                  <c:v>43872</c:v>
                </c:pt>
                <c:pt idx="117">
                  <c:v>43873</c:v>
                </c:pt>
                <c:pt idx="118">
                  <c:v>43874</c:v>
                </c:pt>
                <c:pt idx="119">
                  <c:v>43875</c:v>
                </c:pt>
                <c:pt idx="120">
                  <c:v>43879</c:v>
                </c:pt>
                <c:pt idx="121">
                  <c:v>43880</c:v>
                </c:pt>
                <c:pt idx="122">
                  <c:v>43881</c:v>
                </c:pt>
                <c:pt idx="123">
                  <c:v>43882</c:v>
                </c:pt>
                <c:pt idx="124">
                  <c:v>43885</c:v>
                </c:pt>
                <c:pt idx="125">
                  <c:v>43886</c:v>
                </c:pt>
                <c:pt idx="126">
                  <c:v>43887</c:v>
                </c:pt>
                <c:pt idx="127">
                  <c:v>43888</c:v>
                </c:pt>
                <c:pt idx="128">
                  <c:v>43889</c:v>
                </c:pt>
                <c:pt idx="129">
                  <c:v>43892</c:v>
                </c:pt>
                <c:pt idx="130">
                  <c:v>43893</c:v>
                </c:pt>
                <c:pt idx="131">
                  <c:v>43894</c:v>
                </c:pt>
                <c:pt idx="132">
                  <c:v>43895</c:v>
                </c:pt>
                <c:pt idx="133">
                  <c:v>43896</c:v>
                </c:pt>
                <c:pt idx="134">
                  <c:v>43899</c:v>
                </c:pt>
                <c:pt idx="135">
                  <c:v>43900</c:v>
                </c:pt>
                <c:pt idx="136">
                  <c:v>43901</c:v>
                </c:pt>
                <c:pt idx="137">
                  <c:v>43902</c:v>
                </c:pt>
                <c:pt idx="138">
                  <c:v>43903</c:v>
                </c:pt>
                <c:pt idx="139">
                  <c:v>43906</c:v>
                </c:pt>
                <c:pt idx="140">
                  <c:v>43907</c:v>
                </c:pt>
                <c:pt idx="141">
                  <c:v>43908</c:v>
                </c:pt>
                <c:pt idx="142">
                  <c:v>43909</c:v>
                </c:pt>
                <c:pt idx="143">
                  <c:v>43910</c:v>
                </c:pt>
                <c:pt idx="144">
                  <c:v>43913</c:v>
                </c:pt>
                <c:pt idx="145">
                  <c:v>43914</c:v>
                </c:pt>
                <c:pt idx="146">
                  <c:v>43915</c:v>
                </c:pt>
                <c:pt idx="147">
                  <c:v>43916</c:v>
                </c:pt>
                <c:pt idx="148">
                  <c:v>43917</c:v>
                </c:pt>
                <c:pt idx="149">
                  <c:v>43920</c:v>
                </c:pt>
                <c:pt idx="150">
                  <c:v>43921</c:v>
                </c:pt>
                <c:pt idx="151">
                  <c:v>43922</c:v>
                </c:pt>
                <c:pt idx="152">
                  <c:v>43923</c:v>
                </c:pt>
                <c:pt idx="153">
                  <c:v>43924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43934</c:v>
                </c:pt>
                <c:pt idx="159">
                  <c:v>43935</c:v>
                </c:pt>
                <c:pt idx="160">
                  <c:v>43936</c:v>
                </c:pt>
                <c:pt idx="161">
                  <c:v>43937</c:v>
                </c:pt>
                <c:pt idx="162">
                  <c:v>43938</c:v>
                </c:pt>
                <c:pt idx="163">
                  <c:v>43941</c:v>
                </c:pt>
                <c:pt idx="164">
                  <c:v>43942</c:v>
                </c:pt>
                <c:pt idx="165">
                  <c:v>43943</c:v>
                </c:pt>
                <c:pt idx="166">
                  <c:v>43944</c:v>
                </c:pt>
                <c:pt idx="167">
                  <c:v>43945</c:v>
                </c:pt>
                <c:pt idx="168">
                  <c:v>43948</c:v>
                </c:pt>
                <c:pt idx="169">
                  <c:v>43949</c:v>
                </c:pt>
                <c:pt idx="170">
                  <c:v>43950</c:v>
                </c:pt>
                <c:pt idx="171">
                  <c:v>43951</c:v>
                </c:pt>
                <c:pt idx="172">
                  <c:v>43952</c:v>
                </c:pt>
                <c:pt idx="173">
                  <c:v>43955</c:v>
                </c:pt>
                <c:pt idx="174">
                  <c:v>43956</c:v>
                </c:pt>
                <c:pt idx="175">
                  <c:v>43957</c:v>
                </c:pt>
                <c:pt idx="176">
                  <c:v>43958</c:v>
                </c:pt>
                <c:pt idx="177">
                  <c:v>43959</c:v>
                </c:pt>
                <c:pt idx="178">
                  <c:v>43962</c:v>
                </c:pt>
                <c:pt idx="179">
                  <c:v>43963</c:v>
                </c:pt>
                <c:pt idx="180">
                  <c:v>43964</c:v>
                </c:pt>
                <c:pt idx="181">
                  <c:v>43965</c:v>
                </c:pt>
                <c:pt idx="182">
                  <c:v>43966</c:v>
                </c:pt>
                <c:pt idx="183">
                  <c:v>43969</c:v>
                </c:pt>
                <c:pt idx="184">
                  <c:v>43970</c:v>
                </c:pt>
                <c:pt idx="185">
                  <c:v>43971</c:v>
                </c:pt>
                <c:pt idx="186">
                  <c:v>43972</c:v>
                </c:pt>
                <c:pt idx="187">
                  <c:v>43973</c:v>
                </c:pt>
                <c:pt idx="188">
                  <c:v>43977</c:v>
                </c:pt>
                <c:pt idx="189">
                  <c:v>43978</c:v>
                </c:pt>
                <c:pt idx="190">
                  <c:v>43979</c:v>
                </c:pt>
                <c:pt idx="191">
                  <c:v>43980</c:v>
                </c:pt>
                <c:pt idx="192">
                  <c:v>43983</c:v>
                </c:pt>
                <c:pt idx="193">
                  <c:v>43984</c:v>
                </c:pt>
                <c:pt idx="194">
                  <c:v>43985</c:v>
                </c:pt>
                <c:pt idx="195">
                  <c:v>43986</c:v>
                </c:pt>
                <c:pt idx="196">
                  <c:v>43987</c:v>
                </c:pt>
                <c:pt idx="197">
                  <c:v>43990</c:v>
                </c:pt>
                <c:pt idx="198">
                  <c:v>43991</c:v>
                </c:pt>
                <c:pt idx="199">
                  <c:v>43992</c:v>
                </c:pt>
                <c:pt idx="200">
                  <c:v>43993</c:v>
                </c:pt>
                <c:pt idx="201">
                  <c:v>43994</c:v>
                </c:pt>
                <c:pt idx="202">
                  <c:v>43997</c:v>
                </c:pt>
                <c:pt idx="203">
                  <c:v>43998</c:v>
                </c:pt>
                <c:pt idx="204">
                  <c:v>43999</c:v>
                </c:pt>
                <c:pt idx="205">
                  <c:v>44000</c:v>
                </c:pt>
                <c:pt idx="206">
                  <c:v>44001</c:v>
                </c:pt>
                <c:pt idx="207">
                  <c:v>44004</c:v>
                </c:pt>
                <c:pt idx="208">
                  <c:v>44005</c:v>
                </c:pt>
                <c:pt idx="209">
                  <c:v>44006</c:v>
                </c:pt>
                <c:pt idx="210">
                  <c:v>44007</c:v>
                </c:pt>
                <c:pt idx="211">
                  <c:v>44008</c:v>
                </c:pt>
                <c:pt idx="212">
                  <c:v>44011</c:v>
                </c:pt>
                <c:pt idx="213">
                  <c:v>44012</c:v>
                </c:pt>
                <c:pt idx="214">
                  <c:v>44013</c:v>
                </c:pt>
                <c:pt idx="215">
                  <c:v>44014</c:v>
                </c:pt>
                <c:pt idx="216">
                  <c:v>44018</c:v>
                </c:pt>
                <c:pt idx="217">
                  <c:v>44019</c:v>
                </c:pt>
                <c:pt idx="218">
                  <c:v>44020</c:v>
                </c:pt>
                <c:pt idx="219">
                  <c:v>44021</c:v>
                </c:pt>
                <c:pt idx="220">
                  <c:v>44022</c:v>
                </c:pt>
                <c:pt idx="221">
                  <c:v>44025</c:v>
                </c:pt>
                <c:pt idx="222">
                  <c:v>44026</c:v>
                </c:pt>
                <c:pt idx="223">
                  <c:v>44027</c:v>
                </c:pt>
                <c:pt idx="224">
                  <c:v>44028</c:v>
                </c:pt>
                <c:pt idx="225">
                  <c:v>44029</c:v>
                </c:pt>
                <c:pt idx="226">
                  <c:v>44032</c:v>
                </c:pt>
                <c:pt idx="227">
                  <c:v>44033</c:v>
                </c:pt>
                <c:pt idx="228">
                  <c:v>44034</c:v>
                </c:pt>
                <c:pt idx="229">
                  <c:v>44035</c:v>
                </c:pt>
                <c:pt idx="230">
                  <c:v>44036</c:v>
                </c:pt>
                <c:pt idx="231">
                  <c:v>44039</c:v>
                </c:pt>
                <c:pt idx="232">
                  <c:v>44040</c:v>
                </c:pt>
                <c:pt idx="233">
                  <c:v>44041</c:v>
                </c:pt>
                <c:pt idx="234">
                  <c:v>44042</c:v>
                </c:pt>
                <c:pt idx="235">
                  <c:v>44043</c:v>
                </c:pt>
                <c:pt idx="236">
                  <c:v>44046</c:v>
                </c:pt>
                <c:pt idx="237">
                  <c:v>44047</c:v>
                </c:pt>
                <c:pt idx="238">
                  <c:v>44048</c:v>
                </c:pt>
                <c:pt idx="239">
                  <c:v>44049</c:v>
                </c:pt>
                <c:pt idx="240">
                  <c:v>44050</c:v>
                </c:pt>
                <c:pt idx="241">
                  <c:v>44053</c:v>
                </c:pt>
                <c:pt idx="242">
                  <c:v>44054</c:v>
                </c:pt>
                <c:pt idx="243">
                  <c:v>44055</c:v>
                </c:pt>
                <c:pt idx="244">
                  <c:v>44056</c:v>
                </c:pt>
                <c:pt idx="245">
                  <c:v>44057</c:v>
                </c:pt>
                <c:pt idx="246">
                  <c:v>44060</c:v>
                </c:pt>
                <c:pt idx="247">
                  <c:v>44061</c:v>
                </c:pt>
                <c:pt idx="248">
                  <c:v>44062</c:v>
                </c:pt>
                <c:pt idx="249">
                  <c:v>44063</c:v>
                </c:pt>
                <c:pt idx="250">
                  <c:v>44064</c:v>
                </c:pt>
                <c:pt idx="251">
                  <c:v>44067</c:v>
                </c:pt>
                <c:pt idx="252">
                  <c:v>44068</c:v>
                </c:pt>
                <c:pt idx="253">
                  <c:v>44069</c:v>
                </c:pt>
                <c:pt idx="254">
                  <c:v>44070</c:v>
                </c:pt>
                <c:pt idx="255">
                  <c:v>44071</c:v>
                </c:pt>
                <c:pt idx="256">
                  <c:v>44074</c:v>
                </c:pt>
                <c:pt idx="257">
                  <c:v>44075</c:v>
                </c:pt>
                <c:pt idx="258">
                  <c:v>44076</c:v>
                </c:pt>
                <c:pt idx="259">
                  <c:v>44077</c:v>
                </c:pt>
                <c:pt idx="260">
                  <c:v>44078</c:v>
                </c:pt>
                <c:pt idx="261">
                  <c:v>44082</c:v>
                </c:pt>
                <c:pt idx="262">
                  <c:v>44083</c:v>
                </c:pt>
                <c:pt idx="263">
                  <c:v>44084</c:v>
                </c:pt>
                <c:pt idx="264">
                  <c:v>44085</c:v>
                </c:pt>
                <c:pt idx="265">
                  <c:v>44088</c:v>
                </c:pt>
                <c:pt idx="266">
                  <c:v>44089</c:v>
                </c:pt>
                <c:pt idx="267">
                  <c:v>44090</c:v>
                </c:pt>
                <c:pt idx="268">
                  <c:v>44091</c:v>
                </c:pt>
                <c:pt idx="269">
                  <c:v>44092</c:v>
                </c:pt>
                <c:pt idx="270">
                  <c:v>44095</c:v>
                </c:pt>
                <c:pt idx="271">
                  <c:v>44096</c:v>
                </c:pt>
                <c:pt idx="272">
                  <c:v>44097</c:v>
                </c:pt>
                <c:pt idx="273">
                  <c:v>44098</c:v>
                </c:pt>
                <c:pt idx="274">
                  <c:v>44099</c:v>
                </c:pt>
                <c:pt idx="275">
                  <c:v>44102</c:v>
                </c:pt>
                <c:pt idx="276">
                  <c:v>44103</c:v>
                </c:pt>
                <c:pt idx="277">
                  <c:v>44104</c:v>
                </c:pt>
                <c:pt idx="278">
                  <c:v>44105</c:v>
                </c:pt>
                <c:pt idx="279">
                  <c:v>44106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44123</c:v>
                </c:pt>
                <c:pt idx="291">
                  <c:v>44124</c:v>
                </c:pt>
                <c:pt idx="292">
                  <c:v>44125</c:v>
                </c:pt>
                <c:pt idx="293">
                  <c:v>44126</c:v>
                </c:pt>
                <c:pt idx="294">
                  <c:v>44127</c:v>
                </c:pt>
                <c:pt idx="295">
                  <c:v>44130</c:v>
                </c:pt>
                <c:pt idx="296">
                  <c:v>44131</c:v>
                </c:pt>
                <c:pt idx="297">
                  <c:v>44132</c:v>
                </c:pt>
                <c:pt idx="298">
                  <c:v>44133</c:v>
                </c:pt>
                <c:pt idx="299">
                  <c:v>44134</c:v>
                </c:pt>
                <c:pt idx="300">
                  <c:v>44137</c:v>
                </c:pt>
                <c:pt idx="301">
                  <c:v>44138</c:v>
                </c:pt>
                <c:pt idx="302">
                  <c:v>44139</c:v>
                </c:pt>
                <c:pt idx="303">
                  <c:v>44140</c:v>
                </c:pt>
                <c:pt idx="304">
                  <c:v>44141</c:v>
                </c:pt>
                <c:pt idx="305">
                  <c:v>44144</c:v>
                </c:pt>
                <c:pt idx="306">
                  <c:v>44145</c:v>
                </c:pt>
                <c:pt idx="307">
                  <c:v>44146</c:v>
                </c:pt>
                <c:pt idx="308">
                  <c:v>44147</c:v>
                </c:pt>
                <c:pt idx="309">
                  <c:v>44148</c:v>
                </c:pt>
                <c:pt idx="310">
                  <c:v>44151</c:v>
                </c:pt>
                <c:pt idx="311">
                  <c:v>44152</c:v>
                </c:pt>
                <c:pt idx="312">
                  <c:v>44153</c:v>
                </c:pt>
                <c:pt idx="313">
                  <c:v>44154</c:v>
                </c:pt>
                <c:pt idx="314">
                  <c:v>44155</c:v>
                </c:pt>
                <c:pt idx="315">
                  <c:v>44158</c:v>
                </c:pt>
                <c:pt idx="316">
                  <c:v>44159</c:v>
                </c:pt>
                <c:pt idx="317">
                  <c:v>44160</c:v>
                </c:pt>
                <c:pt idx="318">
                  <c:v>44162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44179</c:v>
                </c:pt>
                <c:pt idx="330">
                  <c:v>44180</c:v>
                </c:pt>
                <c:pt idx="331">
                  <c:v>44181</c:v>
                </c:pt>
                <c:pt idx="332">
                  <c:v>44182</c:v>
                </c:pt>
                <c:pt idx="333">
                  <c:v>44183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  <c:pt idx="342">
                  <c:v>44200</c:v>
                </c:pt>
                <c:pt idx="343">
                  <c:v>44201</c:v>
                </c:pt>
                <c:pt idx="344">
                  <c:v>44202</c:v>
                </c:pt>
                <c:pt idx="345">
                  <c:v>44203</c:v>
                </c:pt>
                <c:pt idx="346">
                  <c:v>44204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44215</c:v>
                </c:pt>
                <c:pt idx="353">
                  <c:v>44216</c:v>
                </c:pt>
                <c:pt idx="354">
                  <c:v>44217</c:v>
                </c:pt>
                <c:pt idx="355">
                  <c:v>44218</c:v>
                </c:pt>
                <c:pt idx="356">
                  <c:v>44221</c:v>
                </c:pt>
                <c:pt idx="357">
                  <c:v>44222</c:v>
                </c:pt>
                <c:pt idx="358">
                  <c:v>44223</c:v>
                </c:pt>
                <c:pt idx="359">
                  <c:v>44224</c:v>
                </c:pt>
                <c:pt idx="360">
                  <c:v>44225</c:v>
                </c:pt>
                <c:pt idx="361">
                  <c:v>44228</c:v>
                </c:pt>
                <c:pt idx="362">
                  <c:v>44229</c:v>
                </c:pt>
                <c:pt idx="363">
                  <c:v>44230</c:v>
                </c:pt>
                <c:pt idx="364">
                  <c:v>44231</c:v>
                </c:pt>
                <c:pt idx="365">
                  <c:v>44232</c:v>
                </c:pt>
                <c:pt idx="366">
                  <c:v>44235</c:v>
                </c:pt>
                <c:pt idx="367">
                  <c:v>44236</c:v>
                </c:pt>
                <c:pt idx="368">
                  <c:v>44237</c:v>
                </c:pt>
                <c:pt idx="369">
                  <c:v>44238</c:v>
                </c:pt>
                <c:pt idx="370">
                  <c:v>44239</c:v>
                </c:pt>
                <c:pt idx="371">
                  <c:v>44243</c:v>
                </c:pt>
                <c:pt idx="372">
                  <c:v>44244</c:v>
                </c:pt>
                <c:pt idx="373">
                  <c:v>44245</c:v>
                </c:pt>
                <c:pt idx="374">
                  <c:v>44246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44270</c:v>
                </c:pt>
                <c:pt idx="391">
                  <c:v>44271</c:v>
                </c:pt>
                <c:pt idx="392">
                  <c:v>44272</c:v>
                </c:pt>
                <c:pt idx="393">
                  <c:v>44273</c:v>
                </c:pt>
                <c:pt idx="394">
                  <c:v>44274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44298</c:v>
                </c:pt>
                <c:pt idx="410">
                  <c:v>44299</c:v>
                </c:pt>
                <c:pt idx="411">
                  <c:v>44300</c:v>
                </c:pt>
                <c:pt idx="412">
                  <c:v>44301</c:v>
                </c:pt>
                <c:pt idx="413">
                  <c:v>44302</c:v>
                </c:pt>
                <c:pt idx="414">
                  <c:v>44305</c:v>
                </c:pt>
                <c:pt idx="415">
                  <c:v>44306</c:v>
                </c:pt>
                <c:pt idx="416">
                  <c:v>44307</c:v>
                </c:pt>
                <c:pt idx="417">
                  <c:v>44308</c:v>
                </c:pt>
                <c:pt idx="418">
                  <c:v>44309</c:v>
                </c:pt>
                <c:pt idx="419">
                  <c:v>44312</c:v>
                </c:pt>
                <c:pt idx="420">
                  <c:v>44313</c:v>
                </c:pt>
                <c:pt idx="421">
                  <c:v>44314</c:v>
                </c:pt>
                <c:pt idx="422">
                  <c:v>44315</c:v>
                </c:pt>
                <c:pt idx="423">
                  <c:v>44316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44326</c:v>
                </c:pt>
                <c:pt idx="430">
                  <c:v>44327</c:v>
                </c:pt>
                <c:pt idx="431">
                  <c:v>44328</c:v>
                </c:pt>
                <c:pt idx="432">
                  <c:v>44329</c:v>
                </c:pt>
                <c:pt idx="433">
                  <c:v>44330</c:v>
                </c:pt>
                <c:pt idx="434">
                  <c:v>44333</c:v>
                </c:pt>
                <c:pt idx="435">
                  <c:v>44334</c:v>
                </c:pt>
                <c:pt idx="436">
                  <c:v>44335</c:v>
                </c:pt>
                <c:pt idx="437">
                  <c:v>44336</c:v>
                </c:pt>
                <c:pt idx="438">
                  <c:v>44337</c:v>
                </c:pt>
                <c:pt idx="439">
                  <c:v>44340</c:v>
                </c:pt>
                <c:pt idx="440">
                  <c:v>44341</c:v>
                </c:pt>
                <c:pt idx="441">
                  <c:v>44342</c:v>
                </c:pt>
                <c:pt idx="442">
                  <c:v>44343</c:v>
                </c:pt>
                <c:pt idx="443">
                  <c:v>44344</c:v>
                </c:pt>
                <c:pt idx="444">
                  <c:v>44348</c:v>
                </c:pt>
                <c:pt idx="445">
                  <c:v>44349</c:v>
                </c:pt>
                <c:pt idx="446">
                  <c:v>44350</c:v>
                </c:pt>
                <c:pt idx="447">
                  <c:v>44351</c:v>
                </c:pt>
                <c:pt idx="448">
                  <c:v>44354</c:v>
                </c:pt>
                <c:pt idx="449">
                  <c:v>44355</c:v>
                </c:pt>
                <c:pt idx="450">
                  <c:v>44356</c:v>
                </c:pt>
                <c:pt idx="451">
                  <c:v>44357</c:v>
                </c:pt>
                <c:pt idx="452">
                  <c:v>44358</c:v>
                </c:pt>
                <c:pt idx="453">
                  <c:v>44361</c:v>
                </c:pt>
                <c:pt idx="454">
                  <c:v>44362</c:v>
                </c:pt>
                <c:pt idx="455">
                  <c:v>44363</c:v>
                </c:pt>
                <c:pt idx="456">
                  <c:v>44364</c:v>
                </c:pt>
                <c:pt idx="457">
                  <c:v>44365</c:v>
                </c:pt>
                <c:pt idx="458">
                  <c:v>44368</c:v>
                </c:pt>
                <c:pt idx="459">
                  <c:v>44369</c:v>
                </c:pt>
                <c:pt idx="460">
                  <c:v>44370</c:v>
                </c:pt>
                <c:pt idx="461">
                  <c:v>44371</c:v>
                </c:pt>
                <c:pt idx="462">
                  <c:v>44372</c:v>
                </c:pt>
                <c:pt idx="463">
                  <c:v>44375</c:v>
                </c:pt>
                <c:pt idx="464">
                  <c:v>44376</c:v>
                </c:pt>
                <c:pt idx="465">
                  <c:v>44377</c:v>
                </c:pt>
                <c:pt idx="466">
                  <c:v>44378</c:v>
                </c:pt>
                <c:pt idx="467">
                  <c:v>44379</c:v>
                </c:pt>
                <c:pt idx="468">
                  <c:v>44383</c:v>
                </c:pt>
                <c:pt idx="469">
                  <c:v>44384</c:v>
                </c:pt>
                <c:pt idx="470">
                  <c:v>44385</c:v>
                </c:pt>
                <c:pt idx="471">
                  <c:v>44386</c:v>
                </c:pt>
                <c:pt idx="472">
                  <c:v>44389</c:v>
                </c:pt>
                <c:pt idx="473">
                  <c:v>44390</c:v>
                </c:pt>
                <c:pt idx="474">
                  <c:v>44391</c:v>
                </c:pt>
                <c:pt idx="475">
                  <c:v>44392</c:v>
                </c:pt>
                <c:pt idx="476">
                  <c:v>44393</c:v>
                </c:pt>
                <c:pt idx="477">
                  <c:v>44396</c:v>
                </c:pt>
                <c:pt idx="478">
                  <c:v>44397</c:v>
                </c:pt>
                <c:pt idx="479">
                  <c:v>44398</c:v>
                </c:pt>
                <c:pt idx="480">
                  <c:v>44399</c:v>
                </c:pt>
                <c:pt idx="481">
                  <c:v>44400</c:v>
                </c:pt>
                <c:pt idx="482">
                  <c:v>44403</c:v>
                </c:pt>
                <c:pt idx="483">
                  <c:v>44404</c:v>
                </c:pt>
                <c:pt idx="484">
                  <c:v>44405</c:v>
                </c:pt>
                <c:pt idx="485">
                  <c:v>44406</c:v>
                </c:pt>
                <c:pt idx="486">
                  <c:v>44407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44417</c:v>
                </c:pt>
                <c:pt idx="493">
                  <c:v>44418</c:v>
                </c:pt>
                <c:pt idx="494">
                  <c:v>44419</c:v>
                </c:pt>
                <c:pt idx="495">
                  <c:v>44420</c:v>
                </c:pt>
                <c:pt idx="496">
                  <c:v>44421</c:v>
                </c:pt>
                <c:pt idx="497">
                  <c:v>44424</c:v>
                </c:pt>
                <c:pt idx="498">
                  <c:v>44425</c:v>
                </c:pt>
                <c:pt idx="499">
                  <c:v>44426</c:v>
                </c:pt>
                <c:pt idx="500">
                  <c:v>44427</c:v>
                </c:pt>
                <c:pt idx="501">
                  <c:v>44428</c:v>
                </c:pt>
                <c:pt idx="502">
                  <c:v>44431</c:v>
                </c:pt>
                <c:pt idx="503">
                  <c:v>44432</c:v>
                </c:pt>
                <c:pt idx="504">
                  <c:v>44433</c:v>
                </c:pt>
                <c:pt idx="505">
                  <c:v>44434</c:v>
                </c:pt>
                <c:pt idx="506">
                  <c:v>44435</c:v>
                </c:pt>
                <c:pt idx="507">
                  <c:v>44438</c:v>
                </c:pt>
                <c:pt idx="508">
                  <c:v>44439</c:v>
                </c:pt>
                <c:pt idx="509">
                  <c:v>44440</c:v>
                </c:pt>
                <c:pt idx="510">
                  <c:v>44441</c:v>
                </c:pt>
                <c:pt idx="511">
                  <c:v>44442</c:v>
                </c:pt>
                <c:pt idx="512">
                  <c:v>44446</c:v>
                </c:pt>
                <c:pt idx="513">
                  <c:v>44447</c:v>
                </c:pt>
                <c:pt idx="514">
                  <c:v>44448</c:v>
                </c:pt>
                <c:pt idx="515">
                  <c:v>44449</c:v>
                </c:pt>
                <c:pt idx="516">
                  <c:v>44452</c:v>
                </c:pt>
                <c:pt idx="517">
                  <c:v>44453</c:v>
                </c:pt>
                <c:pt idx="518">
                  <c:v>44454</c:v>
                </c:pt>
                <c:pt idx="519">
                  <c:v>44455</c:v>
                </c:pt>
                <c:pt idx="520">
                  <c:v>44456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44466</c:v>
                </c:pt>
                <c:pt idx="527">
                  <c:v>44467</c:v>
                </c:pt>
                <c:pt idx="528">
                  <c:v>44468</c:v>
                </c:pt>
                <c:pt idx="529">
                  <c:v>44469</c:v>
                </c:pt>
                <c:pt idx="530">
                  <c:v>44470</c:v>
                </c:pt>
                <c:pt idx="531">
                  <c:v>44473</c:v>
                </c:pt>
                <c:pt idx="532">
                  <c:v>44474</c:v>
                </c:pt>
                <c:pt idx="533">
                  <c:v>44475</c:v>
                </c:pt>
                <c:pt idx="534">
                  <c:v>44476</c:v>
                </c:pt>
                <c:pt idx="535">
                  <c:v>44477</c:v>
                </c:pt>
                <c:pt idx="536">
                  <c:v>44480</c:v>
                </c:pt>
                <c:pt idx="537">
                  <c:v>44481</c:v>
                </c:pt>
                <c:pt idx="538">
                  <c:v>44482</c:v>
                </c:pt>
                <c:pt idx="539">
                  <c:v>44483</c:v>
                </c:pt>
                <c:pt idx="540">
                  <c:v>44484</c:v>
                </c:pt>
                <c:pt idx="541">
                  <c:v>44487</c:v>
                </c:pt>
                <c:pt idx="542">
                  <c:v>44488</c:v>
                </c:pt>
                <c:pt idx="543">
                  <c:v>44489</c:v>
                </c:pt>
                <c:pt idx="544">
                  <c:v>44490</c:v>
                </c:pt>
                <c:pt idx="545">
                  <c:v>44491</c:v>
                </c:pt>
                <c:pt idx="546">
                  <c:v>44494</c:v>
                </c:pt>
                <c:pt idx="547">
                  <c:v>44495</c:v>
                </c:pt>
                <c:pt idx="548">
                  <c:v>44496</c:v>
                </c:pt>
                <c:pt idx="549">
                  <c:v>44497</c:v>
                </c:pt>
                <c:pt idx="550">
                  <c:v>44498</c:v>
                </c:pt>
                <c:pt idx="551">
                  <c:v>44501</c:v>
                </c:pt>
                <c:pt idx="552">
                  <c:v>44502</c:v>
                </c:pt>
                <c:pt idx="553">
                  <c:v>44503</c:v>
                </c:pt>
                <c:pt idx="554">
                  <c:v>44504</c:v>
                </c:pt>
                <c:pt idx="555">
                  <c:v>44505</c:v>
                </c:pt>
                <c:pt idx="556">
                  <c:v>44508</c:v>
                </c:pt>
                <c:pt idx="557">
                  <c:v>44509</c:v>
                </c:pt>
                <c:pt idx="558">
                  <c:v>44510</c:v>
                </c:pt>
                <c:pt idx="559">
                  <c:v>44511</c:v>
                </c:pt>
                <c:pt idx="560">
                  <c:v>44512</c:v>
                </c:pt>
                <c:pt idx="561">
                  <c:v>44515</c:v>
                </c:pt>
                <c:pt idx="562">
                  <c:v>44516</c:v>
                </c:pt>
                <c:pt idx="563">
                  <c:v>44517</c:v>
                </c:pt>
                <c:pt idx="564">
                  <c:v>44518</c:v>
                </c:pt>
                <c:pt idx="565">
                  <c:v>44519</c:v>
                </c:pt>
                <c:pt idx="566">
                  <c:v>44522</c:v>
                </c:pt>
                <c:pt idx="567">
                  <c:v>44523</c:v>
                </c:pt>
                <c:pt idx="568">
                  <c:v>44524</c:v>
                </c:pt>
                <c:pt idx="569">
                  <c:v>44526</c:v>
                </c:pt>
                <c:pt idx="570">
                  <c:v>44529</c:v>
                </c:pt>
                <c:pt idx="571">
                  <c:v>44530</c:v>
                </c:pt>
                <c:pt idx="572">
                  <c:v>44531</c:v>
                </c:pt>
                <c:pt idx="573">
                  <c:v>44532</c:v>
                </c:pt>
                <c:pt idx="574">
                  <c:v>44533</c:v>
                </c:pt>
                <c:pt idx="575">
                  <c:v>44536</c:v>
                </c:pt>
                <c:pt idx="576">
                  <c:v>44537</c:v>
                </c:pt>
                <c:pt idx="577">
                  <c:v>44538</c:v>
                </c:pt>
                <c:pt idx="578">
                  <c:v>44539</c:v>
                </c:pt>
                <c:pt idx="579">
                  <c:v>44540</c:v>
                </c:pt>
                <c:pt idx="580">
                  <c:v>44543</c:v>
                </c:pt>
                <c:pt idx="581">
                  <c:v>44544</c:v>
                </c:pt>
                <c:pt idx="582">
                  <c:v>44545</c:v>
                </c:pt>
                <c:pt idx="583">
                  <c:v>44546</c:v>
                </c:pt>
                <c:pt idx="584">
                  <c:v>44547</c:v>
                </c:pt>
                <c:pt idx="585">
                  <c:v>44550</c:v>
                </c:pt>
                <c:pt idx="586">
                  <c:v>44551</c:v>
                </c:pt>
                <c:pt idx="587">
                  <c:v>44552</c:v>
                </c:pt>
                <c:pt idx="588">
                  <c:v>44553</c:v>
                </c:pt>
                <c:pt idx="589">
                  <c:v>44557</c:v>
                </c:pt>
                <c:pt idx="590">
                  <c:v>44558</c:v>
                </c:pt>
                <c:pt idx="591">
                  <c:v>44559</c:v>
                </c:pt>
                <c:pt idx="592">
                  <c:v>44560</c:v>
                </c:pt>
                <c:pt idx="593">
                  <c:v>44561</c:v>
                </c:pt>
                <c:pt idx="594">
                  <c:v>44564</c:v>
                </c:pt>
                <c:pt idx="595">
                  <c:v>44565</c:v>
                </c:pt>
                <c:pt idx="596">
                  <c:v>44566</c:v>
                </c:pt>
                <c:pt idx="597">
                  <c:v>44567</c:v>
                </c:pt>
                <c:pt idx="598">
                  <c:v>44568</c:v>
                </c:pt>
                <c:pt idx="599">
                  <c:v>44571</c:v>
                </c:pt>
                <c:pt idx="600">
                  <c:v>44572</c:v>
                </c:pt>
                <c:pt idx="601">
                  <c:v>44573</c:v>
                </c:pt>
                <c:pt idx="602">
                  <c:v>44574</c:v>
                </c:pt>
                <c:pt idx="603">
                  <c:v>44575</c:v>
                </c:pt>
                <c:pt idx="604">
                  <c:v>44579</c:v>
                </c:pt>
                <c:pt idx="605">
                  <c:v>44580</c:v>
                </c:pt>
                <c:pt idx="606">
                  <c:v>44581</c:v>
                </c:pt>
                <c:pt idx="607">
                  <c:v>44582</c:v>
                </c:pt>
                <c:pt idx="608">
                  <c:v>44585</c:v>
                </c:pt>
                <c:pt idx="609">
                  <c:v>44586</c:v>
                </c:pt>
                <c:pt idx="610">
                  <c:v>44587</c:v>
                </c:pt>
                <c:pt idx="611">
                  <c:v>44588</c:v>
                </c:pt>
                <c:pt idx="612">
                  <c:v>44589</c:v>
                </c:pt>
                <c:pt idx="613">
                  <c:v>44592</c:v>
                </c:pt>
                <c:pt idx="614">
                  <c:v>44593</c:v>
                </c:pt>
                <c:pt idx="615">
                  <c:v>44594</c:v>
                </c:pt>
                <c:pt idx="616">
                  <c:v>44595</c:v>
                </c:pt>
                <c:pt idx="617">
                  <c:v>44596</c:v>
                </c:pt>
                <c:pt idx="618">
                  <c:v>44599</c:v>
                </c:pt>
                <c:pt idx="619">
                  <c:v>44600</c:v>
                </c:pt>
                <c:pt idx="620">
                  <c:v>44601</c:v>
                </c:pt>
                <c:pt idx="621">
                  <c:v>44602</c:v>
                </c:pt>
                <c:pt idx="622">
                  <c:v>44603</c:v>
                </c:pt>
                <c:pt idx="623">
                  <c:v>44606</c:v>
                </c:pt>
                <c:pt idx="624">
                  <c:v>44607</c:v>
                </c:pt>
                <c:pt idx="625">
                  <c:v>44608</c:v>
                </c:pt>
                <c:pt idx="626">
                  <c:v>44609</c:v>
                </c:pt>
                <c:pt idx="627">
                  <c:v>44610</c:v>
                </c:pt>
                <c:pt idx="628">
                  <c:v>44614</c:v>
                </c:pt>
                <c:pt idx="629">
                  <c:v>44615</c:v>
                </c:pt>
                <c:pt idx="630">
                  <c:v>44616</c:v>
                </c:pt>
                <c:pt idx="631">
                  <c:v>44617</c:v>
                </c:pt>
                <c:pt idx="632">
                  <c:v>44620</c:v>
                </c:pt>
                <c:pt idx="633">
                  <c:v>44621</c:v>
                </c:pt>
                <c:pt idx="634">
                  <c:v>44622</c:v>
                </c:pt>
                <c:pt idx="635">
                  <c:v>44623</c:v>
                </c:pt>
                <c:pt idx="636">
                  <c:v>44624</c:v>
                </c:pt>
                <c:pt idx="637">
                  <c:v>44627</c:v>
                </c:pt>
                <c:pt idx="638">
                  <c:v>44628</c:v>
                </c:pt>
                <c:pt idx="639">
                  <c:v>44629</c:v>
                </c:pt>
                <c:pt idx="640">
                  <c:v>44630</c:v>
                </c:pt>
                <c:pt idx="641">
                  <c:v>44631</c:v>
                </c:pt>
                <c:pt idx="642">
                  <c:v>44634</c:v>
                </c:pt>
                <c:pt idx="643">
                  <c:v>44635</c:v>
                </c:pt>
                <c:pt idx="644">
                  <c:v>44636</c:v>
                </c:pt>
                <c:pt idx="645">
                  <c:v>44637</c:v>
                </c:pt>
                <c:pt idx="646">
                  <c:v>44638</c:v>
                </c:pt>
                <c:pt idx="647">
                  <c:v>44641</c:v>
                </c:pt>
                <c:pt idx="648">
                  <c:v>44642</c:v>
                </c:pt>
                <c:pt idx="649">
                  <c:v>44643</c:v>
                </c:pt>
                <c:pt idx="650">
                  <c:v>44644</c:v>
                </c:pt>
                <c:pt idx="651">
                  <c:v>44645</c:v>
                </c:pt>
                <c:pt idx="652">
                  <c:v>44648</c:v>
                </c:pt>
                <c:pt idx="653">
                  <c:v>44649</c:v>
                </c:pt>
                <c:pt idx="654">
                  <c:v>44650</c:v>
                </c:pt>
                <c:pt idx="655">
                  <c:v>44651</c:v>
                </c:pt>
                <c:pt idx="656">
                  <c:v>44652</c:v>
                </c:pt>
                <c:pt idx="657">
                  <c:v>44655</c:v>
                </c:pt>
                <c:pt idx="658">
                  <c:v>44656</c:v>
                </c:pt>
                <c:pt idx="659">
                  <c:v>44657</c:v>
                </c:pt>
                <c:pt idx="660">
                  <c:v>44658</c:v>
                </c:pt>
                <c:pt idx="661">
                  <c:v>44659</c:v>
                </c:pt>
                <c:pt idx="662">
                  <c:v>44662</c:v>
                </c:pt>
                <c:pt idx="663">
                  <c:v>44663</c:v>
                </c:pt>
                <c:pt idx="664">
                  <c:v>44664</c:v>
                </c:pt>
                <c:pt idx="665">
                  <c:v>44665</c:v>
                </c:pt>
                <c:pt idx="666">
                  <c:v>44669</c:v>
                </c:pt>
                <c:pt idx="667">
                  <c:v>44670</c:v>
                </c:pt>
                <c:pt idx="668">
                  <c:v>44671</c:v>
                </c:pt>
                <c:pt idx="669">
                  <c:v>44672</c:v>
                </c:pt>
                <c:pt idx="670">
                  <c:v>44673</c:v>
                </c:pt>
                <c:pt idx="671">
                  <c:v>44676</c:v>
                </c:pt>
                <c:pt idx="672">
                  <c:v>44677</c:v>
                </c:pt>
                <c:pt idx="673">
                  <c:v>44678</c:v>
                </c:pt>
                <c:pt idx="674">
                  <c:v>44679</c:v>
                </c:pt>
                <c:pt idx="675">
                  <c:v>44680</c:v>
                </c:pt>
                <c:pt idx="676">
                  <c:v>44683</c:v>
                </c:pt>
                <c:pt idx="677">
                  <c:v>44684</c:v>
                </c:pt>
                <c:pt idx="678">
                  <c:v>44685</c:v>
                </c:pt>
                <c:pt idx="679">
                  <c:v>44686</c:v>
                </c:pt>
                <c:pt idx="680">
                  <c:v>44687</c:v>
                </c:pt>
                <c:pt idx="681">
                  <c:v>44690</c:v>
                </c:pt>
                <c:pt idx="682">
                  <c:v>44691</c:v>
                </c:pt>
                <c:pt idx="683">
                  <c:v>44692</c:v>
                </c:pt>
                <c:pt idx="684">
                  <c:v>44693</c:v>
                </c:pt>
                <c:pt idx="685">
                  <c:v>44694</c:v>
                </c:pt>
                <c:pt idx="686">
                  <c:v>44697</c:v>
                </c:pt>
                <c:pt idx="687">
                  <c:v>44698</c:v>
                </c:pt>
                <c:pt idx="688">
                  <c:v>44699</c:v>
                </c:pt>
                <c:pt idx="689">
                  <c:v>44700</c:v>
                </c:pt>
                <c:pt idx="690">
                  <c:v>44701</c:v>
                </c:pt>
                <c:pt idx="691">
                  <c:v>44704</c:v>
                </c:pt>
                <c:pt idx="692">
                  <c:v>44705</c:v>
                </c:pt>
                <c:pt idx="693">
                  <c:v>44706</c:v>
                </c:pt>
                <c:pt idx="694">
                  <c:v>44707</c:v>
                </c:pt>
                <c:pt idx="695">
                  <c:v>44708</c:v>
                </c:pt>
                <c:pt idx="696">
                  <c:v>44712</c:v>
                </c:pt>
                <c:pt idx="697">
                  <c:v>44713</c:v>
                </c:pt>
                <c:pt idx="698">
                  <c:v>44714</c:v>
                </c:pt>
                <c:pt idx="699">
                  <c:v>44715</c:v>
                </c:pt>
                <c:pt idx="700">
                  <c:v>44718</c:v>
                </c:pt>
                <c:pt idx="701">
                  <c:v>44719</c:v>
                </c:pt>
                <c:pt idx="702">
                  <c:v>44720</c:v>
                </c:pt>
                <c:pt idx="703">
                  <c:v>44721</c:v>
                </c:pt>
                <c:pt idx="704">
                  <c:v>44722</c:v>
                </c:pt>
                <c:pt idx="705">
                  <c:v>44725</c:v>
                </c:pt>
                <c:pt idx="706">
                  <c:v>44726</c:v>
                </c:pt>
                <c:pt idx="707">
                  <c:v>44727</c:v>
                </c:pt>
                <c:pt idx="708">
                  <c:v>44728</c:v>
                </c:pt>
                <c:pt idx="709">
                  <c:v>44729</c:v>
                </c:pt>
                <c:pt idx="710">
                  <c:v>44733</c:v>
                </c:pt>
                <c:pt idx="711">
                  <c:v>44734</c:v>
                </c:pt>
                <c:pt idx="712">
                  <c:v>44735</c:v>
                </c:pt>
                <c:pt idx="713">
                  <c:v>44736</c:v>
                </c:pt>
                <c:pt idx="714">
                  <c:v>44739</c:v>
                </c:pt>
                <c:pt idx="715">
                  <c:v>44740</c:v>
                </c:pt>
                <c:pt idx="716">
                  <c:v>44741</c:v>
                </c:pt>
                <c:pt idx="717">
                  <c:v>44742</c:v>
                </c:pt>
                <c:pt idx="718">
                  <c:v>44743</c:v>
                </c:pt>
                <c:pt idx="719">
                  <c:v>44747</c:v>
                </c:pt>
                <c:pt idx="720">
                  <c:v>44748</c:v>
                </c:pt>
                <c:pt idx="721">
                  <c:v>44749</c:v>
                </c:pt>
                <c:pt idx="722">
                  <c:v>44750</c:v>
                </c:pt>
                <c:pt idx="723">
                  <c:v>44753</c:v>
                </c:pt>
                <c:pt idx="724">
                  <c:v>44754</c:v>
                </c:pt>
                <c:pt idx="725">
                  <c:v>44755</c:v>
                </c:pt>
                <c:pt idx="726">
                  <c:v>44756</c:v>
                </c:pt>
                <c:pt idx="727">
                  <c:v>44757</c:v>
                </c:pt>
                <c:pt idx="728">
                  <c:v>44760</c:v>
                </c:pt>
                <c:pt idx="729">
                  <c:v>44761</c:v>
                </c:pt>
                <c:pt idx="730">
                  <c:v>44762</c:v>
                </c:pt>
                <c:pt idx="731">
                  <c:v>44763</c:v>
                </c:pt>
                <c:pt idx="732">
                  <c:v>44764</c:v>
                </c:pt>
                <c:pt idx="733">
                  <c:v>44767</c:v>
                </c:pt>
                <c:pt idx="734">
                  <c:v>44768</c:v>
                </c:pt>
                <c:pt idx="735">
                  <c:v>44769</c:v>
                </c:pt>
                <c:pt idx="736">
                  <c:v>44770</c:v>
                </c:pt>
                <c:pt idx="737">
                  <c:v>44771</c:v>
                </c:pt>
                <c:pt idx="738">
                  <c:v>44774</c:v>
                </c:pt>
                <c:pt idx="739">
                  <c:v>44775</c:v>
                </c:pt>
                <c:pt idx="740">
                  <c:v>44776</c:v>
                </c:pt>
                <c:pt idx="741">
                  <c:v>44777</c:v>
                </c:pt>
                <c:pt idx="742">
                  <c:v>44778</c:v>
                </c:pt>
                <c:pt idx="743">
                  <c:v>44781</c:v>
                </c:pt>
                <c:pt idx="744">
                  <c:v>44782</c:v>
                </c:pt>
                <c:pt idx="745">
                  <c:v>44783</c:v>
                </c:pt>
                <c:pt idx="746">
                  <c:v>44784</c:v>
                </c:pt>
                <c:pt idx="747">
                  <c:v>44785</c:v>
                </c:pt>
                <c:pt idx="748">
                  <c:v>44788</c:v>
                </c:pt>
                <c:pt idx="749">
                  <c:v>44789</c:v>
                </c:pt>
                <c:pt idx="750">
                  <c:v>44790</c:v>
                </c:pt>
                <c:pt idx="751">
                  <c:v>44791</c:v>
                </c:pt>
                <c:pt idx="752">
                  <c:v>44792</c:v>
                </c:pt>
                <c:pt idx="753">
                  <c:v>44795</c:v>
                </c:pt>
                <c:pt idx="754">
                  <c:v>44796</c:v>
                </c:pt>
                <c:pt idx="755">
                  <c:v>44797</c:v>
                </c:pt>
                <c:pt idx="756">
                  <c:v>44798</c:v>
                </c:pt>
                <c:pt idx="757">
                  <c:v>44799</c:v>
                </c:pt>
                <c:pt idx="758">
                  <c:v>44802</c:v>
                </c:pt>
                <c:pt idx="759">
                  <c:v>44803</c:v>
                </c:pt>
                <c:pt idx="760">
                  <c:v>44804</c:v>
                </c:pt>
                <c:pt idx="761">
                  <c:v>44805</c:v>
                </c:pt>
                <c:pt idx="762">
                  <c:v>44806</c:v>
                </c:pt>
                <c:pt idx="763">
                  <c:v>44810</c:v>
                </c:pt>
                <c:pt idx="764">
                  <c:v>44811</c:v>
                </c:pt>
                <c:pt idx="765">
                  <c:v>44812</c:v>
                </c:pt>
                <c:pt idx="766">
                  <c:v>44813</c:v>
                </c:pt>
                <c:pt idx="767">
                  <c:v>44816</c:v>
                </c:pt>
                <c:pt idx="768">
                  <c:v>44817</c:v>
                </c:pt>
                <c:pt idx="769">
                  <c:v>44818</c:v>
                </c:pt>
                <c:pt idx="770">
                  <c:v>44819</c:v>
                </c:pt>
                <c:pt idx="771">
                  <c:v>44820</c:v>
                </c:pt>
                <c:pt idx="772">
                  <c:v>44823</c:v>
                </c:pt>
                <c:pt idx="773">
                  <c:v>44824</c:v>
                </c:pt>
                <c:pt idx="774">
                  <c:v>44825</c:v>
                </c:pt>
                <c:pt idx="775">
                  <c:v>44826</c:v>
                </c:pt>
                <c:pt idx="776">
                  <c:v>44827</c:v>
                </c:pt>
                <c:pt idx="777">
                  <c:v>44830</c:v>
                </c:pt>
                <c:pt idx="778">
                  <c:v>44831</c:v>
                </c:pt>
                <c:pt idx="779">
                  <c:v>44832</c:v>
                </c:pt>
                <c:pt idx="780">
                  <c:v>44833</c:v>
                </c:pt>
                <c:pt idx="781">
                  <c:v>44834</c:v>
                </c:pt>
                <c:pt idx="782">
                  <c:v>44837</c:v>
                </c:pt>
                <c:pt idx="783">
                  <c:v>44838</c:v>
                </c:pt>
                <c:pt idx="784">
                  <c:v>44839</c:v>
                </c:pt>
                <c:pt idx="785">
                  <c:v>44840</c:v>
                </c:pt>
                <c:pt idx="786">
                  <c:v>44841</c:v>
                </c:pt>
                <c:pt idx="787">
                  <c:v>44844</c:v>
                </c:pt>
                <c:pt idx="788">
                  <c:v>44845</c:v>
                </c:pt>
                <c:pt idx="789">
                  <c:v>44846</c:v>
                </c:pt>
                <c:pt idx="790">
                  <c:v>44847</c:v>
                </c:pt>
                <c:pt idx="791">
                  <c:v>44848</c:v>
                </c:pt>
                <c:pt idx="792">
                  <c:v>44851</c:v>
                </c:pt>
                <c:pt idx="793">
                  <c:v>44852</c:v>
                </c:pt>
                <c:pt idx="794">
                  <c:v>44853</c:v>
                </c:pt>
                <c:pt idx="795">
                  <c:v>44854</c:v>
                </c:pt>
                <c:pt idx="796">
                  <c:v>44855</c:v>
                </c:pt>
                <c:pt idx="797">
                  <c:v>44858</c:v>
                </c:pt>
                <c:pt idx="798">
                  <c:v>44859</c:v>
                </c:pt>
                <c:pt idx="799">
                  <c:v>44860</c:v>
                </c:pt>
                <c:pt idx="800">
                  <c:v>44861</c:v>
                </c:pt>
                <c:pt idx="801">
                  <c:v>44862</c:v>
                </c:pt>
                <c:pt idx="802">
                  <c:v>44865</c:v>
                </c:pt>
                <c:pt idx="803">
                  <c:v>44866</c:v>
                </c:pt>
                <c:pt idx="804">
                  <c:v>44867</c:v>
                </c:pt>
                <c:pt idx="805">
                  <c:v>44868</c:v>
                </c:pt>
                <c:pt idx="806">
                  <c:v>44869</c:v>
                </c:pt>
                <c:pt idx="807">
                  <c:v>44872</c:v>
                </c:pt>
                <c:pt idx="808">
                  <c:v>44873</c:v>
                </c:pt>
                <c:pt idx="809">
                  <c:v>44874</c:v>
                </c:pt>
                <c:pt idx="810">
                  <c:v>44875</c:v>
                </c:pt>
                <c:pt idx="811">
                  <c:v>44876</c:v>
                </c:pt>
                <c:pt idx="812">
                  <c:v>44879</c:v>
                </c:pt>
                <c:pt idx="813">
                  <c:v>44880</c:v>
                </c:pt>
                <c:pt idx="814">
                  <c:v>44881</c:v>
                </c:pt>
                <c:pt idx="815">
                  <c:v>44882</c:v>
                </c:pt>
                <c:pt idx="816">
                  <c:v>44883</c:v>
                </c:pt>
                <c:pt idx="817">
                  <c:v>44886</c:v>
                </c:pt>
                <c:pt idx="818">
                  <c:v>44887</c:v>
                </c:pt>
                <c:pt idx="819">
                  <c:v>44888</c:v>
                </c:pt>
                <c:pt idx="820">
                  <c:v>44890</c:v>
                </c:pt>
                <c:pt idx="821">
                  <c:v>44893</c:v>
                </c:pt>
                <c:pt idx="822">
                  <c:v>44894</c:v>
                </c:pt>
                <c:pt idx="823">
                  <c:v>44895</c:v>
                </c:pt>
                <c:pt idx="824">
                  <c:v>44896</c:v>
                </c:pt>
                <c:pt idx="825">
                  <c:v>44897</c:v>
                </c:pt>
                <c:pt idx="826">
                  <c:v>44900</c:v>
                </c:pt>
                <c:pt idx="827">
                  <c:v>44901</c:v>
                </c:pt>
                <c:pt idx="828">
                  <c:v>44902</c:v>
                </c:pt>
                <c:pt idx="829">
                  <c:v>44903</c:v>
                </c:pt>
                <c:pt idx="830">
                  <c:v>44904</c:v>
                </c:pt>
                <c:pt idx="831">
                  <c:v>44907</c:v>
                </c:pt>
                <c:pt idx="832">
                  <c:v>44908</c:v>
                </c:pt>
                <c:pt idx="833">
                  <c:v>44909</c:v>
                </c:pt>
                <c:pt idx="834">
                  <c:v>44910</c:v>
                </c:pt>
                <c:pt idx="835">
                  <c:v>44911</c:v>
                </c:pt>
                <c:pt idx="836">
                  <c:v>44914</c:v>
                </c:pt>
                <c:pt idx="837">
                  <c:v>44915</c:v>
                </c:pt>
                <c:pt idx="838">
                  <c:v>44916</c:v>
                </c:pt>
                <c:pt idx="839">
                  <c:v>44917</c:v>
                </c:pt>
                <c:pt idx="840">
                  <c:v>44918</c:v>
                </c:pt>
                <c:pt idx="841">
                  <c:v>44922</c:v>
                </c:pt>
                <c:pt idx="842">
                  <c:v>44923</c:v>
                </c:pt>
                <c:pt idx="843">
                  <c:v>44924</c:v>
                </c:pt>
                <c:pt idx="844">
                  <c:v>44925</c:v>
                </c:pt>
                <c:pt idx="845">
                  <c:v>44929</c:v>
                </c:pt>
                <c:pt idx="846">
                  <c:v>44930</c:v>
                </c:pt>
                <c:pt idx="847">
                  <c:v>44931</c:v>
                </c:pt>
                <c:pt idx="848">
                  <c:v>44932</c:v>
                </c:pt>
                <c:pt idx="849">
                  <c:v>44935</c:v>
                </c:pt>
                <c:pt idx="850">
                  <c:v>44936</c:v>
                </c:pt>
                <c:pt idx="851">
                  <c:v>44937</c:v>
                </c:pt>
                <c:pt idx="852">
                  <c:v>44938</c:v>
                </c:pt>
                <c:pt idx="853">
                  <c:v>44939</c:v>
                </c:pt>
                <c:pt idx="854">
                  <c:v>44943</c:v>
                </c:pt>
                <c:pt idx="855">
                  <c:v>44944</c:v>
                </c:pt>
                <c:pt idx="856">
                  <c:v>44945</c:v>
                </c:pt>
                <c:pt idx="857">
                  <c:v>44946</c:v>
                </c:pt>
                <c:pt idx="858">
                  <c:v>44949</c:v>
                </c:pt>
                <c:pt idx="859">
                  <c:v>44950</c:v>
                </c:pt>
                <c:pt idx="860">
                  <c:v>44951</c:v>
                </c:pt>
                <c:pt idx="861">
                  <c:v>44952</c:v>
                </c:pt>
                <c:pt idx="862">
                  <c:v>44953</c:v>
                </c:pt>
                <c:pt idx="863">
                  <c:v>44956</c:v>
                </c:pt>
                <c:pt idx="864">
                  <c:v>44957</c:v>
                </c:pt>
                <c:pt idx="865">
                  <c:v>44958</c:v>
                </c:pt>
                <c:pt idx="866">
                  <c:v>44959</c:v>
                </c:pt>
                <c:pt idx="867">
                  <c:v>44960</c:v>
                </c:pt>
                <c:pt idx="868">
                  <c:v>44963</c:v>
                </c:pt>
                <c:pt idx="869">
                  <c:v>44964</c:v>
                </c:pt>
                <c:pt idx="870">
                  <c:v>44965</c:v>
                </c:pt>
                <c:pt idx="871">
                  <c:v>44966</c:v>
                </c:pt>
                <c:pt idx="872">
                  <c:v>44967</c:v>
                </c:pt>
                <c:pt idx="873">
                  <c:v>44970</c:v>
                </c:pt>
                <c:pt idx="874">
                  <c:v>44971</c:v>
                </c:pt>
                <c:pt idx="875">
                  <c:v>44972</c:v>
                </c:pt>
                <c:pt idx="876">
                  <c:v>44973</c:v>
                </c:pt>
                <c:pt idx="877">
                  <c:v>44974</c:v>
                </c:pt>
                <c:pt idx="878">
                  <c:v>44978</c:v>
                </c:pt>
                <c:pt idx="879">
                  <c:v>44979</c:v>
                </c:pt>
                <c:pt idx="880">
                  <c:v>44980</c:v>
                </c:pt>
                <c:pt idx="881">
                  <c:v>44981</c:v>
                </c:pt>
                <c:pt idx="882">
                  <c:v>44984</c:v>
                </c:pt>
                <c:pt idx="883">
                  <c:v>44985</c:v>
                </c:pt>
                <c:pt idx="884">
                  <c:v>44986</c:v>
                </c:pt>
                <c:pt idx="885">
                  <c:v>44987</c:v>
                </c:pt>
                <c:pt idx="886">
                  <c:v>44988</c:v>
                </c:pt>
                <c:pt idx="887">
                  <c:v>44991</c:v>
                </c:pt>
                <c:pt idx="888">
                  <c:v>44992</c:v>
                </c:pt>
                <c:pt idx="889">
                  <c:v>44993</c:v>
                </c:pt>
                <c:pt idx="890">
                  <c:v>44994</c:v>
                </c:pt>
                <c:pt idx="891">
                  <c:v>44995</c:v>
                </c:pt>
                <c:pt idx="892">
                  <c:v>44998</c:v>
                </c:pt>
                <c:pt idx="893">
                  <c:v>44999</c:v>
                </c:pt>
                <c:pt idx="894">
                  <c:v>45000</c:v>
                </c:pt>
                <c:pt idx="895">
                  <c:v>45001</c:v>
                </c:pt>
                <c:pt idx="896">
                  <c:v>45002</c:v>
                </c:pt>
                <c:pt idx="897">
                  <c:v>45005</c:v>
                </c:pt>
                <c:pt idx="898">
                  <c:v>45006</c:v>
                </c:pt>
                <c:pt idx="899">
                  <c:v>45007</c:v>
                </c:pt>
                <c:pt idx="900">
                  <c:v>45008</c:v>
                </c:pt>
                <c:pt idx="901">
                  <c:v>45009</c:v>
                </c:pt>
                <c:pt idx="902">
                  <c:v>45012</c:v>
                </c:pt>
                <c:pt idx="903">
                  <c:v>45013</c:v>
                </c:pt>
                <c:pt idx="904">
                  <c:v>45014</c:v>
                </c:pt>
                <c:pt idx="905">
                  <c:v>45015</c:v>
                </c:pt>
                <c:pt idx="906">
                  <c:v>45016</c:v>
                </c:pt>
                <c:pt idx="907">
                  <c:v>45019</c:v>
                </c:pt>
                <c:pt idx="908">
                  <c:v>45020</c:v>
                </c:pt>
                <c:pt idx="909">
                  <c:v>45021</c:v>
                </c:pt>
                <c:pt idx="910">
                  <c:v>45022</c:v>
                </c:pt>
                <c:pt idx="911">
                  <c:v>45026</c:v>
                </c:pt>
                <c:pt idx="912">
                  <c:v>45027</c:v>
                </c:pt>
                <c:pt idx="913">
                  <c:v>45028</c:v>
                </c:pt>
                <c:pt idx="914">
                  <c:v>45029</c:v>
                </c:pt>
                <c:pt idx="915">
                  <c:v>45030</c:v>
                </c:pt>
                <c:pt idx="916">
                  <c:v>45033</c:v>
                </c:pt>
                <c:pt idx="917">
                  <c:v>45034</c:v>
                </c:pt>
                <c:pt idx="918">
                  <c:v>45035</c:v>
                </c:pt>
                <c:pt idx="919">
                  <c:v>45036</c:v>
                </c:pt>
                <c:pt idx="920">
                  <c:v>45037</c:v>
                </c:pt>
                <c:pt idx="921">
                  <c:v>45040</c:v>
                </c:pt>
                <c:pt idx="922">
                  <c:v>45041</c:v>
                </c:pt>
                <c:pt idx="923">
                  <c:v>45042</c:v>
                </c:pt>
                <c:pt idx="924">
                  <c:v>45043</c:v>
                </c:pt>
                <c:pt idx="925">
                  <c:v>45044</c:v>
                </c:pt>
                <c:pt idx="926">
                  <c:v>45047</c:v>
                </c:pt>
                <c:pt idx="927">
                  <c:v>45048</c:v>
                </c:pt>
                <c:pt idx="928">
                  <c:v>45049</c:v>
                </c:pt>
                <c:pt idx="929">
                  <c:v>45050</c:v>
                </c:pt>
                <c:pt idx="930">
                  <c:v>45051</c:v>
                </c:pt>
                <c:pt idx="931">
                  <c:v>45054</c:v>
                </c:pt>
                <c:pt idx="932">
                  <c:v>45055</c:v>
                </c:pt>
                <c:pt idx="933">
                  <c:v>45056</c:v>
                </c:pt>
                <c:pt idx="934">
                  <c:v>45057</c:v>
                </c:pt>
                <c:pt idx="935">
                  <c:v>45058</c:v>
                </c:pt>
                <c:pt idx="936">
                  <c:v>45061</c:v>
                </c:pt>
                <c:pt idx="937">
                  <c:v>45062</c:v>
                </c:pt>
                <c:pt idx="938">
                  <c:v>45063</c:v>
                </c:pt>
                <c:pt idx="939">
                  <c:v>45064</c:v>
                </c:pt>
                <c:pt idx="940">
                  <c:v>45065</c:v>
                </c:pt>
                <c:pt idx="941">
                  <c:v>45068</c:v>
                </c:pt>
                <c:pt idx="942">
                  <c:v>45069</c:v>
                </c:pt>
                <c:pt idx="943">
                  <c:v>45070</c:v>
                </c:pt>
                <c:pt idx="944">
                  <c:v>45071</c:v>
                </c:pt>
                <c:pt idx="945">
                  <c:v>45072</c:v>
                </c:pt>
                <c:pt idx="946">
                  <c:v>45076</c:v>
                </c:pt>
                <c:pt idx="947">
                  <c:v>45077</c:v>
                </c:pt>
                <c:pt idx="948">
                  <c:v>45078</c:v>
                </c:pt>
                <c:pt idx="949">
                  <c:v>45079</c:v>
                </c:pt>
                <c:pt idx="950">
                  <c:v>45082</c:v>
                </c:pt>
                <c:pt idx="951">
                  <c:v>45083</c:v>
                </c:pt>
                <c:pt idx="952">
                  <c:v>45084</c:v>
                </c:pt>
                <c:pt idx="953">
                  <c:v>45085</c:v>
                </c:pt>
                <c:pt idx="954">
                  <c:v>45086</c:v>
                </c:pt>
                <c:pt idx="955">
                  <c:v>45089</c:v>
                </c:pt>
                <c:pt idx="956">
                  <c:v>45090</c:v>
                </c:pt>
                <c:pt idx="957">
                  <c:v>45091</c:v>
                </c:pt>
                <c:pt idx="958">
                  <c:v>45092</c:v>
                </c:pt>
                <c:pt idx="959">
                  <c:v>45093</c:v>
                </c:pt>
                <c:pt idx="960">
                  <c:v>45097</c:v>
                </c:pt>
                <c:pt idx="961">
                  <c:v>45098</c:v>
                </c:pt>
                <c:pt idx="962">
                  <c:v>45099</c:v>
                </c:pt>
                <c:pt idx="963">
                  <c:v>45100</c:v>
                </c:pt>
                <c:pt idx="964">
                  <c:v>45103</c:v>
                </c:pt>
                <c:pt idx="965">
                  <c:v>45104</c:v>
                </c:pt>
                <c:pt idx="966">
                  <c:v>45105</c:v>
                </c:pt>
                <c:pt idx="967">
                  <c:v>45106</c:v>
                </c:pt>
                <c:pt idx="968">
                  <c:v>45107</c:v>
                </c:pt>
                <c:pt idx="969">
                  <c:v>45110</c:v>
                </c:pt>
                <c:pt idx="970">
                  <c:v>45112</c:v>
                </c:pt>
                <c:pt idx="971">
                  <c:v>45113</c:v>
                </c:pt>
                <c:pt idx="972">
                  <c:v>45114</c:v>
                </c:pt>
                <c:pt idx="973">
                  <c:v>45117</c:v>
                </c:pt>
                <c:pt idx="974">
                  <c:v>45118</c:v>
                </c:pt>
                <c:pt idx="975">
                  <c:v>45119</c:v>
                </c:pt>
                <c:pt idx="976">
                  <c:v>45120</c:v>
                </c:pt>
                <c:pt idx="977">
                  <c:v>45121</c:v>
                </c:pt>
                <c:pt idx="978">
                  <c:v>45124</c:v>
                </c:pt>
                <c:pt idx="979">
                  <c:v>45125</c:v>
                </c:pt>
                <c:pt idx="980">
                  <c:v>45126</c:v>
                </c:pt>
                <c:pt idx="981">
                  <c:v>45127</c:v>
                </c:pt>
                <c:pt idx="982">
                  <c:v>45128</c:v>
                </c:pt>
                <c:pt idx="983">
                  <c:v>45131</c:v>
                </c:pt>
                <c:pt idx="984">
                  <c:v>45132</c:v>
                </c:pt>
                <c:pt idx="985">
                  <c:v>45133</c:v>
                </c:pt>
                <c:pt idx="986">
                  <c:v>45134</c:v>
                </c:pt>
                <c:pt idx="987">
                  <c:v>45135</c:v>
                </c:pt>
                <c:pt idx="988">
                  <c:v>45138</c:v>
                </c:pt>
                <c:pt idx="989">
                  <c:v>45139</c:v>
                </c:pt>
                <c:pt idx="990">
                  <c:v>45140</c:v>
                </c:pt>
                <c:pt idx="991">
                  <c:v>45141</c:v>
                </c:pt>
                <c:pt idx="992">
                  <c:v>45142</c:v>
                </c:pt>
                <c:pt idx="993">
                  <c:v>45145</c:v>
                </c:pt>
                <c:pt idx="994">
                  <c:v>45146</c:v>
                </c:pt>
                <c:pt idx="995">
                  <c:v>45147</c:v>
                </c:pt>
                <c:pt idx="996">
                  <c:v>45148</c:v>
                </c:pt>
                <c:pt idx="997">
                  <c:v>45149</c:v>
                </c:pt>
                <c:pt idx="998">
                  <c:v>45152</c:v>
                </c:pt>
                <c:pt idx="999">
                  <c:v>45153</c:v>
                </c:pt>
                <c:pt idx="1000">
                  <c:v>45154</c:v>
                </c:pt>
                <c:pt idx="1001">
                  <c:v>45155</c:v>
                </c:pt>
                <c:pt idx="1002">
                  <c:v>45156</c:v>
                </c:pt>
                <c:pt idx="1003">
                  <c:v>45159</c:v>
                </c:pt>
                <c:pt idx="1004">
                  <c:v>45160</c:v>
                </c:pt>
                <c:pt idx="1005">
                  <c:v>45161</c:v>
                </c:pt>
                <c:pt idx="1006">
                  <c:v>45162</c:v>
                </c:pt>
                <c:pt idx="1007">
                  <c:v>45163</c:v>
                </c:pt>
                <c:pt idx="1008">
                  <c:v>45166</c:v>
                </c:pt>
                <c:pt idx="1009">
                  <c:v>45167</c:v>
                </c:pt>
                <c:pt idx="1010">
                  <c:v>45168</c:v>
                </c:pt>
                <c:pt idx="1011">
                  <c:v>45169</c:v>
                </c:pt>
                <c:pt idx="1012">
                  <c:v>45170</c:v>
                </c:pt>
                <c:pt idx="1013">
                  <c:v>45174</c:v>
                </c:pt>
                <c:pt idx="1014">
                  <c:v>45175</c:v>
                </c:pt>
                <c:pt idx="1015">
                  <c:v>45176</c:v>
                </c:pt>
                <c:pt idx="1016">
                  <c:v>45177</c:v>
                </c:pt>
                <c:pt idx="1017">
                  <c:v>45180</c:v>
                </c:pt>
                <c:pt idx="1018">
                  <c:v>45181</c:v>
                </c:pt>
                <c:pt idx="1019">
                  <c:v>45182</c:v>
                </c:pt>
                <c:pt idx="1020">
                  <c:v>45183</c:v>
                </c:pt>
                <c:pt idx="1021">
                  <c:v>45184</c:v>
                </c:pt>
                <c:pt idx="1022">
                  <c:v>45187</c:v>
                </c:pt>
                <c:pt idx="1023">
                  <c:v>45188</c:v>
                </c:pt>
                <c:pt idx="1024">
                  <c:v>45189</c:v>
                </c:pt>
                <c:pt idx="1025">
                  <c:v>45190</c:v>
                </c:pt>
                <c:pt idx="1026">
                  <c:v>45191</c:v>
                </c:pt>
                <c:pt idx="1027">
                  <c:v>45194</c:v>
                </c:pt>
                <c:pt idx="1028">
                  <c:v>45195</c:v>
                </c:pt>
                <c:pt idx="1029">
                  <c:v>45196</c:v>
                </c:pt>
                <c:pt idx="1030">
                  <c:v>45197</c:v>
                </c:pt>
                <c:pt idx="1031">
                  <c:v>45198</c:v>
                </c:pt>
                <c:pt idx="1032">
                  <c:v>45201</c:v>
                </c:pt>
                <c:pt idx="1033">
                  <c:v>45202</c:v>
                </c:pt>
                <c:pt idx="1034">
                  <c:v>45203</c:v>
                </c:pt>
                <c:pt idx="1035">
                  <c:v>45204</c:v>
                </c:pt>
                <c:pt idx="1036">
                  <c:v>45205</c:v>
                </c:pt>
                <c:pt idx="1037">
                  <c:v>45208</c:v>
                </c:pt>
                <c:pt idx="1038">
                  <c:v>45209</c:v>
                </c:pt>
                <c:pt idx="1039">
                  <c:v>45210</c:v>
                </c:pt>
                <c:pt idx="1040">
                  <c:v>45211</c:v>
                </c:pt>
                <c:pt idx="1041">
                  <c:v>45212</c:v>
                </c:pt>
                <c:pt idx="1042">
                  <c:v>45215</c:v>
                </c:pt>
                <c:pt idx="1043">
                  <c:v>45216</c:v>
                </c:pt>
                <c:pt idx="1044">
                  <c:v>45217</c:v>
                </c:pt>
                <c:pt idx="1045">
                  <c:v>45218</c:v>
                </c:pt>
                <c:pt idx="1046">
                  <c:v>45219</c:v>
                </c:pt>
                <c:pt idx="1047">
                  <c:v>45222</c:v>
                </c:pt>
                <c:pt idx="1048">
                  <c:v>45223</c:v>
                </c:pt>
                <c:pt idx="1049">
                  <c:v>45224</c:v>
                </c:pt>
                <c:pt idx="1050">
                  <c:v>45225</c:v>
                </c:pt>
                <c:pt idx="1051">
                  <c:v>45226</c:v>
                </c:pt>
                <c:pt idx="1052">
                  <c:v>45229</c:v>
                </c:pt>
                <c:pt idx="1053">
                  <c:v>45230</c:v>
                </c:pt>
                <c:pt idx="1054">
                  <c:v>45231</c:v>
                </c:pt>
                <c:pt idx="1055">
                  <c:v>45232</c:v>
                </c:pt>
                <c:pt idx="1056">
                  <c:v>45233</c:v>
                </c:pt>
                <c:pt idx="1057">
                  <c:v>45236</c:v>
                </c:pt>
                <c:pt idx="1058">
                  <c:v>45237</c:v>
                </c:pt>
                <c:pt idx="1059">
                  <c:v>45238</c:v>
                </c:pt>
                <c:pt idx="1060">
                  <c:v>45239</c:v>
                </c:pt>
                <c:pt idx="1061">
                  <c:v>45240</c:v>
                </c:pt>
                <c:pt idx="1062">
                  <c:v>45243</c:v>
                </c:pt>
                <c:pt idx="1063">
                  <c:v>45244</c:v>
                </c:pt>
                <c:pt idx="1064">
                  <c:v>45245</c:v>
                </c:pt>
                <c:pt idx="1065">
                  <c:v>45246</c:v>
                </c:pt>
                <c:pt idx="1066">
                  <c:v>45247</c:v>
                </c:pt>
                <c:pt idx="1067">
                  <c:v>45250</c:v>
                </c:pt>
                <c:pt idx="1068">
                  <c:v>45251</c:v>
                </c:pt>
                <c:pt idx="1069">
                  <c:v>45252</c:v>
                </c:pt>
                <c:pt idx="1070">
                  <c:v>45254</c:v>
                </c:pt>
                <c:pt idx="1071">
                  <c:v>45257</c:v>
                </c:pt>
                <c:pt idx="1072">
                  <c:v>45258</c:v>
                </c:pt>
                <c:pt idx="1073">
                  <c:v>45259</c:v>
                </c:pt>
                <c:pt idx="1074">
                  <c:v>45260</c:v>
                </c:pt>
                <c:pt idx="1075">
                  <c:v>45261</c:v>
                </c:pt>
                <c:pt idx="1076">
                  <c:v>45264</c:v>
                </c:pt>
                <c:pt idx="1077">
                  <c:v>45265</c:v>
                </c:pt>
                <c:pt idx="1078">
                  <c:v>45266</c:v>
                </c:pt>
                <c:pt idx="1079">
                  <c:v>45267</c:v>
                </c:pt>
                <c:pt idx="1080">
                  <c:v>45268</c:v>
                </c:pt>
                <c:pt idx="1081">
                  <c:v>45271</c:v>
                </c:pt>
                <c:pt idx="1082">
                  <c:v>45272</c:v>
                </c:pt>
                <c:pt idx="1083">
                  <c:v>45273</c:v>
                </c:pt>
                <c:pt idx="1084">
                  <c:v>45274</c:v>
                </c:pt>
                <c:pt idx="1085">
                  <c:v>45275</c:v>
                </c:pt>
                <c:pt idx="1086">
                  <c:v>45278</c:v>
                </c:pt>
                <c:pt idx="1087">
                  <c:v>45279</c:v>
                </c:pt>
                <c:pt idx="1088">
                  <c:v>45280</c:v>
                </c:pt>
                <c:pt idx="1089">
                  <c:v>45281</c:v>
                </c:pt>
                <c:pt idx="1090">
                  <c:v>45282</c:v>
                </c:pt>
                <c:pt idx="1091">
                  <c:v>45286</c:v>
                </c:pt>
                <c:pt idx="1092">
                  <c:v>45287</c:v>
                </c:pt>
                <c:pt idx="1093">
                  <c:v>45288</c:v>
                </c:pt>
                <c:pt idx="1094">
                  <c:v>45289</c:v>
                </c:pt>
                <c:pt idx="1095">
                  <c:v>45293</c:v>
                </c:pt>
                <c:pt idx="1096">
                  <c:v>45294</c:v>
                </c:pt>
                <c:pt idx="1097">
                  <c:v>45295</c:v>
                </c:pt>
                <c:pt idx="1098">
                  <c:v>45296</c:v>
                </c:pt>
                <c:pt idx="1099">
                  <c:v>45299</c:v>
                </c:pt>
                <c:pt idx="1100">
                  <c:v>45300</c:v>
                </c:pt>
                <c:pt idx="1101">
                  <c:v>45301</c:v>
                </c:pt>
                <c:pt idx="1102">
                  <c:v>45302</c:v>
                </c:pt>
                <c:pt idx="1103">
                  <c:v>45303</c:v>
                </c:pt>
                <c:pt idx="1104">
                  <c:v>45307</c:v>
                </c:pt>
                <c:pt idx="1105">
                  <c:v>45308</c:v>
                </c:pt>
                <c:pt idx="1106">
                  <c:v>45309</c:v>
                </c:pt>
                <c:pt idx="1107">
                  <c:v>45310</c:v>
                </c:pt>
                <c:pt idx="1108">
                  <c:v>45313</c:v>
                </c:pt>
                <c:pt idx="1109">
                  <c:v>45314</c:v>
                </c:pt>
                <c:pt idx="1110">
                  <c:v>45315</c:v>
                </c:pt>
                <c:pt idx="1111">
                  <c:v>45316</c:v>
                </c:pt>
                <c:pt idx="1112">
                  <c:v>45317</c:v>
                </c:pt>
                <c:pt idx="1113">
                  <c:v>45320</c:v>
                </c:pt>
                <c:pt idx="1114">
                  <c:v>45321</c:v>
                </c:pt>
                <c:pt idx="1115">
                  <c:v>45322</c:v>
                </c:pt>
                <c:pt idx="1116">
                  <c:v>45323</c:v>
                </c:pt>
                <c:pt idx="1117">
                  <c:v>45324</c:v>
                </c:pt>
                <c:pt idx="1118">
                  <c:v>45327</c:v>
                </c:pt>
                <c:pt idx="1119">
                  <c:v>45328</c:v>
                </c:pt>
                <c:pt idx="1120">
                  <c:v>45329</c:v>
                </c:pt>
                <c:pt idx="1121">
                  <c:v>45330</c:v>
                </c:pt>
                <c:pt idx="1122">
                  <c:v>45331</c:v>
                </c:pt>
                <c:pt idx="1123">
                  <c:v>45334</c:v>
                </c:pt>
                <c:pt idx="1124">
                  <c:v>45335</c:v>
                </c:pt>
                <c:pt idx="1125">
                  <c:v>45336</c:v>
                </c:pt>
                <c:pt idx="1126">
                  <c:v>45337</c:v>
                </c:pt>
                <c:pt idx="1127">
                  <c:v>45338</c:v>
                </c:pt>
                <c:pt idx="1128">
                  <c:v>45342</c:v>
                </c:pt>
                <c:pt idx="1129">
                  <c:v>45343</c:v>
                </c:pt>
                <c:pt idx="1130">
                  <c:v>45344</c:v>
                </c:pt>
                <c:pt idx="1131">
                  <c:v>45345</c:v>
                </c:pt>
                <c:pt idx="1132">
                  <c:v>45348</c:v>
                </c:pt>
                <c:pt idx="1133">
                  <c:v>45349</c:v>
                </c:pt>
                <c:pt idx="1134">
                  <c:v>45350</c:v>
                </c:pt>
                <c:pt idx="1135">
                  <c:v>45351</c:v>
                </c:pt>
                <c:pt idx="1136">
                  <c:v>45352</c:v>
                </c:pt>
                <c:pt idx="1137">
                  <c:v>45355</c:v>
                </c:pt>
                <c:pt idx="1138">
                  <c:v>45356</c:v>
                </c:pt>
                <c:pt idx="1139">
                  <c:v>45357</c:v>
                </c:pt>
                <c:pt idx="1140">
                  <c:v>45358</c:v>
                </c:pt>
                <c:pt idx="1141">
                  <c:v>45359</c:v>
                </c:pt>
                <c:pt idx="1142">
                  <c:v>45362</c:v>
                </c:pt>
                <c:pt idx="1143">
                  <c:v>45363</c:v>
                </c:pt>
                <c:pt idx="1144">
                  <c:v>45364</c:v>
                </c:pt>
                <c:pt idx="1145">
                  <c:v>45365</c:v>
                </c:pt>
                <c:pt idx="1146">
                  <c:v>45366</c:v>
                </c:pt>
                <c:pt idx="1147">
                  <c:v>45369</c:v>
                </c:pt>
                <c:pt idx="1148">
                  <c:v>45370</c:v>
                </c:pt>
                <c:pt idx="1149">
                  <c:v>45371</c:v>
                </c:pt>
                <c:pt idx="1150">
                  <c:v>45372</c:v>
                </c:pt>
                <c:pt idx="1151">
                  <c:v>45373</c:v>
                </c:pt>
                <c:pt idx="1152">
                  <c:v>45376</c:v>
                </c:pt>
                <c:pt idx="1153">
                  <c:v>45377</c:v>
                </c:pt>
                <c:pt idx="1154">
                  <c:v>45378</c:v>
                </c:pt>
                <c:pt idx="1155">
                  <c:v>45379</c:v>
                </c:pt>
                <c:pt idx="1156">
                  <c:v>45383</c:v>
                </c:pt>
                <c:pt idx="1157">
                  <c:v>45384</c:v>
                </c:pt>
                <c:pt idx="1158">
                  <c:v>45385</c:v>
                </c:pt>
                <c:pt idx="1159">
                  <c:v>45386</c:v>
                </c:pt>
                <c:pt idx="1160">
                  <c:v>45387</c:v>
                </c:pt>
                <c:pt idx="1161">
                  <c:v>45390</c:v>
                </c:pt>
                <c:pt idx="1162">
                  <c:v>45391</c:v>
                </c:pt>
                <c:pt idx="1163">
                  <c:v>45392</c:v>
                </c:pt>
                <c:pt idx="1164">
                  <c:v>45393</c:v>
                </c:pt>
                <c:pt idx="1165">
                  <c:v>45394</c:v>
                </c:pt>
                <c:pt idx="1166">
                  <c:v>45397</c:v>
                </c:pt>
                <c:pt idx="1167">
                  <c:v>45398</c:v>
                </c:pt>
                <c:pt idx="1168">
                  <c:v>45399</c:v>
                </c:pt>
                <c:pt idx="1169">
                  <c:v>45400</c:v>
                </c:pt>
                <c:pt idx="1170">
                  <c:v>45401</c:v>
                </c:pt>
                <c:pt idx="1171">
                  <c:v>45404</c:v>
                </c:pt>
                <c:pt idx="1172">
                  <c:v>45405</c:v>
                </c:pt>
                <c:pt idx="1173">
                  <c:v>45406</c:v>
                </c:pt>
                <c:pt idx="1174">
                  <c:v>45407</c:v>
                </c:pt>
                <c:pt idx="1175">
                  <c:v>45408</c:v>
                </c:pt>
                <c:pt idx="1176">
                  <c:v>45411</c:v>
                </c:pt>
                <c:pt idx="1177">
                  <c:v>45412</c:v>
                </c:pt>
                <c:pt idx="1178">
                  <c:v>45413</c:v>
                </c:pt>
                <c:pt idx="1179">
                  <c:v>45414</c:v>
                </c:pt>
                <c:pt idx="1180">
                  <c:v>45415</c:v>
                </c:pt>
                <c:pt idx="1181">
                  <c:v>45418</c:v>
                </c:pt>
                <c:pt idx="1182">
                  <c:v>45419</c:v>
                </c:pt>
                <c:pt idx="1183">
                  <c:v>45420</c:v>
                </c:pt>
                <c:pt idx="1184">
                  <c:v>45421</c:v>
                </c:pt>
                <c:pt idx="1185">
                  <c:v>45422</c:v>
                </c:pt>
                <c:pt idx="1186">
                  <c:v>45425</c:v>
                </c:pt>
                <c:pt idx="1187">
                  <c:v>45426</c:v>
                </c:pt>
                <c:pt idx="1188">
                  <c:v>45427</c:v>
                </c:pt>
                <c:pt idx="1189">
                  <c:v>45428</c:v>
                </c:pt>
                <c:pt idx="1190">
                  <c:v>45429</c:v>
                </c:pt>
                <c:pt idx="1191">
                  <c:v>45432</c:v>
                </c:pt>
                <c:pt idx="1192">
                  <c:v>45433</c:v>
                </c:pt>
                <c:pt idx="1193">
                  <c:v>45434</c:v>
                </c:pt>
                <c:pt idx="1194">
                  <c:v>45435</c:v>
                </c:pt>
                <c:pt idx="1195">
                  <c:v>45436</c:v>
                </c:pt>
                <c:pt idx="1196">
                  <c:v>45440</c:v>
                </c:pt>
                <c:pt idx="1197">
                  <c:v>45441</c:v>
                </c:pt>
                <c:pt idx="1198">
                  <c:v>45442</c:v>
                </c:pt>
                <c:pt idx="1199">
                  <c:v>45443</c:v>
                </c:pt>
                <c:pt idx="1200">
                  <c:v>45446</c:v>
                </c:pt>
                <c:pt idx="1201">
                  <c:v>45447</c:v>
                </c:pt>
                <c:pt idx="1202">
                  <c:v>45448</c:v>
                </c:pt>
                <c:pt idx="1203">
                  <c:v>45449</c:v>
                </c:pt>
                <c:pt idx="1204">
                  <c:v>45450</c:v>
                </c:pt>
                <c:pt idx="1205">
                  <c:v>45453</c:v>
                </c:pt>
                <c:pt idx="1206">
                  <c:v>45454</c:v>
                </c:pt>
                <c:pt idx="1207">
                  <c:v>45455</c:v>
                </c:pt>
                <c:pt idx="1208">
                  <c:v>45456</c:v>
                </c:pt>
                <c:pt idx="1209">
                  <c:v>45457</c:v>
                </c:pt>
                <c:pt idx="1210">
                  <c:v>45460</c:v>
                </c:pt>
                <c:pt idx="1211">
                  <c:v>45461</c:v>
                </c:pt>
                <c:pt idx="1212">
                  <c:v>45463</c:v>
                </c:pt>
                <c:pt idx="1213">
                  <c:v>45464</c:v>
                </c:pt>
                <c:pt idx="1214">
                  <c:v>45467</c:v>
                </c:pt>
                <c:pt idx="1215">
                  <c:v>45468</c:v>
                </c:pt>
                <c:pt idx="1216">
                  <c:v>45469</c:v>
                </c:pt>
                <c:pt idx="1217">
                  <c:v>45470</c:v>
                </c:pt>
                <c:pt idx="1218">
                  <c:v>45471</c:v>
                </c:pt>
                <c:pt idx="1219">
                  <c:v>45474</c:v>
                </c:pt>
                <c:pt idx="1220">
                  <c:v>45475</c:v>
                </c:pt>
                <c:pt idx="1221">
                  <c:v>45476</c:v>
                </c:pt>
                <c:pt idx="1222">
                  <c:v>45478</c:v>
                </c:pt>
                <c:pt idx="1223">
                  <c:v>45481</c:v>
                </c:pt>
                <c:pt idx="1224">
                  <c:v>45482</c:v>
                </c:pt>
                <c:pt idx="1225">
                  <c:v>45483</c:v>
                </c:pt>
                <c:pt idx="1226">
                  <c:v>45484</c:v>
                </c:pt>
                <c:pt idx="1227">
                  <c:v>45485</c:v>
                </c:pt>
                <c:pt idx="1228">
                  <c:v>45488</c:v>
                </c:pt>
                <c:pt idx="1229">
                  <c:v>45489</c:v>
                </c:pt>
                <c:pt idx="1230">
                  <c:v>45490</c:v>
                </c:pt>
                <c:pt idx="1231">
                  <c:v>45491</c:v>
                </c:pt>
                <c:pt idx="1232">
                  <c:v>45492</c:v>
                </c:pt>
                <c:pt idx="1233">
                  <c:v>45495</c:v>
                </c:pt>
                <c:pt idx="1234">
                  <c:v>45496</c:v>
                </c:pt>
                <c:pt idx="1235">
                  <c:v>45497</c:v>
                </c:pt>
                <c:pt idx="1236">
                  <c:v>45498</c:v>
                </c:pt>
                <c:pt idx="1237">
                  <c:v>45499</c:v>
                </c:pt>
                <c:pt idx="1238">
                  <c:v>45502</c:v>
                </c:pt>
                <c:pt idx="1239">
                  <c:v>45503</c:v>
                </c:pt>
                <c:pt idx="1240">
                  <c:v>45504</c:v>
                </c:pt>
                <c:pt idx="1241">
                  <c:v>45505</c:v>
                </c:pt>
                <c:pt idx="1242">
                  <c:v>45506</c:v>
                </c:pt>
                <c:pt idx="1243">
                  <c:v>45509</c:v>
                </c:pt>
                <c:pt idx="1244">
                  <c:v>45510</c:v>
                </c:pt>
                <c:pt idx="1245">
                  <c:v>45511</c:v>
                </c:pt>
                <c:pt idx="1246">
                  <c:v>45512</c:v>
                </c:pt>
                <c:pt idx="1247">
                  <c:v>45513</c:v>
                </c:pt>
                <c:pt idx="1248">
                  <c:v>45516</c:v>
                </c:pt>
                <c:pt idx="1249">
                  <c:v>45517</c:v>
                </c:pt>
                <c:pt idx="1250">
                  <c:v>45518</c:v>
                </c:pt>
                <c:pt idx="1251">
                  <c:v>45519</c:v>
                </c:pt>
                <c:pt idx="1252">
                  <c:v>45520</c:v>
                </c:pt>
                <c:pt idx="1253">
                  <c:v>45523</c:v>
                </c:pt>
                <c:pt idx="1254">
                  <c:v>45524</c:v>
                </c:pt>
                <c:pt idx="1255">
                  <c:v>45525</c:v>
                </c:pt>
                <c:pt idx="1256">
                  <c:v>45526</c:v>
                </c:pt>
                <c:pt idx="1257">
                  <c:v>45527</c:v>
                </c:pt>
              </c:numCache>
            </c:numRef>
          </c:cat>
          <c:val>
            <c:numRef>
              <c:f>'^SOX'!$N$5:$N$1262</c:f>
              <c:numCache>
                <c:formatCode>0.0%</c:formatCode>
                <c:ptCount val="1258"/>
                <c:pt idx="0">
                  <c:v>1</c:v>
                </c:pt>
                <c:pt idx="1">
                  <c:v>0.99673721623184497</c:v>
                </c:pt>
                <c:pt idx="2">
                  <c:v>1.0027212457408379</c:v>
                </c:pt>
                <c:pt idx="3">
                  <c:v>1.0253207535050148</c:v>
                </c:pt>
                <c:pt idx="4">
                  <c:v>1.0315584824263868</c:v>
                </c:pt>
                <c:pt idx="5">
                  <c:v>1.0133252501462584</c:v>
                </c:pt>
                <c:pt idx="6">
                  <c:v>1.0415867266615937</c:v>
                </c:pt>
                <c:pt idx="7">
                  <c:v>1.0735701055824667</c:v>
                </c:pt>
                <c:pt idx="8">
                  <c:v>1.0750301331328476</c:v>
                </c:pt>
                <c:pt idx="9">
                  <c:v>1.0805480982652849</c:v>
                </c:pt>
                <c:pt idx="10">
                  <c:v>1.0851817960175549</c:v>
                </c:pt>
                <c:pt idx="11">
                  <c:v>1.1009746761180674</c:v>
                </c:pt>
                <c:pt idx="12">
                  <c:v>1.1041278470329021</c:v>
                </c:pt>
                <c:pt idx="13">
                  <c:v>1.1006045860502418</c:v>
                </c:pt>
                <c:pt idx="14">
                  <c:v>1.0929548588884799</c:v>
                </c:pt>
                <c:pt idx="15">
                  <c:v>1.0965535098961068</c:v>
                </c:pt>
                <c:pt idx="16">
                  <c:v>1.0973828865383619</c:v>
                </c:pt>
                <c:pt idx="17">
                  <c:v>1.0912960219781749</c:v>
                </c:pt>
                <c:pt idx="18">
                  <c:v>1.0713698142706396</c:v>
                </c:pt>
                <c:pt idx="19">
                  <c:v>1.081713342147012</c:v>
                </c:pt>
                <c:pt idx="20">
                  <c:v>1.0638229221600715</c:v>
                </c:pt>
                <c:pt idx="21">
                  <c:v>1.0827210281766797</c:v>
                </c:pt>
                <c:pt idx="22">
                  <c:v>1.0830911182445053</c:v>
                </c:pt>
                <c:pt idx="23">
                  <c:v>1.0575715546941089</c:v>
                </c:pt>
                <c:pt idx="24">
                  <c:v>1.0684566205977983</c:v>
                </c:pt>
                <c:pt idx="25">
                  <c:v>1.0584831827892516</c:v>
                </c:pt>
                <c:pt idx="26">
                  <c:v>1.0417375073969837</c:v>
                </c:pt>
                <c:pt idx="27">
                  <c:v>1.0595525366735006</c:v>
                </c:pt>
                <c:pt idx="28">
                  <c:v>1.0791771835957127</c:v>
                </c:pt>
                <c:pt idx="29">
                  <c:v>1.0714863721776757</c:v>
                </c:pt>
                <c:pt idx="30">
                  <c:v>1.0380908270793661</c:v>
                </c:pt>
                <c:pt idx="31">
                  <c:v>1.0561869178541516</c:v>
                </c:pt>
                <c:pt idx="32">
                  <c:v>1.0664276936196677</c:v>
                </c:pt>
                <c:pt idx="33">
                  <c:v>1.0906517325254583</c:v>
                </c:pt>
                <c:pt idx="34">
                  <c:v>1.090151361694754</c:v>
                </c:pt>
                <c:pt idx="35">
                  <c:v>1.114341094146396</c:v>
                </c:pt>
                <c:pt idx="36">
                  <c:v>1.0979587310198275</c:v>
                </c:pt>
                <c:pt idx="37">
                  <c:v>1.101639633480342</c:v>
                </c:pt>
                <c:pt idx="38">
                  <c:v>1.089938830164445</c:v>
                </c:pt>
                <c:pt idx="39">
                  <c:v>1.1104683273796734</c:v>
                </c:pt>
                <c:pt idx="40">
                  <c:v>1.1019411949511224</c:v>
                </c:pt>
                <c:pt idx="41">
                  <c:v>1.0806782947169116</c:v>
                </c:pt>
                <c:pt idx="42">
                  <c:v>1.1073631857748296</c:v>
                </c:pt>
                <c:pt idx="43">
                  <c:v>1.1300929743018855</c:v>
                </c:pt>
                <c:pt idx="44">
                  <c:v>1.1499026241023844</c:v>
                </c:pt>
                <c:pt idx="45">
                  <c:v>1.1395453740556267</c:v>
                </c:pt>
                <c:pt idx="46">
                  <c:v>1.1388599167208406</c:v>
                </c:pt>
                <c:pt idx="47">
                  <c:v>1.1318408404672045</c:v>
                </c:pt>
                <c:pt idx="48">
                  <c:v>1.1583749507897323</c:v>
                </c:pt>
                <c:pt idx="49">
                  <c:v>1.1837300107488959</c:v>
                </c:pt>
                <c:pt idx="50">
                  <c:v>1.1859440242311083</c:v>
                </c:pt>
                <c:pt idx="51">
                  <c:v>1.1760186157325527</c:v>
                </c:pt>
                <c:pt idx="52">
                  <c:v>1.184250965177907</c:v>
                </c:pt>
                <c:pt idx="53">
                  <c:v>1.190488609788027</c:v>
                </c:pt>
                <c:pt idx="54">
                  <c:v>1.1841892136975309</c:v>
                </c:pt>
                <c:pt idx="55">
                  <c:v>1.1875000260902198</c:v>
                </c:pt>
                <c:pt idx="56">
                  <c:v>1.1878015868755429</c:v>
                </c:pt>
                <c:pt idx="57">
                  <c:v>1.1841892136975309</c:v>
                </c:pt>
                <c:pt idx="58">
                  <c:v>1.1947041895333947</c:v>
                </c:pt>
                <c:pt idx="59">
                  <c:v>1.1918595244575991</c:v>
                </c:pt>
                <c:pt idx="60">
                  <c:v>1.1861839178473077</c:v>
                </c:pt>
                <c:pt idx="61">
                  <c:v>1.1722280167929231</c:v>
                </c:pt>
                <c:pt idx="62">
                  <c:v>1.1589917952162212</c:v>
                </c:pt>
                <c:pt idx="63">
                  <c:v>1.1589644338157885</c:v>
                </c:pt>
                <c:pt idx="64">
                  <c:v>1.1871777973953381</c:v>
                </c:pt>
                <c:pt idx="65">
                  <c:v>1.1812212135980298</c:v>
                </c:pt>
                <c:pt idx="66">
                  <c:v>1.1898922653340498</c:v>
                </c:pt>
                <c:pt idx="67">
                  <c:v>1.1768205473485807</c:v>
                </c:pt>
                <c:pt idx="68">
                  <c:v>1.1596224461243474</c:v>
                </c:pt>
                <c:pt idx="69">
                  <c:v>1.1417731103936819</c:v>
                </c:pt>
                <c:pt idx="70">
                  <c:v>1.1594167753365023</c:v>
                </c:pt>
                <c:pt idx="71">
                  <c:v>1.1636735222784826</c:v>
                </c:pt>
                <c:pt idx="72">
                  <c:v>1.1818723644786677</c:v>
                </c:pt>
                <c:pt idx="73">
                  <c:v>1.1755456063022816</c:v>
                </c:pt>
                <c:pt idx="74">
                  <c:v>1.179603543884338</c:v>
                </c:pt>
                <c:pt idx="75">
                  <c:v>1.2058565097682592</c:v>
                </c:pt>
                <c:pt idx="76">
                  <c:v>1.2385322910776342</c:v>
                </c:pt>
                <c:pt idx="77">
                  <c:v>1.2311088183020238</c:v>
                </c:pt>
                <c:pt idx="78">
                  <c:v>1.2429466801829259</c:v>
                </c:pt>
                <c:pt idx="79">
                  <c:v>1.2488484575535739</c:v>
                </c:pt>
                <c:pt idx="80">
                  <c:v>1.2477311586705859</c:v>
                </c:pt>
                <c:pt idx="81">
                  <c:v>1.2577936257341469</c:v>
                </c:pt>
                <c:pt idx="82">
                  <c:v>1.2707487858125797</c:v>
                </c:pt>
                <c:pt idx="83">
                  <c:v>1.2729765221506344</c:v>
                </c:pt>
                <c:pt idx="84">
                  <c:v>1.2764586152512249</c:v>
                </c:pt>
                <c:pt idx="85">
                  <c:v>1.2780283392807212</c:v>
                </c:pt>
                <c:pt idx="86">
                  <c:v>1.2739841245545074</c:v>
                </c:pt>
                <c:pt idx="87">
                  <c:v>1.2642506639879545</c:v>
                </c:pt>
                <c:pt idx="88">
                  <c:v>1.2678355921397388</c:v>
                </c:pt>
                <c:pt idx="89">
                  <c:v>1.2940817802215339</c:v>
                </c:pt>
                <c:pt idx="90">
                  <c:v>1.2708241758375463</c:v>
                </c:pt>
                <c:pt idx="91">
                  <c:v>1.2575949000000177</c:v>
                </c:pt>
                <c:pt idx="92">
                  <c:v>1.2799407919776105</c:v>
                </c:pt>
                <c:pt idx="93">
                  <c:v>1.280153240567582</c:v>
                </c:pt>
                <c:pt idx="94">
                  <c:v>1.2877892448735018</c:v>
                </c:pt>
                <c:pt idx="95">
                  <c:v>1.2793032803270208</c:v>
                </c:pt>
                <c:pt idx="96">
                  <c:v>1.2960559007730046</c:v>
                </c:pt>
                <c:pt idx="97">
                  <c:v>1.2986948950609551</c:v>
                </c:pt>
                <c:pt idx="98">
                  <c:v>1.2832858271986534</c:v>
                </c:pt>
                <c:pt idx="99">
                  <c:v>1.3050628204339538</c:v>
                </c:pt>
                <c:pt idx="100">
                  <c:v>1.3137612335704063</c:v>
                </c:pt>
                <c:pt idx="101">
                  <c:v>1.3126507961153395</c:v>
                </c:pt>
                <c:pt idx="102">
                  <c:v>1.3230902976149848</c:v>
                </c:pt>
                <c:pt idx="103">
                  <c:v>1.333468131945506</c:v>
                </c:pt>
                <c:pt idx="104">
                  <c:v>1.3188404957267206</c:v>
                </c:pt>
                <c:pt idx="105">
                  <c:v>1.2673146377107285</c:v>
                </c:pt>
                <c:pt idx="106">
                  <c:v>1.2977558219395851</c:v>
                </c:pt>
                <c:pt idx="107">
                  <c:v>1.2740595145794742</c:v>
                </c:pt>
                <c:pt idx="108">
                  <c:v>1.2720717554834133</c:v>
                </c:pt>
                <c:pt idx="109">
                  <c:v>1.2269206842683409</c:v>
                </c:pt>
                <c:pt idx="110">
                  <c:v>1.2421721099673311</c:v>
                </c:pt>
                <c:pt idx="111">
                  <c:v>1.280879865098981</c:v>
                </c:pt>
                <c:pt idx="112">
                  <c:v>1.3088945036298587</c:v>
                </c:pt>
                <c:pt idx="113">
                  <c:v>1.3089767550827465</c:v>
                </c:pt>
                <c:pt idx="114">
                  <c:v>1.277939226399913</c:v>
                </c:pt>
                <c:pt idx="115">
                  <c:v>1.2974336768704986</c:v>
                </c:pt>
                <c:pt idx="116">
                  <c:v>1.3236729198985775</c:v>
                </c:pt>
                <c:pt idx="117">
                  <c:v>1.3426874995109699</c:v>
                </c:pt>
                <c:pt idx="118">
                  <c:v>1.3437294083689912</c:v>
                </c:pt>
                <c:pt idx="119">
                  <c:v>1.3411384433910321</c:v>
                </c:pt>
                <c:pt idx="120">
                  <c:v>1.3223294502552327</c:v>
                </c:pt>
                <c:pt idx="121">
                  <c:v>1.3568627942090419</c:v>
                </c:pt>
                <c:pt idx="122">
                  <c:v>1.336127709831763</c:v>
                </c:pt>
                <c:pt idx="123">
                  <c:v>1.2962341265346224</c:v>
                </c:pt>
                <c:pt idx="124">
                  <c:v>1.2346663014275809</c:v>
                </c:pt>
                <c:pt idx="125">
                  <c:v>1.196883896561459</c:v>
                </c:pt>
                <c:pt idx="126">
                  <c:v>1.1995160294214882</c:v>
                </c:pt>
                <c:pt idx="127">
                  <c:v>1.1437883981417654</c:v>
                </c:pt>
                <c:pt idx="128">
                  <c:v>1.1690749295038838</c:v>
                </c:pt>
                <c:pt idx="129">
                  <c:v>1.2100926731119332</c:v>
                </c:pt>
                <c:pt idx="130">
                  <c:v>1.1688829815718809</c:v>
                </c:pt>
                <c:pt idx="131">
                  <c:v>1.2266738455984258</c:v>
                </c:pt>
                <c:pt idx="132">
                  <c:v>1.1886036021173658</c:v>
                </c:pt>
                <c:pt idx="133">
                  <c:v>1.1652020791113664</c:v>
                </c:pt>
                <c:pt idx="134">
                  <c:v>1.068052224075825</c:v>
                </c:pt>
                <c:pt idx="135">
                  <c:v>1.1354600750731387</c:v>
                </c:pt>
                <c:pt idx="136">
                  <c:v>1.071054530629475</c:v>
                </c:pt>
                <c:pt idx="137">
                  <c:v>0.95423200004718756</c:v>
                </c:pt>
                <c:pt idx="138">
                  <c:v>1.0585243506713227</c:v>
                </c:pt>
                <c:pt idx="139">
                  <c:v>0.89025829715172555</c:v>
                </c:pt>
                <c:pt idx="140">
                  <c:v>0.97781861092818323</c:v>
                </c:pt>
                <c:pt idx="141">
                  <c:v>0.88207389339056785</c:v>
                </c:pt>
                <c:pt idx="142">
                  <c:v>0.91934906668352145</c:v>
                </c:pt>
                <c:pt idx="143">
                  <c:v>0.89009379424595048</c:v>
                </c:pt>
                <c:pt idx="144">
                  <c:v>0.91996599473580509</c:v>
                </c:pt>
                <c:pt idx="145">
                  <c:v>1.022585785593793</c:v>
                </c:pt>
                <c:pt idx="146">
                  <c:v>1.0093838704712397</c:v>
                </c:pt>
                <c:pt idx="147">
                  <c:v>1.077957048976075</c:v>
                </c:pt>
                <c:pt idx="148">
                  <c:v>1.0204746071627744</c:v>
                </c:pt>
                <c:pt idx="149">
                  <c:v>1.0592441144602578</c:v>
                </c:pt>
                <c:pt idx="150">
                  <c:v>1.0354449720489531</c:v>
                </c:pt>
                <c:pt idx="151">
                  <c:v>0.97864798688498134</c:v>
                </c:pt>
                <c:pt idx="152">
                  <c:v>1.0107822301670395</c:v>
                </c:pt>
                <c:pt idx="153">
                  <c:v>0.98914237912253899</c:v>
                </c:pt>
                <c:pt idx="154">
                  <c:v>1.0918512828613356</c:v>
                </c:pt>
                <c:pt idx="155">
                  <c:v>1.08671035285044</c:v>
                </c:pt>
                <c:pt idx="156">
                  <c:v>1.1240746390242025</c:v>
                </c:pt>
                <c:pt idx="157">
                  <c:v>1.0979175631377591</c:v>
                </c:pt>
                <c:pt idx="158">
                  <c:v>1.1129634023601562</c:v>
                </c:pt>
                <c:pt idx="159">
                  <c:v>1.1623711368914142</c:v>
                </c:pt>
                <c:pt idx="160">
                  <c:v>1.1295720198728765</c:v>
                </c:pt>
                <c:pt idx="161">
                  <c:v>1.1590192402424504</c:v>
                </c:pt>
                <c:pt idx="162">
                  <c:v>1.1691434587863876</c:v>
                </c:pt>
                <c:pt idx="163">
                  <c:v>1.1430480507545255</c:v>
                </c:pt>
                <c:pt idx="164">
                  <c:v>1.0889860341872342</c:v>
                </c:pt>
                <c:pt idx="165">
                  <c:v>1.1530214885630723</c:v>
                </c:pt>
                <c:pt idx="166">
                  <c:v>1.1410602916584647</c:v>
                </c:pt>
                <c:pt idx="167">
                  <c:v>1.1670322803553692</c:v>
                </c:pt>
                <c:pt idx="168">
                  <c:v>1.1824413475322135</c:v>
                </c:pt>
                <c:pt idx="169">
                  <c:v>1.1743323337960221</c:v>
                </c:pt>
                <c:pt idx="170">
                  <c:v>1.2322877850395946</c:v>
                </c:pt>
                <c:pt idx="171">
                  <c:v>1.1866911494204779</c:v>
                </c:pt>
                <c:pt idx="172">
                  <c:v>1.1271660577732043</c:v>
                </c:pt>
                <c:pt idx="173">
                  <c:v>1.1387503038675224</c:v>
                </c:pt>
                <c:pt idx="174">
                  <c:v>1.1580801671210805</c:v>
                </c:pt>
                <c:pt idx="175">
                  <c:v>1.1705897634809266</c:v>
                </c:pt>
                <c:pt idx="176">
                  <c:v>1.1823659575072474</c:v>
                </c:pt>
                <c:pt idx="177">
                  <c:v>1.21710488793765</c:v>
                </c:pt>
                <c:pt idx="178">
                  <c:v>1.2162138441262709</c:v>
                </c:pt>
                <c:pt idx="179">
                  <c:v>1.1825784054117618</c:v>
                </c:pt>
                <c:pt idx="180">
                  <c:v>1.1594990267893919</c:v>
                </c:pt>
                <c:pt idx="181">
                  <c:v>1.1920446116471404</c:v>
                </c:pt>
                <c:pt idx="182">
                  <c:v>1.1658875364461541</c:v>
                </c:pt>
                <c:pt idx="183">
                  <c:v>1.2218551442824135</c:v>
                </c:pt>
                <c:pt idx="184">
                  <c:v>1.2171048879376498</c:v>
                </c:pt>
                <c:pt idx="185">
                  <c:v>1.2617830340337024</c:v>
                </c:pt>
                <c:pt idx="186">
                  <c:v>1.2276266415756401</c:v>
                </c:pt>
                <c:pt idx="187">
                  <c:v>1.2354066495002807</c:v>
                </c:pt>
                <c:pt idx="188">
                  <c:v>1.2478819394059779</c:v>
                </c:pt>
                <c:pt idx="189">
                  <c:v>1.266252229565654</c:v>
                </c:pt>
                <c:pt idx="190">
                  <c:v>1.2370174571005945</c:v>
                </c:pt>
                <c:pt idx="191">
                  <c:v>1.26980285126329</c:v>
                </c:pt>
                <c:pt idx="192">
                  <c:v>1.2634623709165187</c:v>
                </c:pt>
                <c:pt idx="193">
                  <c:v>1.2909972222149981</c:v>
                </c:pt>
                <c:pt idx="194">
                  <c:v>1.3280530025497215</c:v>
                </c:pt>
                <c:pt idx="195">
                  <c:v>1.3390203199062987</c:v>
                </c:pt>
                <c:pt idx="196">
                  <c:v>1.3734919960055265</c:v>
                </c:pt>
                <c:pt idx="197">
                  <c:v>1.3699687350228662</c:v>
                </c:pt>
                <c:pt idx="198">
                  <c:v>1.3696054227571668</c:v>
                </c:pt>
                <c:pt idx="199">
                  <c:v>1.3741089240578099</c:v>
                </c:pt>
                <c:pt idx="200">
                  <c:v>1.286370385205192</c:v>
                </c:pt>
                <c:pt idx="201">
                  <c:v>1.3050079303814999</c:v>
                </c:pt>
                <c:pt idx="202">
                  <c:v>1.3236249748998392</c:v>
                </c:pt>
                <c:pt idx="203">
                  <c:v>1.3473965879736642</c:v>
                </c:pt>
                <c:pt idx="204">
                  <c:v>1.3600021586422402</c:v>
                </c:pt>
                <c:pt idx="205">
                  <c:v>1.3573014971851658</c:v>
                </c:pt>
                <c:pt idx="206">
                  <c:v>1.3481506582167477</c:v>
                </c:pt>
                <c:pt idx="207">
                  <c:v>1.359508649239457</c:v>
                </c:pt>
                <c:pt idx="208">
                  <c:v>1.3625040943651856</c:v>
                </c:pt>
                <c:pt idx="209">
                  <c:v>1.3327347296119822</c:v>
                </c:pt>
                <c:pt idx="210">
                  <c:v>1.3442161399696491</c:v>
                </c:pt>
                <c:pt idx="211">
                  <c:v>1.3173941910321831</c:v>
                </c:pt>
                <c:pt idx="212">
                  <c:v>1.3324605295416345</c:v>
                </c:pt>
                <c:pt idx="213">
                  <c:v>1.3684744010183363</c:v>
                </c:pt>
                <c:pt idx="214">
                  <c:v>1.3482808546683744</c:v>
                </c:pt>
                <c:pt idx="215">
                  <c:v>1.3665345869210144</c:v>
                </c:pt>
                <c:pt idx="216">
                  <c:v>1.4030009678554762</c:v>
                </c:pt>
                <c:pt idx="217">
                  <c:v>1.3844661747900247</c:v>
                </c:pt>
                <c:pt idx="218">
                  <c:v>1.4050230334056859</c:v>
                </c:pt>
                <c:pt idx="219">
                  <c:v>1.4235029364186826</c:v>
                </c:pt>
                <c:pt idx="220">
                  <c:v>1.4187527636997139</c:v>
                </c:pt>
                <c:pt idx="221">
                  <c:v>1.3943161932636141</c:v>
                </c:pt>
                <c:pt idx="222">
                  <c:v>1.4187527636997139</c:v>
                </c:pt>
                <c:pt idx="223">
                  <c:v>1.4149004132797081</c:v>
                </c:pt>
                <c:pt idx="224">
                  <c:v>1.4092453902677229</c:v>
                </c:pt>
                <c:pt idx="225">
                  <c:v>1.4182043642444757</c:v>
                </c:pt>
                <c:pt idx="226">
                  <c:v>1.4466371214677127</c:v>
                </c:pt>
                <c:pt idx="227">
                  <c:v>1.43712305385939</c:v>
                </c:pt>
                <c:pt idx="228">
                  <c:v>1.4431823897675546</c:v>
                </c:pt>
                <c:pt idx="229">
                  <c:v>1.4195615567436626</c:v>
                </c:pt>
                <c:pt idx="230">
                  <c:v>1.3974486962688903</c:v>
                </c:pt>
                <c:pt idx="231">
                  <c:v>1.4426272961359849</c:v>
                </c:pt>
                <c:pt idx="232">
                  <c:v>1.4123162254184178</c:v>
                </c:pt>
                <c:pt idx="233">
                  <c:v>1.4437788178473268</c:v>
                </c:pt>
                <c:pt idx="234">
                  <c:v>1.4720539329072526</c:v>
                </c:pt>
                <c:pt idx="235">
                  <c:v>1.464417844290081</c:v>
                </c:pt>
                <c:pt idx="236">
                  <c:v>1.4924257050188323</c:v>
                </c:pt>
                <c:pt idx="237">
                  <c:v>1.5147305134256073</c:v>
                </c:pt>
                <c:pt idx="238">
                  <c:v>1.5131882344223386</c:v>
                </c:pt>
                <c:pt idx="239">
                  <c:v>1.5113922553212338</c:v>
                </c:pt>
                <c:pt idx="240">
                  <c:v>1.4935156418159303</c:v>
                </c:pt>
                <c:pt idx="241">
                  <c:v>1.4940228740745558</c:v>
                </c:pt>
                <c:pt idx="242">
                  <c:v>1.4770166371565305</c:v>
                </c:pt>
                <c:pt idx="243">
                  <c:v>1.5266642653039875</c:v>
                </c:pt>
                <c:pt idx="244">
                  <c:v>1.5096580283859622</c:v>
                </c:pt>
                <c:pt idx="245">
                  <c:v>1.5085613974125327</c:v>
                </c:pt>
                <c:pt idx="246">
                  <c:v>1.5269316868867517</c:v>
                </c:pt>
                <c:pt idx="247">
                  <c:v>1.5180548807370919</c:v>
                </c:pt>
                <c:pt idx="248">
                  <c:v>1.5085339523863055</c:v>
                </c:pt>
                <c:pt idx="249">
                  <c:v>1.4950098921946655</c:v>
                </c:pt>
                <c:pt idx="250">
                  <c:v>1.5068614762459529</c:v>
                </c:pt>
                <c:pt idx="251">
                  <c:v>1.521283525302688</c:v>
                </c:pt>
                <c:pt idx="252">
                  <c:v>1.5375219698072446</c:v>
                </c:pt>
                <c:pt idx="253">
                  <c:v>1.5424366447465314</c:v>
                </c:pt>
                <c:pt idx="254">
                  <c:v>1.5218180346504941</c:v>
                </c:pt>
                <c:pt idx="255">
                  <c:v>1.5519712966386179</c:v>
                </c:pt>
                <c:pt idx="256">
                  <c:v>1.5494282766593976</c:v>
                </c:pt>
                <c:pt idx="257">
                  <c:v>1.5797597637236818</c:v>
                </c:pt>
                <c:pt idx="258">
                  <c:v>1.62465721915217</c:v>
                </c:pt>
                <c:pt idx="259">
                  <c:v>1.5314693273899547</c:v>
                </c:pt>
                <c:pt idx="260">
                  <c:v>1.5167319946920539</c:v>
                </c:pt>
                <c:pt idx="261">
                  <c:v>1.4453622640472088</c:v>
                </c:pt>
                <c:pt idx="262">
                  <c:v>1.4871751614691597</c:v>
                </c:pt>
                <c:pt idx="263">
                  <c:v>1.4653570010372468</c:v>
                </c:pt>
                <c:pt idx="264">
                  <c:v>1.4643905665154437</c:v>
                </c:pt>
                <c:pt idx="265">
                  <c:v>1.4954965401695279</c:v>
                </c:pt>
                <c:pt idx="266">
                  <c:v>1.5211600223419359</c:v>
                </c:pt>
                <c:pt idx="267">
                  <c:v>1.5049490235490639</c:v>
                </c:pt>
                <c:pt idx="268">
                  <c:v>1.5039961439460565</c:v>
                </c:pt>
                <c:pt idx="269">
                  <c:v>1.4812527168744105</c:v>
                </c:pt>
                <c:pt idx="270">
                  <c:v>1.4766670470612171</c:v>
                </c:pt>
                <c:pt idx="271">
                  <c:v>1.4944752155952701</c:v>
                </c:pt>
                <c:pt idx="272">
                  <c:v>1.4577552188742238</c:v>
                </c:pt>
                <c:pt idx="273">
                  <c:v>1.4719647364006496</c:v>
                </c:pt>
                <c:pt idx="274">
                  <c:v>1.4928164623107596</c:v>
                </c:pt>
                <c:pt idx="275">
                  <c:v>1.5338066772667869</c:v>
                </c:pt>
                <c:pt idx="276">
                  <c:v>1.5371517961136243</c:v>
                </c:pt>
                <c:pt idx="277">
                  <c:v>1.5382485943386435</c:v>
                </c:pt>
                <c:pt idx="278">
                  <c:v>1.5709105698518386</c:v>
                </c:pt>
                <c:pt idx="279">
                  <c:v>1.5224830756385637</c:v>
                </c:pt>
                <c:pt idx="280">
                  <c:v>1.5735084798835139</c:v>
                </c:pt>
                <c:pt idx="281">
                  <c:v>1.563589932127422</c:v>
                </c:pt>
                <c:pt idx="282">
                  <c:v>1.5963205198634574</c:v>
                </c:pt>
                <c:pt idx="283">
                  <c:v>1.6150470936093224</c:v>
                </c:pt>
                <c:pt idx="284">
                  <c:v>1.6437541338432449</c:v>
                </c:pt>
                <c:pt idx="285">
                  <c:v>1.6680467013460809</c:v>
                </c:pt>
                <c:pt idx="286">
                  <c:v>1.665750352785186</c:v>
                </c:pt>
                <c:pt idx="287">
                  <c:v>1.6568874360575008</c:v>
                </c:pt>
                <c:pt idx="288">
                  <c:v>1.6527266634242506</c:v>
                </c:pt>
                <c:pt idx="289">
                  <c:v>1.6449331005808143</c:v>
                </c:pt>
                <c:pt idx="290">
                  <c:v>1.6353984493741853</c:v>
                </c:pt>
                <c:pt idx="291">
                  <c:v>1.6353778650904218</c:v>
                </c:pt>
                <c:pt idx="292">
                  <c:v>1.6226557372002668</c:v>
                </c:pt>
                <c:pt idx="293">
                  <c:v>1.6248423056562518</c:v>
                </c:pt>
                <c:pt idx="294">
                  <c:v>1.6178369515730009</c:v>
                </c:pt>
                <c:pt idx="295">
                  <c:v>1.582343950899515</c:v>
                </c:pt>
                <c:pt idx="296">
                  <c:v>1.577175575862392</c:v>
                </c:pt>
                <c:pt idx="297">
                  <c:v>1.5237579323736117</c:v>
                </c:pt>
                <c:pt idx="298">
                  <c:v>1.5653445754094109</c:v>
                </c:pt>
                <c:pt idx="299">
                  <c:v>1.5396399253549329</c:v>
                </c:pt>
                <c:pt idx="300">
                  <c:v>1.5491816052410727</c:v>
                </c:pt>
                <c:pt idx="301">
                  <c:v>1.5784231548228014</c:v>
                </c:pt>
                <c:pt idx="302">
                  <c:v>1.6342810668654031</c:v>
                </c:pt>
                <c:pt idx="303">
                  <c:v>1.7062129191358717</c:v>
                </c:pt>
                <c:pt idx="304">
                  <c:v>1.7337066868635334</c:v>
                </c:pt>
                <c:pt idx="305">
                  <c:v>1.7119914451086091</c:v>
                </c:pt>
                <c:pt idx="306">
                  <c:v>1.6604039192380355</c:v>
                </c:pt>
                <c:pt idx="307">
                  <c:v>1.7213478705536207</c:v>
                </c:pt>
                <c:pt idx="308">
                  <c:v>1.698857975642764</c:v>
                </c:pt>
                <c:pt idx="309">
                  <c:v>1.7196891172691104</c:v>
                </c:pt>
                <c:pt idx="310">
                  <c:v>1.7622970848791677</c:v>
                </c:pt>
                <c:pt idx="311">
                  <c:v>1.7472033013434889</c:v>
                </c:pt>
                <c:pt idx="312">
                  <c:v>1.73461153715655</c:v>
                </c:pt>
                <c:pt idx="313">
                  <c:v>1.7617761311356142</c:v>
                </c:pt>
                <c:pt idx="314">
                  <c:v>1.7516862190458258</c:v>
                </c:pt>
                <c:pt idx="315">
                  <c:v>1.7789331481035724</c:v>
                </c:pt>
                <c:pt idx="316">
                  <c:v>1.7883650478848021</c:v>
                </c:pt>
                <c:pt idx="317">
                  <c:v>1.7823535733495814</c:v>
                </c:pt>
                <c:pt idx="318">
                  <c:v>1.8038221443716373</c:v>
                </c:pt>
                <c:pt idx="319">
                  <c:v>1.8257087497748008</c:v>
                </c:pt>
                <c:pt idx="320">
                  <c:v>1.8574042900807357</c:v>
                </c:pt>
                <c:pt idx="321">
                  <c:v>1.8619420985209849</c:v>
                </c:pt>
                <c:pt idx="322">
                  <c:v>1.8618048727043901</c:v>
                </c:pt>
                <c:pt idx="323">
                  <c:v>1.9145029196558254</c:v>
                </c:pt>
                <c:pt idx="324">
                  <c:v>1.9238114837278926</c:v>
                </c:pt>
                <c:pt idx="325">
                  <c:v>1.9304329419471378</c:v>
                </c:pt>
                <c:pt idx="326">
                  <c:v>1.8745681691620724</c:v>
                </c:pt>
                <c:pt idx="327">
                  <c:v>1.8738140989189889</c:v>
                </c:pt>
                <c:pt idx="328">
                  <c:v>1.8535315233140128</c:v>
                </c:pt>
                <c:pt idx="329">
                  <c:v>1.875582632308409</c:v>
                </c:pt>
                <c:pt idx="330">
                  <c:v>1.9020001847239008</c:v>
                </c:pt>
                <c:pt idx="331">
                  <c:v>1.9010610279767357</c:v>
                </c:pt>
                <c:pt idx="332">
                  <c:v>1.9042963667186634</c:v>
                </c:pt>
                <c:pt idx="333">
                  <c:v>1.8951113049218915</c:v>
                </c:pt>
                <c:pt idx="334">
                  <c:v>1.8831501080172839</c:v>
                </c:pt>
                <c:pt idx="335">
                  <c:v>1.8808743430546953</c:v>
                </c:pt>
                <c:pt idx="336">
                  <c:v>1.8668636348881933</c:v>
                </c:pt>
                <c:pt idx="337">
                  <c:v>1.8851721735674933</c:v>
                </c:pt>
                <c:pt idx="338">
                  <c:v>1.8811005974408466</c:v>
                </c:pt>
                <c:pt idx="339">
                  <c:v>1.8768164890984336</c:v>
                </c:pt>
                <c:pt idx="340">
                  <c:v>1.9081555785665905</c:v>
                </c:pt>
                <c:pt idx="341">
                  <c:v>1.9161959793944843</c:v>
                </c:pt>
                <c:pt idx="342">
                  <c:v>1.9077716820171273</c:v>
                </c:pt>
                <c:pt idx="343">
                  <c:v>1.9447589330693482</c:v>
                </c:pt>
                <c:pt idx="344">
                  <c:v>1.9384458977488044</c:v>
                </c:pt>
                <c:pt idx="345">
                  <c:v>2.0131881922667145</c:v>
                </c:pt>
                <c:pt idx="346">
                  <c:v>2.0128248800010153</c:v>
                </c:pt>
                <c:pt idx="347">
                  <c:v>2.0357533942622004</c:v>
                </c:pt>
                <c:pt idx="348">
                  <c:v>2.0481602391966471</c:v>
                </c:pt>
                <c:pt idx="349">
                  <c:v>2.0508540392258001</c:v>
                </c:pt>
                <c:pt idx="350">
                  <c:v>2.0945107771218003</c:v>
                </c:pt>
                <c:pt idx="351">
                  <c:v>2.0514161615368809</c:v>
                </c:pt>
                <c:pt idx="352">
                  <c:v>2.1203389294515733</c:v>
                </c:pt>
                <c:pt idx="353">
                  <c:v>2.1146633228412819</c:v>
                </c:pt>
                <c:pt idx="354">
                  <c:v>2.1469688468312418</c:v>
                </c:pt>
                <c:pt idx="355">
                  <c:v>2.1073699628915032</c:v>
                </c:pt>
                <c:pt idx="356">
                  <c:v>2.110667053113807</c:v>
                </c:pt>
                <c:pt idx="357">
                  <c:v>2.0781489975935381</c:v>
                </c:pt>
                <c:pt idx="358">
                  <c:v>1.9707788667649919</c:v>
                </c:pt>
                <c:pt idx="359">
                  <c:v>2.0118996126758248</c:v>
                </c:pt>
                <c:pt idx="360">
                  <c:v>1.9789702155798656</c:v>
                </c:pt>
                <c:pt idx="361">
                  <c:v>2.0563651429303165</c:v>
                </c:pt>
                <c:pt idx="362">
                  <c:v>2.0888147534793347</c:v>
                </c:pt>
                <c:pt idx="363">
                  <c:v>2.0446302004118597</c:v>
                </c:pt>
                <c:pt idx="364">
                  <c:v>2.0621435016514638</c:v>
                </c:pt>
                <c:pt idx="365">
                  <c:v>2.0460970057643673</c:v>
                </c:pt>
                <c:pt idx="366">
                  <c:v>2.110166682283102</c:v>
                </c:pt>
                <c:pt idx="367">
                  <c:v>2.1008924246651839</c:v>
                </c:pt>
                <c:pt idx="368">
                  <c:v>2.1076854137842584</c:v>
                </c:pt>
                <c:pt idx="369">
                  <c:v>2.180330169101198</c:v>
                </c:pt>
                <c:pt idx="370">
                  <c:v>2.2070835887561615</c:v>
                </c:pt>
                <c:pt idx="371">
                  <c:v>2.2201414173196561</c:v>
                </c:pt>
                <c:pt idx="372">
                  <c:v>2.1785479128559357</c:v>
                </c:pt>
                <c:pt idx="373">
                  <c:v>2.1569903132643229</c:v>
                </c:pt>
                <c:pt idx="374">
                  <c:v>2.2095442736566997</c:v>
                </c:pt>
                <c:pt idx="375">
                  <c:v>2.1262955139343398</c:v>
                </c:pt>
                <c:pt idx="376">
                  <c:v>2.1138680854015868</c:v>
                </c:pt>
                <c:pt idx="377">
                  <c:v>2.1823179281972598</c:v>
                </c:pt>
                <c:pt idx="378">
                  <c:v>2.0557961598767731</c:v>
                </c:pt>
                <c:pt idx="379">
                  <c:v>2.1027227095349814</c:v>
                </c:pt>
                <c:pt idx="380">
                  <c:v>2.1722897675878472</c:v>
                </c:pt>
                <c:pt idx="381">
                  <c:v>2.1049983072459804</c:v>
                </c:pt>
                <c:pt idx="382">
                  <c:v>2.0396331897084345</c:v>
                </c:pt>
                <c:pt idx="383">
                  <c:v>1.9409614727017981</c:v>
                </c:pt>
                <c:pt idx="384">
                  <c:v>2.0020495105764415</c:v>
                </c:pt>
                <c:pt idx="385">
                  <c:v>1.8937472516802409</c:v>
                </c:pt>
                <c:pt idx="386">
                  <c:v>2.009904824900254</c:v>
                </c:pt>
                <c:pt idx="387">
                  <c:v>1.9736510598073531</c:v>
                </c:pt>
                <c:pt idx="388">
                  <c:v>2.0544046616088942</c:v>
                </c:pt>
                <c:pt idx="389">
                  <c:v>2.0324427491211017</c:v>
                </c:pt>
                <c:pt idx="390">
                  <c:v>2.0783409455255417</c:v>
                </c:pt>
                <c:pt idx="391">
                  <c:v>2.1045734107514944</c:v>
                </c:pt>
                <c:pt idx="392">
                  <c:v>2.1303465064626805</c:v>
                </c:pt>
                <c:pt idx="393">
                  <c:v>2.0400718090587633</c:v>
                </c:pt>
                <c:pt idx="394">
                  <c:v>2.0641657344532645</c:v>
                </c:pt>
                <c:pt idx="395">
                  <c:v>2.1095292542583084</c:v>
                </c:pt>
                <c:pt idx="396">
                  <c:v>2.052403179656991</c:v>
                </c:pt>
                <c:pt idx="397">
                  <c:v>2.0248203833597724</c:v>
                </c:pt>
                <c:pt idx="398">
                  <c:v>2.0288713758881127</c:v>
                </c:pt>
                <c:pt idx="399">
                  <c:v>2.1292224297775655</c:v>
                </c:pt>
                <c:pt idx="400">
                  <c:v>2.0938184583590935</c:v>
                </c:pt>
                <c:pt idx="401">
                  <c:v>2.0869091622103673</c:v>
                </c:pt>
                <c:pt idx="402">
                  <c:v>2.1420130033244282</c:v>
                </c:pt>
                <c:pt idx="403">
                  <c:v>2.2209982389881389</c:v>
                </c:pt>
                <c:pt idx="404">
                  <c:v>2.2657311915108518</c:v>
                </c:pt>
                <c:pt idx="405">
                  <c:v>2.2387722683196327</c:v>
                </c:pt>
                <c:pt idx="406">
                  <c:v>2.2390189390525008</c:v>
                </c:pt>
                <c:pt idx="407">
                  <c:v>2.2628728878904654</c:v>
                </c:pt>
                <c:pt idx="408">
                  <c:v>2.2582597730510447</c:v>
                </c:pt>
                <c:pt idx="409">
                  <c:v>2.2334462511191981</c:v>
                </c:pt>
                <c:pt idx="410">
                  <c:v>2.2295870392712711</c:v>
                </c:pt>
                <c:pt idx="411">
                  <c:v>2.2029775389237769</c:v>
                </c:pt>
                <c:pt idx="412">
                  <c:v>2.2423571964714171</c:v>
                </c:pt>
                <c:pt idx="413">
                  <c:v>2.229847600111571</c:v>
                </c:pt>
                <c:pt idx="414">
                  <c:v>2.1735852086066574</c:v>
                </c:pt>
                <c:pt idx="415">
                  <c:v>2.1396070419102124</c:v>
                </c:pt>
                <c:pt idx="416">
                  <c:v>2.1984330369926526</c:v>
                </c:pt>
                <c:pt idx="417">
                  <c:v>2.1476543041660277</c:v>
                </c:pt>
                <c:pt idx="418">
                  <c:v>2.1913933764552529</c:v>
                </c:pt>
                <c:pt idx="419">
                  <c:v>2.2279145638163755</c:v>
                </c:pt>
                <c:pt idx="420">
                  <c:v>2.2110181070032602</c:v>
                </c:pt>
                <c:pt idx="421">
                  <c:v>2.1787192771896322</c:v>
                </c:pt>
                <c:pt idx="422">
                  <c:v>2.1951771146524193</c:v>
                </c:pt>
                <c:pt idx="423">
                  <c:v>2.1310799924219999</c:v>
                </c:pt>
                <c:pt idx="424">
                  <c:v>2.106670783386333</c:v>
                </c:pt>
                <c:pt idx="425">
                  <c:v>2.0730355126088709</c:v>
                </c:pt>
                <c:pt idx="426">
                  <c:v>2.0857643346753574</c:v>
                </c:pt>
                <c:pt idx="427">
                  <c:v>2.1017629691895099</c:v>
                </c:pt>
                <c:pt idx="428">
                  <c:v>2.1331638094525855</c:v>
                </c:pt>
                <c:pt idx="429">
                  <c:v>2.0338273859610592</c:v>
                </c:pt>
                <c:pt idx="430">
                  <c:v>2.039927889751294</c:v>
                </c:pt>
                <c:pt idx="431">
                  <c:v>1.954341612900512</c:v>
                </c:pt>
                <c:pt idx="432">
                  <c:v>1.9836723589888443</c:v>
                </c:pt>
                <c:pt idx="433">
                  <c:v>2.0436361536122414</c:v>
                </c:pt>
                <c:pt idx="434">
                  <c:v>2.0252727248804865</c:v>
                </c:pt>
                <c:pt idx="435">
                  <c:v>2.0078072850138264</c:v>
                </c:pt>
                <c:pt idx="436">
                  <c:v>2.047653006938023</c:v>
                </c:pt>
                <c:pt idx="437">
                  <c:v>2.1016876621048817</c:v>
                </c:pt>
                <c:pt idx="438">
                  <c:v>2.0920843986754125</c:v>
                </c:pt>
                <c:pt idx="439">
                  <c:v>2.1406695336810841</c:v>
                </c:pt>
                <c:pt idx="440">
                  <c:v>2.1486824901682082</c:v>
                </c:pt>
                <c:pt idx="441">
                  <c:v>2.1530077657072337</c:v>
                </c:pt>
                <c:pt idx="442">
                  <c:v>2.1655448077787645</c:v>
                </c:pt>
                <c:pt idx="443">
                  <c:v>2.1842509651779123</c:v>
                </c:pt>
                <c:pt idx="444">
                  <c:v>2.1758609735692467</c:v>
                </c:pt>
                <c:pt idx="445">
                  <c:v>2.1913933764552538</c:v>
                </c:pt>
                <c:pt idx="446">
                  <c:v>2.1517807703451304</c:v>
                </c:pt>
                <c:pt idx="447">
                  <c:v>2.2031557646853948</c:v>
                </c:pt>
                <c:pt idx="448">
                  <c:v>2.1877466968230932</c:v>
                </c:pt>
                <c:pt idx="449">
                  <c:v>2.1737359893420485</c:v>
                </c:pt>
                <c:pt idx="450">
                  <c:v>2.1650032690659899</c:v>
                </c:pt>
                <c:pt idx="451">
                  <c:v>2.1908655612837791</c:v>
                </c:pt>
                <c:pt idx="452">
                  <c:v>2.200359212545385</c:v>
                </c:pt>
                <c:pt idx="453">
                  <c:v>2.2313967405427615</c:v>
                </c:pt>
                <c:pt idx="454">
                  <c:v>2.2112716391640501</c:v>
                </c:pt>
                <c:pt idx="455">
                  <c:v>2.1941557900781619</c:v>
                </c:pt>
                <c:pt idx="456">
                  <c:v>2.2151992966686849</c:v>
                </c:pt>
                <c:pt idx="457">
                  <c:v>2.1611167801288818</c:v>
                </c:pt>
                <c:pt idx="458">
                  <c:v>2.1742638045135227</c:v>
                </c:pt>
                <c:pt idx="459">
                  <c:v>2.1834763113365221</c:v>
                </c:pt>
                <c:pt idx="460">
                  <c:v>2.1915578800464859</c:v>
                </c:pt>
                <c:pt idx="461">
                  <c:v>2.2303411095143542</c:v>
                </c:pt>
                <c:pt idx="462">
                  <c:v>2.2218962278532337</c:v>
                </c:pt>
                <c:pt idx="463">
                  <c:v>2.2778706141770764</c:v>
                </c:pt>
                <c:pt idx="464">
                  <c:v>2.2955075849435653</c:v>
                </c:pt>
                <c:pt idx="465">
                  <c:v>2.2930673170752014</c:v>
                </c:pt>
                <c:pt idx="466">
                  <c:v>2.258623086002201</c:v>
                </c:pt>
                <c:pt idx="467">
                  <c:v>2.272860047869397</c:v>
                </c:pt>
                <c:pt idx="468">
                  <c:v>2.2674379734198951</c:v>
                </c:pt>
                <c:pt idx="469">
                  <c:v>2.2357767388826515</c:v>
                </c:pt>
                <c:pt idx="470">
                  <c:v>2.2090987935639066</c:v>
                </c:pt>
                <c:pt idx="471">
                  <c:v>2.2471963984453995</c:v>
                </c:pt>
                <c:pt idx="472">
                  <c:v>2.2750328941549971</c:v>
                </c:pt>
                <c:pt idx="473">
                  <c:v>2.262564465677221</c:v>
                </c:pt>
                <c:pt idx="474">
                  <c:v>2.2545925098205775</c:v>
                </c:pt>
                <c:pt idx="475">
                  <c:v>2.2056234775799854</c:v>
                </c:pt>
                <c:pt idx="476">
                  <c:v>2.1560717401154639</c:v>
                </c:pt>
                <c:pt idx="477">
                  <c:v>2.157483822667106</c:v>
                </c:pt>
                <c:pt idx="478">
                  <c:v>2.1872600488482306</c:v>
                </c:pt>
                <c:pt idx="479">
                  <c:v>2.2542978097777189</c:v>
                </c:pt>
                <c:pt idx="480">
                  <c:v>2.2341932926827708</c:v>
                </c:pt>
                <c:pt idx="481">
                  <c:v>2.2483412259804099</c:v>
                </c:pt>
                <c:pt idx="482">
                  <c:v>2.246188796041527</c:v>
                </c:pt>
                <c:pt idx="483">
                  <c:v>2.2044102050737249</c:v>
                </c:pt>
                <c:pt idx="484">
                  <c:v>2.243124821633296</c:v>
                </c:pt>
                <c:pt idx="485">
                  <c:v>2.2847937997477779</c:v>
                </c:pt>
                <c:pt idx="486">
                  <c:v>2.3007581278077813</c:v>
                </c:pt>
                <c:pt idx="487">
                  <c:v>2.3151252868120618</c:v>
                </c:pt>
                <c:pt idx="488">
                  <c:v>2.3282654504542388</c:v>
                </c:pt>
                <c:pt idx="489">
                  <c:v>2.3558482467514574</c:v>
                </c:pt>
                <c:pt idx="490">
                  <c:v>2.3473211979487014</c:v>
                </c:pt>
                <c:pt idx="491">
                  <c:v>2.3388147327442517</c:v>
                </c:pt>
                <c:pt idx="492">
                  <c:v>2.3303904353668949</c:v>
                </c:pt>
                <c:pt idx="493">
                  <c:v>2.3023621582914267</c:v>
                </c:pt>
                <c:pt idx="494">
                  <c:v>2.2969195002436185</c:v>
                </c:pt>
                <c:pt idx="495">
                  <c:v>2.2708927051200538</c:v>
                </c:pt>
                <c:pt idx="496">
                  <c:v>2.2860276565378022</c:v>
                </c:pt>
                <c:pt idx="497">
                  <c:v>2.2775278855096839</c:v>
                </c:pt>
                <c:pt idx="498">
                  <c:v>2.2324112036890975</c:v>
                </c:pt>
                <c:pt idx="499">
                  <c:v>2.1995161130472867</c:v>
                </c:pt>
                <c:pt idx="500">
                  <c:v>2.2180509061127385</c:v>
                </c:pt>
                <c:pt idx="501">
                  <c:v>2.2321918107308671</c:v>
                </c:pt>
                <c:pt idx="502">
                  <c:v>2.2908052742829983</c:v>
                </c:pt>
                <c:pt idx="503">
                  <c:v>2.2931220398760672</c:v>
                </c:pt>
                <c:pt idx="504">
                  <c:v>2.3117391680202011</c:v>
                </c:pt>
                <c:pt idx="505">
                  <c:v>2.3102584732457192</c:v>
                </c:pt>
                <c:pt idx="506">
                  <c:v>2.3555398245382131</c:v>
                </c:pt>
                <c:pt idx="507">
                  <c:v>2.3623875364581526</c:v>
                </c:pt>
                <c:pt idx="508">
                  <c:v>2.3427012223668164</c:v>
                </c:pt>
                <c:pt idx="509">
                  <c:v>2.3305206318185214</c:v>
                </c:pt>
                <c:pt idx="510">
                  <c:v>2.3383143619135471</c:v>
                </c:pt>
                <c:pt idx="511">
                  <c:v>2.3517286420002774</c:v>
                </c:pt>
                <c:pt idx="512">
                  <c:v>2.344078997778853</c:v>
                </c:pt>
                <c:pt idx="513">
                  <c:v>2.3152554839491462</c:v>
                </c:pt>
                <c:pt idx="514">
                  <c:v>2.3242762094062752</c:v>
                </c:pt>
                <c:pt idx="515">
                  <c:v>2.341974597149961</c:v>
                </c:pt>
                <c:pt idx="516">
                  <c:v>2.3646084120537441</c:v>
                </c:pt>
                <c:pt idx="517">
                  <c:v>2.3644096026938199</c:v>
                </c:pt>
                <c:pt idx="518">
                  <c:v>2.3756306194627763</c:v>
                </c:pt>
                <c:pt idx="519">
                  <c:v>2.3810046652877443</c:v>
                </c:pt>
                <c:pt idx="520">
                  <c:v>2.3450591551564983</c:v>
                </c:pt>
                <c:pt idx="521">
                  <c:v>2.2882142249937876</c:v>
                </c:pt>
                <c:pt idx="522">
                  <c:v>2.2928753684577421</c:v>
                </c:pt>
                <c:pt idx="523">
                  <c:v>2.3387941491459459</c:v>
                </c:pt>
                <c:pt idx="524">
                  <c:v>2.3699344285687216</c:v>
                </c:pt>
                <c:pt idx="525">
                  <c:v>2.3675147442986639</c:v>
                </c:pt>
                <c:pt idx="526">
                  <c:v>2.3617020791233676</c:v>
                </c:pt>
                <c:pt idx="527">
                  <c:v>2.2718728624976996</c:v>
                </c:pt>
                <c:pt idx="528">
                  <c:v>2.2372231278884436</c:v>
                </c:pt>
                <c:pt idx="529">
                  <c:v>2.2332817482134235</c:v>
                </c:pt>
                <c:pt idx="530">
                  <c:v>2.2353997044465683</c:v>
                </c:pt>
                <c:pt idx="531">
                  <c:v>2.1797954925018028</c:v>
                </c:pt>
                <c:pt idx="532">
                  <c:v>2.2121421836883752</c:v>
                </c:pt>
                <c:pt idx="533">
                  <c:v>2.2200523880646426</c:v>
                </c:pt>
                <c:pt idx="534">
                  <c:v>2.2445163199011753</c:v>
                </c:pt>
                <c:pt idx="535">
                  <c:v>2.2251795959051535</c:v>
                </c:pt>
                <c:pt idx="536">
                  <c:v>2.2080157168238168</c:v>
                </c:pt>
                <c:pt idx="537">
                  <c:v>2.1784861613755604</c:v>
                </c:pt>
                <c:pt idx="538">
                  <c:v>2.1884939056382557</c:v>
                </c:pt>
                <c:pt idx="539">
                  <c:v>2.2560045916867635</c:v>
                </c:pt>
                <c:pt idx="540">
                  <c:v>2.2718865846680849</c:v>
                </c:pt>
                <c:pt idx="541">
                  <c:v>2.28859126011533</c:v>
                </c:pt>
                <c:pt idx="542">
                  <c:v>2.3178396711249802</c:v>
                </c:pt>
                <c:pt idx="543">
                  <c:v>2.3128838283036237</c:v>
                </c:pt>
                <c:pt idx="544">
                  <c:v>2.338814732744253</c:v>
                </c:pt>
                <c:pt idx="545">
                  <c:v>2.3101831661610919</c:v>
                </c:pt>
                <c:pt idx="546">
                  <c:v>2.3253385346110145</c:v>
                </c:pt>
                <c:pt idx="547">
                  <c:v>2.3257292919029418</c:v>
                </c:pt>
                <c:pt idx="548">
                  <c:v>2.3033354542411528</c:v>
                </c:pt>
                <c:pt idx="549">
                  <c:v>2.3571713000480874</c:v>
                </c:pt>
                <c:pt idx="550">
                  <c:v>2.3656983495363009</c:v>
                </c:pt>
                <c:pt idx="551">
                  <c:v>2.403405363691999</c:v>
                </c:pt>
                <c:pt idx="552">
                  <c:v>2.4325921904728625</c:v>
                </c:pt>
                <c:pt idx="553">
                  <c:v>2.4609083061632688</c:v>
                </c:pt>
                <c:pt idx="554">
                  <c:v>2.5469949531592979</c:v>
                </c:pt>
                <c:pt idx="555">
                  <c:v>2.574954784578058</c:v>
                </c:pt>
                <c:pt idx="556">
                  <c:v>2.6070204985776133</c:v>
                </c:pt>
                <c:pt idx="557">
                  <c:v>2.6051286294790303</c:v>
                </c:pt>
                <c:pt idx="558">
                  <c:v>2.5314076602208351</c:v>
                </c:pt>
                <c:pt idx="559">
                  <c:v>2.5803972753742763</c:v>
                </c:pt>
                <c:pt idx="560">
                  <c:v>2.6009678568457799</c:v>
                </c:pt>
                <c:pt idx="561">
                  <c:v>2.6004537638446901</c:v>
                </c:pt>
                <c:pt idx="562">
                  <c:v>2.6454539706985778</c:v>
                </c:pt>
                <c:pt idx="563">
                  <c:v>2.626288610350795</c:v>
                </c:pt>
                <c:pt idx="564">
                  <c:v>2.6732561606394838</c:v>
                </c:pt>
                <c:pt idx="565">
                  <c:v>2.6815228165389864</c:v>
                </c:pt>
                <c:pt idx="566">
                  <c:v>2.6370367020007315</c:v>
                </c:pt>
                <c:pt idx="567">
                  <c:v>2.6283381216126891</c:v>
                </c:pt>
                <c:pt idx="568">
                  <c:v>2.6527267470500502</c:v>
                </c:pt>
                <c:pt idx="569">
                  <c:v>2.5753522360463164</c:v>
                </c:pt>
                <c:pt idx="570">
                  <c:v>2.6805083527071929</c:v>
                </c:pt>
                <c:pt idx="571">
                  <c:v>2.6275087449704344</c:v>
                </c:pt>
                <c:pt idx="572">
                  <c:v>2.6121065385360542</c:v>
                </c:pt>
                <c:pt idx="573">
                  <c:v>2.6121545671605877</c:v>
                </c:pt>
                <c:pt idx="574">
                  <c:v>2.6078498752198684</c:v>
                </c:pt>
                <c:pt idx="575">
                  <c:v>2.6047859008116374</c:v>
                </c:pt>
                <c:pt idx="576">
                  <c:v>2.7341179441279766</c:v>
                </c:pt>
                <c:pt idx="577">
                  <c:v>2.7174544358773445</c:v>
                </c:pt>
                <c:pt idx="578">
                  <c:v>2.65924545315844</c:v>
                </c:pt>
                <c:pt idx="579">
                  <c:v>2.6833392113013521</c:v>
                </c:pt>
                <c:pt idx="580">
                  <c:v>2.6146289749169687</c:v>
                </c:pt>
                <c:pt idx="581">
                  <c:v>2.6009061053654046</c:v>
                </c:pt>
                <c:pt idx="582">
                  <c:v>2.6969044386896046</c:v>
                </c:pt>
                <c:pt idx="583">
                  <c:v>2.5816517157626078</c:v>
                </c:pt>
                <c:pt idx="584">
                  <c:v>2.5780324811566744</c:v>
                </c:pt>
                <c:pt idx="585">
                  <c:v>2.5583940284382822</c:v>
                </c:pt>
                <c:pt idx="586">
                  <c:v>2.6440146110577558</c:v>
                </c:pt>
                <c:pt idx="587">
                  <c:v>2.6677450569349688</c:v>
                </c:pt>
                <c:pt idx="588">
                  <c:v>2.695485495395499</c:v>
                </c:pt>
                <c:pt idx="589">
                  <c:v>2.7689117652962918</c:v>
                </c:pt>
                <c:pt idx="590">
                  <c:v>2.7364758769176585</c:v>
                </c:pt>
                <c:pt idx="591">
                  <c:v>2.7413838590515285</c:v>
                </c:pt>
                <c:pt idx="592">
                  <c:v>2.7089548321008161</c:v>
                </c:pt>
                <c:pt idx="593">
                  <c:v>2.7049311173471136</c:v>
                </c:pt>
                <c:pt idx="594">
                  <c:v>2.7604874679189346</c:v>
                </c:pt>
                <c:pt idx="595">
                  <c:v>2.7479984551573953</c:v>
                </c:pt>
                <c:pt idx="596">
                  <c:v>2.659485429714977</c:v>
                </c:pt>
                <c:pt idx="597">
                  <c:v>2.679480166705015</c:v>
                </c:pt>
                <c:pt idx="598">
                  <c:v>2.6022154358061904</c:v>
                </c:pt>
                <c:pt idx="599">
                  <c:v>2.6084324138776669</c:v>
                </c:pt>
                <c:pt idx="600">
                  <c:v>2.6564487330813837</c:v>
                </c:pt>
                <c:pt idx="601">
                  <c:v>2.6741129823079675</c:v>
                </c:pt>
                <c:pt idx="602">
                  <c:v>2.6128537473512172</c:v>
                </c:pt>
                <c:pt idx="603">
                  <c:v>2.6737018079838673</c:v>
                </c:pt>
                <c:pt idx="604">
                  <c:v>2.5548639896534961</c:v>
                </c:pt>
                <c:pt idx="605">
                  <c:v>2.4760020896989481</c:v>
                </c:pt>
                <c:pt idx="606">
                  <c:v>2.3955020207436535</c:v>
                </c:pt>
                <c:pt idx="607">
                  <c:v>2.3544020256827163</c:v>
                </c:pt>
                <c:pt idx="608">
                  <c:v>2.3853572186014103</c:v>
                </c:pt>
                <c:pt idx="609">
                  <c:v>2.2968647774427553</c:v>
                </c:pt>
                <c:pt idx="610">
                  <c:v>2.3353531396161751</c:v>
                </c:pt>
                <c:pt idx="611">
                  <c:v>2.2236235940460438</c:v>
                </c:pt>
                <c:pt idx="612">
                  <c:v>2.2643396925575185</c:v>
                </c:pt>
                <c:pt idx="613">
                  <c:v>2.3875918163673862</c:v>
                </c:pt>
                <c:pt idx="614">
                  <c:v>2.4065448117509924</c:v>
                </c:pt>
                <c:pt idx="615">
                  <c:v>2.4657065075067721</c:v>
                </c:pt>
                <c:pt idx="616">
                  <c:v>2.352866608107369</c:v>
                </c:pt>
                <c:pt idx="617">
                  <c:v>2.366932205640869</c:v>
                </c:pt>
                <c:pt idx="618">
                  <c:v>2.3664249740677006</c:v>
                </c:pt>
                <c:pt idx="619">
                  <c:v>2.4231807077238074</c:v>
                </c:pt>
                <c:pt idx="620">
                  <c:v>2.5044691533763341</c:v>
                </c:pt>
                <c:pt idx="621">
                  <c:v>2.423845748711877</c:v>
                </c:pt>
                <c:pt idx="622">
                  <c:v>2.3067352958888563</c:v>
                </c:pt>
                <c:pt idx="623">
                  <c:v>2.3101282761086379</c:v>
                </c:pt>
                <c:pt idx="624">
                  <c:v>2.4364237900429728</c:v>
                </c:pt>
                <c:pt idx="625">
                  <c:v>2.4372737502835342</c:v>
                </c:pt>
                <c:pt idx="626">
                  <c:v>2.3460463412136563</c:v>
                </c:pt>
                <c:pt idx="627">
                  <c:v>2.3197932917039399</c:v>
                </c:pt>
                <c:pt idx="628">
                  <c:v>2.3004428441666183</c:v>
                </c:pt>
                <c:pt idx="629">
                  <c:v>2.2467920855492225</c:v>
                </c:pt>
                <c:pt idx="630">
                  <c:v>2.3299790937912062</c:v>
                </c:pt>
                <c:pt idx="631">
                  <c:v>2.3666579226301829</c:v>
                </c:pt>
                <c:pt idx="632">
                  <c:v>2.3507965132471678</c:v>
                </c:pt>
                <c:pt idx="633">
                  <c:v>2.2653337400425952</c:v>
                </c:pt>
                <c:pt idx="634">
                  <c:v>2.3416318684825699</c:v>
                </c:pt>
                <c:pt idx="635">
                  <c:v>2.2892629952797319</c:v>
                </c:pt>
                <c:pt idx="636">
                  <c:v>2.2338505640153796</c:v>
                </c:pt>
                <c:pt idx="637">
                  <c:v>2.1241842518775282</c:v>
                </c:pt>
                <c:pt idx="638">
                  <c:v>2.1638997766646408</c:v>
                </c:pt>
                <c:pt idx="639">
                  <c:v>2.2497943084770777</c:v>
                </c:pt>
                <c:pt idx="640">
                  <c:v>2.201051530622637</c:v>
                </c:pt>
                <c:pt idx="641">
                  <c:v>2.1551806119928347</c:v>
                </c:pt>
                <c:pt idx="642">
                  <c:v>2.0889312277605789</c:v>
                </c:pt>
                <c:pt idx="643">
                  <c:v>2.1799188275255101</c:v>
                </c:pt>
                <c:pt idx="644">
                  <c:v>2.2894755268100413</c:v>
                </c:pt>
                <c:pt idx="645">
                  <c:v>2.306255509341915</c:v>
                </c:pt>
                <c:pt idx="646">
                  <c:v>2.3526952437736717</c:v>
                </c:pt>
                <c:pt idx="647">
                  <c:v>2.3464849598785271</c:v>
                </c:pt>
                <c:pt idx="648">
                  <c:v>2.3619832242474326</c:v>
                </c:pt>
                <c:pt idx="649">
                  <c:v>2.3033560378394591</c:v>
                </c:pt>
                <c:pt idx="650">
                  <c:v>2.4215288158672181</c:v>
                </c:pt>
                <c:pt idx="651">
                  <c:v>2.4164702209350049</c:v>
                </c:pt>
                <c:pt idx="652">
                  <c:v>2.4314336407674673</c:v>
                </c:pt>
                <c:pt idx="653">
                  <c:v>2.4851804573193879</c:v>
                </c:pt>
                <c:pt idx="654">
                  <c:v>2.4050093941756439</c:v>
                </c:pt>
                <c:pt idx="655">
                  <c:v>2.3504332009814681</c:v>
                </c:pt>
                <c:pt idx="656">
                  <c:v>2.3076880082402735</c:v>
                </c:pt>
                <c:pt idx="657">
                  <c:v>2.3476570651881756</c:v>
                </c:pt>
                <c:pt idx="658">
                  <c:v>2.2413221490413191</c:v>
                </c:pt>
                <c:pt idx="659">
                  <c:v>2.1893232822805122</c:v>
                </c:pt>
                <c:pt idx="660">
                  <c:v>2.1917086600964213</c:v>
                </c:pt>
                <c:pt idx="661">
                  <c:v>2.1387364973858904</c:v>
                </c:pt>
                <c:pt idx="662">
                  <c:v>2.0941339092518509</c:v>
                </c:pt>
                <c:pt idx="663">
                  <c:v>2.0889106441622731</c:v>
                </c:pt>
                <c:pt idx="664">
                  <c:v>2.1381608201560143</c:v>
                </c:pt>
                <c:pt idx="665">
                  <c:v>2.0757155904676408</c:v>
                </c:pt>
                <c:pt idx="666">
                  <c:v>2.1147660742666838</c:v>
                </c:pt>
                <c:pt idx="667">
                  <c:v>2.161404618058365</c:v>
                </c:pt>
                <c:pt idx="668">
                  <c:v>2.1538440037774116</c:v>
                </c:pt>
                <c:pt idx="669">
                  <c:v>2.0966357613490012</c:v>
                </c:pt>
                <c:pt idx="670">
                  <c:v>2.0494009567291376</c:v>
                </c:pt>
                <c:pt idx="671">
                  <c:v>2.0854284674358872</c:v>
                </c:pt>
                <c:pt idx="672">
                  <c:v>1.9940777219713892</c:v>
                </c:pt>
                <c:pt idx="673">
                  <c:v>1.9843372327253257</c:v>
                </c:pt>
                <c:pt idx="674">
                  <c:v>2.0950044530907186</c:v>
                </c:pt>
                <c:pt idx="675">
                  <c:v>2.0013571918137361</c:v>
                </c:pt>
                <c:pt idx="676">
                  <c:v>2.0716165686293095</c:v>
                </c:pt>
                <c:pt idx="677">
                  <c:v>2.0871421107728527</c:v>
                </c:pt>
                <c:pt idx="678">
                  <c:v>2.1686430879556884</c:v>
                </c:pt>
                <c:pt idx="679">
                  <c:v>2.0601626032978699</c:v>
                </c:pt>
                <c:pt idx="680">
                  <c:v>2.0440749402141609</c:v>
                </c:pt>
                <c:pt idx="681">
                  <c:v>1.9392274130181182</c:v>
                </c:pt>
                <c:pt idx="682">
                  <c:v>1.9879153001346466</c:v>
                </c:pt>
                <c:pt idx="683">
                  <c:v>1.9274648575363875</c:v>
                </c:pt>
                <c:pt idx="684">
                  <c:v>1.9379318047477179</c:v>
                </c:pt>
                <c:pt idx="685">
                  <c:v>2.0360619837270373</c:v>
                </c:pt>
                <c:pt idx="686">
                  <c:v>2.0015765854574243</c:v>
                </c:pt>
                <c:pt idx="687">
                  <c:v>2.1019549171215153</c:v>
                </c:pt>
                <c:pt idx="688">
                  <c:v>1.9932824845316941</c:v>
                </c:pt>
                <c:pt idx="689">
                  <c:v>1.9811979519179237</c:v>
                </c:pt>
                <c:pt idx="690">
                  <c:v>1.9759335189462759</c:v>
                </c:pt>
                <c:pt idx="691">
                  <c:v>1.9867500562529203</c:v>
                </c:pt>
                <c:pt idx="692">
                  <c:v>1.9378221918943981</c:v>
                </c:pt>
                <c:pt idx="693">
                  <c:v>1.9761254675637363</c:v>
                </c:pt>
                <c:pt idx="694">
                  <c:v>2.0526774626676794</c:v>
                </c:pt>
                <c:pt idx="695">
                  <c:v>2.1354395751006345</c:v>
                </c:pt>
                <c:pt idx="696">
                  <c:v>2.124019748286297</c:v>
                </c:pt>
                <c:pt idx="697">
                  <c:v>2.0899799973610658</c:v>
                </c:pt>
                <c:pt idx="698">
                  <c:v>2.1646605403985997</c:v>
                </c:pt>
                <c:pt idx="699">
                  <c:v>2.0992748392627476</c:v>
                </c:pt>
                <c:pt idx="700">
                  <c:v>2.0993775906881469</c:v>
                </c:pt>
                <c:pt idx="701">
                  <c:v>2.1200989528950407</c:v>
                </c:pt>
                <c:pt idx="702">
                  <c:v>2.0694643066274745</c:v>
                </c:pt>
                <c:pt idx="703">
                  <c:v>2.0137297302940356</c:v>
                </c:pt>
                <c:pt idx="704">
                  <c:v>1.9412014492583376</c:v>
                </c:pt>
                <c:pt idx="705">
                  <c:v>1.8322274558831932</c:v>
                </c:pt>
                <c:pt idx="706">
                  <c:v>1.8438047569237954</c:v>
                </c:pt>
                <c:pt idx="707">
                  <c:v>1.8764737604310442</c:v>
                </c:pt>
                <c:pt idx="708">
                  <c:v>1.7594730877129334</c:v>
                </c:pt>
                <c:pt idx="709">
                  <c:v>1.7674791827721359</c:v>
                </c:pt>
                <c:pt idx="710">
                  <c:v>1.8160301792607059</c:v>
                </c:pt>
                <c:pt idx="711">
                  <c:v>1.7956994077796065</c:v>
                </c:pt>
                <c:pt idx="712">
                  <c:v>1.7840672166865492</c:v>
                </c:pt>
                <c:pt idx="713">
                  <c:v>1.8633951810176528</c:v>
                </c:pt>
                <c:pt idx="714">
                  <c:v>1.8599747550861863</c:v>
                </c:pt>
                <c:pt idx="715">
                  <c:v>1.8110263071293577</c:v>
                </c:pt>
                <c:pt idx="716">
                  <c:v>1.7712080302313888</c:v>
                </c:pt>
                <c:pt idx="717">
                  <c:v>1.7522003120469174</c:v>
                </c:pt>
                <c:pt idx="718">
                  <c:v>1.6851694125453505</c:v>
                </c:pt>
                <c:pt idx="719">
                  <c:v>1.6983164376154489</c:v>
                </c:pt>
                <c:pt idx="720">
                  <c:v>1.7096060666072455</c:v>
                </c:pt>
                <c:pt idx="721">
                  <c:v>1.7862263408017638</c:v>
                </c:pt>
                <c:pt idx="722">
                  <c:v>1.7945410253258003</c:v>
                </c:pt>
                <c:pt idx="723">
                  <c:v>1.7504455008278825</c:v>
                </c:pt>
                <c:pt idx="724">
                  <c:v>1.7535163366640347</c:v>
                </c:pt>
                <c:pt idx="725">
                  <c:v>1.7666703897281864</c:v>
                </c:pt>
                <c:pt idx="726">
                  <c:v>1.8006415284305775</c:v>
                </c:pt>
                <c:pt idx="727">
                  <c:v>1.8464644184358456</c:v>
                </c:pt>
                <c:pt idx="728">
                  <c:v>1.8367309571838355</c:v>
                </c:pt>
                <c:pt idx="729">
                  <c:v>1.9214328000883176</c:v>
                </c:pt>
                <c:pt idx="730">
                  <c:v>1.9692914778141803</c:v>
                </c:pt>
                <c:pt idx="731">
                  <c:v>1.9993488491193687</c:v>
                </c:pt>
                <c:pt idx="732">
                  <c:v>1.9483507226490562</c:v>
                </c:pt>
                <c:pt idx="733">
                  <c:v>1.9364375543689822</c:v>
                </c:pt>
                <c:pt idx="734">
                  <c:v>1.9048584883442887</c:v>
                </c:pt>
                <c:pt idx="735">
                  <c:v>1.9953663015622787</c:v>
                </c:pt>
                <c:pt idx="736">
                  <c:v>2.0183291222776125</c:v>
                </c:pt>
                <c:pt idx="737">
                  <c:v>2.0338478029932348</c:v>
                </c:pt>
                <c:pt idx="738">
                  <c:v>2.0415113359511765</c:v>
                </c:pt>
                <c:pt idx="739">
                  <c:v>2.0390642066548912</c:v>
                </c:pt>
                <c:pt idx="740">
                  <c:v>2.0930165267430678</c:v>
                </c:pt>
                <c:pt idx="741">
                  <c:v>2.1121750256629293</c:v>
                </c:pt>
                <c:pt idx="742">
                  <c:v>2.0929684981185339</c:v>
                </c:pt>
                <c:pt idx="743">
                  <c:v>2.0593469495114567</c:v>
                </c:pt>
                <c:pt idx="744">
                  <c:v>1.9651375659233938</c:v>
                </c:pt>
                <c:pt idx="745">
                  <c:v>2.0486331643156688</c:v>
                </c:pt>
                <c:pt idx="746">
                  <c:v>2.0417717295398869</c:v>
                </c:pt>
                <c:pt idx="747">
                  <c:v>2.102873490270373</c:v>
                </c:pt>
                <c:pt idx="748">
                  <c:v>2.1093784735229195</c:v>
                </c:pt>
                <c:pt idx="749">
                  <c:v>2.0876562037739417</c:v>
                </c:pt>
                <c:pt idx="750">
                  <c:v>2.0358906193933399</c:v>
                </c:pt>
                <c:pt idx="751">
                  <c:v>2.0823097702267908</c:v>
                </c:pt>
                <c:pt idx="752">
                  <c:v>2.0243886254373669</c:v>
                </c:pt>
                <c:pt idx="753">
                  <c:v>1.9490089022092045</c:v>
                </c:pt>
                <c:pt idx="754">
                  <c:v>1.9633623390430994</c:v>
                </c:pt>
                <c:pt idx="755">
                  <c:v>1.9646440572060679</c:v>
                </c:pt>
                <c:pt idx="756">
                  <c:v>2.0365417702739772</c:v>
                </c:pt>
                <c:pt idx="757">
                  <c:v>1.9182111835167748</c:v>
                </c:pt>
                <c:pt idx="758">
                  <c:v>1.8812376553203964</c:v>
                </c:pt>
                <c:pt idx="759">
                  <c:v>1.8566502205231117</c:v>
                </c:pt>
                <c:pt idx="760">
                  <c:v>1.8352365402389679</c:v>
                </c:pt>
                <c:pt idx="761">
                  <c:v>1.7999766546940974</c:v>
                </c:pt>
                <c:pt idx="762">
                  <c:v>1.7816818388706397</c:v>
                </c:pt>
                <c:pt idx="763">
                  <c:v>1.7626329528040985</c:v>
                </c:pt>
                <c:pt idx="764">
                  <c:v>1.790071829793848</c:v>
                </c:pt>
                <c:pt idx="765">
                  <c:v>1.8220689315705636</c:v>
                </c:pt>
                <c:pt idx="766">
                  <c:v>1.8656572238098559</c:v>
                </c:pt>
                <c:pt idx="767">
                  <c:v>1.8720457327811608</c:v>
                </c:pt>
                <c:pt idx="768">
                  <c:v>1.756326778911476</c:v>
                </c:pt>
                <c:pt idx="769">
                  <c:v>1.7763695445260479</c:v>
                </c:pt>
                <c:pt idx="770">
                  <c:v>1.7476009200633387</c:v>
                </c:pt>
                <c:pt idx="771">
                  <c:v>1.7569230397396587</c:v>
                </c:pt>
                <c:pt idx="772">
                  <c:v>1.7670678411964447</c:v>
                </c:pt>
                <c:pt idx="773">
                  <c:v>1.7407189016892506</c:v>
                </c:pt>
                <c:pt idx="774">
                  <c:v>1.7238977519607641</c:v>
                </c:pt>
                <c:pt idx="775">
                  <c:v>1.6754290905508764</c:v>
                </c:pt>
                <c:pt idx="776">
                  <c:v>1.6511981065913697</c:v>
                </c:pt>
                <c:pt idx="777">
                  <c:v>1.6269124005164548</c:v>
                </c:pt>
                <c:pt idx="778">
                  <c:v>1.6437541338432478</c:v>
                </c:pt>
                <c:pt idx="779">
                  <c:v>1.6637831772874343</c:v>
                </c:pt>
                <c:pt idx="780">
                  <c:v>1.6090152027273878</c:v>
                </c:pt>
                <c:pt idx="781">
                  <c:v>1.5811444005636417</c:v>
                </c:pt>
                <c:pt idx="782">
                  <c:v>1.6405187951013203</c:v>
                </c:pt>
                <c:pt idx="783">
                  <c:v>1.7137188106159618</c:v>
                </c:pt>
                <c:pt idx="784">
                  <c:v>1.7298270579834347</c:v>
                </c:pt>
                <c:pt idx="785">
                  <c:v>1.7197028401249548</c:v>
                </c:pt>
                <c:pt idx="786">
                  <c:v>1.6154515737570945</c:v>
                </c:pt>
                <c:pt idx="787">
                  <c:v>1.5596485524524051</c:v>
                </c:pt>
                <c:pt idx="788">
                  <c:v>1.5206802357949978</c:v>
                </c:pt>
                <c:pt idx="789">
                  <c:v>1.5070465634354946</c:v>
                </c:pt>
                <c:pt idx="790">
                  <c:v>1.5513544515266748</c:v>
                </c:pt>
                <c:pt idx="791">
                  <c:v>1.4821781507657357</c:v>
                </c:pt>
                <c:pt idx="792">
                  <c:v>1.5159985087327366</c:v>
                </c:pt>
                <c:pt idx="793">
                  <c:v>1.5223732955336566</c:v>
                </c:pt>
                <c:pt idx="794">
                  <c:v>1.5338752894896297</c:v>
                </c:pt>
                <c:pt idx="795">
                  <c:v>1.5444861560084289</c:v>
                </c:pt>
                <c:pt idx="796">
                  <c:v>1.6017012591793029</c:v>
                </c:pt>
                <c:pt idx="797">
                  <c:v>1.6118872292036159</c:v>
                </c:pt>
                <c:pt idx="798">
                  <c:v>1.6483123579447563</c:v>
                </c:pt>
                <c:pt idx="799">
                  <c:v>1.6288728818378779</c:v>
                </c:pt>
                <c:pt idx="800">
                  <c:v>1.604381504975118</c:v>
                </c:pt>
                <c:pt idx="801">
                  <c:v>1.6681700370552466</c:v>
                </c:pt>
                <c:pt idx="802">
                  <c:v>1.6344387083432597</c:v>
                </c:pt>
                <c:pt idx="803">
                  <c:v>1.6469826111572543</c:v>
                </c:pt>
                <c:pt idx="804">
                  <c:v>1.5960668204510817</c:v>
                </c:pt>
                <c:pt idx="805">
                  <c:v>1.5716509172390829</c:v>
                </c:pt>
                <c:pt idx="806">
                  <c:v>1.6438911917227959</c:v>
                </c:pt>
                <c:pt idx="807">
                  <c:v>1.6797955339719721</c:v>
                </c:pt>
                <c:pt idx="808">
                  <c:v>1.7159669639861908</c:v>
                </c:pt>
                <c:pt idx="809">
                  <c:v>1.6621107011470819</c:v>
                </c:pt>
                <c:pt idx="810">
                  <c:v>1.8318847272157994</c:v>
                </c:pt>
                <c:pt idx="811">
                  <c:v>1.8883663444273537</c:v>
                </c:pt>
                <c:pt idx="812">
                  <c:v>1.8699619157505756</c:v>
                </c:pt>
                <c:pt idx="813">
                  <c:v>1.9265533130670396</c:v>
                </c:pt>
                <c:pt idx="814">
                  <c:v>1.8444423522001789</c:v>
                </c:pt>
                <c:pt idx="815">
                  <c:v>1.8638271061916492</c:v>
                </c:pt>
                <c:pt idx="816">
                  <c:v>1.8672063635555884</c:v>
                </c:pt>
                <c:pt idx="817">
                  <c:v>1.8341673536063088</c:v>
                </c:pt>
                <c:pt idx="818">
                  <c:v>1.8896825362960603</c:v>
                </c:pt>
                <c:pt idx="819">
                  <c:v>1.9099719733289573</c:v>
                </c:pt>
                <c:pt idx="820">
                  <c:v>1.8858782151860454</c:v>
                </c:pt>
                <c:pt idx="821">
                  <c:v>1.8361894191565185</c:v>
                </c:pt>
                <c:pt idx="822">
                  <c:v>1.8306165639716261</c:v>
                </c:pt>
                <c:pt idx="823">
                  <c:v>1.9376851340148491</c:v>
                </c:pt>
                <c:pt idx="824">
                  <c:v>1.9225021532871094</c:v>
                </c:pt>
                <c:pt idx="825">
                  <c:v>1.8995667775980032</c:v>
                </c:pt>
                <c:pt idx="826">
                  <c:v>1.876816489098436</c:v>
                </c:pt>
                <c:pt idx="827">
                  <c:v>1.8325907681488913</c:v>
                </c:pt>
                <c:pt idx="828">
                  <c:v>1.8323988202168884</c:v>
                </c:pt>
                <c:pt idx="829">
                  <c:v>1.8813952967982508</c:v>
                </c:pt>
                <c:pt idx="830">
                  <c:v>1.8651431308087663</c:v>
                </c:pt>
                <c:pt idx="831">
                  <c:v>1.9050298526779856</c:v>
                </c:pt>
                <c:pt idx="832">
                  <c:v>1.9340384536972313</c:v>
                </c:pt>
                <c:pt idx="833">
                  <c:v>1.9037001058904832</c:v>
                </c:pt>
                <c:pt idx="834">
                  <c:v>1.824282945052776</c:v>
                </c:pt>
                <c:pt idx="835">
                  <c:v>1.8069341474044043</c:v>
                </c:pt>
                <c:pt idx="836">
                  <c:v>1.7820931797608728</c:v>
                </c:pt>
                <c:pt idx="837">
                  <c:v>1.7709749151027729</c:v>
                </c:pt>
                <c:pt idx="838">
                  <c:v>1.8126919218417885</c:v>
                </c:pt>
                <c:pt idx="839">
                  <c:v>1.736489683399292</c:v>
                </c:pt>
                <c:pt idx="840">
                  <c:v>1.7379702109221846</c:v>
                </c:pt>
                <c:pt idx="841">
                  <c:v>1.7069052378985807</c:v>
                </c:pt>
                <c:pt idx="842">
                  <c:v>1.6817627094697261</c:v>
                </c:pt>
                <c:pt idx="843">
                  <c:v>1.737600037228564</c:v>
                </c:pt>
                <c:pt idx="844">
                  <c:v>1.7356534453291157</c:v>
                </c:pt>
                <c:pt idx="845">
                  <c:v>1.7143219328720649</c:v>
                </c:pt>
                <c:pt idx="846">
                  <c:v>1.7612551767066049</c:v>
                </c:pt>
                <c:pt idx="847">
                  <c:v>1.7263380205145846</c:v>
                </c:pt>
                <c:pt idx="848">
                  <c:v>1.8069341474044041</c:v>
                </c:pt>
                <c:pt idx="849">
                  <c:v>1.8416524942365002</c:v>
                </c:pt>
                <c:pt idx="850">
                  <c:v>1.8653282173128474</c:v>
                </c:pt>
                <c:pt idx="851">
                  <c:v>1.8886817953201078</c:v>
                </c:pt>
                <c:pt idx="852">
                  <c:v>1.912185986811169</c:v>
                </c:pt>
                <c:pt idx="853">
                  <c:v>1.9197328789217372</c:v>
                </c:pt>
                <c:pt idx="854">
                  <c:v>1.924407744556077</c:v>
                </c:pt>
                <c:pt idx="855">
                  <c:v>1.9120626517874637</c:v>
                </c:pt>
                <c:pt idx="856">
                  <c:v>1.8578909380555997</c:v>
                </c:pt>
                <c:pt idx="857">
                  <c:v>1.9156407185113267</c:v>
                </c:pt>
                <c:pt idx="858">
                  <c:v>2.011700803315903</c:v>
                </c:pt>
                <c:pt idx="859">
                  <c:v>1.9972444478050193</c:v>
                </c:pt>
                <c:pt idx="860">
                  <c:v>2.0008430988126462</c:v>
                </c:pt>
                <c:pt idx="861">
                  <c:v>2.0334777965512032</c:v>
                </c:pt>
                <c:pt idx="862">
                  <c:v>2.0188569381345443</c:v>
                </c:pt>
                <c:pt idx="863">
                  <c:v>1.9649936466159248</c:v>
                </c:pt>
                <c:pt idx="864">
                  <c:v>2.0028514421924704</c:v>
                </c:pt>
                <c:pt idx="865">
                  <c:v>2.1067325348667101</c:v>
                </c:pt>
                <c:pt idx="866">
                  <c:v>2.1535973330445426</c:v>
                </c:pt>
                <c:pt idx="867">
                  <c:v>2.1126549794614595</c:v>
                </c:pt>
                <c:pt idx="868">
                  <c:v>2.0767574986402044</c:v>
                </c:pt>
                <c:pt idx="869">
                  <c:v>2.141471465297113</c:v>
                </c:pt>
                <c:pt idx="870">
                  <c:v>2.0945039156938816</c:v>
                </c:pt>
                <c:pt idx="871">
                  <c:v>2.0972390508566945</c:v>
                </c:pt>
                <c:pt idx="872">
                  <c:v>2.0640147864662861</c:v>
                </c:pt>
                <c:pt idx="873">
                  <c:v>2.0956624653992768</c:v>
                </c:pt>
                <c:pt idx="874">
                  <c:v>2.1397440997897625</c:v>
                </c:pt>
                <c:pt idx="875">
                  <c:v>2.1475858585093222</c:v>
                </c:pt>
                <c:pt idx="876">
                  <c:v>2.0942366606772493</c:v>
                </c:pt>
                <c:pt idx="877">
                  <c:v>2.0603957191119422</c:v>
                </c:pt>
                <c:pt idx="878">
                  <c:v>1.9921172406499661</c:v>
                </c:pt>
                <c:pt idx="879">
                  <c:v>1.9826098672179751</c:v>
                </c:pt>
                <c:pt idx="880">
                  <c:v>2.0487017772239664</c:v>
                </c:pt>
                <c:pt idx="881">
                  <c:v>2.0118927512479061</c:v>
                </c:pt>
                <c:pt idx="882">
                  <c:v>2.0229285142611912</c:v>
                </c:pt>
                <c:pt idx="883">
                  <c:v>2.0278500513138566</c:v>
                </c:pt>
                <c:pt idx="884">
                  <c:v>2.026095407346411</c:v>
                </c:pt>
                <c:pt idx="885">
                  <c:v>2.0454801606524242</c:v>
                </c:pt>
                <c:pt idx="886">
                  <c:v>2.0757979255463233</c:v>
                </c:pt>
                <c:pt idx="887">
                  <c:v>2.0526637404972927</c:v>
                </c:pt>
                <c:pt idx="888">
                  <c:v>2.0306124642513073</c:v>
                </c:pt>
                <c:pt idx="889">
                  <c:v>2.0847430101011013</c:v>
                </c:pt>
                <c:pt idx="890">
                  <c:v>2.0428067769699876</c:v>
                </c:pt>
                <c:pt idx="891">
                  <c:v>2.0042292182899644</c:v>
                </c:pt>
                <c:pt idx="892">
                  <c:v>2.002707522885002</c:v>
                </c:pt>
                <c:pt idx="893">
                  <c:v>2.0633293291315002</c:v>
                </c:pt>
                <c:pt idx="894">
                  <c:v>2.0408737406747921</c:v>
                </c:pt>
                <c:pt idx="895">
                  <c:v>2.1235948517918097</c:v>
                </c:pt>
                <c:pt idx="896">
                  <c:v>2.11362141466872</c:v>
                </c:pt>
                <c:pt idx="897">
                  <c:v>2.135000788498715</c:v>
                </c:pt>
                <c:pt idx="898">
                  <c:v>2.1364950388774497</c:v>
                </c:pt>
                <c:pt idx="899">
                  <c:v>2.1192352697986352</c:v>
                </c:pt>
                <c:pt idx="900">
                  <c:v>2.1758884185954752</c:v>
                </c:pt>
                <c:pt idx="901">
                  <c:v>2.1394905676289731</c:v>
                </c:pt>
                <c:pt idx="902">
                  <c:v>2.1136625818653325</c:v>
                </c:pt>
                <c:pt idx="903">
                  <c:v>2.0956281596305852</c:v>
                </c:pt>
                <c:pt idx="904">
                  <c:v>2.1640642795704155</c:v>
                </c:pt>
                <c:pt idx="905">
                  <c:v>2.1991253557553621</c:v>
                </c:pt>
                <c:pt idx="906">
                  <c:v>2.2146167580108886</c:v>
                </c:pt>
                <c:pt idx="907">
                  <c:v>2.1937581713583145</c:v>
                </c:pt>
                <c:pt idx="908">
                  <c:v>2.1540496745652558</c:v>
                </c:pt>
                <c:pt idx="909">
                  <c:v>2.115307612294</c:v>
                </c:pt>
                <c:pt idx="910">
                  <c:v>2.105567290984983</c:v>
                </c:pt>
                <c:pt idx="911">
                  <c:v>2.143404502277765</c:v>
                </c:pt>
                <c:pt idx="912">
                  <c:v>2.1313746924648598</c:v>
                </c:pt>
                <c:pt idx="913">
                  <c:v>2.0923722372903506</c:v>
                </c:pt>
                <c:pt idx="914">
                  <c:v>2.1077401365851252</c:v>
                </c:pt>
                <c:pt idx="915">
                  <c:v>2.1046624400065088</c:v>
                </c:pt>
                <c:pt idx="916">
                  <c:v>2.1020782528306756</c:v>
                </c:pt>
                <c:pt idx="917">
                  <c:v>2.10964572853955</c:v>
                </c:pt>
                <c:pt idx="918">
                  <c:v>2.0881634353471088</c:v>
                </c:pt>
                <c:pt idx="919">
                  <c:v>2.0880949896904011</c:v>
                </c:pt>
                <c:pt idx="920">
                  <c:v>2.0710681691740698</c:v>
                </c:pt>
                <c:pt idx="921">
                  <c:v>2.0615197957970559</c:v>
                </c:pt>
                <c:pt idx="922">
                  <c:v>1.9921378242482715</c:v>
                </c:pt>
                <c:pt idx="923">
                  <c:v>2.0035849281517897</c:v>
                </c:pt>
                <c:pt idx="924">
                  <c:v>2.0163345017536298</c:v>
                </c:pt>
                <c:pt idx="925">
                  <c:v>2.0529241340860027</c:v>
                </c:pt>
                <c:pt idx="926">
                  <c:v>2.0694574451995513</c:v>
                </c:pt>
                <c:pt idx="927">
                  <c:v>2.0542197416709462</c:v>
                </c:pt>
                <c:pt idx="928">
                  <c:v>2.027151038374817</c:v>
                </c:pt>
                <c:pt idx="929">
                  <c:v>2.016361779528268</c:v>
                </c:pt>
                <c:pt idx="930">
                  <c:v>2.0616431308207619</c:v>
                </c:pt>
                <c:pt idx="931">
                  <c:v>2.0731039575801224</c:v>
                </c:pt>
                <c:pt idx="932">
                  <c:v>2.0343277567917646</c:v>
                </c:pt>
                <c:pt idx="933">
                  <c:v>2.0546652224491955</c:v>
                </c:pt>
                <c:pt idx="934">
                  <c:v>2.0417854523957288</c:v>
                </c:pt>
                <c:pt idx="935">
                  <c:v>2.0377619048936162</c:v>
                </c:pt>
                <c:pt idx="936">
                  <c:v>2.0924544051174441</c:v>
                </c:pt>
                <c:pt idx="937">
                  <c:v>2.0897606044028336</c:v>
                </c:pt>
                <c:pt idx="938">
                  <c:v>2.1418347782482692</c:v>
                </c:pt>
                <c:pt idx="939">
                  <c:v>2.2095648572550073</c:v>
                </c:pt>
                <c:pt idx="940">
                  <c:v>2.1958557105592855</c:v>
                </c:pt>
                <c:pt idx="941">
                  <c:v>2.2037727763634742</c:v>
                </c:pt>
                <c:pt idx="942">
                  <c:v>2.1779995134006991</c:v>
                </c:pt>
                <c:pt idx="943">
                  <c:v>2.1414304653520899</c:v>
                </c:pt>
                <c:pt idx="944">
                  <c:v>2.2871791782491462</c:v>
                </c:pt>
                <c:pt idx="945">
                  <c:v>2.4304054547652885</c:v>
                </c:pt>
                <c:pt idx="946">
                  <c:v>2.4329553361724301</c:v>
                </c:pt>
                <c:pt idx="947">
                  <c:v>2.3670075127254973</c:v>
                </c:pt>
                <c:pt idx="948">
                  <c:v>2.4037206473331652</c:v>
                </c:pt>
                <c:pt idx="949">
                  <c:v>2.4000602448451618</c:v>
                </c:pt>
                <c:pt idx="950">
                  <c:v>2.3607973960819417</c:v>
                </c:pt>
                <c:pt idx="951">
                  <c:v>2.3911082995479194</c:v>
                </c:pt>
                <c:pt idx="952">
                  <c:v>2.3834584887603625</c:v>
                </c:pt>
                <c:pt idx="953">
                  <c:v>2.4089164673965149</c:v>
                </c:pt>
                <c:pt idx="954">
                  <c:v>2.416216521522625</c:v>
                </c:pt>
                <c:pt idx="955">
                  <c:v>2.4962024974768298</c:v>
                </c:pt>
                <c:pt idx="956">
                  <c:v>2.524991705537845</c:v>
                </c:pt>
                <c:pt idx="957">
                  <c:v>2.5634390677662413</c:v>
                </c:pt>
                <c:pt idx="958">
                  <c:v>2.5417169652688529</c:v>
                </c:pt>
                <c:pt idx="959">
                  <c:v>2.5177806813522055</c:v>
                </c:pt>
                <c:pt idx="960">
                  <c:v>2.5002467965142947</c:v>
                </c:pt>
                <c:pt idx="961">
                  <c:v>2.4331884513010431</c:v>
                </c:pt>
                <c:pt idx="962">
                  <c:v>2.4469936559312897</c:v>
                </c:pt>
                <c:pt idx="963">
                  <c:v>2.4037000637348567</c:v>
                </c:pt>
                <c:pt idx="964">
                  <c:v>2.4099103476300012</c:v>
                </c:pt>
                <c:pt idx="965">
                  <c:v>2.4967165904779183</c:v>
                </c:pt>
                <c:pt idx="966">
                  <c:v>2.4741445270545115</c:v>
                </c:pt>
                <c:pt idx="967">
                  <c:v>2.4773661436260541</c:v>
                </c:pt>
                <c:pt idx="968">
                  <c:v>2.5177259585513401</c:v>
                </c:pt>
                <c:pt idx="969">
                  <c:v>2.5386735744589282</c:v>
                </c:pt>
                <c:pt idx="970">
                  <c:v>2.4829458595534106</c:v>
                </c:pt>
                <c:pt idx="971">
                  <c:v>2.4522167537692789</c:v>
                </c:pt>
                <c:pt idx="972">
                  <c:v>2.4523812566750545</c:v>
                </c:pt>
                <c:pt idx="973">
                  <c:v>2.5030160708796676</c:v>
                </c:pt>
                <c:pt idx="974">
                  <c:v>2.5043389562392488</c:v>
                </c:pt>
                <c:pt idx="975">
                  <c:v>2.5509088878080894</c:v>
                </c:pt>
                <c:pt idx="976">
                  <c:v>2.602770529437759</c:v>
                </c:pt>
                <c:pt idx="977">
                  <c:v>2.5707459826348162</c:v>
                </c:pt>
                <c:pt idx="978">
                  <c:v>2.630312325789955</c:v>
                </c:pt>
                <c:pt idx="979">
                  <c:v>2.6337739182325768</c:v>
                </c:pt>
                <c:pt idx="980">
                  <c:v>2.605875671042603</c:v>
                </c:pt>
                <c:pt idx="981">
                  <c:v>2.5114129232307976</c:v>
                </c:pt>
                <c:pt idx="982">
                  <c:v>2.5354039299483104</c:v>
                </c:pt>
                <c:pt idx="983">
                  <c:v>2.5309278729884372</c:v>
                </c:pt>
                <c:pt idx="984">
                  <c:v>2.574077379311269</c:v>
                </c:pt>
                <c:pt idx="985">
                  <c:v>2.5357603807860887</c:v>
                </c:pt>
                <c:pt idx="986">
                  <c:v>2.5829883246634879</c:v>
                </c:pt>
                <c:pt idx="987">
                  <c:v>2.6402171506902041</c:v>
                </c:pt>
                <c:pt idx="988">
                  <c:v>2.6469825275314611</c:v>
                </c:pt>
                <c:pt idx="989">
                  <c:v>2.644638316912165</c:v>
                </c:pt>
                <c:pt idx="990">
                  <c:v>2.5441435109668324</c:v>
                </c:pt>
                <c:pt idx="991">
                  <c:v>2.5417306874392387</c:v>
                </c:pt>
                <c:pt idx="992">
                  <c:v>2.5356437392532567</c:v>
                </c:pt>
                <c:pt idx="993">
                  <c:v>2.5632059519521686</c:v>
                </c:pt>
                <c:pt idx="994">
                  <c:v>2.5220853732929251</c:v>
                </c:pt>
                <c:pt idx="995">
                  <c:v>2.4748299843892982</c:v>
                </c:pt>
                <c:pt idx="996">
                  <c:v>2.4656037560813706</c:v>
                </c:pt>
                <c:pt idx="997">
                  <c:v>2.4090741095598251</c:v>
                </c:pt>
                <c:pt idx="998">
                  <c:v>2.4782366874649218</c:v>
                </c:pt>
                <c:pt idx="999">
                  <c:v>2.4360879228034991</c:v>
                </c:pt>
                <c:pt idx="1000">
                  <c:v>2.3854464151080115</c:v>
                </c:pt>
                <c:pt idx="1001">
                  <c:v>2.3623259529148237</c:v>
                </c:pt>
                <c:pt idx="1002">
                  <c:v>2.3735605246025755</c:v>
                </c:pt>
                <c:pt idx="1003">
                  <c:v>2.4407353434116112</c:v>
                </c:pt>
                <c:pt idx="1004">
                  <c:v>2.418080944909522</c:v>
                </c:pt>
                <c:pt idx="1005">
                  <c:v>2.4690241813273794</c:v>
                </c:pt>
                <c:pt idx="1006">
                  <c:v>2.386282653178188</c:v>
                </c:pt>
                <c:pt idx="1007">
                  <c:v>2.3961188651701404</c:v>
                </c:pt>
                <c:pt idx="1008">
                  <c:v>2.4250590212181353</c:v>
                </c:pt>
                <c:pt idx="1009">
                  <c:v>2.4879154252306095</c:v>
                </c:pt>
                <c:pt idx="1010">
                  <c:v>2.4977516379080189</c:v>
                </c:pt>
                <c:pt idx="1011">
                  <c:v>2.516265847375164</c:v>
                </c:pt>
                <c:pt idx="1012">
                  <c:v>2.5244297511638103</c:v>
                </c:pt>
                <c:pt idx="1013">
                  <c:v>2.5250809020444476</c:v>
                </c:pt>
                <c:pt idx="1014">
                  <c:v>2.5049763849494999</c:v>
                </c:pt>
                <c:pt idx="1015">
                  <c:v>2.4553836468544978</c:v>
                </c:pt>
                <c:pt idx="1016">
                  <c:v>2.4443339944192379</c:v>
                </c:pt>
                <c:pt idx="1017">
                  <c:v>2.4465548693293715</c:v>
                </c:pt>
                <c:pt idx="1018">
                  <c:v>2.4272661739578831</c:v>
                </c:pt>
                <c:pt idx="1019">
                  <c:v>2.4405433954796081</c:v>
                </c:pt>
                <c:pt idx="1020">
                  <c:v>2.4568367293511626</c:v>
                </c:pt>
                <c:pt idx="1021">
                  <c:v>2.3829169507330437</c:v>
                </c:pt>
                <c:pt idx="1022">
                  <c:v>2.3939391581420759</c:v>
                </c:pt>
                <c:pt idx="1023">
                  <c:v>2.3710106438808909</c:v>
                </c:pt>
                <c:pt idx="1024">
                  <c:v>2.3297392844862572</c:v>
                </c:pt>
                <c:pt idx="1025">
                  <c:v>2.28863928942532</c:v>
                </c:pt>
                <c:pt idx="1026">
                  <c:v>2.3067627409150813</c:v>
                </c:pt>
                <c:pt idx="1027">
                  <c:v>2.3233301912311886</c:v>
                </c:pt>
                <c:pt idx="1028">
                  <c:v>2.2823125312489339</c:v>
                </c:pt>
                <c:pt idx="1029">
                  <c:v>2.3041030794030299</c:v>
                </c:pt>
                <c:pt idx="1030">
                  <c:v>2.3449426808752567</c:v>
                </c:pt>
                <c:pt idx="1031">
                  <c:v>2.3540592970153207</c:v>
                </c:pt>
                <c:pt idx="1032">
                  <c:v>2.3640395962517888</c:v>
                </c:pt>
                <c:pt idx="1033">
                  <c:v>2.3145015809576521</c:v>
                </c:pt>
                <c:pt idx="1034">
                  <c:v>2.3476364815898672</c:v>
                </c:pt>
                <c:pt idx="1035">
                  <c:v>2.3353394167603301</c:v>
                </c:pt>
                <c:pt idx="1036">
                  <c:v>2.3821081576890948</c:v>
                </c:pt>
                <c:pt idx="1037">
                  <c:v>2.3767205569453309</c:v>
                </c:pt>
                <c:pt idx="1038">
                  <c:v>2.4073741883932445</c:v>
                </c:pt>
                <c:pt idx="1039">
                  <c:v>2.4250315761919072</c:v>
                </c:pt>
                <c:pt idx="1040">
                  <c:v>2.4324276875670852</c:v>
                </c:pt>
                <c:pt idx="1041">
                  <c:v>2.3668635934180258</c:v>
                </c:pt>
                <c:pt idx="1042">
                  <c:v>2.400821176516164</c:v>
                </c:pt>
                <c:pt idx="1043">
                  <c:v>2.3817311225675528</c:v>
                </c:pt>
                <c:pt idx="1044">
                  <c:v>2.3397743058381328</c:v>
                </c:pt>
                <c:pt idx="1045">
                  <c:v>2.3084626620816606</c:v>
                </c:pt>
                <c:pt idx="1046">
                  <c:v>2.273072412833574</c:v>
                </c:pt>
                <c:pt idx="1047">
                  <c:v>2.26100846381811</c:v>
                </c:pt>
                <c:pt idx="1048">
                  <c:v>2.2921281596425791</c:v>
                </c:pt>
                <c:pt idx="1049">
                  <c:v>2.1974666024708496</c:v>
                </c:pt>
                <c:pt idx="1050">
                  <c:v>2.1855258219129587</c:v>
                </c:pt>
                <c:pt idx="1051">
                  <c:v>2.2120325708350537</c:v>
                </c:pt>
                <c:pt idx="1052">
                  <c:v>2.1833049470028247</c:v>
                </c:pt>
                <c:pt idx="1053">
                  <c:v>2.2043553150212691</c:v>
                </c:pt>
                <c:pt idx="1054">
                  <c:v>2.255805782326838</c:v>
                </c:pt>
                <c:pt idx="1055">
                  <c:v>2.3089904772531353</c:v>
                </c:pt>
                <c:pt idx="1056">
                  <c:v>2.3679603916430443</c:v>
                </c:pt>
                <c:pt idx="1057">
                  <c:v>2.3613250446872813</c:v>
                </c:pt>
                <c:pt idx="1058">
                  <c:v>2.3795376926836465</c:v>
                </c:pt>
                <c:pt idx="1059">
                  <c:v>2.3803670693259016</c:v>
                </c:pt>
                <c:pt idx="1060">
                  <c:v>2.366431835495618</c:v>
                </c:pt>
                <c:pt idx="1061">
                  <c:v>2.4619845207899789</c:v>
                </c:pt>
                <c:pt idx="1062">
                  <c:v>2.4380003755003874</c:v>
                </c:pt>
                <c:pt idx="1063">
                  <c:v>2.5263010359786291</c:v>
                </c:pt>
                <c:pt idx="1064">
                  <c:v>2.5444793782063027</c:v>
                </c:pt>
                <c:pt idx="1065">
                  <c:v>2.5527117276516567</c:v>
                </c:pt>
                <c:pt idx="1066">
                  <c:v>2.5695395708710178</c:v>
                </c:pt>
                <c:pt idx="1067">
                  <c:v>2.6087204197441918</c:v>
                </c:pt>
                <c:pt idx="1068">
                  <c:v>2.5586683114489657</c:v>
                </c:pt>
                <c:pt idx="1069">
                  <c:v>2.5670102737476403</c:v>
                </c:pt>
                <c:pt idx="1070">
                  <c:v>2.5690460621536926</c:v>
                </c:pt>
                <c:pt idx="1071">
                  <c:v>2.5631375069809179</c:v>
                </c:pt>
                <c:pt idx="1072">
                  <c:v>2.5487703479766375</c:v>
                </c:pt>
                <c:pt idx="1073">
                  <c:v>2.5727682154366143</c:v>
                </c:pt>
                <c:pt idx="1074">
                  <c:v>2.5530407334632081</c:v>
                </c:pt>
                <c:pt idx="1075">
                  <c:v>2.562424604619904</c:v>
                </c:pt>
                <c:pt idx="1076">
                  <c:v>2.5316954981503148</c:v>
                </c:pt>
                <c:pt idx="1077">
                  <c:v>2.5172734490935795</c:v>
                </c:pt>
                <c:pt idx="1078">
                  <c:v>2.4990541069208829</c:v>
                </c:pt>
                <c:pt idx="1079">
                  <c:v>2.5687788071370603</c:v>
                </c:pt>
                <c:pt idx="1080">
                  <c:v>2.5870324557639055</c:v>
                </c:pt>
                <c:pt idx="1081">
                  <c:v>2.6749217753519137</c:v>
                </c:pt>
                <c:pt idx="1082">
                  <c:v>2.6939706614184549</c:v>
                </c:pt>
                <c:pt idx="1083">
                  <c:v>2.735625916677094</c:v>
                </c:pt>
                <c:pt idx="1084">
                  <c:v>2.8086410129392436</c:v>
                </c:pt>
                <c:pt idx="1085">
                  <c:v>2.8220278473142884</c:v>
                </c:pt>
                <c:pt idx="1086">
                  <c:v>2.8129729826546006</c:v>
                </c:pt>
                <c:pt idx="1087">
                  <c:v>2.8278954025420404</c:v>
                </c:pt>
                <c:pt idx="1088">
                  <c:v>2.7470798820085331</c:v>
                </c:pt>
                <c:pt idx="1089">
                  <c:v>2.8231176175452539</c:v>
                </c:pt>
                <c:pt idx="1090">
                  <c:v>2.8328924132454665</c:v>
                </c:pt>
                <c:pt idx="1091">
                  <c:v>2.8840275969098697</c:v>
                </c:pt>
                <c:pt idx="1092">
                  <c:v>2.8889215216847175</c:v>
                </c:pt>
                <c:pt idx="1093">
                  <c:v>2.8848706964079667</c:v>
                </c:pt>
                <c:pt idx="1094">
                  <c:v>2.8621066850525572</c:v>
                </c:pt>
                <c:pt idx="1095">
                  <c:v>2.7576223028706242</c:v>
                </c:pt>
                <c:pt idx="1096">
                  <c:v>2.701531275699407</c:v>
                </c:pt>
                <c:pt idx="1097">
                  <c:v>2.6793499702533845</c:v>
                </c:pt>
                <c:pt idx="1098">
                  <c:v>2.6962395649531214</c:v>
                </c:pt>
                <c:pt idx="1099">
                  <c:v>2.7846566997126043</c:v>
                </c:pt>
                <c:pt idx="1100">
                  <c:v>2.7861440886634181</c:v>
                </c:pt>
                <c:pt idx="1101">
                  <c:v>2.7753071356955141</c:v>
                </c:pt>
                <c:pt idx="1102">
                  <c:v>2.7883718250014726</c:v>
                </c:pt>
                <c:pt idx="1103">
                  <c:v>2.7777678205960519</c:v>
                </c:pt>
                <c:pt idx="1104">
                  <c:v>2.8144466487495707</c:v>
                </c:pt>
                <c:pt idx="1105">
                  <c:v>2.7897770461251934</c:v>
                </c:pt>
                <c:pt idx="1106">
                  <c:v>2.8833900016334839</c:v>
                </c:pt>
                <c:pt idx="1107">
                  <c:v>2.9993213197818878</c:v>
                </c:pt>
                <c:pt idx="1108">
                  <c:v>3.0068272119474329</c:v>
                </c:pt>
                <c:pt idx="1109">
                  <c:v>3.026472191590567</c:v>
                </c:pt>
                <c:pt idx="1110">
                  <c:v>3.0731314862321435</c:v>
                </c:pt>
                <c:pt idx="1111">
                  <c:v>3.0655432596733734</c:v>
                </c:pt>
                <c:pt idx="1112">
                  <c:v>2.9763243605494525</c:v>
                </c:pt>
                <c:pt idx="1113">
                  <c:v>3.0079718722308542</c:v>
                </c:pt>
                <c:pt idx="1114">
                  <c:v>2.9611689920995303</c:v>
                </c:pt>
                <c:pt idx="1115">
                  <c:v>2.9206788134710284</c:v>
                </c:pt>
                <c:pt idx="1116">
                  <c:v>2.9340863986959693</c:v>
                </c:pt>
                <c:pt idx="1117">
                  <c:v>2.9726433737776863</c:v>
                </c:pt>
                <c:pt idx="1118">
                  <c:v>3.0078553979496125</c:v>
                </c:pt>
                <c:pt idx="1119">
                  <c:v>2.9736990054915502</c:v>
                </c:pt>
                <c:pt idx="1120">
                  <c:v>3.0219963018822842</c:v>
                </c:pt>
                <c:pt idx="1121">
                  <c:v>3.0694846393483939</c:v>
                </c:pt>
                <c:pt idx="1122">
                  <c:v>3.1306891515042787</c:v>
                </c:pt>
                <c:pt idx="1123">
                  <c:v>3.1257128916507488</c:v>
                </c:pt>
                <c:pt idx="1124">
                  <c:v>3.062746874784954</c:v>
                </c:pt>
                <c:pt idx="1125">
                  <c:v>3.129393877737058</c:v>
                </c:pt>
                <c:pt idx="1126">
                  <c:v>3.1243831448632466</c:v>
                </c:pt>
                <c:pt idx="1127">
                  <c:v>3.1035315862047259</c:v>
                </c:pt>
                <c:pt idx="1128">
                  <c:v>3.0549943118865412</c:v>
                </c:pt>
                <c:pt idx="1129">
                  <c:v>3.0477899811917761</c:v>
                </c:pt>
                <c:pt idx="1130">
                  <c:v>3.1992830808590109</c:v>
                </c:pt>
                <c:pt idx="1131">
                  <c:v>3.1634060163844717</c:v>
                </c:pt>
                <c:pt idx="1132">
                  <c:v>3.1966098644281637</c:v>
                </c:pt>
                <c:pt idx="1133">
                  <c:v>3.1907285870300268</c:v>
                </c:pt>
                <c:pt idx="1134">
                  <c:v>3.1548859962612266</c:v>
                </c:pt>
                <c:pt idx="1135">
                  <c:v>3.2401019314813411</c:v>
                </c:pt>
                <c:pt idx="1136">
                  <c:v>3.3790168218804322</c:v>
                </c:pt>
                <c:pt idx="1137">
                  <c:v>3.4149280255575301</c:v>
                </c:pt>
                <c:pt idx="1138">
                  <c:v>3.3449153194748247</c:v>
                </c:pt>
                <c:pt idx="1139">
                  <c:v>3.4258678978878794</c:v>
                </c:pt>
                <c:pt idx="1140">
                  <c:v>3.5409561172236437</c:v>
                </c:pt>
                <c:pt idx="1141">
                  <c:v>3.3983465178824006</c:v>
                </c:pt>
                <c:pt idx="1142">
                  <c:v>3.352023592235065</c:v>
                </c:pt>
                <c:pt idx="1143">
                  <c:v>3.4221524380958321</c:v>
                </c:pt>
                <c:pt idx="1144">
                  <c:v>3.3374576238708609</c:v>
                </c:pt>
                <c:pt idx="1145">
                  <c:v>3.2789879123746091</c:v>
                </c:pt>
                <c:pt idx="1146">
                  <c:v>3.2612071895522408</c:v>
                </c:pt>
                <c:pt idx="1147">
                  <c:v>3.2611318831530691</c:v>
                </c:pt>
                <c:pt idx="1148">
                  <c:v>3.2304302223951646</c:v>
                </c:pt>
                <c:pt idx="1149">
                  <c:v>3.2820932219164991</c:v>
                </c:pt>
                <c:pt idx="1150">
                  <c:v>3.3572876907035329</c:v>
                </c:pt>
                <c:pt idx="1151">
                  <c:v>3.3644026576401047</c:v>
                </c:pt>
                <c:pt idx="1152">
                  <c:v>3.3529078589297749</c:v>
                </c:pt>
                <c:pt idx="1153">
                  <c:v>3.3257566533033738</c:v>
                </c:pt>
                <c:pt idx="1154">
                  <c:v>3.3587068012492294</c:v>
                </c:pt>
                <c:pt idx="1155">
                  <c:v>3.3623121464331871</c:v>
                </c:pt>
                <c:pt idx="1156">
                  <c:v>3.4013079081168227</c:v>
                </c:pt>
                <c:pt idx="1157">
                  <c:v>3.3497888272174992</c:v>
                </c:pt>
                <c:pt idx="1158">
                  <c:v>3.3611400411235395</c:v>
                </c:pt>
                <c:pt idx="1159">
                  <c:v>3.2600829456155371</c:v>
                </c:pt>
                <c:pt idx="1160">
                  <c:v>3.30330792558913</c:v>
                </c:pt>
                <c:pt idx="1161">
                  <c:v>3.3075990626110539</c:v>
                </c:pt>
                <c:pt idx="1162">
                  <c:v>3.3387324812913657</c:v>
                </c:pt>
                <c:pt idx="1163">
                  <c:v>3.2835806108673133</c:v>
                </c:pt>
                <c:pt idx="1164">
                  <c:v>3.363107383872884</c:v>
                </c:pt>
                <c:pt idx="1165">
                  <c:v>3.2525291927625046</c:v>
                </c:pt>
                <c:pt idx="1166">
                  <c:v>3.2073234823723618</c:v>
                </c:pt>
                <c:pt idx="1167">
                  <c:v>3.2357217652044028</c:v>
                </c:pt>
                <c:pt idx="1168">
                  <c:v>3.13069618018379</c:v>
                </c:pt>
                <c:pt idx="1169">
                  <c:v>3.0788755384991431</c:v>
                </c:pt>
                <c:pt idx="1170">
                  <c:v>2.9521757116686294</c:v>
                </c:pt>
                <c:pt idx="1171">
                  <c:v>3.003619150980144</c:v>
                </c:pt>
                <c:pt idx="1172">
                  <c:v>3.0700261773757109</c:v>
                </c:pt>
                <c:pt idx="1173">
                  <c:v>3.102517122372932</c:v>
                </c:pt>
                <c:pt idx="1174">
                  <c:v>3.1634130450639835</c:v>
                </c:pt>
                <c:pt idx="1175">
                  <c:v>3.2458392895720092</c:v>
                </c:pt>
                <c:pt idx="1176">
                  <c:v>3.2667457382829843</c:v>
                </c:pt>
                <c:pt idx="1177">
                  <c:v>3.2033476289916032</c:v>
                </c:pt>
                <c:pt idx="1178">
                  <c:v>3.0898224395090041</c:v>
                </c:pt>
                <c:pt idx="1179">
                  <c:v>3.1567710039318881</c:v>
                </c:pt>
                <c:pt idx="1180">
                  <c:v>3.2327469873027752</c:v>
                </c:pt>
                <c:pt idx="1181">
                  <c:v>3.3042129431337353</c:v>
                </c:pt>
                <c:pt idx="1182">
                  <c:v>3.2798310118727052</c:v>
                </c:pt>
                <c:pt idx="1183">
                  <c:v>3.2836010272140284</c:v>
                </c:pt>
                <c:pt idx="1184">
                  <c:v>3.2626192721038816</c:v>
                </c:pt>
                <c:pt idx="1185">
                  <c:v>3.2956992819981843</c:v>
                </c:pt>
                <c:pt idx="1186">
                  <c:v>3.3060223099020458</c:v>
                </c:pt>
                <c:pt idx="1187">
                  <c:v>3.3614349084179875</c:v>
                </c:pt>
                <c:pt idx="1188">
                  <c:v>3.4581871440482237</c:v>
                </c:pt>
                <c:pt idx="1189">
                  <c:v>3.4393096223153794</c:v>
                </c:pt>
                <c:pt idx="1190">
                  <c:v>3.4156476220948742</c:v>
                </c:pt>
                <c:pt idx="1191">
                  <c:v>3.4892178113031358</c:v>
                </c:pt>
                <c:pt idx="1192">
                  <c:v>3.4782846324636605</c:v>
                </c:pt>
                <c:pt idx="1193">
                  <c:v>3.5142095589966007</c:v>
                </c:pt>
                <c:pt idx="1194">
                  <c:v>3.5136405752575985</c:v>
                </c:pt>
                <c:pt idx="1195">
                  <c:v>3.5787178548656633</c:v>
                </c:pt>
                <c:pt idx="1196">
                  <c:v>3.6451730771373541</c:v>
                </c:pt>
                <c:pt idx="1197">
                  <c:v>3.5776210559551869</c:v>
                </c:pt>
                <c:pt idx="1198">
                  <c:v>3.5460488513584143</c:v>
                </c:pt>
                <c:pt idx="1199">
                  <c:v>3.5118445968419501</c:v>
                </c:pt>
                <c:pt idx="1200">
                  <c:v>3.5318256116616027</c:v>
                </c:pt>
                <c:pt idx="1201">
                  <c:v>3.5069848119551184</c:v>
                </c:pt>
                <c:pt idx="1202">
                  <c:v>3.6654419298864864</c:v>
                </c:pt>
                <c:pt idx="1203">
                  <c:v>3.6340755633291493</c:v>
                </c:pt>
                <c:pt idx="1204">
                  <c:v>3.6241775991713636</c:v>
                </c:pt>
                <c:pt idx="1205">
                  <c:v>3.6756963448820503</c:v>
                </c:pt>
                <c:pt idx="1206">
                  <c:v>3.6777389947160231</c:v>
                </c:pt>
                <c:pt idx="1207">
                  <c:v>3.7843209160989275</c:v>
                </c:pt>
                <c:pt idx="1208">
                  <c:v>3.8402198280865516</c:v>
                </c:pt>
                <c:pt idx="1209">
                  <c:v>3.8374026923482356</c:v>
                </c:pt>
                <c:pt idx="1210">
                  <c:v>3.8989499331715134</c:v>
                </c:pt>
                <c:pt idx="1211">
                  <c:v>3.9517438701204268</c:v>
                </c:pt>
                <c:pt idx="1212">
                  <c:v>3.8454223423262337</c:v>
                </c:pt>
                <c:pt idx="1213">
                  <c:v>3.7964328937389253</c:v>
                </c:pt>
                <c:pt idx="1214">
                  <c:v>3.6819477966592649</c:v>
                </c:pt>
                <c:pt idx="1215">
                  <c:v>3.7478477580477958</c:v>
                </c:pt>
                <c:pt idx="1216">
                  <c:v>3.7373326149603425</c:v>
                </c:pt>
                <c:pt idx="1217">
                  <c:v>3.7159257961041199</c:v>
                </c:pt>
                <c:pt idx="1218">
                  <c:v>3.7510005944594513</c:v>
                </c:pt>
                <c:pt idx="1219">
                  <c:v>3.7543525740487529</c:v>
                </c:pt>
                <c:pt idx="1220">
                  <c:v>3.8008542272124752</c:v>
                </c:pt>
                <c:pt idx="1221">
                  <c:v>3.8740130755305047</c:v>
                </c:pt>
                <c:pt idx="1222">
                  <c:v>3.8771592177658287</c:v>
                </c:pt>
                <c:pt idx="1223">
                  <c:v>3.9518054543492136</c:v>
                </c:pt>
                <c:pt idx="1224">
                  <c:v>3.9517987601728826</c:v>
                </c:pt>
                <c:pt idx="1225">
                  <c:v>4.0473102782706301</c:v>
                </c:pt>
                <c:pt idx="1226">
                  <c:v>3.906873859718166</c:v>
                </c:pt>
                <c:pt idx="1227">
                  <c:v>3.9586463048412317</c:v>
                </c:pt>
                <c:pt idx="1228">
                  <c:v>3.9603736710340396</c:v>
                </c:pt>
                <c:pt idx="1229">
                  <c:v>3.9784147874451183</c:v>
                </c:pt>
                <c:pt idx="1230">
                  <c:v>3.7074399144979764</c:v>
                </c:pt>
                <c:pt idx="1231">
                  <c:v>3.7264339105120627</c:v>
                </c:pt>
                <c:pt idx="1232">
                  <c:v>3.610413562423187</c:v>
                </c:pt>
                <c:pt idx="1233">
                  <c:v>3.7548188056768979</c:v>
                </c:pt>
                <c:pt idx="1234">
                  <c:v>3.7000300802669557</c:v>
                </c:pt>
                <c:pt idx="1235">
                  <c:v>3.4997051741757246</c:v>
                </c:pt>
                <c:pt idx="1236">
                  <c:v>3.4309606313371925</c:v>
                </c:pt>
                <c:pt idx="1237">
                  <c:v>3.4979778086683742</c:v>
                </c:pt>
                <c:pt idx="1238">
                  <c:v>3.4873465258028591</c:v>
                </c:pt>
                <c:pt idx="1239">
                  <c:v>3.3519891185293247</c:v>
                </c:pt>
                <c:pt idx="1240">
                  <c:v>3.5871217358963028</c:v>
                </c:pt>
                <c:pt idx="1241">
                  <c:v>3.3310415026217366</c:v>
                </c:pt>
                <c:pt idx="1242">
                  <c:v>3.1584227285368862</c:v>
                </c:pt>
                <c:pt idx="1243">
                  <c:v>3.0978902853631243</c:v>
                </c:pt>
                <c:pt idx="1244">
                  <c:v>3.1308742380083587</c:v>
                </c:pt>
                <c:pt idx="1245">
                  <c:v>3.0340192509527233</c:v>
                </c:pt>
                <c:pt idx="1246">
                  <c:v>3.2422198877144841</c:v>
                </c:pt>
                <c:pt idx="1247">
                  <c:v>3.2281271789724792</c:v>
                </c:pt>
                <c:pt idx="1248">
                  <c:v>3.2516860932644054</c:v>
                </c:pt>
                <c:pt idx="1249">
                  <c:v>3.3877426807285684</c:v>
                </c:pt>
                <c:pt idx="1250">
                  <c:v>3.3816010097417211</c:v>
                </c:pt>
                <c:pt idx="1251">
                  <c:v>3.5461311864370968</c:v>
                </c:pt>
                <c:pt idx="1252">
                  <c:v>3.5439857851777248</c:v>
                </c:pt>
                <c:pt idx="1253">
                  <c:v>3.6100089150238293</c:v>
                </c:pt>
                <c:pt idx="1254">
                  <c:v>3.5618418150847218</c:v>
                </c:pt>
                <c:pt idx="1255">
                  <c:v>3.6109413782801196</c:v>
                </c:pt>
                <c:pt idx="1256">
                  <c:v>3.4868528491484865</c:v>
                </c:pt>
                <c:pt idx="1257">
                  <c:v>3.5840164263544128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E-4904-A9D4-F8CC91B65ABA}"/>
            </c:ext>
          </c:extLst>
        </c:ser>
        <c:ser>
          <c:idx val="1"/>
          <c:order val="1"/>
          <c:tx>
            <c:strRef>
              <c:f>'^SOX'!$O$4</c:f>
              <c:strCache>
                <c:ptCount val="1"/>
                <c:pt idx="0">
                  <c:v>Strategy 1 Cumulative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'^SOX'!$A$5:$A$1262</c:f>
              <c:numCache>
                <c:formatCode>m/d/yyyy</c:formatCode>
                <c:ptCount val="1258"/>
                <c:pt idx="0">
                  <c:v>43703</c:v>
                </c:pt>
                <c:pt idx="1">
                  <c:v>43704</c:v>
                </c:pt>
                <c:pt idx="2">
                  <c:v>43705</c:v>
                </c:pt>
                <c:pt idx="3">
                  <c:v>43706</c:v>
                </c:pt>
                <c:pt idx="4">
                  <c:v>43707</c:v>
                </c:pt>
                <c:pt idx="5">
                  <c:v>43711</c:v>
                </c:pt>
                <c:pt idx="6">
                  <c:v>43712</c:v>
                </c:pt>
                <c:pt idx="7">
                  <c:v>43713</c:v>
                </c:pt>
                <c:pt idx="8">
                  <c:v>43714</c:v>
                </c:pt>
                <c:pt idx="9">
                  <c:v>43717</c:v>
                </c:pt>
                <c:pt idx="10">
                  <c:v>43718</c:v>
                </c:pt>
                <c:pt idx="11">
                  <c:v>43719</c:v>
                </c:pt>
                <c:pt idx="12">
                  <c:v>43720</c:v>
                </c:pt>
                <c:pt idx="13">
                  <c:v>43721</c:v>
                </c:pt>
                <c:pt idx="14">
                  <c:v>43724</c:v>
                </c:pt>
                <c:pt idx="15">
                  <c:v>43725</c:v>
                </c:pt>
                <c:pt idx="16">
                  <c:v>43726</c:v>
                </c:pt>
                <c:pt idx="17">
                  <c:v>43727</c:v>
                </c:pt>
                <c:pt idx="18">
                  <c:v>43728</c:v>
                </c:pt>
                <c:pt idx="19">
                  <c:v>43731</c:v>
                </c:pt>
                <c:pt idx="20">
                  <c:v>43732</c:v>
                </c:pt>
                <c:pt idx="21">
                  <c:v>43733</c:v>
                </c:pt>
                <c:pt idx="22">
                  <c:v>43734</c:v>
                </c:pt>
                <c:pt idx="23">
                  <c:v>43735</c:v>
                </c:pt>
                <c:pt idx="24">
                  <c:v>43738</c:v>
                </c:pt>
                <c:pt idx="25">
                  <c:v>43739</c:v>
                </c:pt>
                <c:pt idx="26">
                  <c:v>43740</c:v>
                </c:pt>
                <c:pt idx="27">
                  <c:v>43741</c:v>
                </c:pt>
                <c:pt idx="28">
                  <c:v>43742</c:v>
                </c:pt>
                <c:pt idx="29">
                  <c:v>43745</c:v>
                </c:pt>
                <c:pt idx="30">
                  <c:v>43746</c:v>
                </c:pt>
                <c:pt idx="31">
                  <c:v>43747</c:v>
                </c:pt>
                <c:pt idx="32">
                  <c:v>43748</c:v>
                </c:pt>
                <c:pt idx="33">
                  <c:v>43749</c:v>
                </c:pt>
                <c:pt idx="34">
                  <c:v>43752</c:v>
                </c:pt>
                <c:pt idx="35">
                  <c:v>43753</c:v>
                </c:pt>
                <c:pt idx="36">
                  <c:v>43754</c:v>
                </c:pt>
                <c:pt idx="37">
                  <c:v>43755</c:v>
                </c:pt>
                <c:pt idx="38">
                  <c:v>43756</c:v>
                </c:pt>
                <c:pt idx="39">
                  <c:v>43759</c:v>
                </c:pt>
                <c:pt idx="40">
                  <c:v>43760</c:v>
                </c:pt>
                <c:pt idx="41">
                  <c:v>43761</c:v>
                </c:pt>
                <c:pt idx="42">
                  <c:v>43762</c:v>
                </c:pt>
                <c:pt idx="43">
                  <c:v>43763</c:v>
                </c:pt>
                <c:pt idx="44">
                  <c:v>43766</c:v>
                </c:pt>
                <c:pt idx="45">
                  <c:v>43767</c:v>
                </c:pt>
                <c:pt idx="46">
                  <c:v>43768</c:v>
                </c:pt>
                <c:pt idx="47">
                  <c:v>43769</c:v>
                </c:pt>
                <c:pt idx="48">
                  <c:v>43770</c:v>
                </c:pt>
                <c:pt idx="49">
                  <c:v>43773</c:v>
                </c:pt>
                <c:pt idx="50">
                  <c:v>43774</c:v>
                </c:pt>
                <c:pt idx="51">
                  <c:v>43775</c:v>
                </c:pt>
                <c:pt idx="52">
                  <c:v>43776</c:v>
                </c:pt>
                <c:pt idx="53">
                  <c:v>43777</c:v>
                </c:pt>
                <c:pt idx="54">
                  <c:v>43780</c:v>
                </c:pt>
                <c:pt idx="55">
                  <c:v>43781</c:v>
                </c:pt>
                <c:pt idx="56">
                  <c:v>43782</c:v>
                </c:pt>
                <c:pt idx="57">
                  <c:v>43783</c:v>
                </c:pt>
                <c:pt idx="58">
                  <c:v>43784</c:v>
                </c:pt>
                <c:pt idx="59">
                  <c:v>43787</c:v>
                </c:pt>
                <c:pt idx="60">
                  <c:v>43788</c:v>
                </c:pt>
                <c:pt idx="61">
                  <c:v>43789</c:v>
                </c:pt>
                <c:pt idx="62">
                  <c:v>43790</c:v>
                </c:pt>
                <c:pt idx="63">
                  <c:v>43791</c:v>
                </c:pt>
                <c:pt idx="64">
                  <c:v>43794</c:v>
                </c:pt>
                <c:pt idx="65">
                  <c:v>43795</c:v>
                </c:pt>
                <c:pt idx="66">
                  <c:v>43796</c:v>
                </c:pt>
                <c:pt idx="67">
                  <c:v>43798</c:v>
                </c:pt>
                <c:pt idx="68">
                  <c:v>43801</c:v>
                </c:pt>
                <c:pt idx="69">
                  <c:v>43802</c:v>
                </c:pt>
                <c:pt idx="70">
                  <c:v>43803</c:v>
                </c:pt>
                <c:pt idx="71">
                  <c:v>43804</c:v>
                </c:pt>
                <c:pt idx="72">
                  <c:v>43805</c:v>
                </c:pt>
                <c:pt idx="73">
                  <c:v>43808</c:v>
                </c:pt>
                <c:pt idx="74">
                  <c:v>43809</c:v>
                </c:pt>
                <c:pt idx="75">
                  <c:v>43810</c:v>
                </c:pt>
                <c:pt idx="76">
                  <c:v>43811</c:v>
                </c:pt>
                <c:pt idx="77">
                  <c:v>43812</c:v>
                </c:pt>
                <c:pt idx="78">
                  <c:v>43815</c:v>
                </c:pt>
                <c:pt idx="79">
                  <c:v>43816</c:v>
                </c:pt>
                <c:pt idx="80">
                  <c:v>43817</c:v>
                </c:pt>
                <c:pt idx="81">
                  <c:v>43818</c:v>
                </c:pt>
                <c:pt idx="82">
                  <c:v>43819</c:v>
                </c:pt>
                <c:pt idx="83">
                  <c:v>43822</c:v>
                </c:pt>
                <c:pt idx="84">
                  <c:v>43823</c:v>
                </c:pt>
                <c:pt idx="85">
                  <c:v>43825</c:v>
                </c:pt>
                <c:pt idx="86">
                  <c:v>43826</c:v>
                </c:pt>
                <c:pt idx="87">
                  <c:v>43829</c:v>
                </c:pt>
                <c:pt idx="88">
                  <c:v>43830</c:v>
                </c:pt>
                <c:pt idx="89">
                  <c:v>43832</c:v>
                </c:pt>
                <c:pt idx="90">
                  <c:v>43833</c:v>
                </c:pt>
                <c:pt idx="91">
                  <c:v>43836</c:v>
                </c:pt>
                <c:pt idx="92">
                  <c:v>43837</c:v>
                </c:pt>
                <c:pt idx="93">
                  <c:v>43838</c:v>
                </c:pt>
                <c:pt idx="94">
                  <c:v>43839</c:v>
                </c:pt>
                <c:pt idx="95">
                  <c:v>43840</c:v>
                </c:pt>
                <c:pt idx="96">
                  <c:v>43843</c:v>
                </c:pt>
                <c:pt idx="97">
                  <c:v>43844</c:v>
                </c:pt>
                <c:pt idx="98">
                  <c:v>43845</c:v>
                </c:pt>
                <c:pt idx="99">
                  <c:v>43846</c:v>
                </c:pt>
                <c:pt idx="100">
                  <c:v>43847</c:v>
                </c:pt>
                <c:pt idx="101">
                  <c:v>43851</c:v>
                </c:pt>
                <c:pt idx="102">
                  <c:v>43852</c:v>
                </c:pt>
                <c:pt idx="103">
                  <c:v>43853</c:v>
                </c:pt>
                <c:pt idx="104">
                  <c:v>43854</c:v>
                </c:pt>
                <c:pt idx="105">
                  <c:v>43857</c:v>
                </c:pt>
                <c:pt idx="106">
                  <c:v>43858</c:v>
                </c:pt>
                <c:pt idx="107">
                  <c:v>43859</c:v>
                </c:pt>
                <c:pt idx="108">
                  <c:v>43860</c:v>
                </c:pt>
                <c:pt idx="109">
                  <c:v>43861</c:v>
                </c:pt>
                <c:pt idx="110">
                  <c:v>43864</c:v>
                </c:pt>
                <c:pt idx="111">
                  <c:v>43865</c:v>
                </c:pt>
                <c:pt idx="112">
                  <c:v>43866</c:v>
                </c:pt>
                <c:pt idx="113">
                  <c:v>43867</c:v>
                </c:pt>
                <c:pt idx="114">
                  <c:v>43868</c:v>
                </c:pt>
                <c:pt idx="115">
                  <c:v>43871</c:v>
                </c:pt>
                <c:pt idx="116">
                  <c:v>43872</c:v>
                </c:pt>
                <c:pt idx="117">
                  <c:v>43873</c:v>
                </c:pt>
                <c:pt idx="118">
                  <c:v>43874</c:v>
                </c:pt>
                <c:pt idx="119">
                  <c:v>43875</c:v>
                </c:pt>
                <c:pt idx="120">
                  <c:v>43879</c:v>
                </c:pt>
                <c:pt idx="121">
                  <c:v>43880</c:v>
                </c:pt>
                <c:pt idx="122">
                  <c:v>43881</c:v>
                </c:pt>
                <c:pt idx="123">
                  <c:v>43882</c:v>
                </c:pt>
                <c:pt idx="124">
                  <c:v>43885</c:v>
                </c:pt>
                <c:pt idx="125">
                  <c:v>43886</c:v>
                </c:pt>
                <c:pt idx="126">
                  <c:v>43887</c:v>
                </c:pt>
                <c:pt idx="127">
                  <c:v>43888</c:v>
                </c:pt>
                <c:pt idx="128">
                  <c:v>43889</c:v>
                </c:pt>
                <c:pt idx="129">
                  <c:v>43892</c:v>
                </c:pt>
                <c:pt idx="130">
                  <c:v>43893</c:v>
                </c:pt>
                <c:pt idx="131">
                  <c:v>43894</c:v>
                </c:pt>
                <c:pt idx="132">
                  <c:v>43895</c:v>
                </c:pt>
                <c:pt idx="133">
                  <c:v>43896</c:v>
                </c:pt>
                <c:pt idx="134">
                  <c:v>43899</c:v>
                </c:pt>
                <c:pt idx="135">
                  <c:v>43900</c:v>
                </c:pt>
                <c:pt idx="136">
                  <c:v>43901</c:v>
                </c:pt>
                <c:pt idx="137">
                  <c:v>43902</c:v>
                </c:pt>
                <c:pt idx="138">
                  <c:v>43903</c:v>
                </c:pt>
                <c:pt idx="139">
                  <c:v>43906</c:v>
                </c:pt>
                <c:pt idx="140">
                  <c:v>43907</c:v>
                </c:pt>
                <c:pt idx="141">
                  <c:v>43908</c:v>
                </c:pt>
                <c:pt idx="142">
                  <c:v>43909</c:v>
                </c:pt>
                <c:pt idx="143">
                  <c:v>43910</c:v>
                </c:pt>
                <c:pt idx="144">
                  <c:v>43913</c:v>
                </c:pt>
                <c:pt idx="145">
                  <c:v>43914</c:v>
                </c:pt>
                <c:pt idx="146">
                  <c:v>43915</c:v>
                </c:pt>
                <c:pt idx="147">
                  <c:v>43916</c:v>
                </c:pt>
                <c:pt idx="148">
                  <c:v>43917</c:v>
                </c:pt>
                <c:pt idx="149">
                  <c:v>43920</c:v>
                </c:pt>
                <c:pt idx="150">
                  <c:v>43921</c:v>
                </c:pt>
                <c:pt idx="151">
                  <c:v>43922</c:v>
                </c:pt>
                <c:pt idx="152">
                  <c:v>43923</c:v>
                </c:pt>
                <c:pt idx="153">
                  <c:v>43924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43934</c:v>
                </c:pt>
                <c:pt idx="159">
                  <c:v>43935</c:v>
                </c:pt>
                <c:pt idx="160">
                  <c:v>43936</c:v>
                </c:pt>
                <c:pt idx="161">
                  <c:v>43937</c:v>
                </c:pt>
                <c:pt idx="162">
                  <c:v>43938</c:v>
                </c:pt>
                <c:pt idx="163">
                  <c:v>43941</c:v>
                </c:pt>
                <c:pt idx="164">
                  <c:v>43942</c:v>
                </c:pt>
                <c:pt idx="165">
                  <c:v>43943</c:v>
                </c:pt>
                <c:pt idx="166">
                  <c:v>43944</c:v>
                </c:pt>
                <c:pt idx="167">
                  <c:v>43945</c:v>
                </c:pt>
                <c:pt idx="168">
                  <c:v>43948</c:v>
                </c:pt>
                <c:pt idx="169">
                  <c:v>43949</c:v>
                </c:pt>
                <c:pt idx="170">
                  <c:v>43950</c:v>
                </c:pt>
                <c:pt idx="171">
                  <c:v>43951</c:v>
                </c:pt>
                <c:pt idx="172">
                  <c:v>43952</c:v>
                </c:pt>
                <c:pt idx="173">
                  <c:v>43955</c:v>
                </c:pt>
                <c:pt idx="174">
                  <c:v>43956</c:v>
                </c:pt>
                <c:pt idx="175">
                  <c:v>43957</c:v>
                </c:pt>
                <c:pt idx="176">
                  <c:v>43958</c:v>
                </c:pt>
                <c:pt idx="177">
                  <c:v>43959</c:v>
                </c:pt>
                <c:pt idx="178">
                  <c:v>43962</c:v>
                </c:pt>
                <c:pt idx="179">
                  <c:v>43963</c:v>
                </c:pt>
                <c:pt idx="180">
                  <c:v>43964</c:v>
                </c:pt>
                <c:pt idx="181">
                  <c:v>43965</c:v>
                </c:pt>
                <c:pt idx="182">
                  <c:v>43966</c:v>
                </c:pt>
                <c:pt idx="183">
                  <c:v>43969</c:v>
                </c:pt>
                <c:pt idx="184">
                  <c:v>43970</c:v>
                </c:pt>
                <c:pt idx="185">
                  <c:v>43971</c:v>
                </c:pt>
                <c:pt idx="186">
                  <c:v>43972</c:v>
                </c:pt>
                <c:pt idx="187">
                  <c:v>43973</c:v>
                </c:pt>
                <c:pt idx="188">
                  <c:v>43977</c:v>
                </c:pt>
                <c:pt idx="189">
                  <c:v>43978</c:v>
                </c:pt>
                <c:pt idx="190">
                  <c:v>43979</c:v>
                </c:pt>
                <c:pt idx="191">
                  <c:v>43980</c:v>
                </c:pt>
                <c:pt idx="192">
                  <c:v>43983</c:v>
                </c:pt>
                <c:pt idx="193">
                  <c:v>43984</c:v>
                </c:pt>
                <c:pt idx="194">
                  <c:v>43985</c:v>
                </c:pt>
                <c:pt idx="195">
                  <c:v>43986</c:v>
                </c:pt>
                <c:pt idx="196">
                  <c:v>43987</c:v>
                </c:pt>
                <c:pt idx="197">
                  <c:v>43990</c:v>
                </c:pt>
                <c:pt idx="198">
                  <c:v>43991</c:v>
                </c:pt>
                <c:pt idx="199">
                  <c:v>43992</c:v>
                </c:pt>
                <c:pt idx="200">
                  <c:v>43993</c:v>
                </c:pt>
                <c:pt idx="201">
                  <c:v>43994</c:v>
                </c:pt>
                <c:pt idx="202">
                  <c:v>43997</c:v>
                </c:pt>
                <c:pt idx="203">
                  <c:v>43998</c:v>
                </c:pt>
                <c:pt idx="204">
                  <c:v>43999</c:v>
                </c:pt>
                <c:pt idx="205">
                  <c:v>44000</c:v>
                </c:pt>
                <c:pt idx="206">
                  <c:v>44001</c:v>
                </c:pt>
                <c:pt idx="207">
                  <c:v>44004</c:v>
                </c:pt>
                <c:pt idx="208">
                  <c:v>44005</c:v>
                </c:pt>
                <c:pt idx="209">
                  <c:v>44006</c:v>
                </c:pt>
                <c:pt idx="210">
                  <c:v>44007</c:v>
                </c:pt>
                <c:pt idx="211">
                  <c:v>44008</c:v>
                </c:pt>
                <c:pt idx="212">
                  <c:v>44011</c:v>
                </c:pt>
                <c:pt idx="213">
                  <c:v>44012</c:v>
                </c:pt>
                <c:pt idx="214">
                  <c:v>44013</c:v>
                </c:pt>
                <c:pt idx="215">
                  <c:v>44014</c:v>
                </c:pt>
                <c:pt idx="216">
                  <c:v>44018</c:v>
                </c:pt>
                <c:pt idx="217">
                  <c:v>44019</c:v>
                </c:pt>
                <c:pt idx="218">
                  <c:v>44020</c:v>
                </c:pt>
                <c:pt idx="219">
                  <c:v>44021</c:v>
                </c:pt>
                <c:pt idx="220">
                  <c:v>44022</c:v>
                </c:pt>
                <c:pt idx="221">
                  <c:v>44025</c:v>
                </c:pt>
                <c:pt idx="222">
                  <c:v>44026</c:v>
                </c:pt>
                <c:pt idx="223">
                  <c:v>44027</c:v>
                </c:pt>
                <c:pt idx="224">
                  <c:v>44028</c:v>
                </c:pt>
                <c:pt idx="225">
                  <c:v>44029</c:v>
                </c:pt>
                <c:pt idx="226">
                  <c:v>44032</c:v>
                </c:pt>
                <c:pt idx="227">
                  <c:v>44033</c:v>
                </c:pt>
                <c:pt idx="228">
                  <c:v>44034</c:v>
                </c:pt>
                <c:pt idx="229">
                  <c:v>44035</c:v>
                </c:pt>
                <c:pt idx="230">
                  <c:v>44036</c:v>
                </c:pt>
                <c:pt idx="231">
                  <c:v>44039</c:v>
                </c:pt>
                <c:pt idx="232">
                  <c:v>44040</c:v>
                </c:pt>
                <c:pt idx="233">
                  <c:v>44041</c:v>
                </c:pt>
                <c:pt idx="234">
                  <c:v>44042</c:v>
                </c:pt>
                <c:pt idx="235">
                  <c:v>44043</c:v>
                </c:pt>
                <c:pt idx="236">
                  <c:v>44046</c:v>
                </c:pt>
                <c:pt idx="237">
                  <c:v>44047</c:v>
                </c:pt>
                <c:pt idx="238">
                  <c:v>44048</c:v>
                </c:pt>
                <c:pt idx="239">
                  <c:v>44049</c:v>
                </c:pt>
                <c:pt idx="240">
                  <c:v>44050</c:v>
                </c:pt>
                <c:pt idx="241">
                  <c:v>44053</c:v>
                </c:pt>
                <c:pt idx="242">
                  <c:v>44054</c:v>
                </c:pt>
                <c:pt idx="243">
                  <c:v>44055</c:v>
                </c:pt>
                <c:pt idx="244">
                  <c:v>44056</c:v>
                </c:pt>
                <c:pt idx="245">
                  <c:v>44057</c:v>
                </c:pt>
                <c:pt idx="246">
                  <c:v>44060</c:v>
                </c:pt>
                <c:pt idx="247">
                  <c:v>44061</c:v>
                </c:pt>
                <c:pt idx="248">
                  <c:v>44062</c:v>
                </c:pt>
                <c:pt idx="249">
                  <c:v>44063</c:v>
                </c:pt>
                <c:pt idx="250">
                  <c:v>44064</c:v>
                </c:pt>
                <c:pt idx="251">
                  <c:v>44067</c:v>
                </c:pt>
                <c:pt idx="252">
                  <c:v>44068</c:v>
                </c:pt>
                <c:pt idx="253">
                  <c:v>44069</c:v>
                </c:pt>
                <c:pt idx="254">
                  <c:v>44070</c:v>
                </c:pt>
                <c:pt idx="255">
                  <c:v>44071</c:v>
                </c:pt>
                <c:pt idx="256">
                  <c:v>44074</c:v>
                </c:pt>
                <c:pt idx="257">
                  <c:v>44075</c:v>
                </c:pt>
                <c:pt idx="258">
                  <c:v>44076</c:v>
                </c:pt>
                <c:pt idx="259">
                  <c:v>44077</c:v>
                </c:pt>
                <c:pt idx="260">
                  <c:v>44078</c:v>
                </c:pt>
                <c:pt idx="261">
                  <c:v>44082</c:v>
                </c:pt>
                <c:pt idx="262">
                  <c:v>44083</c:v>
                </c:pt>
                <c:pt idx="263">
                  <c:v>44084</c:v>
                </c:pt>
                <c:pt idx="264">
                  <c:v>44085</c:v>
                </c:pt>
                <c:pt idx="265">
                  <c:v>44088</c:v>
                </c:pt>
                <c:pt idx="266">
                  <c:v>44089</c:v>
                </c:pt>
                <c:pt idx="267">
                  <c:v>44090</c:v>
                </c:pt>
                <c:pt idx="268">
                  <c:v>44091</c:v>
                </c:pt>
                <c:pt idx="269">
                  <c:v>44092</c:v>
                </c:pt>
                <c:pt idx="270">
                  <c:v>44095</c:v>
                </c:pt>
                <c:pt idx="271">
                  <c:v>44096</c:v>
                </c:pt>
                <c:pt idx="272">
                  <c:v>44097</c:v>
                </c:pt>
                <c:pt idx="273">
                  <c:v>44098</c:v>
                </c:pt>
                <c:pt idx="274">
                  <c:v>44099</c:v>
                </c:pt>
                <c:pt idx="275">
                  <c:v>44102</c:v>
                </c:pt>
                <c:pt idx="276">
                  <c:v>44103</c:v>
                </c:pt>
                <c:pt idx="277">
                  <c:v>44104</c:v>
                </c:pt>
                <c:pt idx="278">
                  <c:v>44105</c:v>
                </c:pt>
                <c:pt idx="279">
                  <c:v>44106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44123</c:v>
                </c:pt>
                <c:pt idx="291">
                  <c:v>44124</c:v>
                </c:pt>
                <c:pt idx="292">
                  <c:v>44125</c:v>
                </c:pt>
                <c:pt idx="293">
                  <c:v>44126</c:v>
                </c:pt>
                <c:pt idx="294">
                  <c:v>44127</c:v>
                </c:pt>
                <c:pt idx="295">
                  <c:v>44130</c:v>
                </c:pt>
                <c:pt idx="296">
                  <c:v>44131</c:v>
                </c:pt>
                <c:pt idx="297">
                  <c:v>44132</c:v>
                </c:pt>
                <c:pt idx="298">
                  <c:v>44133</c:v>
                </c:pt>
                <c:pt idx="299">
                  <c:v>44134</c:v>
                </c:pt>
                <c:pt idx="300">
                  <c:v>44137</c:v>
                </c:pt>
                <c:pt idx="301">
                  <c:v>44138</c:v>
                </c:pt>
                <c:pt idx="302">
                  <c:v>44139</c:v>
                </c:pt>
                <c:pt idx="303">
                  <c:v>44140</c:v>
                </c:pt>
                <c:pt idx="304">
                  <c:v>44141</c:v>
                </c:pt>
                <c:pt idx="305">
                  <c:v>44144</c:v>
                </c:pt>
                <c:pt idx="306">
                  <c:v>44145</c:v>
                </c:pt>
                <c:pt idx="307">
                  <c:v>44146</c:v>
                </c:pt>
                <c:pt idx="308">
                  <c:v>44147</c:v>
                </c:pt>
                <c:pt idx="309">
                  <c:v>44148</c:v>
                </c:pt>
                <c:pt idx="310">
                  <c:v>44151</c:v>
                </c:pt>
                <c:pt idx="311">
                  <c:v>44152</c:v>
                </c:pt>
                <c:pt idx="312">
                  <c:v>44153</c:v>
                </c:pt>
                <c:pt idx="313">
                  <c:v>44154</c:v>
                </c:pt>
                <c:pt idx="314">
                  <c:v>44155</c:v>
                </c:pt>
                <c:pt idx="315">
                  <c:v>44158</c:v>
                </c:pt>
                <c:pt idx="316">
                  <c:v>44159</c:v>
                </c:pt>
                <c:pt idx="317">
                  <c:v>44160</c:v>
                </c:pt>
                <c:pt idx="318">
                  <c:v>44162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44179</c:v>
                </c:pt>
                <c:pt idx="330">
                  <c:v>44180</c:v>
                </c:pt>
                <c:pt idx="331">
                  <c:v>44181</c:v>
                </c:pt>
                <c:pt idx="332">
                  <c:v>44182</c:v>
                </c:pt>
                <c:pt idx="333">
                  <c:v>44183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  <c:pt idx="342">
                  <c:v>44200</c:v>
                </c:pt>
                <c:pt idx="343">
                  <c:v>44201</c:v>
                </c:pt>
                <c:pt idx="344">
                  <c:v>44202</c:v>
                </c:pt>
                <c:pt idx="345">
                  <c:v>44203</c:v>
                </c:pt>
                <c:pt idx="346">
                  <c:v>44204</c:v>
                </c:pt>
                <c:pt idx="347">
                  <c:v>44207</c:v>
                </c:pt>
                <c:pt idx="348">
                  <c:v>44208</c:v>
                </c:pt>
                <c:pt idx="349">
                  <c:v>44209</c:v>
                </c:pt>
                <c:pt idx="350">
                  <c:v>44210</c:v>
                </c:pt>
                <c:pt idx="351">
                  <c:v>44211</c:v>
                </c:pt>
                <c:pt idx="352">
                  <c:v>44215</c:v>
                </c:pt>
                <c:pt idx="353">
                  <c:v>44216</c:v>
                </c:pt>
                <c:pt idx="354">
                  <c:v>44217</c:v>
                </c:pt>
                <c:pt idx="355">
                  <c:v>44218</c:v>
                </c:pt>
                <c:pt idx="356">
                  <c:v>44221</c:v>
                </c:pt>
                <c:pt idx="357">
                  <c:v>44222</c:v>
                </c:pt>
                <c:pt idx="358">
                  <c:v>44223</c:v>
                </c:pt>
                <c:pt idx="359">
                  <c:v>44224</c:v>
                </c:pt>
                <c:pt idx="360">
                  <c:v>44225</c:v>
                </c:pt>
                <c:pt idx="361">
                  <c:v>44228</c:v>
                </c:pt>
                <c:pt idx="362">
                  <c:v>44229</c:v>
                </c:pt>
                <c:pt idx="363">
                  <c:v>44230</c:v>
                </c:pt>
                <c:pt idx="364">
                  <c:v>44231</c:v>
                </c:pt>
                <c:pt idx="365">
                  <c:v>44232</c:v>
                </c:pt>
                <c:pt idx="366">
                  <c:v>44235</c:v>
                </c:pt>
                <c:pt idx="367">
                  <c:v>44236</c:v>
                </c:pt>
                <c:pt idx="368">
                  <c:v>44237</c:v>
                </c:pt>
                <c:pt idx="369">
                  <c:v>44238</c:v>
                </c:pt>
                <c:pt idx="370">
                  <c:v>44239</c:v>
                </c:pt>
                <c:pt idx="371">
                  <c:v>44243</c:v>
                </c:pt>
                <c:pt idx="372">
                  <c:v>44244</c:v>
                </c:pt>
                <c:pt idx="373">
                  <c:v>44245</c:v>
                </c:pt>
                <c:pt idx="374">
                  <c:v>44246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44263</c:v>
                </c:pt>
                <c:pt idx="386">
                  <c:v>44264</c:v>
                </c:pt>
                <c:pt idx="387">
                  <c:v>44265</c:v>
                </c:pt>
                <c:pt idx="388">
                  <c:v>44266</c:v>
                </c:pt>
                <c:pt idx="389">
                  <c:v>44267</c:v>
                </c:pt>
                <c:pt idx="390">
                  <c:v>44270</c:v>
                </c:pt>
                <c:pt idx="391">
                  <c:v>44271</c:v>
                </c:pt>
                <c:pt idx="392">
                  <c:v>44272</c:v>
                </c:pt>
                <c:pt idx="393">
                  <c:v>44273</c:v>
                </c:pt>
                <c:pt idx="394">
                  <c:v>44274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44284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44298</c:v>
                </c:pt>
                <c:pt idx="410">
                  <c:v>44299</c:v>
                </c:pt>
                <c:pt idx="411">
                  <c:v>44300</c:v>
                </c:pt>
                <c:pt idx="412">
                  <c:v>44301</c:v>
                </c:pt>
                <c:pt idx="413">
                  <c:v>44302</c:v>
                </c:pt>
                <c:pt idx="414">
                  <c:v>44305</c:v>
                </c:pt>
                <c:pt idx="415">
                  <c:v>44306</c:v>
                </c:pt>
                <c:pt idx="416">
                  <c:v>44307</c:v>
                </c:pt>
                <c:pt idx="417">
                  <c:v>44308</c:v>
                </c:pt>
                <c:pt idx="418">
                  <c:v>44309</c:v>
                </c:pt>
                <c:pt idx="419">
                  <c:v>44312</c:v>
                </c:pt>
                <c:pt idx="420">
                  <c:v>44313</c:v>
                </c:pt>
                <c:pt idx="421">
                  <c:v>44314</c:v>
                </c:pt>
                <c:pt idx="422">
                  <c:v>44315</c:v>
                </c:pt>
                <c:pt idx="423">
                  <c:v>44316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44326</c:v>
                </c:pt>
                <c:pt idx="430">
                  <c:v>44327</c:v>
                </c:pt>
                <c:pt idx="431">
                  <c:v>44328</c:v>
                </c:pt>
                <c:pt idx="432">
                  <c:v>44329</c:v>
                </c:pt>
                <c:pt idx="433">
                  <c:v>44330</c:v>
                </c:pt>
                <c:pt idx="434">
                  <c:v>44333</c:v>
                </c:pt>
                <c:pt idx="435">
                  <c:v>44334</c:v>
                </c:pt>
                <c:pt idx="436">
                  <c:v>44335</c:v>
                </c:pt>
                <c:pt idx="437">
                  <c:v>44336</c:v>
                </c:pt>
                <c:pt idx="438">
                  <c:v>44337</c:v>
                </c:pt>
                <c:pt idx="439">
                  <c:v>44340</c:v>
                </c:pt>
                <c:pt idx="440">
                  <c:v>44341</c:v>
                </c:pt>
                <c:pt idx="441">
                  <c:v>44342</c:v>
                </c:pt>
                <c:pt idx="442">
                  <c:v>44343</c:v>
                </c:pt>
                <c:pt idx="443">
                  <c:v>44344</c:v>
                </c:pt>
                <c:pt idx="444">
                  <c:v>44348</c:v>
                </c:pt>
                <c:pt idx="445">
                  <c:v>44349</c:v>
                </c:pt>
                <c:pt idx="446">
                  <c:v>44350</c:v>
                </c:pt>
                <c:pt idx="447">
                  <c:v>44351</c:v>
                </c:pt>
                <c:pt idx="448">
                  <c:v>44354</c:v>
                </c:pt>
                <c:pt idx="449">
                  <c:v>44355</c:v>
                </c:pt>
                <c:pt idx="450">
                  <c:v>44356</c:v>
                </c:pt>
                <c:pt idx="451">
                  <c:v>44357</c:v>
                </c:pt>
                <c:pt idx="452">
                  <c:v>44358</c:v>
                </c:pt>
                <c:pt idx="453">
                  <c:v>44361</c:v>
                </c:pt>
                <c:pt idx="454">
                  <c:v>44362</c:v>
                </c:pt>
                <c:pt idx="455">
                  <c:v>44363</c:v>
                </c:pt>
                <c:pt idx="456">
                  <c:v>44364</c:v>
                </c:pt>
                <c:pt idx="457">
                  <c:v>44365</c:v>
                </c:pt>
                <c:pt idx="458">
                  <c:v>44368</c:v>
                </c:pt>
                <c:pt idx="459">
                  <c:v>44369</c:v>
                </c:pt>
                <c:pt idx="460">
                  <c:v>44370</c:v>
                </c:pt>
                <c:pt idx="461">
                  <c:v>44371</c:v>
                </c:pt>
                <c:pt idx="462">
                  <c:v>44372</c:v>
                </c:pt>
                <c:pt idx="463">
                  <c:v>44375</c:v>
                </c:pt>
                <c:pt idx="464">
                  <c:v>44376</c:v>
                </c:pt>
                <c:pt idx="465">
                  <c:v>44377</c:v>
                </c:pt>
                <c:pt idx="466">
                  <c:v>44378</c:v>
                </c:pt>
                <c:pt idx="467">
                  <c:v>44379</c:v>
                </c:pt>
                <c:pt idx="468">
                  <c:v>44383</c:v>
                </c:pt>
                <c:pt idx="469">
                  <c:v>44384</c:v>
                </c:pt>
                <c:pt idx="470">
                  <c:v>44385</c:v>
                </c:pt>
                <c:pt idx="471">
                  <c:v>44386</c:v>
                </c:pt>
                <c:pt idx="472">
                  <c:v>44389</c:v>
                </c:pt>
                <c:pt idx="473">
                  <c:v>44390</c:v>
                </c:pt>
                <c:pt idx="474">
                  <c:v>44391</c:v>
                </c:pt>
                <c:pt idx="475">
                  <c:v>44392</c:v>
                </c:pt>
                <c:pt idx="476">
                  <c:v>44393</c:v>
                </c:pt>
                <c:pt idx="477">
                  <c:v>44396</c:v>
                </c:pt>
                <c:pt idx="478">
                  <c:v>44397</c:v>
                </c:pt>
                <c:pt idx="479">
                  <c:v>44398</c:v>
                </c:pt>
                <c:pt idx="480">
                  <c:v>44399</c:v>
                </c:pt>
                <c:pt idx="481">
                  <c:v>44400</c:v>
                </c:pt>
                <c:pt idx="482">
                  <c:v>44403</c:v>
                </c:pt>
                <c:pt idx="483">
                  <c:v>44404</c:v>
                </c:pt>
                <c:pt idx="484">
                  <c:v>44405</c:v>
                </c:pt>
                <c:pt idx="485">
                  <c:v>44406</c:v>
                </c:pt>
                <c:pt idx="486">
                  <c:v>44407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44417</c:v>
                </c:pt>
                <c:pt idx="493">
                  <c:v>44418</c:v>
                </c:pt>
                <c:pt idx="494">
                  <c:v>44419</c:v>
                </c:pt>
                <c:pt idx="495">
                  <c:v>44420</c:v>
                </c:pt>
                <c:pt idx="496">
                  <c:v>44421</c:v>
                </c:pt>
                <c:pt idx="497">
                  <c:v>44424</c:v>
                </c:pt>
                <c:pt idx="498">
                  <c:v>44425</c:v>
                </c:pt>
                <c:pt idx="499">
                  <c:v>44426</c:v>
                </c:pt>
                <c:pt idx="500">
                  <c:v>44427</c:v>
                </c:pt>
                <c:pt idx="501">
                  <c:v>44428</c:v>
                </c:pt>
                <c:pt idx="502">
                  <c:v>44431</c:v>
                </c:pt>
                <c:pt idx="503">
                  <c:v>44432</c:v>
                </c:pt>
                <c:pt idx="504">
                  <c:v>44433</c:v>
                </c:pt>
                <c:pt idx="505">
                  <c:v>44434</c:v>
                </c:pt>
                <c:pt idx="506">
                  <c:v>44435</c:v>
                </c:pt>
                <c:pt idx="507">
                  <c:v>44438</c:v>
                </c:pt>
                <c:pt idx="508">
                  <c:v>44439</c:v>
                </c:pt>
                <c:pt idx="509">
                  <c:v>44440</c:v>
                </c:pt>
                <c:pt idx="510">
                  <c:v>44441</c:v>
                </c:pt>
                <c:pt idx="511">
                  <c:v>44442</c:v>
                </c:pt>
                <c:pt idx="512">
                  <c:v>44446</c:v>
                </c:pt>
                <c:pt idx="513">
                  <c:v>44447</c:v>
                </c:pt>
                <c:pt idx="514">
                  <c:v>44448</c:v>
                </c:pt>
                <c:pt idx="515">
                  <c:v>44449</c:v>
                </c:pt>
                <c:pt idx="516">
                  <c:v>44452</c:v>
                </c:pt>
                <c:pt idx="517">
                  <c:v>44453</c:v>
                </c:pt>
                <c:pt idx="518">
                  <c:v>44454</c:v>
                </c:pt>
                <c:pt idx="519">
                  <c:v>44455</c:v>
                </c:pt>
                <c:pt idx="520">
                  <c:v>44456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44466</c:v>
                </c:pt>
                <c:pt idx="527">
                  <c:v>44467</c:v>
                </c:pt>
                <c:pt idx="528">
                  <c:v>44468</c:v>
                </c:pt>
                <c:pt idx="529">
                  <c:v>44469</c:v>
                </c:pt>
                <c:pt idx="530">
                  <c:v>44470</c:v>
                </c:pt>
                <c:pt idx="531">
                  <c:v>44473</c:v>
                </c:pt>
                <c:pt idx="532">
                  <c:v>44474</c:v>
                </c:pt>
                <c:pt idx="533">
                  <c:v>44475</c:v>
                </c:pt>
                <c:pt idx="534">
                  <c:v>44476</c:v>
                </c:pt>
                <c:pt idx="535">
                  <c:v>44477</c:v>
                </c:pt>
                <c:pt idx="536">
                  <c:v>44480</c:v>
                </c:pt>
                <c:pt idx="537">
                  <c:v>44481</c:v>
                </c:pt>
                <c:pt idx="538">
                  <c:v>44482</c:v>
                </c:pt>
                <c:pt idx="539">
                  <c:v>44483</c:v>
                </c:pt>
                <c:pt idx="540">
                  <c:v>44484</c:v>
                </c:pt>
                <c:pt idx="541">
                  <c:v>44487</c:v>
                </c:pt>
                <c:pt idx="542">
                  <c:v>44488</c:v>
                </c:pt>
                <c:pt idx="543">
                  <c:v>44489</c:v>
                </c:pt>
                <c:pt idx="544">
                  <c:v>44490</c:v>
                </c:pt>
                <c:pt idx="545">
                  <c:v>44491</c:v>
                </c:pt>
                <c:pt idx="546">
                  <c:v>44494</c:v>
                </c:pt>
                <c:pt idx="547">
                  <c:v>44495</c:v>
                </c:pt>
                <c:pt idx="548">
                  <c:v>44496</c:v>
                </c:pt>
                <c:pt idx="549">
                  <c:v>44497</c:v>
                </c:pt>
                <c:pt idx="550">
                  <c:v>44498</c:v>
                </c:pt>
                <c:pt idx="551">
                  <c:v>44501</c:v>
                </c:pt>
                <c:pt idx="552">
                  <c:v>44502</c:v>
                </c:pt>
                <c:pt idx="553">
                  <c:v>44503</c:v>
                </c:pt>
                <c:pt idx="554">
                  <c:v>44504</c:v>
                </c:pt>
                <c:pt idx="555">
                  <c:v>44505</c:v>
                </c:pt>
                <c:pt idx="556">
                  <c:v>44508</c:v>
                </c:pt>
                <c:pt idx="557">
                  <c:v>44509</c:v>
                </c:pt>
                <c:pt idx="558">
                  <c:v>44510</c:v>
                </c:pt>
                <c:pt idx="559">
                  <c:v>44511</c:v>
                </c:pt>
                <c:pt idx="560">
                  <c:v>44512</c:v>
                </c:pt>
                <c:pt idx="561">
                  <c:v>44515</c:v>
                </c:pt>
                <c:pt idx="562">
                  <c:v>44516</c:v>
                </c:pt>
                <c:pt idx="563">
                  <c:v>44517</c:v>
                </c:pt>
                <c:pt idx="564">
                  <c:v>44518</c:v>
                </c:pt>
                <c:pt idx="565">
                  <c:v>44519</c:v>
                </c:pt>
                <c:pt idx="566">
                  <c:v>44522</c:v>
                </c:pt>
                <c:pt idx="567">
                  <c:v>44523</c:v>
                </c:pt>
                <c:pt idx="568">
                  <c:v>44524</c:v>
                </c:pt>
                <c:pt idx="569">
                  <c:v>44526</c:v>
                </c:pt>
                <c:pt idx="570">
                  <c:v>44529</c:v>
                </c:pt>
                <c:pt idx="571">
                  <c:v>44530</c:v>
                </c:pt>
                <c:pt idx="572">
                  <c:v>44531</c:v>
                </c:pt>
                <c:pt idx="573">
                  <c:v>44532</c:v>
                </c:pt>
                <c:pt idx="574">
                  <c:v>44533</c:v>
                </c:pt>
                <c:pt idx="575">
                  <c:v>44536</c:v>
                </c:pt>
                <c:pt idx="576">
                  <c:v>44537</c:v>
                </c:pt>
                <c:pt idx="577">
                  <c:v>44538</c:v>
                </c:pt>
                <c:pt idx="578">
                  <c:v>44539</c:v>
                </c:pt>
                <c:pt idx="579">
                  <c:v>44540</c:v>
                </c:pt>
                <c:pt idx="580">
                  <c:v>44543</c:v>
                </c:pt>
                <c:pt idx="581">
                  <c:v>44544</c:v>
                </c:pt>
                <c:pt idx="582">
                  <c:v>44545</c:v>
                </c:pt>
                <c:pt idx="583">
                  <c:v>44546</c:v>
                </c:pt>
                <c:pt idx="584">
                  <c:v>44547</c:v>
                </c:pt>
                <c:pt idx="585">
                  <c:v>44550</c:v>
                </c:pt>
                <c:pt idx="586">
                  <c:v>44551</c:v>
                </c:pt>
                <c:pt idx="587">
                  <c:v>44552</c:v>
                </c:pt>
                <c:pt idx="588">
                  <c:v>44553</c:v>
                </c:pt>
                <c:pt idx="589">
                  <c:v>44557</c:v>
                </c:pt>
                <c:pt idx="590">
                  <c:v>44558</c:v>
                </c:pt>
                <c:pt idx="591">
                  <c:v>44559</c:v>
                </c:pt>
                <c:pt idx="592">
                  <c:v>44560</c:v>
                </c:pt>
                <c:pt idx="593">
                  <c:v>44561</c:v>
                </c:pt>
                <c:pt idx="594">
                  <c:v>44564</c:v>
                </c:pt>
                <c:pt idx="595">
                  <c:v>44565</c:v>
                </c:pt>
                <c:pt idx="596">
                  <c:v>44566</c:v>
                </c:pt>
                <c:pt idx="597">
                  <c:v>44567</c:v>
                </c:pt>
                <c:pt idx="598">
                  <c:v>44568</c:v>
                </c:pt>
                <c:pt idx="599">
                  <c:v>44571</c:v>
                </c:pt>
                <c:pt idx="600">
                  <c:v>44572</c:v>
                </c:pt>
                <c:pt idx="601">
                  <c:v>44573</c:v>
                </c:pt>
                <c:pt idx="602">
                  <c:v>44574</c:v>
                </c:pt>
                <c:pt idx="603">
                  <c:v>44575</c:v>
                </c:pt>
                <c:pt idx="604">
                  <c:v>44579</c:v>
                </c:pt>
                <c:pt idx="605">
                  <c:v>44580</c:v>
                </c:pt>
                <c:pt idx="606">
                  <c:v>44581</c:v>
                </c:pt>
                <c:pt idx="607">
                  <c:v>44582</c:v>
                </c:pt>
                <c:pt idx="608">
                  <c:v>44585</c:v>
                </c:pt>
                <c:pt idx="609">
                  <c:v>44586</c:v>
                </c:pt>
                <c:pt idx="610">
                  <c:v>44587</c:v>
                </c:pt>
                <c:pt idx="611">
                  <c:v>44588</c:v>
                </c:pt>
                <c:pt idx="612">
                  <c:v>44589</c:v>
                </c:pt>
                <c:pt idx="613">
                  <c:v>44592</c:v>
                </c:pt>
                <c:pt idx="614">
                  <c:v>44593</c:v>
                </c:pt>
                <c:pt idx="615">
                  <c:v>44594</c:v>
                </c:pt>
                <c:pt idx="616">
                  <c:v>44595</c:v>
                </c:pt>
                <c:pt idx="617">
                  <c:v>44596</c:v>
                </c:pt>
                <c:pt idx="618">
                  <c:v>44599</c:v>
                </c:pt>
                <c:pt idx="619">
                  <c:v>44600</c:v>
                </c:pt>
                <c:pt idx="620">
                  <c:v>44601</c:v>
                </c:pt>
                <c:pt idx="621">
                  <c:v>44602</c:v>
                </c:pt>
                <c:pt idx="622">
                  <c:v>44603</c:v>
                </c:pt>
                <c:pt idx="623">
                  <c:v>44606</c:v>
                </c:pt>
                <c:pt idx="624">
                  <c:v>44607</c:v>
                </c:pt>
                <c:pt idx="625">
                  <c:v>44608</c:v>
                </c:pt>
                <c:pt idx="626">
                  <c:v>44609</c:v>
                </c:pt>
                <c:pt idx="627">
                  <c:v>44610</c:v>
                </c:pt>
                <c:pt idx="628">
                  <c:v>44614</c:v>
                </c:pt>
                <c:pt idx="629">
                  <c:v>44615</c:v>
                </c:pt>
                <c:pt idx="630">
                  <c:v>44616</c:v>
                </c:pt>
                <c:pt idx="631">
                  <c:v>44617</c:v>
                </c:pt>
                <c:pt idx="632">
                  <c:v>44620</c:v>
                </c:pt>
                <c:pt idx="633">
                  <c:v>44621</c:v>
                </c:pt>
                <c:pt idx="634">
                  <c:v>44622</c:v>
                </c:pt>
                <c:pt idx="635">
                  <c:v>44623</c:v>
                </c:pt>
                <c:pt idx="636">
                  <c:v>44624</c:v>
                </c:pt>
                <c:pt idx="637">
                  <c:v>44627</c:v>
                </c:pt>
                <c:pt idx="638">
                  <c:v>44628</c:v>
                </c:pt>
                <c:pt idx="639">
                  <c:v>44629</c:v>
                </c:pt>
                <c:pt idx="640">
                  <c:v>44630</c:v>
                </c:pt>
                <c:pt idx="641">
                  <c:v>44631</c:v>
                </c:pt>
                <c:pt idx="642">
                  <c:v>44634</c:v>
                </c:pt>
                <c:pt idx="643">
                  <c:v>44635</c:v>
                </c:pt>
                <c:pt idx="644">
                  <c:v>44636</c:v>
                </c:pt>
                <c:pt idx="645">
                  <c:v>44637</c:v>
                </c:pt>
                <c:pt idx="646">
                  <c:v>44638</c:v>
                </c:pt>
                <c:pt idx="647">
                  <c:v>44641</c:v>
                </c:pt>
                <c:pt idx="648">
                  <c:v>44642</c:v>
                </c:pt>
                <c:pt idx="649">
                  <c:v>44643</c:v>
                </c:pt>
                <c:pt idx="650">
                  <c:v>44644</c:v>
                </c:pt>
                <c:pt idx="651">
                  <c:v>44645</c:v>
                </c:pt>
                <c:pt idx="652">
                  <c:v>44648</c:v>
                </c:pt>
                <c:pt idx="653">
                  <c:v>44649</c:v>
                </c:pt>
                <c:pt idx="654">
                  <c:v>44650</c:v>
                </c:pt>
                <c:pt idx="655">
                  <c:v>44651</c:v>
                </c:pt>
                <c:pt idx="656">
                  <c:v>44652</c:v>
                </c:pt>
                <c:pt idx="657">
                  <c:v>44655</c:v>
                </c:pt>
                <c:pt idx="658">
                  <c:v>44656</c:v>
                </c:pt>
                <c:pt idx="659">
                  <c:v>44657</c:v>
                </c:pt>
                <c:pt idx="660">
                  <c:v>44658</c:v>
                </c:pt>
                <c:pt idx="661">
                  <c:v>44659</c:v>
                </c:pt>
                <c:pt idx="662">
                  <c:v>44662</c:v>
                </c:pt>
                <c:pt idx="663">
                  <c:v>44663</c:v>
                </c:pt>
                <c:pt idx="664">
                  <c:v>44664</c:v>
                </c:pt>
                <c:pt idx="665">
                  <c:v>44665</c:v>
                </c:pt>
                <c:pt idx="666">
                  <c:v>44669</c:v>
                </c:pt>
                <c:pt idx="667">
                  <c:v>44670</c:v>
                </c:pt>
                <c:pt idx="668">
                  <c:v>44671</c:v>
                </c:pt>
                <c:pt idx="669">
                  <c:v>44672</c:v>
                </c:pt>
                <c:pt idx="670">
                  <c:v>44673</c:v>
                </c:pt>
                <c:pt idx="671">
                  <c:v>44676</c:v>
                </c:pt>
                <c:pt idx="672">
                  <c:v>44677</c:v>
                </c:pt>
                <c:pt idx="673">
                  <c:v>44678</c:v>
                </c:pt>
                <c:pt idx="674">
                  <c:v>44679</c:v>
                </c:pt>
                <c:pt idx="675">
                  <c:v>44680</c:v>
                </c:pt>
                <c:pt idx="676">
                  <c:v>44683</c:v>
                </c:pt>
                <c:pt idx="677">
                  <c:v>44684</c:v>
                </c:pt>
                <c:pt idx="678">
                  <c:v>44685</c:v>
                </c:pt>
                <c:pt idx="679">
                  <c:v>44686</c:v>
                </c:pt>
                <c:pt idx="680">
                  <c:v>44687</c:v>
                </c:pt>
                <c:pt idx="681">
                  <c:v>44690</c:v>
                </c:pt>
                <c:pt idx="682">
                  <c:v>44691</c:v>
                </c:pt>
                <c:pt idx="683">
                  <c:v>44692</c:v>
                </c:pt>
                <c:pt idx="684">
                  <c:v>44693</c:v>
                </c:pt>
                <c:pt idx="685">
                  <c:v>44694</c:v>
                </c:pt>
                <c:pt idx="686">
                  <c:v>44697</c:v>
                </c:pt>
                <c:pt idx="687">
                  <c:v>44698</c:v>
                </c:pt>
                <c:pt idx="688">
                  <c:v>44699</c:v>
                </c:pt>
                <c:pt idx="689">
                  <c:v>44700</c:v>
                </c:pt>
                <c:pt idx="690">
                  <c:v>44701</c:v>
                </c:pt>
                <c:pt idx="691">
                  <c:v>44704</c:v>
                </c:pt>
                <c:pt idx="692">
                  <c:v>44705</c:v>
                </c:pt>
                <c:pt idx="693">
                  <c:v>44706</c:v>
                </c:pt>
                <c:pt idx="694">
                  <c:v>44707</c:v>
                </c:pt>
                <c:pt idx="695">
                  <c:v>44708</c:v>
                </c:pt>
                <c:pt idx="696">
                  <c:v>44712</c:v>
                </c:pt>
                <c:pt idx="697">
                  <c:v>44713</c:v>
                </c:pt>
                <c:pt idx="698">
                  <c:v>44714</c:v>
                </c:pt>
                <c:pt idx="699">
                  <c:v>44715</c:v>
                </c:pt>
                <c:pt idx="700">
                  <c:v>44718</c:v>
                </c:pt>
                <c:pt idx="701">
                  <c:v>44719</c:v>
                </c:pt>
                <c:pt idx="702">
                  <c:v>44720</c:v>
                </c:pt>
                <c:pt idx="703">
                  <c:v>44721</c:v>
                </c:pt>
                <c:pt idx="704">
                  <c:v>44722</c:v>
                </c:pt>
                <c:pt idx="705">
                  <c:v>44725</c:v>
                </c:pt>
                <c:pt idx="706">
                  <c:v>44726</c:v>
                </c:pt>
                <c:pt idx="707">
                  <c:v>44727</c:v>
                </c:pt>
                <c:pt idx="708">
                  <c:v>44728</c:v>
                </c:pt>
                <c:pt idx="709">
                  <c:v>44729</c:v>
                </c:pt>
                <c:pt idx="710">
                  <c:v>44733</c:v>
                </c:pt>
                <c:pt idx="711">
                  <c:v>44734</c:v>
                </c:pt>
                <c:pt idx="712">
                  <c:v>44735</c:v>
                </c:pt>
                <c:pt idx="713">
                  <c:v>44736</c:v>
                </c:pt>
                <c:pt idx="714">
                  <c:v>44739</c:v>
                </c:pt>
                <c:pt idx="715">
                  <c:v>44740</c:v>
                </c:pt>
                <c:pt idx="716">
                  <c:v>44741</c:v>
                </c:pt>
                <c:pt idx="717">
                  <c:v>44742</c:v>
                </c:pt>
                <c:pt idx="718">
                  <c:v>44743</c:v>
                </c:pt>
                <c:pt idx="719">
                  <c:v>44747</c:v>
                </c:pt>
                <c:pt idx="720">
                  <c:v>44748</c:v>
                </c:pt>
                <c:pt idx="721">
                  <c:v>44749</c:v>
                </c:pt>
                <c:pt idx="722">
                  <c:v>44750</c:v>
                </c:pt>
                <c:pt idx="723">
                  <c:v>44753</c:v>
                </c:pt>
                <c:pt idx="724">
                  <c:v>44754</c:v>
                </c:pt>
                <c:pt idx="725">
                  <c:v>44755</c:v>
                </c:pt>
                <c:pt idx="726">
                  <c:v>44756</c:v>
                </c:pt>
                <c:pt idx="727">
                  <c:v>44757</c:v>
                </c:pt>
                <c:pt idx="728">
                  <c:v>44760</c:v>
                </c:pt>
                <c:pt idx="729">
                  <c:v>44761</c:v>
                </c:pt>
                <c:pt idx="730">
                  <c:v>44762</c:v>
                </c:pt>
                <c:pt idx="731">
                  <c:v>44763</c:v>
                </c:pt>
                <c:pt idx="732">
                  <c:v>44764</c:v>
                </c:pt>
                <c:pt idx="733">
                  <c:v>44767</c:v>
                </c:pt>
                <c:pt idx="734">
                  <c:v>44768</c:v>
                </c:pt>
                <c:pt idx="735">
                  <c:v>44769</c:v>
                </c:pt>
                <c:pt idx="736">
                  <c:v>44770</c:v>
                </c:pt>
                <c:pt idx="737">
                  <c:v>44771</c:v>
                </c:pt>
                <c:pt idx="738">
                  <c:v>44774</c:v>
                </c:pt>
                <c:pt idx="739">
                  <c:v>44775</c:v>
                </c:pt>
                <c:pt idx="740">
                  <c:v>44776</c:v>
                </c:pt>
                <c:pt idx="741">
                  <c:v>44777</c:v>
                </c:pt>
                <c:pt idx="742">
                  <c:v>44778</c:v>
                </c:pt>
                <c:pt idx="743">
                  <c:v>44781</c:v>
                </c:pt>
                <c:pt idx="744">
                  <c:v>44782</c:v>
                </c:pt>
                <c:pt idx="745">
                  <c:v>44783</c:v>
                </c:pt>
                <c:pt idx="746">
                  <c:v>44784</c:v>
                </c:pt>
                <c:pt idx="747">
                  <c:v>44785</c:v>
                </c:pt>
                <c:pt idx="748">
                  <c:v>44788</c:v>
                </c:pt>
                <c:pt idx="749">
                  <c:v>44789</c:v>
                </c:pt>
                <c:pt idx="750">
                  <c:v>44790</c:v>
                </c:pt>
                <c:pt idx="751">
                  <c:v>44791</c:v>
                </c:pt>
                <c:pt idx="752">
                  <c:v>44792</c:v>
                </c:pt>
                <c:pt idx="753">
                  <c:v>44795</c:v>
                </c:pt>
                <c:pt idx="754">
                  <c:v>44796</c:v>
                </c:pt>
                <c:pt idx="755">
                  <c:v>44797</c:v>
                </c:pt>
                <c:pt idx="756">
                  <c:v>44798</c:v>
                </c:pt>
                <c:pt idx="757">
                  <c:v>44799</c:v>
                </c:pt>
                <c:pt idx="758">
                  <c:v>44802</c:v>
                </c:pt>
                <c:pt idx="759">
                  <c:v>44803</c:v>
                </c:pt>
                <c:pt idx="760">
                  <c:v>44804</c:v>
                </c:pt>
                <c:pt idx="761">
                  <c:v>44805</c:v>
                </c:pt>
                <c:pt idx="762">
                  <c:v>44806</c:v>
                </c:pt>
                <c:pt idx="763">
                  <c:v>44810</c:v>
                </c:pt>
                <c:pt idx="764">
                  <c:v>44811</c:v>
                </c:pt>
                <c:pt idx="765">
                  <c:v>44812</c:v>
                </c:pt>
                <c:pt idx="766">
                  <c:v>44813</c:v>
                </c:pt>
                <c:pt idx="767">
                  <c:v>44816</c:v>
                </c:pt>
                <c:pt idx="768">
                  <c:v>44817</c:v>
                </c:pt>
                <c:pt idx="769">
                  <c:v>44818</c:v>
                </c:pt>
                <c:pt idx="770">
                  <c:v>44819</c:v>
                </c:pt>
                <c:pt idx="771">
                  <c:v>44820</c:v>
                </c:pt>
                <c:pt idx="772">
                  <c:v>44823</c:v>
                </c:pt>
                <c:pt idx="773">
                  <c:v>44824</c:v>
                </c:pt>
                <c:pt idx="774">
                  <c:v>44825</c:v>
                </c:pt>
                <c:pt idx="775">
                  <c:v>44826</c:v>
                </c:pt>
                <c:pt idx="776">
                  <c:v>44827</c:v>
                </c:pt>
                <c:pt idx="777">
                  <c:v>44830</c:v>
                </c:pt>
                <c:pt idx="778">
                  <c:v>44831</c:v>
                </c:pt>
                <c:pt idx="779">
                  <c:v>44832</c:v>
                </c:pt>
                <c:pt idx="780">
                  <c:v>44833</c:v>
                </c:pt>
                <c:pt idx="781">
                  <c:v>44834</c:v>
                </c:pt>
                <c:pt idx="782">
                  <c:v>44837</c:v>
                </c:pt>
                <c:pt idx="783">
                  <c:v>44838</c:v>
                </c:pt>
                <c:pt idx="784">
                  <c:v>44839</c:v>
                </c:pt>
                <c:pt idx="785">
                  <c:v>44840</c:v>
                </c:pt>
                <c:pt idx="786">
                  <c:v>44841</c:v>
                </c:pt>
                <c:pt idx="787">
                  <c:v>44844</c:v>
                </c:pt>
                <c:pt idx="788">
                  <c:v>44845</c:v>
                </c:pt>
                <c:pt idx="789">
                  <c:v>44846</c:v>
                </c:pt>
                <c:pt idx="790">
                  <c:v>44847</c:v>
                </c:pt>
                <c:pt idx="791">
                  <c:v>44848</c:v>
                </c:pt>
                <c:pt idx="792">
                  <c:v>44851</c:v>
                </c:pt>
                <c:pt idx="793">
                  <c:v>44852</c:v>
                </c:pt>
                <c:pt idx="794">
                  <c:v>44853</c:v>
                </c:pt>
                <c:pt idx="795">
                  <c:v>44854</c:v>
                </c:pt>
                <c:pt idx="796">
                  <c:v>44855</c:v>
                </c:pt>
                <c:pt idx="797">
                  <c:v>44858</c:v>
                </c:pt>
                <c:pt idx="798">
                  <c:v>44859</c:v>
                </c:pt>
                <c:pt idx="799">
                  <c:v>44860</c:v>
                </c:pt>
                <c:pt idx="800">
                  <c:v>44861</c:v>
                </c:pt>
                <c:pt idx="801">
                  <c:v>44862</c:v>
                </c:pt>
                <c:pt idx="802">
                  <c:v>44865</c:v>
                </c:pt>
                <c:pt idx="803">
                  <c:v>44866</c:v>
                </c:pt>
                <c:pt idx="804">
                  <c:v>44867</c:v>
                </c:pt>
                <c:pt idx="805">
                  <c:v>44868</c:v>
                </c:pt>
                <c:pt idx="806">
                  <c:v>44869</c:v>
                </c:pt>
                <c:pt idx="807">
                  <c:v>44872</c:v>
                </c:pt>
                <c:pt idx="808">
                  <c:v>44873</c:v>
                </c:pt>
                <c:pt idx="809">
                  <c:v>44874</c:v>
                </c:pt>
                <c:pt idx="810">
                  <c:v>44875</c:v>
                </c:pt>
                <c:pt idx="811">
                  <c:v>44876</c:v>
                </c:pt>
                <c:pt idx="812">
                  <c:v>44879</c:v>
                </c:pt>
                <c:pt idx="813">
                  <c:v>44880</c:v>
                </c:pt>
                <c:pt idx="814">
                  <c:v>44881</c:v>
                </c:pt>
                <c:pt idx="815">
                  <c:v>44882</c:v>
                </c:pt>
                <c:pt idx="816">
                  <c:v>44883</c:v>
                </c:pt>
                <c:pt idx="817">
                  <c:v>44886</c:v>
                </c:pt>
                <c:pt idx="818">
                  <c:v>44887</c:v>
                </c:pt>
                <c:pt idx="819">
                  <c:v>44888</c:v>
                </c:pt>
                <c:pt idx="820">
                  <c:v>44890</c:v>
                </c:pt>
                <c:pt idx="821">
                  <c:v>44893</c:v>
                </c:pt>
                <c:pt idx="822">
                  <c:v>44894</c:v>
                </c:pt>
                <c:pt idx="823">
                  <c:v>44895</c:v>
                </c:pt>
                <c:pt idx="824">
                  <c:v>44896</c:v>
                </c:pt>
                <c:pt idx="825">
                  <c:v>44897</c:v>
                </c:pt>
                <c:pt idx="826">
                  <c:v>44900</c:v>
                </c:pt>
                <c:pt idx="827">
                  <c:v>44901</c:v>
                </c:pt>
                <c:pt idx="828">
                  <c:v>44902</c:v>
                </c:pt>
                <c:pt idx="829">
                  <c:v>44903</c:v>
                </c:pt>
                <c:pt idx="830">
                  <c:v>44904</c:v>
                </c:pt>
                <c:pt idx="831">
                  <c:v>44907</c:v>
                </c:pt>
                <c:pt idx="832">
                  <c:v>44908</c:v>
                </c:pt>
                <c:pt idx="833">
                  <c:v>44909</c:v>
                </c:pt>
                <c:pt idx="834">
                  <c:v>44910</c:v>
                </c:pt>
                <c:pt idx="835">
                  <c:v>44911</c:v>
                </c:pt>
                <c:pt idx="836">
                  <c:v>44914</c:v>
                </c:pt>
                <c:pt idx="837">
                  <c:v>44915</c:v>
                </c:pt>
                <c:pt idx="838">
                  <c:v>44916</c:v>
                </c:pt>
                <c:pt idx="839">
                  <c:v>44917</c:v>
                </c:pt>
                <c:pt idx="840">
                  <c:v>44918</c:v>
                </c:pt>
                <c:pt idx="841">
                  <c:v>44922</c:v>
                </c:pt>
                <c:pt idx="842">
                  <c:v>44923</c:v>
                </c:pt>
                <c:pt idx="843">
                  <c:v>44924</c:v>
                </c:pt>
                <c:pt idx="844">
                  <c:v>44925</c:v>
                </c:pt>
                <c:pt idx="845">
                  <c:v>44929</c:v>
                </c:pt>
                <c:pt idx="846">
                  <c:v>44930</c:v>
                </c:pt>
                <c:pt idx="847">
                  <c:v>44931</c:v>
                </c:pt>
                <c:pt idx="848">
                  <c:v>44932</c:v>
                </c:pt>
                <c:pt idx="849">
                  <c:v>44935</c:v>
                </c:pt>
                <c:pt idx="850">
                  <c:v>44936</c:v>
                </c:pt>
                <c:pt idx="851">
                  <c:v>44937</c:v>
                </c:pt>
                <c:pt idx="852">
                  <c:v>44938</c:v>
                </c:pt>
                <c:pt idx="853">
                  <c:v>44939</c:v>
                </c:pt>
                <c:pt idx="854">
                  <c:v>44943</c:v>
                </c:pt>
                <c:pt idx="855">
                  <c:v>44944</c:v>
                </c:pt>
                <c:pt idx="856">
                  <c:v>44945</c:v>
                </c:pt>
                <c:pt idx="857">
                  <c:v>44946</c:v>
                </c:pt>
                <c:pt idx="858">
                  <c:v>44949</c:v>
                </c:pt>
                <c:pt idx="859">
                  <c:v>44950</c:v>
                </c:pt>
                <c:pt idx="860">
                  <c:v>44951</c:v>
                </c:pt>
                <c:pt idx="861">
                  <c:v>44952</c:v>
                </c:pt>
                <c:pt idx="862">
                  <c:v>44953</c:v>
                </c:pt>
                <c:pt idx="863">
                  <c:v>44956</c:v>
                </c:pt>
                <c:pt idx="864">
                  <c:v>44957</c:v>
                </c:pt>
                <c:pt idx="865">
                  <c:v>44958</c:v>
                </c:pt>
                <c:pt idx="866">
                  <c:v>44959</c:v>
                </c:pt>
                <c:pt idx="867">
                  <c:v>44960</c:v>
                </c:pt>
                <c:pt idx="868">
                  <c:v>44963</c:v>
                </c:pt>
                <c:pt idx="869">
                  <c:v>44964</c:v>
                </c:pt>
                <c:pt idx="870">
                  <c:v>44965</c:v>
                </c:pt>
                <c:pt idx="871">
                  <c:v>44966</c:v>
                </c:pt>
                <c:pt idx="872">
                  <c:v>44967</c:v>
                </c:pt>
                <c:pt idx="873">
                  <c:v>44970</c:v>
                </c:pt>
                <c:pt idx="874">
                  <c:v>44971</c:v>
                </c:pt>
                <c:pt idx="875">
                  <c:v>44972</c:v>
                </c:pt>
                <c:pt idx="876">
                  <c:v>44973</c:v>
                </c:pt>
                <c:pt idx="877">
                  <c:v>44974</c:v>
                </c:pt>
                <c:pt idx="878">
                  <c:v>44978</c:v>
                </c:pt>
                <c:pt idx="879">
                  <c:v>44979</c:v>
                </c:pt>
                <c:pt idx="880">
                  <c:v>44980</c:v>
                </c:pt>
                <c:pt idx="881">
                  <c:v>44981</c:v>
                </c:pt>
                <c:pt idx="882">
                  <c:v>44984</c:v>
                </c:pt>
                <c:pt idx="883">
                  <c:v>44985</c:v>
                </c:pt>
                <c:pt idx="884">
                  <c:v>44986</c:v>
                </c:pt>
                <c:pt idx="885">
                  <c:v>44987</c:v>
                </c:pt>
                <c:pt idx="886">
                  <c:v>44988</c:v>
                </c:pt>
                <c:pt idx="887">
                  <c:v>44991</c:v>
                </c:pt>
                <c:pt idx="888">
                  <c:v>44992</c:v>
                </c:pt>
                <c:pt idx="889">
                  <c:v>44993</c:v>
                </c:pt>
                <c:pt idx="890">
                  <c:v>44994</c:v>
                </c:pt>
                <c:pt idx="891">
                  <c:v>44995</c:v>
                </c:pt>
                <c:pt idx="892">
                  <c:v>44998</c:v>
                </c:pt>
                <c:pt idx="893">
                  <c:v>44999</c:v>
                </c:pt>
                <c:pt idx="894">
                  <c:v>45000</c:v>
                </c:pt>
                <c:pt idx="895">
                  <c:v>45001</c:v>
                </c:pt>
                <c:pt idx="896">
                  <c:v>45002</c:v>
                </c:pt>
                <c:pt idx="897">
                  <c:v>45005</c:v>
                </c:pt>
                <c:pt idx="898">
                  <c:v>45006</c:v>
                </c:pt>
                <c:pt idx="899">
                  <c:v>45007</c:v>
                </c:pt>
                <c:pt idx="900">
                  <c:v>45008</c:v>
                </c:pt>
                <c:pt idx="901">
                  <c:v>45009</c:v>
                </c:pt>
                <c:pt idx="902">
                  <c:v>45012</c:v>
                </c:pt>
                <c:pt idx="903">
                  <c:v>45013</c:v>
                </c:pt>
                <c:pt idx="904">
                  <c:v>45014</c:v>
                </c:pt>
                <c:pt idx="905">
                  <c:v>45015</c:v>
                </c:pt>
                <c:pt idx="906">
                  <c:v>45016</c:v>
                </c:pt>
                <c:pt idx="907">
                  <c:v>45019</c:v>
                </c:pt>
                <c:pt idx="908">
                  <c:v>45020</c:v>
                </c:pt>
                <c:pt idx="909">
                  <c:v>45021</c:v>
                </c:pt>
                <c:pt idx="910">
                  <c:v>45022</c:v>
                </c:pt>
                <c:pt idx="911">
                  <c:v>45026</c:v>
                </c:pt>
                <c:pt idx="912">
                  <c:v>45027</c:v>
                </c:pt>
                <c:pt idx="913">
                  <c:v>45028</c:v>
                </c:pt>
                <c:pt idx="914">
                  <c:v>45029</c:v>
                </c:pt>
                <c:pt idx="915">
                  <c:v>45030</c:v>
                </c:pt>
                <c:pt idx="916">
                  <c:v>45033</c:v>
                </c:pt>
                <c:pt idx="917">
                  <c:v>45034</c:v>
                </c:pt>
                <c:pt idx="918">
                  <c:v>45035</c:v>
                </c:pt>
                <c:pt idx="919">
                  <c:v>45036</c:v>
                </c:pt>
                <c:pt idx="920">
                  <c:v>45037</c:v>
                </c:pt>
                <c:pt idx="921">
                  <c:v>45040</c:v>
                </c:pt>
                <c:pt idx="922">
                  <c:v>45041</c:v>
                </c:pt>
                <c:pt idx="923">
                  <c:v>45042</c:v>
                </c:pt>
                <c:pt idx="924">
                  <c:v>45043</c:v>
                </c:pt>
                <c:pt idx="925">
                  <c:v>45044</c:v>
                </c:pt>
                <c:pt idx="926">
                  <c:v>45047</c:v>
                </c:pt>
                <c:pt idx="927">
                  <c:v>45048</c:v>
                </c:pt>
                <c:pt idx="928">
                  <c:v>45049</c:v>
                </c:pt>
                <c:pt idx="929">
                  <c:v>45050</c:v>
                </c:pt>
                <c:pt idx="930">
                  <c:v>45051</c:v>
                </c:pt>
                <c:pt idx="931">
                  <c:v>45054</c:v>
                </c:pt>
                <c:pt idx="932">
                  <c:v>45055</c:v>
                </c:pt>
                <c:pt idx="933">
                  <c:v>45056</c:v>
                </c:pt>
                <c:pt idx="934">
                  <c:v>45057</c:v>
                </c:pt>
                <c:pt idx="935">
                  <c:v>45058</c:v>
                </c:pt>
                <c:pt idx="936">
                  <c:v>45061</c:v>
                </c:pt>
                <c:pt idx="937">
                  <c:v>45062</c:v>
                </c:pt>
                <c:pt idx="938">
                  <c:v>45063</c:v>
                </c:pt>
                <c:pt idx="939">
                  <c:v>45064</c:v>
                </c:pt>
                <c:pt idx="940">
                  <c:v>45065</c:v>
                </c:pt>
                <c:pt idx="941">
                  <c:v>45068</c:v>
                </c:pt>
                <c:pt idx="942">
                  <c:v>45069</c:v>
                </c:pt>
                <c:pt idx="943">
                  <c:v>45070</c:v>
                </c:pt>
                <c:pt idx="944">
                  <c:v>45071</c:v>
                </c:pt>
                <c:pt idx="945">
                  <c:v>45072</c:v>
                </c:pt>
                <c:pt idx="946">
                  <c:v>45076</c:v>
                </c:pt>
                <c:pt idx="947">
                  <c:v>45077</c:v>
                </c:pt>
                <c:pt idx="948">
                  <c:v>45078</c:v>
                </c:pt>
                <c:pt idx="949">
                  <c:v>45079</c:v>
                </c:pt>
                <c:pt idx="950">
                  <c:v>45082</c:v>
                </c:pt>
                <c:pt idx="951">
                  <c:v>45083</c:v>
                </c:pt>
                <c:pt idx="952">
                  <c:v>45084</c:v>
                </c:pt>
                <c:pt idx="953">
                  <c:v>45085</c:v>
                </c:pt>
                <c:pt idx="954">
                  <c:v>45086</c:v>
                </c:pt>
                <c:pt idx="955">
                  <c:v>45089</c:v>
                </c:pt>
                <c:pt idx="956">
                  <c:v>45090</c:v>
                </c:pt>
                <c:pt idx="957">
                  <c:v>45091</c:v>
                </c:pt>
                <c:pt idx="958">
                  <c:v>45092</c:v>
                </c:pt>
                <c:pt idx="959">
                  <c:v>45093</c:v>
                </c:pt>
                <c:pt idx="960">
                  <c:v>45097</c:v>
                </c:pt>
                <c:pt idx="961">
                  <c:v>45098</c:v>
                </c:pt>
                <c:pt idx="962">
                  <c:v>45099</c:v>
                </c:pt>
                <c:pt idx="963">
                  <c:v>45100</c:v>
                </c:pt>
                <c:pt idx="964">
                  <c:v>45103</c:v>
                </c:pt>
                <c:pt idx="965">
                  <c:v>45104</c:v>
                </c:pt>
                <c:pt idx="966">
                  <c:v>45105</c:v>
                </c:pt>
                <c:pt idx="967">
                  <c:v>45106</c:v>
                </c:pt>
                <c:pt idx="968">
                  <c:v>45107</c:v>
                </c:pt>
                <c:pt idx="969">
                  <c:v>45110</c:v>
                </c:pt>
                <c:pt idx="970">
                  <c:v>45112</c:v>
                </c:pt>
                <c:pt idx="971">
                  <c:v>45113</c:v>
                </c:pt>
                <c:pt idx="972">
                  <c:v>45114</c:v>
                </c:pt>
                <c:pt idx="973">
                  <c:v>45117</c:v>
                </c:pt>
                <c:pt idx="974">
                  <c:v>45118</c:v>
                </c:pt>
                <c:pt idx="975">
                  <c:v>45119</c:v>
                </c:pt>
                <c:pt idx="976">
                  <c:v>45120</c:v>
                </c:pt>
                <c:pt idx="977">
                  <c:v>45121</c:v>
                </c:pt>
                <c:pt idx="978">
                  <c:v>45124</c:v>
                </c:pt>
                <c:pt idx="979">
                  <c:v>45125</c:v>
                </c:pt>
                <c:pt idx="980">
                  <c:v>45126</c:v>
                </c:pt>
                <c:pt idx="981">
                  <c:v>45127</c:v>
                </c:pt>
                <c:pt idx="982">
                  <c:v>45128</c:v>
                </c:pt>
                <c:pt idx="983">
                  <c:v>45131</c:v>
                </c:pt>
                <c:pt idx="984">
                  <c:v>45132</c:v>
                </c:pt>
                <c:pt idx="985">
                  <c:v>45133</c:v>
                </c:pt>
                <c:pt idx="986">
                  <c:v>45134</c:v>
                </c:pt>
                <c:pt idx="987">
                  <c:v>45135</c:v>
                </c:pt>
                <c:pt idx="988">
                  <c:v>45138</c:v>
                </c:pt>
                <c:pt idx="989">
                  <c:v>45139</c:v>
                </c:pt>
                <c:pt idx="990">
                  <c:v>45140</c:v>
                </c:pt>
                <c:pt idx="991">
                  <c:v>45141</c:v>
                </c:pt>
                <c:pt idx="992">
                  <c:v>45142</c:v>
                </c:pt>
                <c:pt idx="993">
                  <c:v>45145</c:v>
                </c:pt>
                <c:pt idx="994">
                  <c:v>45146</c:v>
                </c:pt>
                <c:pt idx="995">
                  <c:v>45147</c:v>
                </c:pt>
                <c:pt idx="996">
                  <c:v>45148</c:v>
                </c:pt>
                <c:pt idx="997">
                  <c:v>45149</c:v>
                </c:pt>
                <c:pt idx="998">
                  <c:v>45152</c:v>
                </c:pt>
                <c:pt idx="999">
                  <c:v>45153</c:v>
                </c:pt>
                <c:pt idx="1000">
                  <c:v>45154</c:v>
                </c:pt>
                <c:pt idx="1001">
                  <c:v>45155</c:v>
                </c:pt>
                <c:pt idx="1002">
                  <c:v>45156</c:v>
                </c:pt>
                <c:pt idx="1003">
                  <c:v>45159</c:v>
                </c:pt>
                <c:pt idx="1004">
                  <c:v>45160</c:v>
                </c:pt>
                <c:pt idx="1005">
                  <c:v>45161</c:v>
                </c:pt>
                <c:pt idx="1006">
                  <c:v>45162</c:v>
                </c:pt>
                <c:pt idx="1007">
                  <c:v>45163</c:v>
                </c:pt>
                <c:pt idx="1008">
                  <c:v>45166</c:v>
                </c:pt>
                <c:pt idx="1009">
                  <c:v>45167</c:v>
                </c:pt>
                <c:pt idx="1010">
                  <c:v>45168</c:v>
                </c:pt>
                <c:pt idx="1011">
                  <c:v>45169</c:v>
                </c:pt>
                <c:pt idx="1012">
                  <c:v>45170</c:v>
                </c:pt>
                <c:pt idx="1013">
                  <c:v>45174</c:v>
                </c:pt>
                <c:pt idx="1014">
                  <c:v>45175</c:v>
                </c:pt>
                <c:pt idx="1015">
                  <c:v>45176</c:v>
                </c:pt>
                <c:pt idx="1016">
                  <c:v>45177</c:v>
                </c:pt>
                <c:pt idx="1017">
                  <c:v>45180</c:v>
                </c:pt>
                <c:pt idx="1018">
                  <c:v>45181</c:v>
                </c:pt>
                <c:pt idx="1019">
                  <c:v>45182</c:v>
                </c:pt>
                <c:pt idx="1020">
                  <c:v>45183</c:v>
                </c:pt>
                <c:pt idx="1021">
                  <c:v>45184</c:v>
                </c:pt>
                <c:pt idx="1022">
                  <c:v>45187</c:v>
                </c:pt>
                <c:pt idx="1023">
                  <c:v>45188</c:v>
                </c:pt>
                <c:pt idx="1024">
                  <c:v>45189</c:v>
                </c:pt>
                <c:pt idx="1025">
                  <c:v>45190</c:v>
                </c:pt>
                <c:pt idx="1026">
                  <c:v>45191</c:v>
                </c:pt>
                <c:pt idx="1027">
                  <c:v>45194</c:v>
                </c:pt>
                <c:pt idx="1028">
                  <c:v>45195</c:v>
                </c:pt>
                <c:pt idx="1029">
                  <c:v>45196</c:v>
                </c:pt>
                <c:pt idx="1030">
                  <c:v>45197</c:v>
                </c:pt>
                <c:pt idx="1031">
                  <c:v>45198</c:v>
                </c:pt>
                <c:pt idx="1032">
                  <c:v>45201</c:v>
                </c:pt>
                <c:pt idx="1033">
                  <c:v>45202</c:v>
                </c:pt>
                <c:pt idx="1034">
                  <c:v>45203</c:v>
                </c:pt>
                <c:pt idx="1035">
                  <c:v>45204</c:v>
                </c:pt>
                <c:pt idx="1036">
                  <c:v>45205</c:v>
                </c:pt>
                <c:pt idx="1037">
                  <c:v>45208</c:v>
                </c:pt>
                <c:pt idx="1038">
                  <c:v>45209</c:v>
                </c:pt>
                <c:pt idx="1039">
                  <c:v>45210</c:v>
                </c:pt>
                <c:pt idx="1040">
                  <c:v>45211</c:v>
                </c:pt>
                <c:pt idx="1041">
                  <c:v>45212</c:v>
                </c:pt>
                <c:pt idx="1042">
                  <c:v>45215</c:v>
                </c:pt>
                <c:pt idx="1043">
                  <c:v>45216</c:v>
                </c:pt>
                <c:pt idx="1044">
                  <c:v>45217</c:v>
                </c:pt>
                <c:pt idx="1045">
                  <c:v>45218</c:v>
                </c:pt>
                <c:pt idx="1046">
                  <c:v>45219</c:v>
                </c:pt>
                <c:pt idx="1047">
                  <c:v>45222</c:v>
                </c:pt>
                <c:pt idx="1048">
                  <c:v>45223</c:v>
                </c:pt>
                <c:pt idx="1049">
                  <c:v>45224</c:v>
                </c:pt>
                <c:pt idx="1050">
                  <c:v>45225</c:v>
                </c:pt>
                <c:pt idx="1051">
                  <c:v>45226</c:v>
                </c:pt>
                <c:pt idx="1052">
                  <c:v>45229</c:v>
                </c:pt>
                <c:pt idx="1053">
                  <c:v>45230</c:v>
                </c:pt>
                <c:pt idx="1054">
                  <c:v>45231</c:v>
                </c:pt>
                <c:pt idx="1055">
                  <c:v>45232</c:v>
                </c:pt>
                <c:pt idx="1056">
                  <c:v>45233</c:v>
                </c:pt>
                <c:pt idx="1057">
                  <c:v>45236</c:v>
                </c:pt>
                <c:pt idx="1058">
                  <c:v>45237</c:v>
                </c:pt>
                <c:pt idx="1059">
                  <c:v>45238</c:v>
                </c:pt>
                <c:pt idx="1060">
                  <c:v>45239</c:v>
                </c:pt>
                <c:pt idx="1061">
                  <c:v>45240</c:v>
                </c:pt>
                <c:pt idx="1062">
                  <c:v>45243</c:v>
                </c:pt>
                <c:pt idx="1063">
                  <c:v>45244</c:v>
                </c:pt>
                <c:pt idx="1064">
                  <c:v>45245</c:v>
                </c:pt>
                <c:pt idx="1065">
                  <c:v>45246</c:v>
                </c:pt>
                <c:pt idx="1066">
                  <c:v>45247</c:v>
                </c:pt>
                <c:pt idx="1067">
                  <c:v>45250</c:v>
                </c:pt>
                <c:pt idx="1068">
                  <c:v>45251</c:v>
                </c:pt>
                <c:pt idx="1069">
                  <c:v>45252</c:v>
                </c:pt>
                <c:pt idx="1070">
                  <c:v>45254</c:v>
                </c:pt>
                <c:pt idx="1071">
                  <c:v>45257</c:v>
                </c:pt>
                <c:pt idx="1072">
                  <c:v>45258</c:v>
                </c:pt>
                <c:pt idx="1073">
                  <c:v>45259</c:v>
                </c:pt>
                <c:pt idx="1074">
                  <c:v>45260</c:v>
                </c:pt>
                <c:pt idx="1075">
                  <c:v>45261</c:v>
                </c:pt>
                <c:pt idx="1076">
                  <c:v>45264</c:v>
                </c:pt>
                <c:pt idx="1077">
                  <c:v>45265</c:v>
                </c:pt>
                <c:pt idx="1078">
                  <c:v>45266</c:v>
                </c:pt>
                <c:pt idx="1079">
                  <c:v>45267</c:v>
                </c:pt>
                <c:pt idx="1080">
                  <c:v>45268</c:v>
                </c:pt>
                <c:pt idx="1081">
                  <c:v>45271</c:v>
                </c:pt>
                <c:pt idx="1082">
                  <c:v>45272</c:v>
                </c:pt>
                <c:pt idx="1083">
                  <c:v>45273</c:v>
                </c:pt>
                <c:pt idx="1084">
                  <c:v>45274</c:v>
                </c:pt>
                <c:pt idx="1085">
                  <c:v>45275</c:v>
                </c:pt>
                <c:pt idx="1086">
                  <c:v>45278</c:v>
                </c:pt>
                <c:pt idx="1087">
                  <c:v>45279</c:v>
                </c:pt>
                <c:pt idx="1088">
                  <c:v>45280</c:v>
                </c:pt>
                <c:pt idx="1089">
                  <c:v>45281</c:v>
                </c:pt>
                <c:pt idx="1090">
                  <c:v>45282</c:v>
                </c:pt>
                <c:pt idx="1091">
                  <c:v>45286</c:v>
                </c:pt>
                <c:pt idx="1092">
                  <c:v>45287</c:v>
                </c:pt>
                <c:pt idx="1093">
                  <c:v>45288</c:v>
                </c:pt>
                <c:pt idx="1094">
                  <c:v>45289</c:v>
                </c:pt>
                <c:pt idx="1095">
                  <c:v>45293</c:v>
                </c:pt>
                <c:pt idx="1096">
                  <c:v>45294</c:v>
                </c:pt>
                <c:pt idx="1097">
                  <c:v>45295</c:v>
                </c:pt>
                <c:pt idx="1098">
                  <c:v>45296</c:v>
                </c:pt>
                <c:pt idx="1099">
                  <c:v>45299</c:v>
                </c:pt>
                <c:pt idx="1100">
                  <c:v>45300</c:v>
                </c:pt>
                <c:pt idx="1101">
                  <c:v>45301</c:v>
                </c:pt>
                <c:pt idx="1102">
                  <c:v>45302</c:v>
                </c:pt>
                <c:pt idx="1103">
                  <c:v>45303</c:v>
                </c:pt>
                <c:pt idx="1104">
                  <c:v>45307</c:v>
                </c:pt>
                <c:pt idx="1105">
                  <c:v>45308</c:v>
                </c:pt>
                <c:pt idx="1106">
                  <c:v>45309</c:v>
                </c:pt>
                <c:pt idx="1107">
                  <c:v>45310</c:v>
                </c:pt>
                <c:pt idx="1108">
                  <c:v>45313</c:v>
                </c:pt>
                <c:pt idx="1109">
                  <c:v>45314</c:v>
                </c:pt>
                <c:pt idx="1110">
                  <c:v>45315</c:v>
                </c:pt>
                <c:pt idx="1111">
                  <c:v>45316</c:v>
                </c:pt>
                <c:pt idx="1112">
                  <c:v>45317</c:v>
                </c:pt>
                <c:pt idx="1113">
                  <c:v>45320</c:v>
                </c:pt>
                <c:pt idx="1114">
                  <c:v>45321</c:v>
                </c:pt>
                <c:pt idx="1115">
                  <c:v>45322</c:v>
                </c:pt>
                <c:pt idx="1116">
                  <c:v>45323</c:v>
                </c:pt>
                <c:pt idx="1117">
                  <c:v>45324</c:v>
                </c:pt>
                <c:pt idx="1118">
                  <c:v>45327</c:v>
                </c:pt>
                <c:pt idx="1119">
                  <c:v>45328</c:v>
                </c:pt>
                <c:pt idx="1120">
                  <c:v>45329</c:v>
                </c:pt>
                <c:pt idx="1121">
                  <c:v>45330</c:v>
                </c:pt>
                <c:pt idx="1122">
                  <c:v>45331</c:v>
                </c:pt>
                <c:pt idx="1123">
                  <c:v>45334</c:v>
                </c:pt>
                <c:pt idx="1124">
                  <c:v>45335</c:v>
                </c:pt>
                <c:pt idx="1125">
                  <c:v>45336</c:v>
                </c:pt>
                <c:pt idx="1126">
                  <c:v>45337</c:v>
                </c:pt>
                <c:pt idx="1127">
                  <c:v>45338</c:v>
                </c:pt>
                <c:pt idx="1128">
                  <c:v>45342</c:v>
                </c:pt>
                <c:pt idx="1129">
                  <c:v>45343</c:v>
                </c:pt>
                <c:pt idx="1130">
                  <c:v>45344</c:v>
                </c:pt>
                <c:pt idx="1131">
                  <c:v>45345</c:v>
                </c:pt>
                <c:pt idx="1132">
                  <c:v>45348</c:v>
                </c:pt>
                <c:pt idx="1133">
                  <c:v>45349</c:v>
                </c:pt>
                <c:pt idx="1134">
                  <c:v>45350</c:v>
                </c:pt>
                <c:pt idx="1135">
                  <c:v>45351</c:v>
                </c:pt>
                <c:pt idx="1136">
                  <c:v>45352</c:v>
                </c:pt>
                <c:pt idx="1137">
                  <c:v>45355</c:v>
                </c:pt>
                <c:pt idx="1138">
                  <c:v>45356</c:v>
                </c:pt>
                <c:pt idx="1139">
                  <c:v>45357</c:v>
                </c:pt>
                <c:pt idx="1140">
                  <c:v>45358</c:v>
                </c:pt>
                <c:pt idx="1141">
                  <c:v>45359</c:v>
                </c:pt>
                <c:pt idx="1142">
                  <c:v>45362</c:v>
                </c:pt>
                <c:pt idx="1143">
                  <c:v>45363</c:v>
                </c:pt>
                <c:pt idx="1144">
                  <c:v>45364</c:v>
                </c:pt>
                <c:pt idx="1145">
                  <c:v>45365</c:v>
                </c:pt>
                <c:pt idx="1146">
                  <c:v>45366</c:v>
                </c:pt>
                <c:pt idx="1147">
                  <c:v>45369</c:v>
                </c:pt>
                <c:pt idx="1148">
                  <c:v>45370</c:v>
                </c:pt>
                <c:pt idx="1149">
                  <c:v>45371</c:v>
                </c:pt>
                <c:pt idx="1150">
                  <c:v>45372</c:v>
                </c:pt>
                <c:pt idx="1151">
                  <c:v>45373</c:v>
                </c:pt>
                <c:pt idx="1152">
                  <c:v>45376</c:v>
                </c:pt>
                <c:pt idx="1153">
                  <c:v>45377</c:v>
                </c:pt>
                <c:pt idx="1154">
                  <c:v>45378</c:v>
                </c:pt>
                <c:pt idx="1155">
                  <c:v>45379</c:v>
                </c:pt>
                <c:pt idx="1156">
                  <c:v>45383</c:v>
                </c:pt>
                <c:pt idx="1157">
                  <c:v>45384</c:v>
                </c:pt>
                <c:pt idx="1158">
                  <c:v>45385</c:v>
                </c:pt>
                <c:pt idx="1159">
                  <c:v>45386</c:v>
                </c:pt>
                <c:pt idx="1160">
                  <c:v>45387</c:v>
                </c:pt>
                <c:pt idx="1161">
                  <c:v>45390</c:v>
                </c:pt>
                <c:pt idx="1162">
                  <c:v>45391</c:v>
                </c:pt>
                <c:pt idx="1163">
                  <c:v>45392</c:v>
                </c:pt>
                <c:pt idx="1164">
                  <c:v>45393</c:v>
                </c:pt>
                <c:pt idx="1165">
                  <c:v>45394</c:v>
                </c:pt>
                <c:pt idx="1166">
                  <c:v>45397</c:v>
                </c:pt>
                <c:pt idx="1167">
                  <c:v>45398</c:v>
                </c:pt>
                <c:pt idx="1168">
                  <c:v>45399</c:v>
                </c:pt>
                <c:pt idx="1169">
                  <c:v>45400</c:v>
                </c:pt>
                <c:pt idx="1170">
                  <c:v>45401</c:v>
                </c:pt>
                <c:pt idx="1171">
                  <c:v>45404</c:v>
                </c:pt>
                <c:pt idx="1172">
                  <c:v>45405</c:v>
                </c:pt>
                <c:pt idx="1173">
                  <c:v>45406</c:v>
                </c:pt>
                <c:pt idx="1174">
                  <c:v>45407</c:v>
                </c:pt>
                <c:pt idx="1175">
                  <c:v>45408</c:v>
                </c:pt>
                <c:pt idx="1176">
                  <c:v>45411</c:v>
                </c:pt>
                <c:pt idx="1177">
                  <c:v>45412</c:v>
                </c:pt>
                <c:pt idx="1178">
                  <c:v>45413</c:v>
                </c:pt>
                <c:pt idx="1179">
                  <c:v>45414</c:v>
                </c:pt>
                <c:pt idx="1180">
                  <c:v>45415</c:v>
                </c:pt>
                <c:pt idx="1181">
                  <c:v>45418</c:v>
                </c:pt>
                <c:pt idx="1182">
                  <c:v>45419</c:v>
                </c:pt>
                <c:pt idx="1183">
                  <c:v>45420</c:v>
                </c:pt>
                <c:pt idx="1184">
                  <c:v>45421</c:v>
                </c:pt>
                <c:pt idx="1185">
                  <c:v>45422</c:v>
                </c:pt>
                <c:pt idx="1186">
                  <c:v>45425</c:v>
                </c:pt>
                <c:pt idx="1187">
                  <c:v>45426</c:v>
                </c:pt>
                <c:pt idx="1188">
                  <c:v>45427</c:v>
                </c:pt>
                <c:pt idx="1189">
                  <c:v>45428</c:v>
                </c:pt>
                <c:pt idx="1190">
                  <c:v>45429</c:v>
                </c:pt>
                <c:pt idx="1191">
                  <c:v>45432</c:v>
                </c:pt>
                <c:pt idx="1192">
                  <c:v>45433</c:v>
                </c:pt>
                <c:pt idx="1193">
                  <c:v>45434</c:v>
                </c:pt>
                <c:pt idx="1194">
                  <c:v>45435</c:v>
                </c:pt>
                <c:pt idx="1195">
                  <c:v>45436</c:v>
                </c:pt>
                <c:pt idx="1196">
                  <c:v>45440</c:v>
                </c:pt>
                <c:pt idx="1197">
                  <c:v>45441</c:v>
                </c:pt>
                <c:pt idx="1198">
                  <c:v>45442</c:v>
                </c:pt>
                <c:pt idx="1199">
                  <c:v>45443</c:v>
                </c:pt>
                <c:pt idx="1200">
                  <c:v>45446</c:v>
                </c:pt>
                <c:pt idx="1201">
                  <c:v>45447</c:v>
                </c:pt>
                <c:pt idx="1202">
                  <c:v>45448</c:v>
                </c:pt>
                <c:pt idx="1203">
                  <c:v>45449</c:v>
                </c:pt>
                <c:pt idx="1204">
                  <c:v>45450</c:v>
                </c:pt>
                <c:pt idx="1205">
                  <c:v>45453</c:v>
                </c:pt>
                <c:pt idx="1206">
                  <c:v>45454</c:v>
                </c:pt>
                <c:pt idx="1207">
                  <c:v>45455</c:v>
                </c:pt>
                <c:pt idx="1208">
                  <c:v>45456</c:v>
                </c:pt>
                <c:pt idx="1209">
                  <c:v>45457</c:v>
                </c:pt>
                <c:pt idx="1210">
                  <c:v>45460</c:v>
                </c:pt>
                <c:pt idx="1211">
                  <c:v>45461</c:v>
                </c:pt>
                <c:pt idx="1212">
                  <c:v>45463</c:v>
                </c:pt>
                <c:pt idx="1213">
                  <c:v>45464</c:v>
                </c:pt>
                <c:pt idx="1214">
                  <c:v>45467</c:v>
                </c:pt>
                <c:pt idx="1215">
                  <c:v>45468</c:v>
                </c:pt>
                <c:pt idx="1216">
                  <c:v>45469</c:v>
                </c:pt>
                <c:pt idx="1217">
                  <c:v>45470</c:v>
                </c:pt>
                <c:pt idx="1218">
                  <c:v>45471</c:v>
                </c:pt>
                <c:pt idx="1219">
                  <c:v>45474</c:v>
                </c:pt>
                <c:pt idx="1220">
                  <c:v>45475</c:v>
                </c:pt>
                <c:pt idx="1221">
                  <c:v>45476</c:v>
                </c:pt>
                <c:pt idx="1222">
                  <c:v>45478</c:v>
                </c:pt>
                <c:pt idx="1223">
                  <c:v>45481</c:v>
                </c:pt>
                <c:pt idx="1224">
                  <c:v>45482</c:v>
                </c:pt>
                <c:pt idx="1225">
                  <c:v>45483</c:v>
                </c:pt>
                <c:pt idx="1226">
                  <c:v>45484</c:v>
                </c:pt>
                <c:pt idx="1227">
                  <c:v>45485</c:v>
                </c:pt>
                <c:pt idx="1228">
                  <c:v>45488</c:v>
                </c:pt>
                <c:pt idx="1229">
                  <c:v>45489</c:v>
                </c:pt>
                <c:pt idx="1230">
                  <c:v>45490</c:v>
                </c:pt>
                <c:pt idx="1231">
                  <c:v>45491</c:v>
                </c:pt>
                <c:pt idx="1232">
                  <c:v>45492</c:v>
                </c:pt>
                <c:pt idx="1233">
                  <c:v>45495</c:v>
                </c:pt>
                <c:pt idx="1234">
                  <c:v>45496</c:v>
                </c:pt>
                <c:pt idx="1235">
                  <c:v>45497</c:v>
                </c:pt>
                <c:pt idx="1236">
                  <c:v>45498</c:v>
                </c:pt>
                <c:pt idx="1237">
                  <c:v>45499</c:v>
                </c:pt>
                <c:pt idx="1238">
                  <c:v>45502</c:v>
                </c:pt>
                <c:pt idx="1239">
                  <c:v>45503</c:v>
                </c:pt>
                <c:pt idx="1240">
                  <c:v>45504</c:v>
                </c:pt>
                <c:pt idx="1241">
                  <c:v>45505</c:v>
                </c:pt>
                <c:pt idx="1242">
                  <c:v>45506</c:v>
                </c:pt>
                <c:pt idx="1243">
                  <c:v>45509</c:v>
                </c:pt>
                <c:pt idx="1244">
                  <c:v>45510</c:v>
                </c:pt>
                <c:pt idx="1245">
                  <c:v>45511</c:v>
                </c:pt>
                <c:pt idx="1246">
                  <c:v>45512</c:v>
                </c:pt>
                <c:pt idx="1247">
                  <c:v>45513</c:v>
                </c:pt>
                <c:pt idx="1248">
                  <c:v>45516</c:v>
                </c:pt>
                <c:pt idx="1249">
                  <c:v>45517</c:v>
                </c:pt>
                <c:pt idx="1250">
                  <c:v>45518</c:v>
                </c:pt>
                <c:pt idx="1251">
                  <c:v>45519</c:v>
                </c:pt>
                <c:pt idx="1252">
                  <c:v>45520</c:v>
                </c:pt>
                <c:pt idx="1253">
                  <c:v>45523</c:v>
                </c:pt>
                <c:pt idx="1254">
                  <c:v>45524</c:v>
                </c:pt>
                <c:pt idx="1255">
                  <c:v>45525</c:v>
                </c:pt>
                <c:pt idx="1256">
                  <c:v>45526</c:v>
                </c:pt>
                <c:pt idx="1257">
                  <c:v>45527</c:v>
                </c:pt>
              </c:numCache>
            </c:numRef>
          </c:cat>
          <c:val>
            <c:numRef>
              <c:f>'^SOX'!$O$5:$O$1262</c:f>
              <c:numCache>
                <c:formatCode>0.0%</c:formatCode>
                <c:ptCount val="1258"/>
                <c:pt idx="0">
                  <c:v>1</c:v>
                </c:pt>
                <c:pt idx="1">
                  <c:v>0.99673721623184497</c:v>
                </c:pt>
                <c:pt idx="2">
                  <c:v>1.0027212457408379</c:v>
                </c:pt>
                <c:pt idx="3">
                  <c:v>1.0253207535050148</c:v>
                </c:pt>
                <c:pt idx="4">
                  <c:v>1.0315584824263868</c:v>
                </c:pt>
                <c:pt idx="5">
                  <c:v>1.0133252501462584</c:v>
                </c:pt>
                <c:pt idx="6">
                  <c:v>1.0415867266615937</c:v>
                </c:pt>
                <c:pt idx="7">
                  <c:v>1.0735701055824667</c:v>
                </c:pt>
                <c:pt idx="8">
                  <c:v>1.0750301331328476</c:v>
                </c:pt>
                <c:pt idx="9">
                  <c:v>1.0805480982652849</c:v>
                </c:pt>
                <c:pt idx="10">
                  <c:v>1.0851817960175549</c:v>
                </c:pt>
                <c:pt idx="11">
                  <c:v>1.1009746761180674</c:v>
                </c:pt>
                <c:pt idx="12">
                  <c:v>1.1041278470329021</c:v>
                </c:pt>
                <c:pt idx="13">
                  <c:v>1.1006045860502418</c:v>
                </c:pt>
                <c:pt idx="14">
                  <c:v>1.0929548588884799</c:v>
                </c:pt>
                <c:pt idx="15">
                  <c:v>1.0965535098961068</c:v>
                </c:pt>
                <c:pt idx="16">
                  <c:v>1.0973828865383619</c:v>
                </c:pt>
                <c:pt idx="17">
                  <c:v>1.0912960219781749</c:v>
                </c:pt>
                <c:pt idx="18">
                  <c:v>1.0713698142706396</c:v>
                </c:pt>
                <c:pt idx="19">
                  <c:v>1.081713342147012</c:v>
                </c:pt>
                <c:pt idx="20">
                  <c:v>1.0638229221600715</c:v>
                </c:pt>
                <c:pt idx="21">
                  <c:v>1.0827210281766797</c:v>
                </c:pt>
                <c:pt idx="22">
                  <c:v>1.0830911182445053</c:v>
                </c:pt>
                <c:pt idx="23">
                  <c:v>1.0575715546941089</c:v>
                </c:pt>
                <c:pt idx="24">
                  <c:v>1.0684566205977983</c:v>
                </c:pt>
                <c:pt idx="25">
                  <c:v>1.0584831827892516</c:v>
                </c:pt>
                <c:pt idx="26">
                  <c:v>1.0417375073969837</c:v>
                </c:pt>
                <c:pt idx="27">
                  <c:v>1.0595525366735006</c:v>
                </c:pt>
                <c:pt idx="28">
                  <c:v>1.0791771835957127</c:v>
                </c:pt>
                <c:pt idx="29">
                  <c:v>1.0714863721776757</c:v>
                </c:pt>
                <c:pt idx="30">
                  <c:v>1.0380908270793661</c:v>
                </c:pt>
                <c:pt idx="31">
                  <c:v>1.0561869178541516</c:v>
                </c:pt>
                <c:pt idx="32">
                  <c:v>1.0664276936196677</c:v>
                </c:pt>
                <c:pt idx="33">
                  <c:v>1.0906517325254583</c:v>
                </c:pt>
                <c:pt idx="34">
                  <c:v>1.090151361694754</c:v>
                </c:pt>
                <c:pt idx="35">
                  <c:v>1.114341094146396</c:v>
                </c:pt>
                <c:pt idx="36">
                  <c:v>1.0979587310198275</c:v>
                </c:pt>
                <c:pt idx="37">
                  <c:v>1.101639633480342</c:v>
                </c:pt>
                <c:pt idx="38">
                  <c:v>1.089938830164445</c:v>
                </c:pt>
                <c:pt idx="39">
                  <c:v>1.1104683273796734</c:v>
                </c:pt>
                <c:pt idx="40">
                  <c:v>1.1019411949511224</c:v>
                </c:pt>
                <c:pt idx="41">
                  <c:v>1.0806782947169116</c:v>
                </c:pt>
                <c:pt idx="42">
                  <c:v>1.1073631857748296</c:v>
                </c:pt>
                <c:pt idx="43">
                  <c:v>1.1300929743018855</c:v>
                </c:pt>
                <c:pt idx="44">
                  <c:v>1.1499026241023844</c:v>
                </c:pt>
                <c:pt idx="45">
                  <c:v>1.1395453740556267</c:v>
                </c:pt>
                <c:pt idx="46">
                  <c:v>1.1388599167208406</c:v>
                </c:pt>
                <c:pt idx="47">
                  <c:v>1.1318408404672045</c:v>
                </c:pt>
                <c:pt idx="48">
                  <c:v>1.1583749507897323</c:v>
                </c:pt>
                <c:pt idx="49">
                  <c:v>1.1837300107488959</c:v>
                </c:pt>
                <c:pt idx="50">
                  <c:v>1.1859440242311083</c:v>
                </c:pt>
                <c:pt idx="51">
                  <c:v>1.1760186157325527</c:v>
                </c:pt>
                <c:pt idx="52">
                  <c:v>1.184250965177907</c:v>
                </c:pt>
                <c:pt idx="53">
                  <c:v>1.190488609788027</c:v>
                </c:pt>
                <c:pt idx="54">
                  <c:v>1.1841892136975309</c:v>
                </c:pt>
                <c:pt idx="55">
                  <c:v>1.1875000260902198</c:v>
                </c:pt>
                <c:pt idx="56">
                  <c:v>1.1878015868755429</c:v>
                </c:pt>
                <c:pt idx="57">
                  <c:v>1.1841892136975309</c:v>
                </c:pt>
                <c:pt idx="58">
                  <c:v>1.1947041895333947</c:v>
                </c:pt>
                <c:pt idx="59">
                  <c:v>1.1918595244575991</c:v>
                </c:pt>
                <c:pt idx="60">
                  <c:v>1.1861839178473077</c:v>
                </c:pt>
                <c:pt idx="61">
                  <c:v>1.1722280167929231</c:v>
                </c:pt>
                <c:pt idx="62">
                  <c:v>1.1589917952162212</c:v>
                </c:pt>
                <c:pt idx="63">
                  <c:v>1.1589644338157885</c:v>
                </c:pt>
                <c:pt idx="64">
                  <c:v>1.1871777973953381</c:v>
                </c:pt>
                <c:pt idx="65">
                  <c:v>1.1812212135980298</c:v>
                </c:pt>
                <c:pt idx="66">
                  <c:v>1.1898922653340498</c:v>
                </c:pt>
                <c:pt idx="67">
                  <c:v>1.1768205473485807</c:v>
                </c:pt>
                <c:pt idx="68">
                  <c:v>1.1596224461243474</c:v>
                </c:pt>
                <c:pt idx="69">
                  <c:v>1.1417731103936819</c:v>
                </c:pt>
                <c:pt idx="70">
                  <c:v>1.1594167753365023</c:v>
                </c:pt>
                <c:pt idx="71">
                  <c:v>1.1636735222784826</c:v>
                </c:pt>
                <c:pt idx="72">
                  <c:v>1.1818723644786677</c:v>
                </c:pt>
                <c:pt idx="73">
                  <c:v>1.1755456063022816</c:v>
                </c:pt>
                <c:pt idx="74">
                  <c:v>1.179603543884338</c:v>
                </c:pt>
                <c:pt idx="75">
                  <c:v>1.2058565097682592</c:v>
                </c:pt>
                <c:pt idx="76">
                  <c:v>1.2385322910776342</c:v>
                </c:pt>
                <c:pt idx="77">
                  <c:v>1.2311088183020238</c:v>
                </c:pt>
                <c:pt idx="78">
                  <c:v>1.2429466801829259</c:v>
                </c:pt>
                <c:pt idx="79">
                  <c:v>1.2488484575535739</c:v>
                </c:pt>
                <c:pt idx="80">
                  <c:v>1.2477311586705859</c:v>
                </c:pt>
                <c:pt idx="81">
                  <c:v>1.2577936257341469</c:v>
                </c:pt>
                <c:pt idx="82">
                  <c:v>1.2707487858125797</c:v>
                </c:pt>
                <c:pt idx="83">
                  <c:v>1.2729765221506344</c:v>
                </c:pt>
                <c:pt idx="84">
                  <c:v>1.2764586152512249</c:v>
                </c:pt>
                <c:pt idx="85">
                  <c:v>1.2780283392807212</c:v>
                </c:pt>
                <c:pt idx="86">
                  <c:v>1.2739841245545074</c:v>
                </c:pt>
                <c:pt idx="87">
                  <c:v>1.2642506639879545</c:v>
                </c:pt>
                <c:pt idx="88">
                  <c:v>1.2678355921397388</c:v>
                </c:pt>
                <c:pt idx="89">
                  <c:v>1.2940817802215339</c:v>
                </c:pt>
                <c:pt idx="90">
                  <c:v>1.2708241758375463</c:v>
                </c:pt>
                <c:pt idx="91">
                  <c:v>1.2575949000000177</c:v>
                </c:pt>
                <c:pt idx="92">
                  <c:v>1.2799407919776105</c:v>
                </c:pt>
                <c:pt idx="93">
                  <c:v>1.280153240567582</c:v>
                </c:pt>
                <c:pt idx="94">
                  <c:v>1.2877892448735018</c:v>
                </c:pt>
                <c:pt idx="95">
                  <c:v>1.2793032803270208</c:v>
                </c:pt>
                <c:pt idx="96">
                  <c:v>1.2960559007730046</c:v>
                </c:pt>
                <c:pt idx="97">
                  <c:v>1.2986948950609551</c:v>
                </c:pt>
                <c:pt idx="98">
                  <c:v>1.2832858271986534</c:v>
                </c:pt>
                <c:pt idx="99">
                  <c:v>1.3050628204339538</c:v>
                </c:pt>
                <c:pt idx="100">
                  <c:v>1.3137612335704063</c:v>
                </c:pt>
                <c:pt idx="101">
                  <c:v>1.3126507961153395</c:v>
                </c:pt>
                <c:pt idx="102">
                  <c:v>1.3230902976149848</c:v>
                </c:pt>
                <c:pt idx="103">
                  <c:v>1.333468131945506</c:v>
                </c:pt>
                <c:pt idx="104">
                  <c:v>1.3188404957267206</c:v>
                </c:pt>
                <c:pt idx="105">
                  <c:v>1.2673146377107285</c:v>
                </c:pt>
                <c:pt idx="106">
                  <c:v>1.2977558219395851</c:v>
                </c:pt>
                <c:pt idx="107">
                  <c:v>1.2740595145794742</c:v>
                </c:pt>
                <c:pt idx="108">
                  <c:v>1.2720717554834133</c:v>
                </c:pt>
                <c:pt idx="109">
                  <c:v>1.2269206842683409</c:v>
                </c:pt>
                <c:pt idx="110">
                  <c:v>1.2421721099673311</c:v>
                </c:pt>
                <c:pt idx="111">
                  <c:v>1.280879865098981</c:v>
                </c:pt>
                <c:pt idx="112">
                  <c:v>1.3088945036298587</c:v>
                </c:pt>
                <c:pt idx="113">
                  <c:v>1.3089767550827465</c:v>
                </c:pt>
                <c:pt idx="114">
                  <c:v>1.277939226399913</c:v>
                </c:pt>
                <c:pt idx="115">
                  <c:v>1.2974336768704986</c:v>
                </c:pt>
                <c:pt idx="116">
                  <c:v>1.3236729198985775</c:v>
                </c:pt>
                <c:pt idx="117">
                  <c:v>1.3426874995109699</c:v>
                </c:pt>
                <c:pt idx="118">
                  <c:v>1.3437294083689912</c:v>
                </c:pt>
                <c:pt idx="119">
                  <c:v>1.3411384433910321</c:v>
                </c:pt>
                <c:pt idx="120">
                  <c:v>1.3223294502552327</c:v>
                </c:pt>
                <c:pt idx="121">
                  <c:v>1.3568627942090419</c:v>
                </c:pt>
                <c:pt idx="122">
                  <c:v>1.336127709831763</c:v>
                </c:pt>
                <c:pt idx="123">
                  <c:v>1.2962341265346224</c:v>
                </c:pt>
                <c:pt idx="124">
                  <c:v>1.2346663014275809</c:v>
                </c:pt>
                <c:pt idx="125">
                  <c:v>1.2346663014275809</c:v>
                </c:pt>
                <c:pt idx="126">
                  <c:v>1.2346663014275809</c:v>
                </c:pt>
                <c:pt idx="127">
                  <c:v>1.2346663014275809</c:v>
                </c:pt>
                <c:pt idx="128">
                  <c:v>1.2619619342592487</c:v>
                </c:pt>
                <c:pt idx="129">
                  <c:v>1.3062386779958803</c:v>
                </c:pt>
                <c:pt idx="130">
                  <c:v>1.2617547354070331</c:v>
                </c:pt>
                <c:pt idx="131">
                  <c:v>1.3241372813918322</c:v>
                </c:pt>
                <c:pt idx="132">
                  <c:v>1.2830422267562265</c:v>
                </c:pt>
                <c:pt idx="133">
                  <c:v>1.2577813726467335</c:v>
                </c:pt>
                <c:pt idx="134">
                  <c:v>1.1529126290960658</c:v>
                </c:pt>
                <c:pt idx="135">
                  <c:v>1.2256762645842791</c:v>
                </c:pt>
                <c:pt idx="136">
                  <c:v>1.1561534791819461</c:v>
                </c:pt>
                <c:pt idx="137">
                  <c:v>1.030048998675084</c:v>
                </c:pt>
                <c:pt idx="138">
                  <c:v>1.1426277335367832</c:v>
                </c:pt>
                <c:pt idx="139">
                  <c:v>1.1426277335367832</c:v>
                </c:pt>
                <c:pt idx="140">
                  <c:v>1.2550095481160548</c:v>
                </c:pt>
                <c:pt idx="141">
                  <c:v>1.1321232240591614</c:v>
                </c:pt>
                <c:pt idx="142">
                  <c:v>1.1799651222062333</c:v>
                </c:pt>
                <c:pt idx="143">
                  <c:v>1.1799651222062333</c:v>
                </c:pt>
                <c:pt idx="144">
                  <c:v>1.2195656170410962</c:v>
                </c:pt>
                <c:pt idx="145">
                  <c:v>1.3556049590107861</c:v>
                </c:pt>
                <c:pt idx="146">
                  <c:v>1.3381036580336945</c:v>
                </c:pt>
                <c:pt idx="147">
                  <c:v>1.4290086384723848</c:v>
                </c:pt>
                <c:pt idx="148">
                  <c:v>1.3528062461880928</c:v>
                </c:pt>
                <c:pt idx="149">
                  <c:v>1.4042015785810176</c:v>
                </c:pt>
                <c:pt idx="150">
                  <c:v>1.3726519170000731</c:v>
                </c:pt>
                <c:pt idx="151">
                  <c:v>1.2973582097827041</c:v>
                </c:pt>
                <c:pt idx="152">
                  <c:v>1.3399574128626901</c:v>
                </c:pt>
                <c:pt idx="153">
                  <c:v>1.3112702456817524</c:v>
                </c:pt>
                <c:pt idx="154">
                  <c:v>1.4474277213717013</c:v>
                </c:pt>
                <c:pt idx="155">
                  <c:v>1.4406125765546329</c:v>
                </c:pt>
                <c:pt idx="156">
                  <c:v>1.4901450581719462</c:v>
                </c:pt>
                <c:pt idx="157">
                  <c:v>1.4554695695386928</c:v>
                </c:pt>
                <c:pt idx="158">
                  <c:v>1.4754152939460752</c:v>
                </c:pt>
                <c:pt idx="159">
                  <c:v>1.5409133390857985</c:v>
                </c:pt>
                <c:pt idx="160">
                  <c:v>1.4974327369613651</c:v>
                </c:pt>
                <c:pt idx="161">
                  <c:v>1.5364698510347803</c:v>
                </c:pt>
                <c:pt idx="162">
                  <c:v>1.5498911610682466</c:v>
                </c:pt>
                <c:pt idx="163">
                  <c:v>1.515297423277475</c:v>
                </c:pt>
                <c:pt idx="164">
                  <c:v>1.4436293649246126</c:v>
                </c:pt>
                <c:pt idx="165">
                  <c:v>1.5285188487482004</c:v>
                </c:pt>
                <c:pt idx="166">
                  <c:v>1.5126623229994338</c:v>
                </c:pt>
                <c:pt idx="167">
                  <c:v>1.5470924482455535</c:v>
                </c:pt>
                <c:pt idx="168">
                  <c:v>1.5675196908035272</c:v>
                </c:pt>
                <c:pt idx="169">
                  <c:v>1.5567698648345649</c:v>
                </c:pt>
                <c:pt idx="170">
                  <c:v>1.6335993085979297</c:v>
                </c:pt>
                <c:pt idx="171">
                  <c:v>1.5731534993266909</c:v>
                </c:pt>
                <c:pt idx="172">
                  <c:v>1.4942432401001173</c:v>
                </c:pt>
                <c:pt idx="173">
                  <c:v>1.5096000558050608</c:v>
                </c:pt>
                <c:pt idx="174">
                  <c:v>1.5352249557916255</c:v>
                </c:pt>
                <c:pt idx="175">
                  <c:v>1.5518084748464922</c:v>
                </c:pt>
                <c:pt idx="176">
                  <c:v>1.5674197489764996</c:v>
                </c:pt>
                <c:pt idx="177">
                  <c:v>1.6134718915210382</c:v>
                </c:pt>
                <c:pt idx="178">
                  <c:v>1.6134718915210382</c:v>
                </c:pt>
                <c:pt idx="179">
                  <c:v>1.6134718915210382</c:v>
                </c:pt>
                <c:pt idx="180">
                  <c:v>1.6134718915210382</c:v>
                </c:pt>
                <c:pt idx="181">
                  <c:v>1.6134718915210382</c:v>
                </c:pt>
                <c:pt idx="182">
                  <c:v>1.6134718915210382</c:v>
                </c:pt>
                <c:pt idx="183">
                  <c:v>1.6134718915210382</c:v>
                </c:pt>
                <c:pt idx="184">
                  <c:v>1.6134718915210382</c:v>
                </c:pt>
                <c:pt idx="185">
                  <c:v>1.672700092480284</c:v>
                </c:pt>
                <c:pt idx="186">
                  <c:v>1.672700092480284</c:v>
                </c:pt>
                <c:pt idx="187">
                  <c:v>1.6833007258767219</c:v>
                </c:pt>
                <c:pt idx="188">
                  <c:v>1.6833007258767219</c:v>
                </c:pt>
                <c:pt idx="189">
                  <c:v>1.6833007258767219</c:v>
                </c:pt>
                <c:pt idx="190">
                  <c:v>1.6833007258767219</c:v>
                </c:pt>
                <c:pt idx="191">
                  <c:v>1.7279142254481605</c:v>
                </c:pt>
                <c:pt idx="192">
                  <c:v>1.7279142254481605</c:v>
                </c:pt>
                <c:pt idx="193">
                  <c:v>1.765570955359103</c:v>
                </c:pt>
                <c:pt idx="194">
                  <c:v>1.8162485310822358</c:v>
                </c:pt>
                <c:pt idx="195">
                  <c:v>1.8312474610952347</c:v>
                </c:pt>
                <c:pt idx="196">
                  <c:v>1.8783910095522334</c:v>
                </c:pt>
                <c:pt idx="197">
                  <c:v>1.8735725892240607</c:v>
                </c:pt>
                <c:pt idx="198">
                  <c:v>1.8730757224818193</c:v>
                </c:pt>
                <c:pt idx="199">
                  <c:v>1.8792347218638594</c:v>
                </c:pt>
                <c:pt idx="200">
                  <c:v>1.7592432817598693</c:v>
                </c:pt>
                <c:pt idx="201">
                  <c:v>1.7847320340795878</c:v>
                </c:pt>
                <c:pt idx="202">
                  <c:v>1.8101927496493795</c:v>
                </c:pt>
                <c:pt idx="203">
                  <c:v>1.8427028657696687</c:v>
                </c:pt>
                <c:pt idx="204">
                  <c:v>1.859942275014856</c:v>
                </c:pt>
                <c:pt idx="205">
                  <c:v>1.8562488438077094</c:v>
                </c:pt>
                <c:pt idx="206">
                  <c:v>1.8437341340765085</c:v>
                </c:pt>
                <c:pt idx="207">
                  <c:v>1.8592673503498316</c:v>
                </c:pt>
                <c:pt idx="208">
                  <c:v>1.8633639284224661</c:v>
                </c:pt>
                <c:pt idx="209">
                  <c:v>1.8633639284224661</c:v>
                </c:pt>
                <c:pt idx="210">
                  <c:v>1.8633639284224661</c:v>
                </c:pt>
                <c:pt idx="211">
                  <c:v>1.8633639284224661</c:v>
                </c:pt>
                <c:pt idx="212">
                  <c:v>1.8846742331915483</c:v>
                </c:pt>
                <c:pt idx="213">
                  <c:v>1.9356133898155428</c:v>
                </c:pt>
                <c:pt idx="214">
                  <c:v>1.9070510004323284</c:v>
                </c:pt>
                <c:pt idx="215">
                  <c:v>1.9328696555244702</c:v>
                </c:pt>
                <c:pt idx="216">
                  <c:v>1.9844488558093523</c:v>
                </c:pt>
                <c:pt idx="217">
                  <c:v>1.958232659431655</c:v>
                </c:pt>
                <c:pt idx="218">
                  <c:v>1.958232659431655</c:v>
                </c:pt>
                <c:pt idx="219">
                  <c:v>1.9839887849632503</c:v>
                </c:pt>
                <c:pt idx="220">
                  <c:v>1.9773682932452756</c:v>
                </c:pt>
                <c:pt idx="221">
                  <c:v>1.9773682932452756</c:v>
                </c:pt>
                <c:pt idx="222">
                  <c:v>2.0120233448106584</c:v>
                </c:pt>
                <c:pt idx="223">
                  <c:v>2.0065600821649312</c:v>
                </c:pt>
                <c:pt idx="224">
                  <c:v>2.0065600821649312</c:v>
                </c:pt>
                <c:pt idx="225">
                  <c:v>2.0193163556167049</c:v>
                </c:pt>
                <c:pt idx="226">
                  <c:v>2.0598004587147436</c:v>
                </c:pt>
                <c:pt idx="227">
                  <c:v>2.0462538128192036</c:v>
                </c:pt>
                <c:pt idx="228">
                  <c:v>2.0548814241931477</c:v>
                </c:pt>
                <c:pt idx="229">
                  <c:v>2.021248799967057</c:v>
                </c:pt>
                <c:pt idx="230">
                  <c:v>1.9897633089109314</c:v>
                </c:pt>
                <c:pt idx="231">
                  <c:v>2.0540910517493818</c:v>
                </c:pt>
                <c:pt idx="232">
                  <c:v>2.0109325039410444</c:v>
                </c:pt>
                <c:pt idx="233">
                  <c:v>2.0557306508679467</c:v>
                </c:pt>
                <c:pt idx="234">
                  <c:v>2.0959902944968603</c:v>
                </c:pt>
                <c:pt idx="235">
                  <c:v>2.0851176170278358</c:v>
                </c:pt>
                <c:pt idx="236">
                  <c:v>2.1249967294331427</c:v>
                </c:pt>
                <c:pt idx="237">
                  <c:v>2.1567555263740137</c:v>
                </c:pt>
                <c:pt idx="238">
                  <c:v>2.1567555263740137</c:v>
                </c:pt>
                <c:pt idx="239">
                  <c:v>2.1541957074675189</c:v>
                </c:pt>
                <c:pt idx="240">
                  <c:v>2.1287160717597153</c:v>
                </c:pt>
                <c:pt idx="241">
                  <c:v>2.1287160717597153</c:v>
                </c:pt>
                <c:pt idx="242">
                  <c:v>2.1287160717597153</c:v>
                </c:pt>
                <c:pt idx="243">
                  <c:v>2.1287160717597153</c:v>
                </c:pt>
                <c:pt idx="244">
                  <c:v>2.1287160717597153</c:v>
                </c:pt>
                <c:pt idx="245">
                  <c:v>2.1287160717597153</c:v>
                </c:pt>
                <c:pt idx="246">
                  <c:v>2.1546382055977689</c:v>
                </c:pt>
                <c:pt idx="247">
                  <c:v>2.1546382055977689</c:v>
                </c:pt>
                <c:pt idx="248">
                  <c:v>2.1546382055977689</c:v>
                </c:pt>
                <c:pt idx="249">
                  <c:v>2.1546382055977689</c:v>
                </c:pt>
                <c:pt idx="250">
                  <c:v>2.1546382055977689</c:v>
                </c:pt>
                <c:pt idx="251">
                  <c:v>2.1546382055977689</c:v>
                </c:pt>
                <c:pt idx="252">
                  <c:v>2.1546382055977689</c:v>
                </c:pt>
                <c:pt idx="253">
                  <c:v>2.1615254869506386</c:v>
                </c:pt>
                <c:pt idx="254">
                  <c:v>2.1615254869506386</c:v>
                </c:pt>
                <c:pt idx="255">
                  <c:v>2.20435389535296</c:v>
                </c:pt>
                <c:pt idx="256">
                  <c:v>2.20435389535296</c:v>
                </c:pt>
                <c:pt idx="257">
                  <c:v>2.247506155234364</c:v>
                </c:pt>
                <c:pt idx="258">
                  <c:v>2.3113812517819792</c:v>
                </c:pt>
                <c:pt idx="259">
                  <c:v>2.3113812517819792</c:v>
                </c:pt>
                <c:pt idx="260">
                  <c:v>2.2891388249243318</c:v>
                </c:pt>
                <c:pt idx="261">
                  <c:v>2.1814235384299123</c:v>
                </c:pt>
                <c:pt idx="262">
                  <c:v>2.2445299588167251</c:v>
                </c:pt>
                <c:pt idx="263">
                  <c:v>2.2116007410591343</c:v>
                </c:pt>
                <c:pt idx="264">
                  <c:v>2.2101421427086358</c:v>
                </c:pt>
                <c:pt idx="265">
                  <c:v>2.2570890603103142</c:v>
                </c:pt>
                <c:pt idx="266">
                  <c:v>2.2570890603103142</c:v>
                </c:pt>
                <c:pt idx="267">
                  <c:v>2.2570890603103142</c:v>
                </c:pt>
                <c:pt idx="268">
                  <c:v>2.2556599526833536</c:v>
                </c:pt>
                <c:pt idx="269">
                  <c:v>2.2215498668039535</c:v>
                </c:pt>
                <c:pt idx="270">
                  <c:v>2.2146723812495619</c:v>
                </c:pt>
                <c:pt idx="271">
                  <c:v>2.2413806761840864</c:v>
                </c:pt>
                <c:pt idx="272">
                  <c:v>2.2413806761840864</c:v>
                </c:pt>
                <c:pt idx="273">
                  <c:v>2.2413806761840864</c:v>
                </c:pt>
                <c:pt idx="274">
                  <c:v>2.2413806761840864</c:v>
                </c:pt>
                <c:pt idx="275">
                  <c:v>2.3029251982567174</c:v>
                </c:pt>
                <c:pt idx="276">
                  <c:v>2.3079477076757486</c:v>
                </c:pt>
                <c:pt idx="277">
                  <c:v>2.3095944890512872</c:v>
                </c:pt>
                <c:pt idx="278">
                  <c:v>2.3586346239972493</c:v>
                </c:pt>
                <c:pt idx="279">
                  <c:v>2.2859234418351546</c:v>
                </c:pt>
                <c:pt idx="280">
                  <c:v>2.3625352410459439</c:v>
                </c:pt>
                <c:pt idx="281">
                  <c:v>2.347643094665202</c:v>
                </c:pt>
                <c:pt idx="282">
                  <c:v>2.3967862470378249</c:v>
                </c:pt>
                <c:pt idx="283">
                  <c:v>2.3967862470378249</c:v>
                </c:pt>
                <c:pt idx="284">
                  <c:v>2.3967862470378249</c:v>
                </c:pt>
                <c:pt idx="285">
                  <c:v>2.3967862470378249</c:v>
                </c:pt>
                <c:pt idx="286">
                  <c:v>2.3967862470378249</c:v>
                </c:pt>
                <c:pt idx="287">
                  <c:v>2.3967862470378249</c:v>
                </c:pt>
                <c:pt idx="288">
                  <c:v>2.3967862470378249</c:v>
                </c:pt>
                <c:pt idx="289">
                  <c:v>2.3967862470378249</c:v>
                </c:pt>
                <c:pt idx="290">
                  <c:v>2.3967862470378249</c:v>
                </c:pt>
                <c:pt idx="291">
                  <c:v>2.3967862470378249</c:v>
                </c:pt>
                <c:pt idx="292">
                  <c:v>2.3967862470378249</c:v>
                </c:pt>
                <c:pt idx="293">
                  <c:v>2.3967862470378249</c:v>
                </c:pt>
                <c:pt idx="294">
                  <c:v>2.3967862470378249</c:v>
                </c:pt>
                <c:pt idx="295">
                  <c:v>2.3967862470378249</c:v>
                </c:pt>
                <c:pt idx="296">
                  <c:v>2.3967862470378249</c:v>
                </c:pt>
                <c:pt idx="297">
                  <c:v>2.3967862470378249</c:v>
                </c:pt>
                <c:pt idx="298">
                  <c:v>2.4621997172295167</c:v>
                </c:pt>
                <c:pt idx="299">
                  <c:v>2.4621997172295167</c:v>
                </c:pt>
                <c:pt idx="300">
                  <c:v>2.4774588184847222</c:v>
                </c:pt>
                <c:pt idx="301">
                  <c:v>2.5242220479423421</c:v>
                </c:pt>
                <c:pt idx="302">
                  <c:v>2.5242220479423421</c:v>
                </c:pt>
                <c:pt idx="303">
                  <c:v>2.6353240922184278</c:v>
                </c:pt>
                <c:pt idx="304">
                  <c:v>2.6353240922184278</c:v>
                </c:pt>
                <c:pt idx="305">
                  <c:v>2.6353240922184278</c:v>
                </c:pt>
                <c:pt idx="306">
                  <c:v>2.6353240922184278</c:v>
                </c:pt>
                <c:pt idx="307">
                  <c:v>2.6353240922184278</c:v>
                </c:pt>
                <c:pt idx="308">
                  <c:v>2.6353240922184278</c:v>
                </c:pt>
                <c:pt idx="309">
                  <c:v>2.6353240922184278</c:v>
                </c:pt>
                <c:pt idx="310">
                  <c:v>2.7006183378094897</c:v>
                </c:pt>
                <c:pt idx="311">
                  <c:v>2.7006183378094897</c:v>
                </c:pt>
                <c:pt idx="312">
                  <c:v>2.6811554915325444</c:v>
                </c:pt>
                <c:pt idx="313">
                  <c:v>2.7231432788625018</c:v>
                </c:pt>
                <c:pt idx="314">
                  <c:v>2.7075474969660189</c:v>
                </c:pt>
                <c:pt idx="315">
                  <c:v>2.7075474969660189</c:v>
                </c:pt>
                <c:pt idx="316">
                  <c:v>2.7075474969660189</c:v>
                </c:pt>
                <c:pt idx="317">
                  <c:v>2.7075474969660189</c:v>
                </c:pt>
                <c:pt idx="318">
                  <c:v>2.7075474969660189</c:v>
                </c:pt>
                <c:pt idx="319">
                  <c:v>2.7403994185711067</c:v>
                </c:pt>
                <c:pt idx="320">
                  <c:v>2.7403994185711067</c:v>
                </c:pt>
                <c:pt idx="321">
                  <c:v>2.7470944648126041</c:v>
                </c:pt>
                <c:pt idx="322">
                  <c:v>2.7470944648126041</c:v>
                </c:pt>
                <c:pt idx="323">
                  <c:v>2.7470944648126041</c:v>
                </c:pt>
                <c:pt idx="324">
                  <c:v>2.7470944648126041</c:v>
                </c:pt>
                <c:pt idx="325">
                  <c:v>2.7470944648126041</c:v>
                </c:pt>
                <c:pt idx="326">
                  <c:v>2.7470944648126041</c:v>
                </c:pt>
                <c:pt idx="327">
                  <c:v>2.7470944648126041</c:v>
                </c:pt>
                <c:pt idx="328">
                  <c:v>2.7470944648126041</c:v>
                </c:pt>
                <c:pt idx="329">
                  <c:v>2.7470944648126041</c:v>
                </c:pt>
                <c:pt idx="330">
                  <c:v>2.7470944648126041</c:v>
                </c:pt>
                <c:pt idx="331">
                  <c:v>2.7457380231453268</c:v>
                </c:pt>
                <c:pt idx="332">
                  <c:v>2.7457380231453268</c:v>
                </c:pt>
                <c:pt idx="333">
                  <c:v>2.7457380231453268</c:v>
                </c:pt>
                <c:pt idx="334">
                  <c:v>2.7457380231453268</c:v>
                </c:pt>
                <c:pt idx="335">
                  <c:v>2.7457380231453268</c:v>
                </c:pt>
                <c:pt idx="336">
                  <c:v>2.7457380231453268</c:v>
                </c:pt>
                <c:pt idx="337">
                  <c:v>2.7457380231453268</c:v>
                </c:pt>
                <c:pt idx="338">
                  <c:v>2.7457380231453268</c:v>
                </c:pt>
                <c:pt idx="339">
                  <c:v>2.7457380231453268</c:v>
                </c:pt>
                <c:pt idx="340">
                  <c:v>2.7457380231453268</c:v>
                </c:pt>
                <c:pt idx="341">
                  <c:v>2.7457380231453268</c:v>
                </c:pt>
                <c:pt idx="342">
                  <c:v>2.7457380231453268</c:v>
                </c:pt>
                <c:pt idx="343">
                  <c:v>2.7457380231453268</c:v>
                </c:pt>
                <c:pt idx="344">
                  <c:v>2.7457380231453268</c:v>
                </c:pt>
                <c:pt idx="345">
                  <c:v>2.7457380231453268</c:v>
                </c:pt>
                <c:pt idx="346">
                  <c:v>2.7457380231453268</c:v>
                </c:pt>
                <c:pt idx="347">
                  <c:v>2.7457380231453268</c:v>
                </c:pt>
                <c:pt idx="348">
                  <c:v>2.7457380231453268</c:v>
                </c:pt>
                <c:pt idx="349">
                  <c:v>2.749349297803064</c:v>
                </c:pt>
                <c:pt idx="350">
                  <c:v>2.8078749750979974</c:v>
                </c:pt>
                <c:pt idx="351">
                  <c:v>2.8078749750979974</c:v>
                </c:pt>
                <c:pt idx="352">
                  <c:v>2.9022129835775474</c:v>
                </c:pt>
                <c:pt idx="353">
                  <c:v>2.8944444995086696</c:v>
                </c:pt>
                <c:pt idx="354">
                  <c:v>2.9386626713597086</c:v>
                </c:pt>
                <c:pt idx="355">
                  <c:v>2.8844617162629613</c:v>
                </c:pt>
                <c:pt idx="356">
                  <c:v>2.8889746070646556</c:v>
                </c:pt>
                <c:pt idx="357">
                  <c:v>2.8444655327743344</c:v>
                </c:pt>
                <c:pt idx="358">
                  <c:v>2.8444655327743344</c:v>
                </c:pt>
                <c:pt idx="359">
                  <c:v>2.8444655327743344</c:v>
                </c:pt>
                <c:pt idx="360">
                  <c:v>2.8444655327743344</c:v>
                </c:pt>
                <c:pt idx="361">
                  <c:v>2.9557088458503857</c:v>
                </c:pt>
                <c:pt idx="362">
                  <c:v>3.0023501737652616</c:v>
                </c:pt>
                <c:pt idx="363">
                  <c:v>3.0023501737652616</c:v>
                </c:pt>
                <c:pt idx="364">
                  <c:v>3.0023501737652616</c:v>
                </c:pt>
                <c:pt idx="365">
                  <c:v>3.0023501737652616</c:v>
                </c:pt>
                <c:pt idx="366">
                  <c:v>3.0023501737652616</c:v>
                </c:pt>
                <c:pt idx="367">
                  <c:v>3.0023501737652616</c:v>
                </c:pt>
                <c:pt idx="368">
                  <c:v>3.0023501737652616</c:v>
                </c:pt>
                <c:pt idx="369">
                  <c:v>3.0023501737652616</c:v>
                </c:pt>
                <c:pt idx="370">
                  <c:v>3.0023501737652616</c:v>
                </c:pt>
                <c:pt idx="371">
                  <c:v>3.0023501737652616</c:v>
                </c:pt>
                <c:pt idx="372">
                  <c:v>3.0023501737652616</c:v>
                </c:pt>
                <c:pt idx="373">
                  <c:v>3.0023501737652616</c:v>
                </c:pt>
                <c:pt idx="374">
                  <c:v>3.0023501737652616</c:v>
                </c:pt>
                <c:pt idx="375">
                  <c:v>3.0023501737652616</c:v>
                </c:pt>
                <c:pt idx="376">
                  <c:v>3.0023501737652616</c:v>
                </c:pt>
                <c:pt idx="377">
                  <c:v>3.0023501737652616</c:v>
                </c:pt>
                <c:pt idx="378">
                  <c:v>3.0023501737652616</c:v>
                </c:pt>
                <c:pt idx="379">
                  <c:v>3.0023501737652616</c:v>
                </c:pt>
                <c:pt idx="380">
                  <c:v>3.0023501737652616</c:v>
                </c:pt>
                <c:pt idx="381">
                  <c:v>3.0023501737652616</c:v>
                </c:pt>
                <c:pt idx="382">
                  <c:v>3.0023501737652616</c:v>
                </c:pt>
                <c:pt idx="383">
                  <c:v>3.0023501737652616</c:v>
                </c:pt>
                <c:pt idx="384">
                  <c:v>3.0023501737652616</c:v>
                </c:pt>
                <c:pt idx="385">
                  <c:v>3.0023501737652616</c:v>
                </c:pt>
                <c:pt idx="386">
                  <c:v>3.0023501737652616</c:v>
                </c:pt>
                <c:pt idx="387">
                  <c:v>3.0023501737652616</c:v>
                </c:pt>
                <c:pt idx="388">
                  <c:v>3.0023501737652616</c:v>
                </c:pt>
                <c:pt idx="389">
                  <c:v>3.0023501737652616</c:v>
                </c:pt>
                <c:pt idx="390">
                  <c:v>3.0023501737652616</c:v>
                </c:pt>
                <c:pt idx="391">
                  <c:v>3.0023501737652616</c:v>
                </c:pt>
                <c:pt idx="392">
                  <c:v>3.0023501737652616</c:v>
                </c:pt>
                <c:pt idx="393">
                  <c:v>3.0023501737652616</c:v>
                </c:pt>
                <c:pt idx="394">
                  <c:v>3.0023501737652616</c:v>
                </c:pt>
                <c:pt idx="395">
                  <c:v>3.0023501737652616</c:v>
                </c:pt>
                <c:pt idx="396">
                  <c:v>3.0023501737652616</c:v>
                </c:pt>
                <c:pt idx="397">
                  <c:v>3.0023501737652616</c:v>
                </c:pt>
                <c:pt idx="398">
                  <c:v>3.0023501737652616</c:v>
                </c:pt>
                <c:pt idx="399">
                  <c:v>3.0023501737652616</c:v>
                </c:pt>
                <c:pt idx="400">
                  <c:v>3.0023501737652616</c:v>
                </c:pt>
                <c:pt idx="401">
                  <c:v>3.0023501737652616</c:v>
                </c:pt>
                <c:pt idx="402">
                  <c:v>3.0023501737652616</c:v>
                </c:pt>
                <c:pt idx="403">
                  <c:v>3.0023501737652616</c:v>
                </c:pt>
                <c:pt idx="404">
                  <c:v>3.0023501737652616</c:v>
                </c:pt>
                <c:pt idx="405">
                  <c:v>3.0023501737652616</c:v>
                </c:pt>
                <c:pt idx="406">
                  <c:v>3.0023501737652616</c:v>
                </c:pt>
                <c:pt idx="407">
                  <c:v>3.0023501737652616</c:v>
                </c:pt>
                <c:pt idx="408">
                  <c:v>3.0023501737652616</c:v>
                </c:pt>
                <c:pt idx="409">
                  <c:v>3.0023501737652616</c:v>
                </c:pt>
                <c:pt idx="410">
                  <c:v>3.0023501737652616</c:v>
                </c:pt>
                <c:pt idx="411">
                  <c:v>3.0023501737652616</c:v>
                </c:pt>
                <c:pt idx="412">
                  <c:v>3.0023501737652616</c:v>
                </c:pt>
                <c:pt idx="413">
                  <c:v>3.0023501737652616</c:v>
                </c:pt>
                <c:pt idx="414">
                  <c:v>3.0023501737652616</c:v>
                </c:pt>
                <c:pt idx="415">
                  <c:v>3.0023501737652616</c:v>
                </c:pt>
                <c:pt idx="416">
                  <c:v>3.0023501737652616</c:v>
                </c:pt>
                <c:pt idx="417">
                  <c:v>3.0023501737652616</c:v>
                </c:pt>
                <c:pt idx="418">
                  <c:v>3.0023501737652616</c:v>
                </c:pt>
                <c:pt idx="419">
                  <c:v>3.0023501737652616</c:v>
                </c:pt>
                <c:pt idx="420">
                  <c:v>3.0023501737652616</c:v>
                </c:pt>
                <c:pt idx="421">
                  <c:v>3.0023501737652616</c:v>
                </c:pt>
                <c:pt idx="422">
                  <c:v>3.0023501737652616</c:v>
                </c:pt>
                <c:pt idx="423">
                  <c:v>3.0023501737652616</c:v>
                </c:pt>
                <c:pt idx="424">
                  <c:v>3.0023501737652616</c:v>
                </c:pt>
                <c:pt idx="425">
                  <c:v>3.0023501737652616</c:v>
                </c:pt>
                <c:pt idx="426">
                  <c:v>3.0023501737652616</c:v>
                </c:pt>
                <c:pt idx="427">
                  <c:v>3.0023501737652616</c:v>
                </c:pt>
                <c:pt idx="428">
                  <c:v>3.0023501737652616</c:v>
                </c:pt>
                <c:pt idx="429">
                  <c:v>3.0023501737652616</c:v>
                </c:pt>
                <c:pt idx="430">
                  <c:v>3.0023501737652616</c:v>
                </c:pt>
                <c:pt idx="431">
                  <c:v>3.0023501737652616</c:v>
                </c:pt>
                <c:pt idx="432">
                  <c:v>3.0023501737652616</c:v>
                </c:pt>
                <c:pt idx="433">
                  <c:v>3.0023501737652616</c:v>
                </c:pt>
                <c:pt idx="434">
                  <c:v>3.0023501737652616</c:v>
                </c:pt>
                <c:pt idx="435">
                  <c:v>3.0023501737652616</c:v>
                </c:pt>
                <c:pt idx="436">
                  <c:v>3.0023501737652616</c:v>
                </c:pt>
                <c:pt idx="437">
                  <c:v>3.0023501737652616</c:v>
                </c:pt>
                <c:pt idx="438">
                  <c:v>3.0023501737652616</c:v>
                </c:pt>
                <c:pt idx="439">
                  <c:v>3.0023501737652616</c:v>
                </c:pt>
                <c:pt idx="440">
                  <c:v>3.0023501737652616</c:v>
                </c:pt>
                <c:pt idx="441">
                  <c:v>3.0023501737652616</c:v>
                </c:pt>
                <c:pt idx="442">
                  <c:v>3.0023501737652616</c:v>
                </c:pt>
                <c:pt idx="443">
                  <c:v>3.0023501737652616</c:v>
                </c:pt>
                <c:pt idx="444">
                  <c:v>3.0023501737652616</c:v>
                </c:pt>
                <c:pt idx="445">
                  <c:v>3.0023501737652616</c:v>
                </c:pt>
                <c:pt idx="446">
                  <c:v>3.0023501737652616</c:v>
                </c:pt>
                <c:pt idx="447">
                  <c:v>3.0023501737652616</c:v>
                </c:pt>
                <c:pt idx="448">
                  <c:v>3.0023501737652616</c:v>
                </c:pt>
                <c:pt idx="449">
                  <c:v>3.0023501737652616</c:v>
                </c:pt>
                <c:pt idx="450">
                  <c:v>3.0023501737652616</c:v>
                </c:pt>
                <c:pt idx="451">
                  <c:v>3.0023501737652616</c:v>
                </c:pt>
                <c:pt idx="452">
                  <c:v>3.0023501737652616</c:v>
                </c:pt>
                <c:pt idx="453">
                  <c:v>3.0023501737652616</c:v>
                </c:pt>
                <c:pt idx="454">
                  <c:v>2.9752717970142406</c:v>
                </c:pt>
                <c:pt idx="455">
                  <c:v>2.9752717970142406</c:v>
                </c:pt>
                <c:pt idx="456">
                  <c:v>2.9752717970142406</c:v>
                </c:pt>
                <c:pt idx="457">
                  <c:v>2.9752717970142406</c:v>
                </c:pt>
                <c:pt idx="458">
                  <c:v>2.9752717970142406</c:v>
                </c:pt>
                <c:pt idx="459">
                  <c:v>2.9752717970142406</c:v>
                </c:pt>
                <c:pt idx="460">
                  <c:v>2.9752717970142406</c:v>
                </c:pt>
                <c:pt idx="461">
                  <c:v>2.9752717970142406</c:v>
                </c:pt>
                <c:pt idx="462">
                  <c:v>2.9752717970142406</c:v>
                </c:pt>
                <c:pt idx="463">
                  <c:v>2.9752717970142406</c:v>
                </c:pt>
                <c:pt idx="464">
                  <c:v>2.9983085671361716</c:v>
                </c:pt>
                <c:pt idx="465">
                  <c:v>2.9983085671361716</c:v>
                </c:pt>
                <c:pt idx="466">
                  <c:v>2.9983085671361716</c:v>
                </c:pt>
                <c:pt idx="467">
                  <c:v>3.017208048417912</c:v>
                </c:pt>
                <c:pt idx="468">
                  <c:v>3.017208048417912</c:v>
                </c:pt>
                <c:pt idx="469">
                  <c:v>3.017208048417912</c:v>
                </c:pt>
                <c:pt idx="470">
                  <c:v>3.017208048417912</c:v>
                </c:pt>
                <c:pt idx="471">
                  <c:v>3.0692421178804374</c:v>
                </c:pt>
                <c:pt idx="472">
                  <c:v>3.1072614672818517</c:v>
                </c:pt>
                <c:pt idx="473">
                  <c:v>3.0902319696134484</c:v>
                </c:pt>
                <c:pt idx="474">
                  <c:v>3.0793437968244475</c:v>
                </c:pt>
                <c:pt idx="475">
                  <c:v>3.0124614289421183</c:v>
                </c:pt>
                <c:pt idx="476">
                  <c:v>2.9447831967477822</c:v>
                </c:pt>
                <c:pt idx="477">
                  <c:v>2.9467118324666819</c:v>
                </c:pt>
                <c:pt idx="478">
                  <c:v>2.9873804841118452</c:v>
                </c:pt>
                <c:pt idx="479">
                  <c:v>3.0789412927156348</c:v>
                </c:pt>
                <c:pt idx="480">
                  <c:v>3.0514823529139563</c:v>
                </c:pt>
                <c:pt idx="481">
                  <c:v>3.0708057341672004</c:v>
                </c:pt>
                <c:pt idx="482">
                  <c:v>3.067865924977057</c:v>
                </c:pt>
                <c:pt idx="483">
                  <c:v>3.0108043298655724</c:v>
                </c:pt>
                <c:pt idx="484">
                  <c:v>3.0636811197200018</c:v>
                </c:pt>
                <c:pt idx="485">
                  <c:v>3.1205930045585859</c:v>
                </c:pt>
                <c:pt idx="486">
                  <c:v>3.1423972349762392</c:v>
                </c:pt>
                <c:pt idx="487">
                  <c:v>3.1620200367752846</c:v>
                </c:pt>
                <c:pt idx="488">
                  <c:v>3.1799669966913431</c:v>
                </c:pt>
                <c:pt idx="489">
                  <c:v>3.2176398410332556</c:v>
                </c:pt>
                <c:pt idx="490">
                  <c:v>3.2059935170427285</c:v>
                </c:pt>
                <c:pt idx="491">
                  <c:v>3.1943753063256572</c:v>
                </c:pt>
                <c:pt idx="492">
                  <c:v>3.1828693212048105</c:v>
                </c:pt>
                <c:pt idx="493">
                  <c:v>3.1445880349980677</c:v>
                </c:pt>
                <c:pt idx="494">
                  <c:v>3.1371544011042478</c:v>
                </c:pt>
                <c:pt idx="495">
                  <c:v>3.1016067578978275</c:v>
                </c:pt>
                <c:pt idx="496">
                  <c:v>3.1222782178447925</c:v>
                </c:pt>
                <c:pt idx="497">
                  <c:v>3.1106691500971366</c:v>
                </c:pt>
                <c:pt idx="498">
                  <c:v>3.0490483588932391</c:v>
                </c:pt>
                <c:pt idx="499">
                  <c:v>3.0041199326376677</c:v>
                </c:pt>
                <c:pt idx="500">
                  <c:v>3.0294349284974142</c:v>
                </c:pt>
                <c:pt idx="501">
                  <c:v>3.0487487099136334</c:v>
                </c:pt>
                <c:pt idx="502">
                  <c:v>3.1288035333965762</c:v>
                </c:pt>
                <c:pt idx="503">
                  <c:v>3.1319677937791681</c:v>
                </c:pt>
                <c:pt idx="504">
                  <c:v>3.157395243668943</c:v>
                </c:pt>
                <c:pt idx="505">
                  <c:v>3.1553728967264552</c:v>
                </c:pt>
                <c:pt idx="506">
                  <c:v>3.2172185950542054</c:v>
                </c:pt>
                <c:pt idx="507">
                  <c:v>3.2265712648299005</c:v>
                </c:pt>
                <c:pt idx="508">
                  <c:v>3.1996835106501802</c:v>
                </c:pt>
                <c:pt idx="509">
                  <c:v>3.1830471447511663</c:v>
                </c:pt>
                <c:pt idx="510">
                  <c:v>3.1936918951074742</c:v>
                </c:pt>
                <c:pt idx="511">
                  <c:v>3.2120132458588904</c:v>
                </c:pt>
                <c:pt idx="512">
                  <c:v>3.2015652893529798</c:v>
                </c:pt>
                <c:pt idx="513">
                  <c:v>3.162197861257845</c:v>
                </c:pt>
                <c:pt idx="514">
                  <c:v>3.1745184534971393</c:v>
                </c:pt>
                <c:pt idx="515">
                  <c:v>3.1986910790491732</c:v>
                </c:pt>
                <c:pt idx="516">
                  <c:v>3.2296045577460322</c:v>
                </c:pt>
                <c:pt idx="517">
                  <c:v>3.2293330220398833</c:v>
                </c:pt>
                <c:pt idx="518">
                  <c:v>3.2446587929856485</c:v>
                </c:pt>
                <c:pt idx="519">
                  <c:v>3.2519987156558798</c:v>
                </c:pt>
                <c:pt idx="520">
                  <c:v>3.2029039975796847</c:v>
                </c:pt>
                <c:pt idx="521">
                  <c:v>3.1252646537448237</c:v>
                </c:pt>
                <c:pt idx="522">
                  <c:v>3.1316308876204872</c:v>
                </c:pt>
                <c:pt idx="523">
                  <c:v>3.1943471930522014</c:v>
                </c:pt>
                <c:pt idx="524">
                  <c:v>3.2368788815299281</c:v>
                </c:pt>
                <c:pt idx="525">
                  <c:v>3.2335740538438515</c:v>
                </c:pt>
                <c:pt idx="526">
                  <c:v>3.2256350607120101</c:v>
                </c:pt>
                <c:pt idx="527">
                  <c:v>3.1029454661245328</c:v>
                </c:pt>
                <c:pt idx="528">
                  <c:v>3.0556205305249211</c:v>
                </c:pt>
                <c:pt idx="529">
                  <c:v>3.0502373568470453</c:v>
                </c:pt>
                <c:pt idx="530">
                  <c:v>3.0531300815234879</c:v>
                </c:pt>
                <c:pt idx="531">
                  <c:v>2.9771853223780531</c:v>
                </c:pt>
                <c:pt idx="532">
                  <c:v>3.0213647394653096</c:v>
                </c:pt>
                <c:pt idx="533">
                  <c:v>3.032168571497738</c:v>
                </c:pt>
                <c:pt idx="534">
                  <c:v>3.0655816412292425</c:v>
                </c:pt>
                <c:pt idx="535">
                  <c:v>3.0391713605116881</c:v>
                </c:pt>
                <c:pt idx="536">
                  <c:v>3.0157287719515207</c:v>
                </c:pt>
                <c:pt idx="537">
                  <c:v>3.0157287719515207</c:v>
                </c:pt>
                <c:pt idx="538">
                  <c:v>3.0295827237692756</c:v>
                </c:pt>
                <c:pt idx="539">
                  <c:v>3.123039327690099</c:v>
                </c:pt>
                <c:pt idx="540">
                  <c:v>3.145025137854466</c:v>
                </c:pt>
                <c:pt idx="541">
                  <c:v>3.1681498063814213</c:v>
                </c:pt>
                <c:pt idx="542">
                  <c:v>3.1681498063814213</c:v>
                </c:pt>
                <c:pt idx="543">
                  <c:v>3.1613758898458926</c:v>
                </c:pt>
                <c:pt idx="544">
                  <c:v>3.1968196657490817</c:v>
                </c:pt>
                <c:pt idx="545">
                  <c:v>3.1576844773851636</c:v>
                </c:pt>
                <c:pt idx="546">
                  <c:v>3.1783996623992148</c:v>
                </c:pt>
                <c:pt idx="547">
                  <c:v>3.1789337707994565</c:v>
                </c:pt>
                <c:pt idx="548">
                  <c:v>3.1483246508779308</c:v>
                </c:pt>
                <c:pt idx="549">
                  <c:v>3.2219104241280871</c:v>
                </c:pt>
                <c:pt idx="550">
                  <c:v>3.2335656609081087</c:v>
                </c:pt>
                <c:pt idx="551">
                  <c:v>3.2851056664938336</c:v>
                </c:pt>
                <c:pt idx="552">
                  <c:v>3.3249998148107447</c:v>
                </c:pt>
                <c:pt idx="553">
                  <c:v>3.3637038276722095</c:v>
                </c:pt>
                <c:pt idx="554">
                  <c:v>3.4813717567400215</c:v>
                </c:pt>
                <c:pt idx="555">
                  <c:v>3.5195887808074406</c:v>
                </c:pt>
                <c:pt idx="556">
                  <c:v>3.5634179493494851</c:v>
                </c:pt>
                <c:pt idx="557">
                  <c:v>3.5608320393777806</c:v>
                </c:pt>
                <c:pt idx="558">
                  <c:v>3.4600661937538502</c:v>
                </c:pt>
                <c:pt idx="559">
                  <c:v>3.5270278743638577</c:v>
                </c:pt>
                <c:pt idx="560">
                  <c:v>3.5551448681827038</c:v>
                </c:pt>
                <c:pt idx="561">
                  <c:v>3.5544421778015898</c:v>
                </c:pt>
                <c:pt idx="562">
                  <c:v>3.6159509173435582</c:v>
                </c:pt>
                <c:pt idx="563">
                  <c:v>3.5897546564755287</c:v>
                </c:pt>
                <c:pt idx="564">
                  <c:v>3.6539524684325126</c:v>
                </c:pt>
                <c:pt idx="565">
                  <c:v>3.6652517850391351</c:v>
                </c:pt>
                <c:pt idx="566">
                  <c:v>3.6044457349413608</c:v>
                </c:pt>
                <c:pt idx="567">
                  <c:v>3.5925560403626182</c:v>
                </c:pt>
                <c:pt idx="568">
                  <c:v>3.6258917451224657</c:v>
                </c:pt>
                <c:pt idx="569">
                  <c:v>3.5201320391733653</c:v>
                </c:pt>
                <c:pt idx="570">
                  <c:v>3.6638651604885606</c:v>
                </c:pt>
                <c:pt idx="571">
                  <c:v>3.5914224030876549</c:v>
                </c:pt>
                <c:pt idx="572">
                  <c:v>3.5703698264401749</c:v>
                </c:pt>
                <c:pt idx="573">
                  <c:v>3.5704354745863398</c:v>
                </c:pt>
                <c:pt idx="574">
                  <c:v>3.5704354745863398</c:v>
                </c:pt>
                <c:pt idx="575">
                  <c:v>3.5704354745863398</c:v>
                </c:pt>
                <c:pt idx="576">
                  <c:v>3.5704354745863398</c:v>
                </c:pt>
                <c:pt idx="577">
                  <c:v>3.5704354745863398</c:v>
                </c:pt>
                <c:pt idx="578">
                  <c:v>3.5704354745863398</c:v>
                </c:pt>
                <c:pt idx="579">
                  <c:v>3.5704354745863398</c:v>
                </c:pt>
                <c:pt idx="580">
                  <c:v>3.5704354745863398</c:v>
                </c:pt>
                <c:pt idx="581">
                  <c:v>3.5704354745863398</c:v>
                </c:pt>
                <c:pt idx="582">
                  <c:v>3.7022187227761982</c:v>
                </c:pt>
                <c:pt idx="583">
                  <c:v>3.5440037031596376</c:v>
                </c:pt>
                <c:pt idx="584">
                  <c:v>3.5390353409410951</c:v>
                </c:pt>
                <c:pt idx="585">
                  <c:v>3.5120763407268667</c:v>
                </c:pt>
                <c:pt idx="586">
                  <c:v>3.6296133655770468</c:v>
                </c:pt>
                <c:pt idx="587">
                  <c:v>3.6621897148781488</c:v>
                </c:pt>
                <c:pt idx="588">
                  <c:v>3.7002708456639684</c:v>
                </c:pt>
                <c:pt idx="589">
                  <c:v>3.8010679326020647</c:v>
                </c:pt>
                <c:pt idx="590">
                  <c:v>3.7565410478068424</c:v>
                </c:pt>
                <c:pt idx="591">
                  <c:v>3.7632785588162769</c:v>
                </c:pt>
                <c:pt idx="592">
                  <c:v>3.7187610931560267</c:v>
                </c:pt>
                <c:pt idx="593">
                  <c:v>3.7187610931560267</c:v>
                </c:pt>
                <c:pt idx="594">
                  <c:v>3.7187610931560267</c:v>
                </c:pt>
                <c:pt idx="595">
                  <c:v>3.7187610931560267</c:v>
                </c:pt>
                <c:pt idx="596">
                  <c:v>3.7187610931560267</c:v>
                </c:pt>
                <c:pt idx="597">
                  <c:v>3.7187610931560267</c:v>
                </c:pt>
                <c:pt idx="598">
                  <c:v>3.7187610931560267</c:v>
                </c:pt>
                <c:pt idx="599">
                  <c:v>3.7187610931560267</c:v>
                </c:pt>
                <c:pt idx="600">
                  <c:v>3.7187610931560267</c:v>
                </c:pt>
                <c:pt idx="601">
                  <c:v>3.7187610931560267</c:v>
                </c:pt>
                <c:pt idx="602">
                  <c:v>3.7187610931560267</c:v>
                </c:pt>
                <c:pt idx="603">
                  <c:v>3.7187610931560267</c:v>
                </c:pt>
                <c:pt idx="604">
                  <c:v>3.7187610931560267</c:v>
                </c:pt>
                <c:pt idx="605">
                  <c:v>3.7187610931560267</c:v>
                </c:pt>
                <c:pt idx="606">
                  <c:v>3.7187610931560267</c:v>
                </c:pt>
                <c:pt idx="607">
                  <c:v>3.7187610931560267</c:v>
                </c:pt>
                <c:pt idx="608">
                  <c:v>3.7187610931560267</c:v>
                </c:pt>
                <c:pt idx="609">
                  <c:v>3.7187610931560267</c:v>
                </c:pt>
                <c:pt idx="610">
                  <c:v>3.7187610931560267</c:v>
                </c:pt>
                <c:pt idx="611">
                  <c:v>3.7187610931560267</c:v>
                </c:pt>
                <c:pt idx="612">
                  <c:v>3.7187610931560267</c:v>
                </c:pt>
                <c:pt idx="613">
                  <c:v>3.7187610931560267</c:v>
                </c:pt>
                <c:pt idx="614">
                  <c:v>3.7187610931560267</c:v>
                </c:pt>
                <c:pt idx="615">
                  <c:v>3.7187610931560267</c:v>
                </c:pt>
                <c:pt idx="616">
                  <c:v>3.7187610931560267</c:v>
                </c:pt>
                <c:pt idx="617">
                  <c:v>3.7187610931560267</c:v>
                </c:pt>
                <c:pt idx="618">
                  <c:v>3.7187610931560267</c:v>
                </c:pt>
                <c:pt idx="619">
                  <c:v>3.7187610931560267</c:v>
                </c:pt>
                <c:pt idx="620">
                  <c:v>3.843511305986707</c:v>
                </c:pt>
                <c:pt idx="621">
                  <c:v>3.7197817056691185</c:v>
                </c:pt>
                <c:pt idx="622">
                  <c:v>3.7197817056691185</c:v>
                </c:pt>
                <c:pt idx="623">
                  <c:v>3.7197817056691185</c:v>
                </c:pt>
                <c:pt idx="624">
                  <c:v>3.7197817056691185</c:v>
                </c:pt>
                <c:pt idx="625">
                  <c:v>3.7210793725882754</c:v>
                </c:pt>
                <c:pt idx="626">
                  <c:v>3.5817989860231205</c:v>
                </c:pt>
                <c:pt idx="627">
                  <c:v>3.5417174477934572</c:v>
                </c:pt>
                <c:pt idx="628">
                  <c:v>3.5417174477934572</c:v>
                </c:pt>
                <c:pt idx="629">
                  <c:v>3.5417174477934572</c:v>
                </c:pt>
                <c:pt idx="630">
                  <c:v>3.5417174477934572</c:v>
                </c:pt>
                <c:pt idx="631">
                  <c:v>3.5417174477934572</c:v>
                </c:pt>
                <c:pt idx="632">
                  <c:v>3.5179807557175753</c:v>
                </c:pt>
                <c:pt idx="633">
                  <c:v>3.5179807557175753</c:v>
                </c:pt>
                <c:pt idx="634">
                  <c:v>3.5179807557175753</c:v>
                </c:pt>
                <c:pt idx="635">
                  <c:v>3.5179807557175753</c:v>
                </c:pt>
                <c:pt idx="636">
                  <c:v>3.5179807557175753</c:v>
                </c:pt>
                <c:pt idx="637">
                  <c:v>3.5179807557175753</c:v>
                </c:pt>
                <c:pt idx="638">
                  <c:v>3.5179807557175753</c:v>
                </c:pt>
                <c:pt idx="639">
                  <c:v>3.5179807557175753</c:v>
                </c:pt>
                <c:pt idx="640">
                  <c:v>3.5179807557175753</c:v>
                </c:pt>
                <c:pt idx="641">
                  <c:v>3.5179807557175753</c:v>
                </c:pt>
                <c:pt idx="642">
                  <c:v>3.5179807557175753</c:v>
                </c:pt>
                <c:pt idx="643">
                  <c:v>3.5179807557175753</c:v>
                </c:pt>
                <c:pt idx="644">
                  <c:v>3.5179807557175753</c:v>
                </c:pt>
                <c:pt idx="645">
                  <c:v>3.5179807557175753</c:v>
                </c:pt>
                <c:pt idx="646">
                  <c:v>3.5179807557175753</c:v>
                </c:pt>
                <c:pt idx="647">
                  <c:v>3.5179807557175753</c:v>
                </c:pt>
                <c:pt idx="648">
                  <c:v>3.5179807557175753</c:v>
                </c:pt>
                <c:pt idx="649">
                  <c:v>3.5179807557175753</c:v>
                </c:pt>
                <c:pt idx="650">
                  <c:v>3.5179807557175753</c:v>
                </c:pt>
                <c:pt idx="651">
                  <c:v>3.5179807557175753</c:v>
                </c:pt>
                <c:pt idx="652">
                  <c:v>3.5179807557175753</c:v>
                </c:pt>
                <c:pt idx="653">
                  <c:v>3.5179807557175753</c:v>
                </c:pt>
                <c:pt idx="654">
                  <c:v>3.5179807557175753</c:v>
                </c:pt>
                <c:pt idx="655">
                  <c:v>3.5179807557175753</c:v>
                </c:pt>
                <c:pt idx="656">
                  <c:v>3.5179807557175753</c:v>
                </c:pt>
                <c:pt idx="657">
                  <c:v>3.5179807557175753</c:v>
                </c:pt>
                <c:pt idx="658">
                  <c:v>3.5179807557175753</c:v>
                </c:pt>
                <c:pt idx="659">
                  <c:v>3.5179807557175753</c:v>
                </c:pt>
                <c:pt idx="660">
                  <c:v>3.5179807557175753</c:v>
                </c:pt>
                <c:pt idx="661">
                  <c:v>3.5179807557175753</c:v>
                </c:pt>
                <c:pt idx="662">
                  <c:v>3.5179807557175753</c:v>
                </c:pt>
                <c:pt idx="663">
                  <c:v>3.5179807557175753</c:v>
                </c:pt>
                <c:pt idx="664">
                  <c:v>3.5179807557175753</c:v>
                </c:pt>
                <c:pt idx="665">
                  <c:v>3.5179807557175753</c:v>
                </c:pt>
                <c:pt idx="666">
                  <c:v>3.5179807557175753</c:v>
                </c:pt>
                <c:pt idx="667">
                  <c:v>3.5179807557175753</c:v>
                </c:pt>
                <c:pt idx="668">
                  <c:v>3.5179807557175753</c:v>
                </c:pt>
                <c:pt idx="669">
                  <c:v>3.5179807557175753</c:v>
                </c:pt>
                <c:pt idx="670">
                  <c:v>3.5179807557175753</c:v>
                </c:pt>
                <c:pt idx="671">
                  <c:v>3.5179807557175753</c:v>
                </c:pt>
                <c:pt idx="672">
                  <c:v>3.5179807557175753</c:v>
                </c:pt>
                <c:pt idx="673">
                  <c:v>3.5179807557175753</c:v>
                </c:pt>
                <c:pt idx="674">
                  <c:v>3.5179807557175753</c:v>
                </c:pt>
                <c:pt idx="675">
                  <c:v>3.5179807557175753</c:v>
                </c:pt>
                <c:pt idx="676">
                  <c:v>3.5179807557175753</c:v>
                </c:pt>
                <c:pt idx="677">
                  <c:v>3.5179807557175753</c:v>
                </c:pt>
                <c:pt idx="678">
                  <c:v>3.5179807557175753</c:v>
                </c:pt>
                <c:pt idx="679">
                  <c:v>3.5179807557175753</c:v>
                </c:pt>
                <c:pt idx="680">
                  <c:v>3.5179807557175753</c:v>
                </c:pt>
                <c:pt idx="681">
                  <c:v>3.5179807557175753</c:v>
                </c:pt>
                <c:pt idx="682">
                  <c:v>3.5179807557175753</c:v>
                </c:pt>
                <c:pt idx="683">
                  <c:v>3.5179807557175753</c:v>
                </c:pt>
                <c:pt idx="684">
                  <c:v>3.5179807557175753</c:v>
                </c:pt>
                <c:pt idx="685">
                  <c:v>3.5179807557175753</c:v>
                </c:pt>
                <c:pt idx="686">
                  <c:v>3.5179807557175753</c:v>
                </c:pt>
                <c:pt idx="687">
                  <c:v>3.5179807557175753</c:v>
                </c:pt>
                <c:pt idx="688">
                  <c:v>3.5179807557175753</c:v>
                </c:pt>
                <c:pt idx="689">
                  <c:v>3.5179807557175753</c:v>
                </c:pt>
                <c:pt idx="690">
                  <c:v>3.5179807557175753</c:v>
                </c:pt>
                <c:pt idx="691">
                  <c:v>3.5179807557175753</c:v>
                </c:pt>
                <c:pt idx="692">
                  <c:v>3.5179807557175753</c:v>
                </c:pt>
                <c:pt idx="693">
                  <c:v>3.5179807557175753</c:v>
                </c:pt>
                <c:pt idx="694">
                  <c:v>3.5179807557175753</c:v>
                </c:pt>
                <c:pt idx="695">
                  <c:v>3.6598225813998635</c:v>
                </c:pt>
                <c:pt idx="696">
                  <c:v>3.6402507140718834</c:v>
                </c:pt>
                <c:pt idx="697">
                  <c:v>3.6402507140718834</c:v>
                </c:pt>
                <c:pt idx="698">
                  <c:v>3.7703265523396756</c:v>
                </c:pt>
                <c:pt idx="699">
                  <c:v>3.6564401297182076</c:v>
                </c:pt>
                <c:pt idx="700">
                  <c:v>3.6566190983926226</c:v>
                </c:pt>
                <c:pt idx="701">
                  <c:v>3.6927108091580036</c:v>
                </c:pt>
                <c:pt idx="702">
                  <c:v>3.6045172343558418</c:v>
                </c:pt>
                <c:pt idx="703">
                  <c:v>3.6045172343558418</c:v>
                </c:pt>
                <c:pt idx="704">
                  <c:v>3.6045172343558418</c:v>
                </c:pt>
                <c:pt idx="705">
                  <c:v>3.6045172343558418</c:v>
                </c:pt>
                <c:pt idx="706">
                  <c:v>3.6045172343558418</c:v>
                </c:pt>
                <c:pt idx="707">
                  <c:v>3.6045172343558418</c:v>
                </c:pt>
                <c:pt idx="708">
                  <c:v>3.6045172343558418</c:v>
                </c:pt>
                <c:pt idx="709">
                  <c:v>3.6045172343558418</c:v>
                </c:pt>
                <c:pt idx="710">
                  <c:v>3.6045172343558418</c:v>
                </c:pt>
                <c:pt idx="711">
                  <c:v>3.6045172343558418</c:v>
                </c:pt>
                <c:pt idx="712">
                  <c:v>3.6045172343558418</c:v>
                </c:pt>
                <c:pt idx="713">
                  <c:v>3.6045172343558418</c:v>
                </c:pt>
                <c:pt idx="714">
                  <c:v>3.6045172343558418</c:v>
                </c:pt>
                <c:pt idx="715">
                  <c:v>3.6045172343558418</c:v>
                </c:pt>
                <c:pt idx="716">
                  <c:v>3.6045172343558418</c:v>
                </c:pt>
                <c:pt idx="717">
                  <c:v>3.6045172343558418</c:v>
                </c:pt>
                <c:pt idx="718">
                  <c:v>3.6045172343558418</c:v>
                </c:pt>
                <c:pt idx="719">
                  <c:v>3.6045172343558418</c:v>
                </c:pt>
                <c:pt idx="720">
                  <c:v>3.6045172343558418</c:v>
                </c:pt>
                <c:pt idx="721">
                  <c:v>3.6045172343558418</c:v>
                </c:pt>
                <c:pt idx="722">
                  <c:v>3.6045172343558418</c:v>
                </c:pt>
                <c:pt idx="723">
                  <c:v>3.6045172343558418</c:v>
                </c:pt>
                <c:pt idx="724">
                  <c:v>3.6045172343558418</c:v>
                </c:pt>
                <c:pt idx="725">
                  <c:v>3.6045172343558418</c:v>
                </c:pt>
                <c:pt idx="726">
                  <c:v>3.6738281571150675</c:v>
                </c:pt>
                <c:pt idx="727">
                  <c:v>3.7673200714598787</c:v>
                </c:pt>
                <c:pt idx="728">
                  <c:v>3.7474610026506689</c:v>
                </c:pt>
                <c:pt idx="729">
                  <c:v>3.92027719649534</c:v>
                </c:pt>
                <c:pt idx="730">
                  <c:v>4.0179227050629542</c:v>
                </c:pt>
                <c:pt idx="731">
                  <c:v>4.0792484133098972</c:v>
                </c:pt>
                <c:pt idx="732">
                  <c:v>3.9751975236527821</c:v>
                </c:pt>
                <c:pt idx="733">
                  <c:v>3.9508912237164853</c:v>
                </c:pt>
                <c:pt idx="734">
                  <c:v>3.8864608192716688</c:v>
                </c:pt>
                <c:pt idx="735">
                  <c:v>4.0711228674301241</c:v>
                </c:pt>
                <c:pt idx="736">
                  <c:v>4.1179736458770186</c:v>
                </c:pt>
                <c:pt idx="737">
                  <c:v>4.1496362312801356</c:v>
                </c:pt>
                <c:pt idx="738">
                  <c:v>4.1652720492479718</c:v>
                </c:pt>
                <c:pt idx="739">
                  <c:v>4.1602791995492154</c:v>
                </c:pt>
                <c:pt idx="740">
                  <c:v>4.2703574963962216</c:v>
                </c:pt>
                <c:pt idx="741">
                  <c:v>4.3094463609306262</c:v>
                </c:pt>
                <c:pt idx="742">
                  <c:v>4.2702595041471403</c:v>
                </c:pt>
                <c:pt idx="743">
                  <c:v>4.2016618460301736</c:v>
                </c:pt>
                <c:pt idx="744">
                  <c:v>4.0094475265082057</c:v>
                </c:pt>
                <c:pt idx="745">
                  <c:v>4.179802633577224</c:v>
                </c:pt>
                <c:pt idx="746">
                  <c:v>4.165803327285845</c:v>
                </c:pt>
                <c:pt idx="747">
                  <c:v>4.2904685454742868</c:v>
                </c:pt>
                <c:pt idx="748">
                  <c:v>4.3037405878310997</c:v>
                </c:pt>
                <c:pt idx="749">
                  <c:v>4.2594208912228586</c:v>
                </c:pt>
                <c:pt idx="750">
                  <c:v>4.1538041660367364</c:v>
                </c:pt>
                <c:pt idx="751">
                  <c:v>4.2485126244770681</c:v>
                </c:pt>
                <c:pt idx="752">
                  <c:v>4.1303367803349023</c:v>
                </c:pt>
                <c:pt idx="753">
                  <c:v>3.9765403998234881</c:v>
                </c:pt>
                <c:pt idx="754">
                  <c:v>4.0058255515647661</c:v>
                </c:pt>
                <c:pt idx="755">
                  <c:v>4.0084406263601942</c:v>
                </c:pt>
                <c:pt idx="756">
                  <c:v>4.1551327016736455</c:v>
                </c:pt>
                <c:pt idx="757">
                  <c:v>3.9137041693352508</c:v>
                </c:pt>
                <c:pt idx="758">
                  <c:v>3.8382675058955629</c:v>
                </c:pt>
                <c:pt idx="759">
                  <c:v>3.7881020460617965</c:v>
                </c:pt>
                <c:pt idx="760">
                  <c:v>3.7444119609819997</c:v>
                </c:pt>
                <c:pt idx="761">
                  <c:v>3.672471622893549</c:v>
                </c:pt>
                <c:pt idx="762">
                  <c:v>3.6351449210263347</c:v>
                </c:pt>
                <c:pt idx="763">
                  <c:v>3.5962796983332139</c:v>
                </c:pt>
                <c:pt idx="764">
                  <c:v>3.6522629228078931</c:v>
                </c:pt>
                <c:pt idx="765">
                  <c:v>3.7175462407794782</c:v>
                </c:pt>
                <c:pt idx="766">
                  <c:v>3.8064789310572844</c:v>
                </c:pt>
                <c:pt idx="767">
                  <c:v>3.8195133322805082</c:v>
                </c:pt>
                <c:pt idx="768">
                  <c:v>3.5834132844220714</c:v>
                </c:pt>
                <c:pt idx="769">
                  <c:v>3.6243063081020539</c:v>
                </c:pt>
                <c:pt idx="770">
                  <c:v>3.5656100151843351</c:v>
                </c:pt>
                <c:pt idx="771">
                  <c:v>3.5846298285175924</c:v>
                </c:pt>
                <c:pt idx="772">
                  <c:v>3.6053281500056937</c:v>
                </c:pt>
                <c:pt idx="773">
                  <c:v>3.5515687124145687</c:v>
                </c:pt>
                <c:pt idx="774">
                  <c:v>3.5172487144961466</c:v>
                </c:pt>
                <c:pt idx="775">
                  <c:v>3.4183586632483993</c:v>
                </c:pt>
                <c:pt idx="776">
                  <c:v>3.368920465950668</c:v>
                </c:pt>
                <c:pt idx="777">
                  <c:v>3.3193706197515707</c:v>
                </c:pt>
                <c:pt idx="778">
                  <c:v>3.353732614148381</c:v>
                </c:pt>
                <c:pt idx="779">
                  <c:v>3.3945976406422815</c:v>
                </c:pt>
                <c:pt idx="780">
                  <c:v>3.2828551733771665</c:v>
                </c:pt>
                <c:pt idx="781">
                  <c:v>3.2259906969481471</c:v>
                </c:pt>
                <c:pt idx="782">
                  <c:v>3.3471315898022089</c:v>
                </c:pt>
                <c:pt idx="783">
                  <c:v>3.4964807377880058</c:v>
                </c:pt>
                <c:pt idx="784">
                  <c:v>3.5293462092358272</c:v>
                </c:pt>
                <c:pt idx="785">
                  <c:v>3.5086898842261132</c:v>
                </c:pt>
                <c:pt idx="786">
                  <c:v>3.2959872270065116</c:v>
                </c:pt>
                <c:pt idx="787">
                  <c:v>3.1821329657977606</c:v>
                </c:pt>
                <c:pt idx="788">
                  <c:v>3.1026263584520226</c:v>
                </c:pt>
                <c:pt idx="789">
                  <c:v>3.0748097338721818</c:v>
                </c:pt>
                <c:pt idx="790">
                  <c:v>3.1652106072728743</c:v>
                </c:pt>
                <c:pt idx="791">
                  <c:v>3.0240709981236247</c:v>
                </c:pt>
                <c:pt idx="792">
                  <c:v>3.0930742846862613</c:v>
                </c:pt>
                <c:pt idx="793">
                  <c:v>3.1060806887234036</c:v>
                </c:pt>
                <c:pt idx="794">
                  <c:v>3.1295480744252382</c:v>
                </c:pt>
                <c:pt idx="795">
                  <c:v>3.1511973030877196</c:v>
                </c:pt>
                <c:pt idx="796">
                  <c:v>3.2679326186530604</c:v>
                </c:pt>
                <c:pt idx="797">
                  <c:v>3.2887149358949981</c:v>
                </c:pt>
                <c:pt idx="798">
                  <c:v>3.3630327062467567</c:v>
                </c:pt>
                <c:pt idx="799">
                  <c:v>3.3233705671960916</c:v>
                </c:pt>
                <c:pt idx="800">
                  <c:v>3.2734010932590181</c:v>
                </c:pt>
                <c:pt idx="801">
                  <c:v>3.4035481000656809</c:v>
                </c:pt>
                <c:pt idx="802">
                  <c:v>3.3347264588659402</c:v>
                </c:pt>
                <c:pt idx="803">
                  <c:v>3.3603196392022481</c:v>
                </c:pt>
                <c:pt idx="804">
                  <c:v>3.2564367382557444</c:v>
                </c:pt>
                <c:pt idx="805">
                  <c:v>3.2066212523384454</c:v>
                </c:pt>
                <c:pt idx="806">
                  <c:v>3.3540122517603597</c:v>
                </c:pt>
                <c:pt idx="807">
                  <c:v>3.4272674674349024</c:v>
                </c:pt>
                <c:pt idx="808">
                  <c:v>3.5010676191981336</c:v>
                </c:pt>
                <c:pt idx="809">
                  <c:v>3.3911853068492901</c:v>
                </c:pt>
                <c:pt idx="810">
                  <c:v>3.7375732955022407</c:v>
                </c:pt>
                <c:pt idx="811">
                  <c:v>3.852812088118593</c:v>
                </c:pt>
                <c:pt idx="812">
                  <c:v>3.8152617444100949</c:v>
                </c:pt>
                <c:pt idx="813">
                  <c:v>3.9307245201092216</c:v>
                </c:pt>
                <c:pt idx="814">
                  <c:v>3.7631944730246296</c:v>
                </c:pt>
                <c:pt idx="815">
                  <c:v>3.8027449631739283</c:v>
                </c:pt>
                <c:pt idx="816">
                  <c:v>3.8096396230258529</c:v>
                </c:pt>
                <c:pt idx="817">
                  <c:v>3.7422305118183257</c:v>
                </c:pt>
                <c:pt idx="818">
                  <c:v>3.8554974992185107</c:v>
                </c:pt>
                <c:pt idx="819">
                  <c:v>3.8968938037502845</c:v>
                </c:pt>
                <c:pt idx="820">
                  <c:v>3.8477355867045517</c:v>
                </c:pt>
                <c:pt idx="821">
                  <c:v>3.7463561088550481</c:v>
                </c:pt>
                <c:pt idx="822">
                  <c:v>3.734985876651403</c:v>
                </c:pt>
                <c:pt idx="823">
                  <c:v>3.9534366460889387</c:v>
                </c:pt>
                <c:pt idx="824">
                  <c:v>3.9224589855019794</c:v>
                </c:pt>
                <c:pt idx="825">
                  <c:v>3.8756642028257784</c:v>
                </c:pt>
                <c:pt idx="826">
                  <c:v>3.8292470514091668</c:v>
                </c:pt>
                <c:pt idx="827">
                  <c:v>3.7390138226805343</c:v>
                </c:pt>
                <c:pt idx="828">
                  <c:v>3.7386221935271697</c:v>
                </c:pt>
                <c:pt idx="829">
                  <c:v>3.8385891399859293</c:v>
                </c:pt>
                <c:pt idx="830">
                  <c:v>3.8385891399859293</c:v>
                </c:pt>
                <c:pt idx="831">
                  <c:v>3.920678677709736</c:v>
                </c:pt>
                <c:pt idx="832">
                  <c:v>3.920678677709736</c:v>
                </c:pt>
                <c:pt idx="833">
                  <c:v>3.920678677709736</c:v>
                </c:pt>
                <c:pt idx="834">
                  <c:v>3.920678677709736</c:v>
                </c:pt>
                <c:pt idx="835">
                  <c:v>3.920678677709736</c:v>
                </c:pt>
                <c:pt idx="836">
                  <c:v>3.920678677709736</c:v>
                </c:pt>
                <c:pt idx="837">
                  <c:v>3.920678677709736</c:v>
                </c:pt>
                <c:pt idx="838">
                  <c:v>3.920678677709736</c:v>
                </c:pt>
                <c:pt idx="839">
                  <c:v>3.920678677709736</c:v>
                </c:pt>
                <c:pt idx="840">
                  <c:v>3.920678677709736</c:v>
                </c:pt>
                <c:pt idx="841">
                  <c:v>3.920678677709736</c:v>
                </c:pt>
                <c:pt idx="842">
                  <c:v>3.920678677709736</c:v>
                </c:pt>
                <c:pt idx="843">
                  <c:v>3.920678677709736</c:v>
                </c:pt>
                <c:pt idx="844">
                  <c:v>3.920678677709736</c:v>
                </c:pt>
                <c:pt idx="845">
                  <c:v>3.920678677709736</c:v>
                </c:pt>
                <c:pt idx="846">
                  <c:v>3.920678677709736</c:v>
                </c:pt>
                <c:pt idx="847">
                  <c:v>3.920678677709736</c:v>
                </c:pt>
                <c:pt idx="848">
                  <c:v>3.920678677709736</c:v>
                </c:pt>
                <c:pt idx="849">
                  <c:v>3.920678677709736</c:v>
                </c:pt>
                <c:pt idx="850">
                  <c:v>3.920678677709736</c:v>
                </c:pt>
                <c:pt idx="851">
                  <c:v>3.920678677709736</c:v>
                </c:pt>
                <c:pt idx="852">
                  <c:v>3.920678677709736</c:v>
                </c:pt>
                <c:pt idx="853">
                  <c:v>3.9361525590083977</c:v>
                </c:pt>
                <c:pt idx="854">
                  <c:v>3.9361525590083977</c:v>
                </c:pt>
                <c:pt idx="855">
                  <c:v>3.9361525590083977</c:v>
                </c:pt>
                <c:pt idx="856">
                  <c:v>3.9361525590083977</c:v>
                </c:pt>
                <c:pt idx="857">
                  <c:v>4.0585020153014995</c:v>
                </c:pt>
                <c:pt idx="858">
                  <c:v>4.2620161941358123</c:v>
                </c:pt>
                <c:pt idx="859">
                  <c:v>4.2313887662429499</c:v>
                </c:pt>
                <c:pt idx="860">
                  <c:v>4.2313887662429499</c:v>
                </c:pt>
                <c:pt idx="861">
                  <c:v>4.2313887662429499</c:v>
                </c:pt>
                <c:pt idx="862">
                  <c:v>4.2313887662429499</c:v>
                </c:pt>
                <c:pt idx="863">
                  <c:v>4.2313887662429499</c:v>
                </c:pt>
                <c:pt idx="864">
                  <c:v>4.3129111931440214</c:v>
                </c:pt>
                <c:pt idx="865">
                  <c:v>4.5366072286624188</c:v>
                </c:pt>
                <c:pt idx="866">
                  <c:v>4.6375252040886688</c:v>
                </c:pt>
                <c:pt idx="867">
                  <c:v>4.5493605347965511</c:v>
                </c:pt>
                <c:pt idx="868">
                  <c:v>4.4720594212051292</c:v>
                </c:pt>
                <c:pt idx="869">
                  <c:v>4.6114135366765199</c:v>
                </c:pt>
                <c:pt idx="870">
                  <c:v>4.5102742978238473</c:v>
                </c:pt>
                <c:pt idx="871">
                  <c:v>4.5161640981405116</c:v>
                </c:pt>
                <c:pt idx="872">
                  <c:v>4.4446194499680498</c:v>
                </c:pt>
                <c:pt idx="873">
                  <c:v>4.512769101925115</c:v>
                </c:pt>
                <c:pt idx="874">
                  <c:v>4.6076938528925107</c:v>
                </c:pt>
                <c:pt idx="875">
                  <c:v>4.6245801821743768</c:v>
                </c:pt>
                <c:pt idx="876">
                  <c:v>4.5096987947543861</c:v>
                </c:pt>
                <c:pt idx="877">
                  <c:v>4.436826202914137</c:v>
                </c:pt>
                <c:pt idx="878">
                  <c:v>4.2897963195159248</c:v>
                </c:pt>
                <c:pt idx="879">
                  <c:v>4.2693232797145564</c:v>
                </c:pt>
                <c:pt idx="880">
                  <c:v>4.4116446383716275</c:v>
                </c:pt>
                <c:pt idx="881">
                  <c:v>4.3323806166890728</c:v>
                </c:pt>
                <c:pt idx="882">
                  <c:v>4.3561448684065045</c:v>
                </c:pt>
                <c:pt idx="883">
                  <c:v>4.3667428347832207</c:v>
                </c:pt>
                <c:pt idx="884">
                  <c:v>4.3629644099596128</c:v>
                </c:pt>
                <c:pt idx="885">
                  <c:v>4.4047072560582334</c:v>
                </c:pt>
                <c:pt idx="886">
                  <c:v>4.4699930904478622</c:v>
                </c:pt>
                <c:pt idx="887">
                  <c:v>4.4201762725150227</c:v>
                </c:pt>
                <c:pt idx="888">
                  <c:v>4.3726913746634315</c:v>
                </c:pt>
                <c:pt idx="889">
                  <c:v>4.4892553055513904</c:v>
                </c:pt>
                <c:pt idx="890">
                  <c:v>4.398950430482131</c:v>
                </c:pt>
                <c:pt idx="891">
                  <c:v>4.3158780761725621</c:v>
                </c:pt>
                <c:pt idx="892">
                  <c:v>4.3126012793985415</c:v>
                </c:pt>
                <c:pt idx="893">
                  <c:v>4.4431433961033733</c:v>
                </c:pt>
                <c:pt idx="894">
                  <c:v>4.3947878582120783</c:v>
                </c:pt>
                <c:pt idx="895">
                  <c:v>4.5729182969106921</c:v>
                </c:pt>
                <c:pt idx="896">
                  <c:v>4.5514416423290598</c:v>
                </c:pt>
                <c:pt idx="897">
                  <c:v>4.5974796752811491</c:v>
                </c:pt>
                <c:pt idx="898">
                  <c:v>4.6006973723344808</c:v>
                </c:pt>
                <c:pt idx="899">
                  <c:v>4.5635304363935836</c:v>
                </c:pt>
                <c:pt idx="900">
                  <c:v>4.6855265038129792</c:v>
                </c:pt>
                <c:pt idx="901">
                  <c:v>4.6071479004214204</c:v>
                </c:pt>
                <c:pt idx="902">
                  <c:v>4.5515302911720639</c:v>
                </c:pt>
                <c:pt idx="903">
                  <c:v>4.5126952283812951</c:v>
                </c:pt>
                <c:pt idx="904">
                  <c:v>4.6600645746473051</c:v>
                </c:pt>
                <c:pt idx="905">
                  <c:v>4.7355645866482954</c:v>
                </c:pt>
                <c:pt idx="906">
                  <c:v>4.7689235471672138</c:v>
                </c:pt>
                <c:pt idx="907">
                  <c:v>4.724006969755675</c:v>
                </c:pt>
                <c:pt idx="908">
                  <c:v>4.6384992697466148</c:v>
                </c:pt>
                <c:pt idx="909">
                  <c:v>4.5550726757940092</c:v>
                </c:pt>
                <c:pt idx="910">
                  <c:v>4.5340980094191075</c:v>
                </c:pt>
                <c:pt idx="911">
                  <c:v>4.6155761104226238</c:v>
                </c:pt>
                <c:pt idx="912">
                  <c:v>4.589671292770908</c:v>
                </c:pt>
                <c:pt idx="913">
                  <c:v>4.5056839725240811</c:v>
                </c:pt>
                <c:pt idx="914">
                  <c:v>4.5387769835618785</c:v>
                </c:pt>
                <c:pt idx="915">
                  <c:v>4.5321495164700183</c:v>
                </c:pt>
                <c:pt idx="916">
                  <c:v>4.526584765355163</c:v>
                </c:pt>
                <c:pt idx="917">
                  <c:v>4.5428804575872945</c:v>
                </c:pt>
                <c:pt idx="918">
                  <c:v>4.4966207995755862</c:v>
                </c:pt>
                <c:pt idx="919">
                  <c:v>4.4964734096929826</c:v>
                </c:pt>
                <c:pt idx="920">
                  <c:v>4.4598081018016726</c:v>
                </c:pt>
                <c:pt idx="921">
                  <c:v>4.4392467733144425</c:v>
                </c:pt>
                <c:pt idx="922">
                  <c:v>4.2898406439374259</c:v>
                </c:pt>
                <c:pt idx="923">
                  <c:v>4.3144906711508879</c:v>
                </c:pt>
                <c:pt idx="924">
                  <c:v>4.3419454176871541</c:v>
                </c:pt>
                <c:pt idx="925">
                  <c:v>4.4207370002852961</c:v>
                </c:pt>
                <c:pt idx="926">
                  <c:v>4.4563395921996012</c:v>
                </c:pt>
                <c:pt idx="927">
                  <c:v>4.4235269428328614</c:v>
                </c:pt>
                <c:pt idx="928">
                  <c:v>4.3652375904773155</c:v>
                </c:pt>
                <c:pt idx="929">
                  <c:v>4.3420041572506998</c:v>
                </c:pt>
                <c:pt idx="930">
                  <c:v>4.439512361162369</c:v>
                </c:pt>
                <c:pt idx="931">
                  <c:v>4.464191938974202</c:v>
                </c:pt>
                <c:pt idx="932">
                  <c:v>4.3806918316349197</c:v>
                </c:pt>
                <c:pt idx="933">
                  <c:v>4.4244862346676772</c:v>
                </c:pt>
                <c:pt idx="934">
                  <c:v>4.3967511249843012</c:v>
                </c:pt>
                <c:pt idx="935">
                  <c:v>4.3880868762574892</c:v>
                </c:pt>
                <c:pt idx="936">
                  <c:v>4.5058609115290027</c:v>
                </c:pt>
                <c:pt idx="937">
                  <c:v>4.5000601202124866</c:v>
                </c:pt>
                <c:pt idx="938">
                  <c:v>4.612195889506415</c:v>
                </c:pt>
                <c:pt idx="939">
                  <c:v>4.7580448574862473</c:v>
                </c:pt>
                <c:pt idx="940">
                  <c:v>4.7285237801927131</c:v>
                </c:pt>
                <c:pt idx="941">
                  <c:v>4.7455722746563689</c:v>
                </c:pt>
                <c:pt idx="942">
                  <c:v>4.690072504691245</c:v>
                </c:pt>
                <c:pt idx="943">
                  <c:v>4.611325247990659</c:v>
                </c:pt>
                <c:pt idx="944">
                  <c:v>4.9251784085385699</c:v>
                </c:pt>
                <c:pt idx="945">
                  <c:v>5.2335997912361334</c:v>
                </c:pt>
                <c:pt idx="946">
                  <c:v>5.2390906688071688</c:v>
                </c:pt>
                <c:pt idx="947">
                  <c:v>5.0970795840527217</c:v>
                </c:pt>
                <c:pt idx="948">
                  <c:v>5.1761371146559316</c:v>
                </c:pt>
                <c:pt idx="949">
                  <c:v>5.1682548571258176</c:v>
                </c:pt>
                <c:pt idx="950">
                  <c:v>5.0837068091087154</c:v>
                </c:pt>
                <c:pt idx="951">
                  <c:v>5.1489778681991583</c:v>
                </c:pt>
                <c:pt idx="952">
                  <c:v>5.1325048768049628</c:v>
                </c:pt>
                <c:pt idx="953">
                  <c:v>5.1873257180823815</c:v>
                </c:pt>
                <c:pt idx="954">
                  <c:v>5.1873257180823815</c:v>
                </c:pt>
                <c:pt idx="955">
                  <c:v>5.1873257180823815</c:v>
                </c:pt>
                <c:pt idx="956">
                  <c:v>5.1873257180823815</c:v>
                </c:pt>
                <c:pt idx="957">
                  <c:v>5.1873257180823815</c:v>
                </c:pt>
                <c:pt idx="958">
                  <c:v>5.1873257180823815</c:v>
                </c:pt>
                <c:pt idx="959">
                  <c:v>5.1873257180823815</c:v>
                </c:pt>
                <c:pt idx="960">
                  <c:v>5.1873257180823815</c:v>
                </c:pt>
                <c:pt idx="961">
                  <c:v>5.1873257180823815</c:v>
                </c:pt>
                <c:pt idx="962">
                  <c:v>5.1873257180823815</c:v>
                </c:pt>
                <c:pt idx="963">
                  <c:v>5.1873257180823815</c:v>
                </c:pt>
                <c:pt idx="964">
                  <c:v>5.1873257180823815</c:v>
                </c:pt>
                <c:pt idx="965">
                  <c:v>5.1873257180823815</c:v>
                </c:pt>
                <c:pt idx="966">
                  <c:v>5.1873257180823815</c:v>
                </c:pt>
                <c:pt idx="967">
                  <c:v>5.1873257180823815</c:v>
                </c:pt>
                <c:pt idx="968">
                  <c:v>5.1873257180823815</c:v>
                </c:pt>
                <c:pt idx="969">
                  <c:v>5.1873257180823815</c:v>
                </c:pt>
                <c:pt idx="970">
                  <c:v>5.1873257180823815</c:v>
                </c:pt>
                <c:pt idx="971">
                  <c:v>5.1873257180823815</c:v>
                </c:pt>
                <c:pt idx="972">
                  <c:v>5.1873257180823815</c:v>
                </c:pt>
                <c:pt idx="973">
                  <c:v>5.1873257180823815</c:v>
                </c:pt>
                <c:pt idx="974">
                  <c:v>5.1873257180823815</c:v>
                </c:pt>
                <c:pt idx="975">
                  <c:v>5.1873257180823815</c:v>
                </c:pt>
                <c:pt idx="976">
                  <c:v>5.1873257180823815</c:v>
                </c:pt>
                <c:pt idx="977">
                  <c:v>5.1873257180823815</c:v>
                </c:pt>
                <c:pt idx="978">
                  <c:v>5.1873257180823815</c:v>
                </c:pt>
                <c:pt idx="979">
                  <c:v>5.1873257180823815</c:v>
                </c:pt>
                <c:pt idx="980">
                  <c:v>5.1873257180823815</c:v>
                </c:pt>
                <c:pt idx="981">
                  <c:v>5.1873257180823815</c:v>
                </c:pt>
                <c:pt idx="982">
                  <c:v>5.1873257180823815</c:v>
                </c:pt>
                <c:pt idx="983">
                  <c:v>5.1873257180823815</c:v>
                </c:pt>
                <c:pt idx="984">
                  <c:v>5.1873257180823815</c:v>
                </c:pt>
                <c:pt idx="985">
                  <c:v>5.1873257180823815</c:v>
                </c:pt>
                <c:pt idx="986">
                  <c:v>5.1873257180823815</c:v>
                </c:pt>
                <c:pt idx="987">
                  <c:v>5.1873257180823815</c:v>
                </c:pt>
                <c:pt idx="988">
                  <c:v>5.1873257180823815</c:v>
                </c:pt>
                <c:pt idx="989">
                  <c:v>5.1873257180823815</c:v>
                </c:pt>
                <c:pt idx="990">
                  <c:v>5.1873257180823815</c:v>
                </c:pt>
                <c:pt idx="991">
                  <c:v>5.1873257180823815</c:v>
                </c:pt>
                <c:pt idx="992">
                  <c:v>5.1873257180823815</c:v>
                </c:pt>
                <c:pt idx="993">
                  <c:v>5.1873257180823815</c:v>
                </c:pt>
                <c:pt idx="994">
                  <c:v>5.1873257180823815</c:v>
                </c:pt>
                <c:pt idx="995">
                  <c:v>5.1873257180823815</c:v>
                </c:pt>
                <c:pt idx="996">
                  <c:v>5.1873257180823815</c:v>
                </c:pt>
                <c:pt idx="997">
                  <c:v>5.1873257180823815</c:v>
                </c:pt>
                <c:pt idx="998">
                  <c:v>5.1873257180823815</c:v>
                </c:pt>
                <c:pt idx="999">
                  <c:v>5.1873257180823815</c:v>
                </c:pt>
                <c:pt idx="1000">
                  <c:v>5.1873257180823815</c:v>
                </c:pt>
                <c:pt idx="1001">
                  <c:v>5.1873257180823815</c:v>
                </c:pt>
                <c:pt idx="1002">
                  <c:v>5.1873257180823815</c:v>
                </c:pt>
                <c:pt idx="1003">
                  <c:v>5.1873257180823815</c:v>
                </c:pt>
                <c:pt idx="1004">
                  <c:v>5.1873257180823815</c:v>
                </c:pt>
                <c:pt idx="1005">
                  <c:v>5.1873257180823815</c:v>
                </c:pt>
                <c:pt idx="1006">
                  <c:v>5.1873257180823815</c:v>
                </c:pt>
                <c:pt idx="1007">
                  <c:v>5.1873257180823815</c:v>
                </c:pt>
                <c:pt idx="1008">
                  <c:v>5.1873257180823815</c:v>
                </c:pt>
                <c:pt idx="1009">
                  <c:v>5.1873257180823815</c:v>
                </c:pt>
                <c:pt idx="1010">
                  <c:v>5.1873257180823815</c:v>
                </c:pt>
                <c:pt idx="1011">
                  <c:v>5.1873257180823815</c:v>
                </c:pt>
                <c:pt idx="1012">
                  <c:v>5.1873257180823815</c:v>
                </c:pt>
                <c:pt idx="1013">
                  <c:v>5.1873257180823815</c:v>
                </c:pt>
                <c:pt idx="1014">
                  <c:v>5.1873257180823815</c:v>
                </c:pt>
                <c:pt idx="1015">
                  <c:v>5.1873257180823815</c:v>
                </c:pt>
                <c:pt idx="1016">
                  <c:v>5.1873257180823815</c:v>
                </c:pt>
                <c:pt idx="1017">
                  <c:v>5.1873257180823815</c:v>
                </c:pt>
                <c:pt idx="1018">
                  <c:v>5.1873257180823815</c:v>
                </c:pt>
                <c:pt idx="1019">
                  <c:v>5.1873257180823815</c:v>
                </c:pt>
                <c:pt idx="1020">
                  <c:v>5.1873257180823815</c:v>
                </c:pt>
                <c:pt idx="1021">
                  <c:v>5.1873257180823815</c:v>
                </c:pt>
                <c:pt idx="1022">
                  <c:v>5.1873257180823815</c:v>
                </c:pt>
                <c:pt idx="1023">
                  <c:v>5.1873257180823815</c:v>
                </c:pt>
                <c:pt idx="1024">
                  <c:v>5.1873257180823815</c:v>
                </c:pt>
                <c:pt idx="1025">
                  <c:v>5.1873257180823815</c:v>
                </c:pt>
                <c:pt idx="1026">
                  <c:v>5.1873257180823815</c:v>
                </c:pt>
                <c:pt idx="1027">
                  <c:v>5.1873257180823815</c:v>
                </c:pt>
                <c:pt idx="1028">
                  <c:v>5.1873257180823815</c:v>
                </c:pt>
                <c:pt idx="1029">
                  <c:v>5.1873257180823815</c:v>
                </c:pt>
                <c:pt idx="1030">
                  <c:v>5.1873257180823815</c:v>
                </c:pt>
                <c:pt idx="1031">
                  <c:v>5.1873257180823815</c:v>
                </c:pt>
                <c:pt idx="1032">
                  <c:v>5.1873257180823815</c:v>
                </c:pt>
                <c:pt idx="1033">
                  <c:v>5.1873257180823815</c:v>
                </c:pt>
                <c:pt idx="1034">
                  <c:v>5.1873257180823815</c:v>
                </c:pt>
                <c:pt idx="1035">
                  <c:v>5.1873257180823815</c:v>
                </c:pt>
                <c:pt idx="1036">
                  <c:v>5.1873257180823815</c:v>
                </c:pt>
                <c:pt idx="1037">
                  <c:v>5.1873257180823815</c:v>
                </c:pt>
                <c:pt idx="1038">
                  <c:v>5.1873257180823815</c:v>
                </c:pt>
                <c:pt idx="1039">
                  <c:v>5.1873257180823815</c:v>
                </c:pt>
                <c:pt idx="1040">
                  <c:v>5.1873257180823815</c:v>
                </c:pt>
                <c:pt idx="1041">
                  <c:v>5.1873257180823815</c:v>
                </c:pt>
                <c:pt idx="1042">
                  <c:v>5.1873257180823815</c:v>
                </c:pt>
                <c:pt idx="1043">
                  <c:v>5.1873257180823815</c:v>
                </c:pt>
                <c:pt idx="1044">
                  <c:v>5.1873257180823815</c:v>
                </c:pt>
                <c:pt idx="1045">
                  <c:v>5.1873257180823815</c:v>
                </c:pt>
                <c:pt idx="1046">
                  <c:v>5.1873257180823815</c:v>
                </c:pt>
                <c:pt idx="1047">
                  <c:v>5.1873257180823815</c:v>
                </c:pt>
                <c:pt idx="1048">
                  <c:v>5.1873257180823815</c:v>
                </c:pt>
                <c:pt idx="1049">
                  <c:v>5.1873257180823815</c:v>
                </c:pt>
                <c:pt idx="1050">
                  <c:v>5.1873257180823815</c:v>
                </c:pt>
                <c:pt idx="1051">
                  <c:v>5.1873257180823815</c:v>
                </c:pt>
                <c:pt idx="1052">
                  <c:v>5.1873257180823815</c:v>
                </c:pt>
                <c:pt idx="1053">
                  <c:v>5.1873257180823815</c:v>
                </c:pt>
                <c:pt idx="1054">
                  <c:v>5.1873257180823815</c:v>
                </c:pt>
                <c:pt idx="1055">
                  <c:v>5.1873257180823815</c:v>
                </c:pt>
                <c:pt idx="1056">
                  <c:v>5.1873257180823815</c:v>
                </c:pt>
                <c:pt idx="1057">
                  <c:v>5.1873257180823815</c:v>
                </c:pt>
                <c:pt idx="1058">
                  <c:v>5.1873257180823815</c:v>
                </c:pt>
                <c:pt idx="1059">
                  <c:v>5.1873257180823815</c:v>
                </c:pt>
                <c:pt idx="1060">
                  <c:v>5.1873257180823815</c:v>
                </c:pt>
                <c:pt idx="1061">
                  <c:v>5.1873257180823815</c:v>
                </c:pt>
                <c:pt idx="1062">
                  <c:v>5.1873257180823815</c:v>
                </c:pt>
                <c:pt idx="1063">
                  <c:v>5.1873257180823815</c:v>
                </c:pt>
                <c:pt idx="1064">
                  <c:v>5.1873257180823815</c:v>
                </c:pt>
                <c:pt idx="1065">
                  <c:v>5.1873257180823815</c:v>
                </c:pt>
                <c:pt idx="1066">
                  <c:v>5.1873257180823815</c:v>
                </c:pt>
                <c:pt idx="1067">
                  <c:v>5.1873257180823815</c:v>
                </c:pt>
                <c:pt idx="1068">
                  <c:v>5.1873257180823815</c:v>
                </c:pt>
                <c:pt idx="1069">
                  <c:v>5.1873257180823815</c:v>
                </c:pt>
                <c:pt idx="1070">
                  <c:v>5.1873257180823815</c:v>
                </c:pt>
                <c:pt idx="1071">
                  <c:v>5.1873257180823815</c:v>
                </c:pt>
                <c:pt idx="1072">
                  <c:v>5.1873257180823815</c:v>
                </c:pt>
                <c:pt idx="1073">
                  <c:v>5.1873257180823815</c:v>
                </c:pt>
                <c:pt idx="1074">
                  <c:v>5.1873257180823815</c:v>
                </c:pt>
                <c:pt idx="1075">
                  <c:v>5.1873257180823815</c:v>
                </c:pt>
                <c:pt idx="1076">
                  <c:v>5.1873257180823815</c:v>
                </c:pt>
                <c:pt idx="1077">
                  <c:v>5.1873257180823815</c:v>
                </c:pt>
                <c:pt idx="1078">
                  <c:v>5.1873257180823815</c:v>
                </c:pt>
                <c:pt idx="1079">
                  <c:v>5.1873257180823815</c:v>
                </c:pt>
                <c:pt idx="1080">
                  <c:v>5.1873257180823815</c:v>
                </c:pt>
                <c:pt idx="1081">
                  <c:v>5.1873257180823815</c:v>
                </c:pt>
                <c:pt idx="1082">
                  <c:v>5.1873257180823815</c:v>
                </c:pt>
                <c:pt idx="1083">
                  <c:v>5.1873257180823815</c:v>
                </c:pt>
                <c:pt idx="1084">
                  <c:v>5.1873257180823815</c:v>
                </c:pt>
                <c:pt idx="1085">
                  <c:v>5.2120500847484896</c:v>
                </c:pt>
                <c:pt idx="1086">
                  <c:v>5.1953265048724706</c:v>
                </c:pt>
                <c:pt idx="1087">
                  <c:v>5.1953265048724706</c:v>
                </c:pt>
                <c:pt idx="1088">
                  <c:v>5.1953265048724706</c:v>
                </c:pt>
                <c:pt idx="1089">
                  <c:v>5.1953265048724706</c:v>
                </c:pt>
                <c:pt idx="1090">
                  <c:v>5.2133148645729008</c:v>
                </c:pt>
                <c:pt idx="1091">
                  <c:v>5.307417913405204</c:v>
                </c:pt>
                <c:pt idx="1092">
                  <c:v>5.307417913405204</c:v>
                </c:pt>
                <c:pt idx="1093">
                  <c:v>5.307417913405204</c:v>
                </c:pt>
                <c:pt idx="1094">
                  <c:v>5.307417913405204</c:v>
                </c:pt>
                <c:pt idx="1095">
                  <c:v>5.1136647299338884</c:v>
                </c:pt>
                <c:pt idx="1096">
                  <c:v>5.009650954366208</c:v>
                </c:pt>
                <c:pt idx="1097">
                  <c:v>4.9685185051525718</c:v>
                </c:pt>
                <c:pt idx="1098">
                  <c:v>4.9685185051525718</c:v>
                </c:pt>
                <c:pt idx="1099">
                  <c:v>4.9685185051525718</c:v>
                </c:pt>
                <c:pt idx="1100">
                  <c:v>4.9685185051525718</c:v>
                </c:pt>
                <c:pt idx="1101">
                  <c:v>4.9685185051525718</c:v>
                </c:pt>
                <c:pt idx="1102">
                  <c:v>4.9685185051525718</c:v>
                </c:pt>
                <c:pt idx="1103">
                  <c:v>4.9685185051525718</c:v>
                </c:pt>
                <c:pt idx="1104">
                  <c:v>4.9685185051525718</c:v>
                </c:pt>
                <c:pt idx="1105">
                  <c:v>4.9685185051525718</c:v>
                </c:pt>
                <c:pt idx="1106">
                  <c:v>4.9685185051525718</c:v>
                </c:pt>
                <c:pt idx="1107">
                  <c:v>5.1682857580114492</c:v>
                </c:pt>
                <c:pt idx="1108">
                  <c:v>5.1682857580114492</c:v>
                </c:pt>
                <c:pt idx="1109">
                  <c:v>5.2020525365288872</c:v>
                </c:pt>
                <c:pt idx="1110">
                  <c:v>5.2822528776115849</c:v>
                </c:pt>
                <c:pt idx="1111">
                  <c:v>5.2692098523601087</c:v>
                </c:pt>
                <c:pt idx="1112">
                  <c:v>5.1158559237221626</c:v>
                </c:pt>
                <c:pt idx="1113">
                  <c:v>5.1702532576459674</c:v>
                </c:pt>
                <c:pt idx="1114">
                  <c:v>5.0898061146057882</c:v>
                </c:pt>
                <c:pt idx="1115">
                  <c:v>5.0202095602332841</c:v>
                </c:pt>
                <c:pt idx="1116">
                  <c:v>5.043255191685617</c:v>
                </c:pt>
                <c:pt idx="1117">
                  <c:v>5.1095288586243228</c:v>
                </c:pt>
                <c:pt idx="1118">
                  <c:v>5.1700530557964823</c:v>
                </c:pt>
                <c:pt idx="1119">
                  <c:v>5.1113433314782304</c:v>
                </c:pt>
                <c:pt idx="1120">
                  <c:v>5.1943591523058661</c:v>
                </c:pt>
                <c:pt idx="1121">
                  <c:v>5.2759844938693998</c:v>
                </c:pt>
                <c:pt idx="1122">
                  <c:v>5.3811858859694892</c:v>
                </c:pt>
                <c:pt idx="1123">
                  <c:v>5.3726324403883892</c:v>
                </c:pt>
                <c:pt idx="1124">
                  <c:v>5.2644032854462175</c:v>
                </c:pt>
                <c:pt idx="1125">
                  <c:v>5.3789595043080309</c:v>
                </c:pt>
                <c:pt idx="1126">
                  <c:v>5.3703468047667933</c:v>
                </c:pt>
                <c:pt idx="1127">
                  <c:v>5.3345060975858258</c:v>
                </c:pt>
                <c:pt idx="1128">
                  <c:v>5.2510777906333628</c:v>
                </c:pt>
                <c:pt idx="1129">
                  <c:v>5.2386946248904787</c:v>
                </c:pt>
                <c:pt idx="1130">
                  <c:v>5.4990885797995404</c:v>
                </c:pt>
                <c:pt idx="1131">
                  <c:v>5.4374212779252415</c:v>
                </c:pt>
                <c:pt idx="1132">
                  <c:v>5.4944937210219118</c:v>
                </c:pt>
                <c:pt idx="1133">
                  <c:v>5.4843846857920431</c:v>
                </c:pt>
                <c:pt idx="1134">
                  <c:v>5.4227766390560799</c:v>
                </c:pt>
                <c:pt idx="1135">
                  <c:v>5.5692500721166036</c:v>
                </c:pt>
                <c:pt idx="1136">
                  <c:v>5.8080239686586497</c:v>
                </c:pt>
                <c:pt idx="1137">
                  <c:v>5.8697499507104034</c:v>
                </c:pt>
                <c:pt idx="1138">
                  <c:v>5.7494085921217497</c:v>
                </c:pt>
                <c:pt idx="1139">
                  <c:v>5.8885539531934024</c:v>
                </c:pt>
                <c:pt idx="1140">
                  <c:v>6.0863733698012119</c:v>
                </c:pt>
                <c:pt idx="1141">
                  <c:v>5.8412488218050864</c:v>
                </c:pt>
                <c:pt idx="1142">
                  <c:v>5.7616266486581669</c:v>
                </c:pt>
                <c:pt idx="1143">
                  <c:v>5.8821676341354259</c:v>
                </c:pt>
                <c:pt idx="1144">
                  <c:v>5.7365899300368781</c:v>
                </c:pt>
                <c:pt idx="1145">
                  <c:v>5.6360892507825495</c:v>
                </c:pt>
                <c:pt idx="1146">
                  <c:v>5.6055268506004392</c:v>
                </c:pt>
                <c:pt idx="1147">
                  <c:v>5.6053974101760682</c:v>
                </c:pt>
                <c:pt idx="1148">
                  <c:v>5.5526258523652663</c:v>
                </c:pt>
                <c:pt idx="1149">
                  <c:v>5.6414268129197414</c:v>
                </c:pt>
                <c:pt idx="1150">
                  <c:v>5.7706748457195918</c:v>
                </c:pt>
                <c:pt idx="1151">
                  <c:v>5.7829044085427874</c:v>
                </c:pt>
                <c:pt idx="1152">
                  <c:v>5.7631465707030367</c:v>
                </c:pt>
                <c:pt idx="1153">
                  <c:v>5.7164777136452729</c:v>
                </c:pt>
                <c:pt idx="1154">
                  <c:v>5.7731140842608761</c:v>
                </c:pt>
                <c:pt idx="1155">
                  <c:v>5.7793111327952662</c:v>
                </c:pt>
                <c:pt idx="1156">
                  <c:v>5.8463390082021176</c:v>
                </c:pt>
                <c:pt idx="1157">
                  <c:v>5.7577854222096052</c:v>
                </c:pt>
                <c:pt idx="1158">
                  <c:v>5.7772964592700733</c:v>
                </c:pt>
                <c:pt idx="1159">
                  <c:v>5.6035944436089409</c:v>
                </c:pt>
                <c:pt idx="1160">
                  <c:v>5.6778917120054047</c:v>
                </c:pt>
                <c:pt idx="1161">
                  <c:v>5.6852675340240308</c:v>
                </c:pt>
                <c:pt idx="1162">
                  <c:v>5.73878121905532</c:v>
                </c:pt>
                <c:pt idx="1163">
                  <c:v>5.6439834118159373</c:v>
                </c:pt>
                <c:pt idx="1164">
                  <c:v>5.7806780268813291</c:v>
                </c:pt>
                <c:pt idx="1165">
                  <c:v>5.5906106734957985</c:v>
                </c:pt>
                <c:pt idx="1166">
                  <c:v>5.5129088260927199</c:v>
                </c:pt>
                <c:pt idx="1167">
                  <c:v>5.5617212221391696</c:v>
                </c:pt>
                <c:pt idx="1168">
                  <c:v>5.3811979672171493</c:v>
                </c:pt>
                <c:pt idx="1169">
                  <c:v>5.2921260433880732</c:v>
                </c:pt>
                <c:pt idx="1170">
                  <c:v>5.2921260433880732</c:v>
                </c:pt>
                <c:pt idx="1171">
                  <c:v>5.2921260433880732</c:v>
                </c:pt>
                <c:pt idx="1172">
                  <c:v>5.2921260433880732</c:v>
                </c:pt>
                <c:pt idx="1173">
                  <c:v>5.2921260433880732</c:v>
                </c:pt>
                <c:pt idx="1174">
                  <c:v>5.2921260433880732</c:v>
                </c:pt>
                <c:pt idx="1175">
                  <c:v>5.2921260433880732</c:v>
                </c:pt>
                <c:pt idx="1176">
                  <c:v>5.2921260433880732</c:v>
                </c:pt>
                <c:pt idx="1177">
                  <c:v>5.2921260433880732</c:v>
                </c:pt>
                <c:pt idx="1178">
                  <c:v>5.2921260433880732</c:v>
                </c:pt>
                <c:pt idx="1179">
                  <c:v>5.2921260433880732</c:v>
                </c:pt>
                <c:pt idx="1180">
                  <c:v>5.2921260433880732</c:v>
                </c:pt>
                <c:pt idx="1181">
                  <c:v>5.2921260433880732</c:v>
                </c:pt>
                <c:pt idx="1182">
                  <c:v>5.2921260433880732</c:v>
                </c:pt>
                <c:pt idx="1183">
                  <c:v>5.2921260433880732</c:v>
                </c:pt>
                <c:pt idx="1184">
                  <c:v>5.2921260433880732</c:v>
                </c:pt>
                <c:pt idx="1185">
                  <c:v>5.2921260433880732</c:v>
                </c:pt>
                <c:pt idx="1186">
                  <c:v>5.2921260433880732</c:v>
                </c:pt>
                <c:pt idx="1187">
                  <c:v>5.2921260433880732</c:v>
                </c:pt>
                <c:pt idx="1188">
                  <c:v>5.2921260433880732</c:v>
                </c:pt>
                <c:pt idx="1189">
                  <c:v>5.2921260433880732</c:v>
                </c:pt>
                <c:pt idx="1190">
                  <c:v>5.2921260433880732</c:v>
                </c:pt>
                <c:pt idx="1191">
                  <c:v>5.2921260433880732</c:v>
                </c:pt>
                <c:pt idx="1192">
                  <c:v>5.2921260433880732</c:v>
                </c:pt>
                <c:pt idx="1193">
                  <c:v>5.2921260433880732</c:v>
                </c:pt>
                <c:pt idx="1194">
                  <c:v>5.2921260433880732</c:v>
                </c:pt>
                <c:pt idx="1195">
                  <c:v>5.2921260433880732</c:v>
                </c:pt>
                <c:pt idx="1196">
                  <c:v>5.2921260433880732</c:v>
                </c:pt>
                <c:pt idx="1197">
                  <c:v>5.2921260433880732</c:v>
                </c:pt>
                <c:pt idx="1198">
                  <c:v>5.2921260433880732</c:v>
                </c:pt>
                <c:pt idx="1199">
                  <c:v>5.2921260433880732</c:v>
                </c:pt>
                <c:pt idx="1200">
                  <c:v>5.2921260433880732</c:v>
                </c:pt>
                <c:pt idx="1201">
                  <c:v>5.2921260433880732</c:v>
                </c:pt>
                <c:pt idx="1202">
                  <c:v>5.2921260433880732</c:v>
                </c:pt>
                <c:pt idx="1203">
                  <c:v>5.2921260433880732</c:v>
                </c:pt>
                <c:pt idx="1204">
                  <c:v>5.2921260433880732</c:v>
                </c:pt>
                <c:pt idx="1205">
                  <c:v>5.2921260433880732</c:v>
                </c:pt>
                <c:pt idx="1206">
                  <c:v>5.2921260433880732</c:v>
                </c:pt>
                <c:pt idx="1207">
                  <c:v>5.2921260433880732</c:v>
                </c:pt>
                <c:pt idx="1208">
                  <c:v>5.2921260433880732</c:v>
                </c:pt>
                <c:pt idx="1209">
                  <c:v>5.2921260433880732</c:v>
                </c:pt>
                <c:pt idx="1210">
                  <c:v>5.2921260433880732</c:v>
                </c:pt>
                <c:pt idx="1211">
                  <c:v>5.2921260433880732</c:v>
                </c:pt>
                <c:pt idx="1212">
                  <c:v>5.2921260433880732</c:v>
                </c:pt>
                <c:pt idx="1213">
                  <c:v>5.2921260433880732</c:v>
                </c:pt>
                <c:pt idx="1214">
                  <c:v>5.2921260433880732</c:v>
                </c:pt>
                <c:pt idx="1215">
                  <c:v>5.2921260433880732</c:v>
                </c:pt>
                <c:pt idx="1216">
                  <c:v>5.2921260433880732</c:v>
                </c:pt>
                <c:pt idx="1217">
                  <c:v>5.2921260433880732</c:v>
                </c:pt>
                <c:pt idx="1218">
                  <c:v>5.2921260433880732</c:v>
                </c:pt>
                <c:pt idx="1219">
                  <c:v>5.2921260433880732</c:v>
                </c:pt>
                <c:pt idx="1220">
                  <c:v>5.2921260433880732</c:v>
                </c:pt>
                <c:pt idx="1221">
                  <c:v>5.2921260433880732</c:v>
                </c:pt>
                <c:pt idx="1222">
                  <c:v>5.2921260433880732</c:v>
                </c:pt>
                <c:pt idx="1223">
                  <c:v>5.2921260433880732</c:v>
                </c:pt>
                <c:pt idx="1224">
                  <c:v>5.2921260433880732</c:v>
                </c:pt>
                <c:pt idx="1225">
                  <c:v>5.2921260433880732</c:v>
                </c:pt>
                <c:pt idx="1226">
                  <c:v>5.2921260433880732</c:v>
                </c:pt>
                <c:pt idx="1227">
                  <c:v>5.2921260433880732</c:v>
                </c:pt>
                <c:pt idx="1228">
                  <c:v>5.2921260433880732</c:v>
                </c:pt>
                <c:pt idx="1229">
                  <c:v>5.2921260433880732</c:v>
                </c:pt>
                <c:pt idx="1230">
                  <c:v>5.2921260433880732</c:v>
                </c:pt>
                <c:pt idx="1231">
                  <c:v>5.2921260433880732</c:v>
                </c:pt>
                <c:pt idx="1232">
                  <c:v>5.2921260433880732</c:v>
                </c:pt>
                <c:pt idx="1233">
                  <c:v>5.2921260433880732</c:v>
                </c:pt>
                <c:pt idx="1234">
                  <c:v>5.2921260433880732</c:v>
                </c:pt>
                <c:pt idx="1235">
                  <c:v>5.2921260433880732</c:v>
                </c:pt>
                <c:pt idx="1236">
                  <c:v>5.2921260433880732</c:v>
                </c:pt>
                <c:pt idx="1237">
                  <c:v>5.2921260433880732</c:v>
                </c:pt>
                <c:pt idx="1238">
                  <c:v>5.2921260433880732</c:v>
                </c:pt>
                <c:pt idx="1239">
                  <c:v>5.2921260433880732</c:v>
                </c:pt>
                <c:pt idx="1240">
                  <c:v>5.2921260433880732</c:v>
                </c:pt>
                <c:pt idx="1241">
                  <c:v>5.2921260433880732</c:v>
                </c:pt>
                <c:pt idx="1242">
                  <c:v>5.2921260433880732</c:v>
                </c:pt>
                <c:pt idx="1243">
                  <c:v>5.2921260433880732</c:v>
                </c:pt>
                <c:pt idx="1244">
                  <c:v>5.2921260433880732</c:v>
                </c:pt>
                <c:pt idx="1245">
                  <c:v>5.2921260433880732</c:v>
                </c:pt>
                <c:pt idx="1246">
                  <c:v>5.2921260433880732</c:v>
                </c:pt>
                <c:pt idx="1247">
                  <c:v>5.2921260433880732</c:v>
                </c:pt>
                <c:pt idx="1248">
                  <c:v>5.2921260433880732</c:v>
                </c:pt>
                <c:pt idx="1249">
                  <c:v>5.2921260433880732</c:v>
                </c:pt>
                <c:pt idx="1250">
                  <c:v>5.2921260433880732</c:v>
                </c:pt>
                <c:pt idx="1251">
                  <c:v>5.2921260433880732</c:v>
                </c:pt>
                <c:pt idx="1252">
                  <c:v>5.2921260433880732</c:v>
                </c:pt>
                <c:pt idx="1253">
                  <c:v>5.2921260433880732</c:v>
                </c:pt>
                <c:pt idx="1254">
                  <c:v>5.2921260433880732</c:v>
                </c:pt>
                <c:pt idx="1255">
                  <c:v>5.2921260433880732</c:v>
                </c:pt>
                <c:pt idx="1256">
                  <c:v>5.2921260433880732</c:v>
                </c:pt>
                <c:pt idx="1257">
                  <c:v>5.2921260433880732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E-4904-A9D4-F8CC91B65ABA}"/>
            </c:ext>
          </c:extLst>
        </c:ser>
        <c:ser>
          <c:idx val="2"/>
          <c:order val="2"/>
          <c:tx>
            <c:strRef>
              <c:f>'^SOX'!$P$4</c:f>
              <c:strCache>
                <c:ptCount val="1"/>
                <c:pt idx="0">
                  <c:v>Strategy 3 Cumulative 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'^SOX'!$P$5:$P$1262</c:f>
              <c:numCache>
                <c:formatCode>0%</c:formatCode>
                <c:ptCount val="1258"/>
                <c:pt idx="0">
                  <c:v>0.99400410942697193</c:v>
                </c:pt>
                <c:pt idx="1">
                  <c:v>0.98277812398298148</c:v>
                </c:pt>
                <c:pt idx="2">
                  <c:v>0.99359806441511256</c:v>
                </c:pt>
                <c:pt idx="3">
                  <c:v>0.99883319872295473</c:v>
                </c:pt>
                <c:pt idx="4">
                  <c:v>0.9948272784996196</c:v>
                </c:pt>
                <c:pt idx="5">
                  <c:v>0.98655216086246733</c:v>
                </c:pt>
                <c:pt idx="6">
                  <c:v>0.99675225025240566</c:v>
                </c:pt>
                <c:pt idx="7">
                  <c:v>1.005379600898324</c:v>
                </c:pt>
                <c:pt idx="8">
                  <c:v>1.0057322535967275</c:v>
                </c:pt>
                <c:pt idx="9">
                  <c:v>1.0042670451989211</c:v>
                </c:pt>
                <c:pt idx="10">
                  <c:v>1.0133950637126601</c:v>
                </c:pt>
                <c:pt idx="11">
                  <c:v>1.0252484616725481</c:v>
                </c:pt>
                <c:pt idx="12">
                  <c:v>1.0219557358391369</c:v>
                </c:pt>
                <c:pt idx="13">
                  <c:v>1.0187832411301339</c:v>
                </c:pt>
                <c:pt idx="14">
                  <c:v>1.0238624746383438</c:v>
                </c:pt>
                <c:pt idx="15">
                  <c:v>1.0294352202494337</c:v>
                </c:pt>
                <c:pt idx="16">
                  <c:v>1.0311742627348695</c:v>
                </c:pt>
                <c:pt idx="17">
                  <c:v>1.0227841655660119</c:v>
                </c:pt>
                <c:pt idx="18">
                  <c:v>1.0042476834385281</c:v>
                </c:pt>
                <c:pt idx="19">
                  <c:v>1.0138783295669922</c:v>
                </c:pt>
                <c:pt idx="20">
                  <c:v>0.99171160222191401</c:v>
                </c:pt>
                <c:pt idx="21">
                  <c:v>1.0155384356023538</c:v>
                </c:pt>
                <c:pt idx="22">
                  <c:v>1.015332767902023</c:v>
                </c:pt>
                <c:pt idx="23">
                  <c:v>0.99897741739616186</c:v>
                </c:pt>
                <c:pt idx="24">
                  <c:v>1.0042345710408571</c:v>
                </c:pt>
                <c:pt idx="25">
                  <c:v>0.98638103979941649</c:v>
                </c:pt>
                <c:pt idx="26">
                  <c:v>0.98029844403492261</c:v>
                </c:pt>
                <c:pt idx="27">
                  <c:v>0.99542532714032328</c:v>
                </c:pt>
                <c:pt idx="28">
                  <c:v>1.0072936355768054</c:v>
                </c:pt>
                <c:pt idx="29">
                  <c:v>1.0011962279381774</c:v>
                </c:pt>
                <c:pt idx="30">
                  <c:v>0.98122759046497121</c:v>
                </c:pt>
                <c:pt idx="31">
                  <c:v>0.9834743044703208</c:v>
                </c:pt>
                <c:pt idx="32">
                  <c:v>0.98967652060101552</c:v>
                </c:pt>
                <c:pt idx="33">
                  <c:v>0.99163345933451164</c:v>
                </c:pt>
                <c:pt idx="34">
                  <c:v>0.99268835485372175</c:v>
                </c:pt>
                <c:pt idx="35">
                  <c:v>1.008173510839226</c:v>
                </c:pt>
                <c:pt idx="36">
                  <c:v>1.000720271340021</c:v>
                </c:pt>
                <c:pt idx="37">
                  <c:v>0.99237820262402365</c:v>
                </c:pt>
                <c:pt idx="38">
                  <c:v>0.98506186330488177</c:v>
                </c:pt>
                <c:pt idx="39">
                  <c:v>0.99359308055878903</c:v>
                </c:pt>
                <c:pt idx="40">
                  <c:v>0.98441395912100405</c:v>
                </c:pt>
                <c:pt idx="41">
                  <c:v>0.98459501611859024</c:v>
                </c:pt>
                <c:pt idx="42">
                  <c:v>0.99365501537981382</c:v>
                </c:pt>
                <c:pt idx="43">
                  <c:v>1.0083335160742697</c:v>
                </c:pt>
                <c:pt idx="44">
                  <c:v>1.0173880015216059</c:v>
                </c:pt>
                <c:pt idx="45">
                  <c:v>1.0054971240808994</c:v>
                </c:pt>
                <c:pt idx="46">
                  <c:v>0.99979841080832188</c:v>
                </c:pt>
                <c:pt idx="47">
                  <c:v>0.99878823631272484</c:v>
                </c:pt>
                <c:pt idx="48">
                  <c:v>1.0123507120206143</c:v>
                </c:pt>
                <c:pt idx="49">
                  <c:v>1.0194702491387777</c:v>
                </c:pt>
                <c:pt idx="50">
                  <c:v>1.0195998803167461</c:v>
                </c:pt>
                <c:pt idx="51">
                  <c:v>1.0161705826194505</c:v>
                </c:pt>
                <c:pt idx="52">
                  <c:v>1.0084193125525782</c:v>
                </c:pt>
                <c:pt idx="53">
                  <c:v>1.0195613417980678</c:v>
                </c:pt>
                <c:pt idx="54">
                  <c:v>1.0226928489228873</c:v>
                </c:pt>
                <c:pt idx="55">
                  <c:v>1.0199140973270791</c:v>
                </c:pt>
                <c:pt idx="56">
                  <c:v>1.0285862519397588</c:v>
                </c:pt>
                <c:pt idx="57">
                  <c:v>1.0305487661774553</c:v>
                </c:pt>
                <c:pt idx="58">
                  <c:v>1.0265613916584635</c:v>
                </c:pt>
                <c:pt idx="59">
                  <c:v>1.0264846435167465</c:v>
                </c:pt>
                <c:pt idx="60">
                  <c:v>1.0153831732396281</c:v>
                </c:pt>
                <c:pt idx="61">
                  <c:v>1.0087179655573968</c:v>
                </c:pt>
                <c:pt idx="62">
                  <c:v>1.0073238416683346</c:v>
                </c:pt>
                <c:pt idx="63">
                  <c:v>1.002462126065871</c:v>
                </c:pt>
                <c:pt idx="64">
                  <c:v>1.0173765763254283</c:v>
                </c:pt>
                <c:pt idx="65">
                  <c:v>1.0144332212444835</c:v>
                </c:pt>
                <c:pt idx="66">
                  <c:v>1.0175340702574287</c:v>
                </c:pt>
                <c:pt idx="67">
                  <c:v>1.0122277806751205</c:v>
                </c:pt>
                <c:pt idx="68">
                  <c:v>0.99501823813165102</c:v>
                </c:pt>
                <c:pt idx="69">
                  <c:v>1.0024142362656403</c:v>
                </c:pt>
                <c:pt idx="70">
                  <c:v>1.0048558944719619</c:v>
                </c:pt>
                <c:pt idx="71">
                  <c:v>1.0040752169277305</c:v>
                </c:pt>
                <c:pt idx="72">
                  <c:v>1.0078102158793008</c:v>
                </c:pt>
                <c:pt idx="73">
                  <c:v>1.0021071894277114</c:v>
                </c:pt>
                <c:pt idx="74">
                  <c:v>1.002631561823675</c:v>
                </c:pt>
                <c:pt idx="75">
                  <c:v>1.0213906960549903</c:v>
                </c:pt>
                <c:pt idx="76">
                  <c:v>1.0497660286972987</c:v>
                </c:pt>
                <c:pt idx="77">
                  <c:v>1.0474507411891403</c:v>
                </c:pt>
                <c:pt idx="78">
                  <c:v>1.0449555190416919</c:v>
                </c:pt>
                <c:pt idx="79">
                  <c:v>1.0449441073153805</c:v>
                </c:pt>
                <c:pt idx="80">
                  <c:v>1.0426872547385357</c:v>
                </c:pt>
                <c:pt idx="81">
                  <c:v>1.0467946079943038</c:v>
                </c:pt>
                <c:pt idx="82">
                  <c:v>1.0559536582015543</c:v>
                </c:pt>
                <c:pt idx="83">
                  <c:v>1.053010825432857</c:v>
                </c:pt>
                <c:pt idx="84">
                  <c:v>1.0542789891397752</c:v>
                </c:pt>
                <c:pt idx="85">
                  <c:v>1.0537533507485082</c:v>
                </c:pt>
                <c:pt idx="86">
                  <c:v>1.0469766224967867</c:v>
                </c:pt>
                <c:pt idx="87">
                  <c:v>1.0400743407523987</c:v>
                </c:pt>
                <c:pt idx="88">
                  <c:v>1.0476871768383125</c:v>
                </c:pt>
                <c:pt idx="89">
                  <c:v>1.0547096363893003</c:v>
                </c:pt>
                <c:pt idx="90">
                  <c:v>1.0565104157240599</c:v>
                </c:pt>
                <c:pt idx="91">
                  <c:v>1.0617710563009199</c:v>
                </c:pt>
                <c:pt idx="92">
                  <c:v>1.070109465601103</c:v>
                </c:pt>
                <c:pt idx="93">
                  <c:v>1.0705508609764136</c:v>
                </c:pt>
                <c:pt idx="94">
                  <c:v>1.0657517581751461</c:v>
                </c:pt>
                <c:pt idx="95">
                  <c:v>1.0542062058724604</c:v>
                </c:pt>
                <c:pt idx="96">
                  <c:v>1.060313084562007</c:v>
                </c:pt>
                <c:pt idx="97">
                  <c:v>1.0618038349640766</c:v>
                </c:pt>
                <c:pt idx="98">
                  <c:v>1.0520373544556978</c:v>
                </c:pt>
                <c:pt idx="99">
                  <c:v>1.0605431898914497</c:v>
                </c:pt>
                <c:pt idx="100">
                  <c:v>1.0624723059315837</c:v>
                </c:pt>
                <c:pt idx="101">
                  <c:v>1.0655437538858004</c:v>
                </c:pt>
                <c:pt idx="102">
                  <c:v>1.0653174505720133</c:v>
                </c:pt>
                <c:pt idx="103">
                  <c:v>1.0713422277571223</c:v>
                </c:pt>
                <c:pt idx="104">
                  <c:v>1.0446879169862453</c:v>
                </c:pt>
                <c:pt idx="105">
                  <c:v>1.0366586323110514</c:v>
                </c:pt>
                <c:pt idx="106">
                  <c:v>1.0489528805196162</c:v>
                </c:pt>
                <c:pt idx="107">
                  <c:v>1.0333417980136568</c:v>
                </c:pt>
                <c:pt idx="108">
                  <c:v>1.0397739088310507</c:v>
                </c:pt>
                <c:pt idx="109">
                  <c:v>1.011320242646683</c:v>
                </c:pt>
                <c:pt idx="110">
                  <c:v>1.0211646515348889</c:v>
                </c:pt>
                <c:pt idx="111">
                  <c:v>1.0259742969793952</c:v>
                </c:pt>
                <c:pt idx="112">
                  <c:v>1.0272330900161464</c:v>
                </c:pt>
                <c:pt idx="113">
                  <c:v>1.0270932450791623</c:v>
                </c:pt>
                <c:pt idx="114">
                  <c:v>1.0131863788118844</c:v>
                </c:pt>
                <c:pt idx="115">
                  <c:v>1.0366322184593373</c:v>
                </c:pt>
                <c:pt idx="116">
                  <c:v>1.0473493477635898</c:v>
                </c:pt>
                <c:pt idx="117">
                  <c:v>1.0512078557786932</c:v>
                </c:pt>
                <c:pt idx="118">
                  <c:v>1.0606110334849748</c:v>
                </c:pt>
                <c:pt idx="119">
                  <c:v>1.0490724502601516</c:v>
                </c:pt>
                <c:pt idx="120">
                  <c:v>1.0539567035834347</c:v>
                </c:pt>
                <c:pt idx="121">
                  <c:v>1.0662976561249569</c:v>
                </c:pt>
                <c:pt idx="122">
                  <c:v>1.0547718426417763</c:v>
                </c:pt>
                <c:pt idx="123">
                  <c:v>1.0298300691470548</c:v>
                </c:pt>
                <c:pt idx="124">
                  <c:v>1.034516695230554</c:v>
                </c:pt>
                <c:pt idx="125">
                  <c:v>1.0790626132657366</c:v>
                </c:pt>
                <c:pt idx="126">
                  <c:v>1.0861075026453701</c:v>
                </c:pt>
                <c:pt idx="127">
                  <c:v>1.1014757071378867</c:v>
                </c:pt>
                <c:pt idx="128">
                  <c:v>1.169789026692813</c:v>
                </c:pt>
                <c:pt idx="129">
                  <c:v>1.1953636386235076</c:v>
                </c:pt>
                <c:pt idx="130">
                  <c:v>1.1528531638105362</c:v>
                </c:pt>
                <c:pt idx="131">
                  <c:v>1.1875594181417755</c:v>
                </c:pt>
                <c:pt idx="132">
                  <c:v>1.181868298746694</c:v>
                </c:pt>
                <c:pt idx="133">
                  <c:v>1.1919514616733378</c:v>
                </c:pt>
                <c:pt idx="134">
                  <c:v>1.1899811255859969</c:v>
                </c:pt>
                <c:pt idx="135">
                  <c:v>1.2223230299757486</c:v>
                </c:pt>
                <c:pt idx="136">
                  <c:v>1.1882247315431202</c:v>
                </c:pt>
                <c:pt idx="137">
                  <c:v>1.1450422815713281</c:v>
                </c:pt>
                <c:pt idx="138">
                  <c:v>1.1938230607090239</c:v>
                </c:pt>
                <c:pt idx="139">
                  <c:v>1.3060710272031926</c:v>
                </c:pt>
                <c:pt idx="140">
                  <c:v>1.397806612874154</c:v>
                </c:pt>
                <c:pt idx="141">
                  <c:v>1.3648840617970766</c:v>
                </c:pt>
                <c:pt idx="142">
                  <c:v>1.4279550307656421</c:v>
                </c:pt>
                <c:pt idx="143">
                  <c:v>1.507369492477054</c:v>
                </c:pt>
                <c:pt idx="144">
                  <c:v>1.5382229402975822</c:v>
                </c:pt>
                <c:pt idx="145">
                  <c:v>1.600188950902462</c:v>
                </c:pt>
                <c:pt idx="146">
                  <c:v>1.5758012656866938</c:v>
                </c:pt>
                <c:pt idx="147">
                  <c:v>1.6523559291845524</c:v>
                </c:pt>
                <c:pt idx="148">
                  <c:v>1.6261303004522856</c:v>
                </c:pt>
                <c:pt idx="149">
                  <c:v>1.6680665770005212</c:v>
                </c:pt>
                <c:pt idx="150">
                  <c:v>1.6331142003343848</c:v>
                </c:pt>
                <c:pt idx="151">
                  <c:v>1.6024618169157663</c:v>
                </c:pt>
                <c:pt idx="152">
                  <c:v>1.6681299044061437</c:v>
                </c:pt>
                <c:pt idx="153">
                  <c:v>1.6350447336451632</c:v>
                </c:pt>
                <c:pt idx="154">
                  <c:v>1.7201176307950299</c:v>
                </c:pt>
                <c:pt idx="155">
                  <c:v>1.6548376288275868</c:v>
                </c:pt>
                <c:pt idx="156">
                  <c:v>1.6868592500385657</c:v>
                </c:pt>
                <c:pt idx="157">
                  <c:v>1.6272738919348086</c:v>
                </c:pt>
                <c:pt idx="158">
                  <c:v>1.660427676259834</c:v>
                </c:pt>
                <c:pt idx="159">
                  <c:v>1.6937990757360546</c:v>
                </c:pt>
                <c:pt idx="160">
                  <c:v>1.6886958401072865</c:v>
                </c:pt>
                <c:pt idx="161">
                  <c:v>1.702621917376135</c:v>
                </c:pt>
                <c:pt idx="162">
                  <c:v>1.6844993819788707</c:v>
                </c:pt>
                <c:pt idx="163">
                  <c:v>1.6743981301428494</c:v>
                </c:pt>
                <c:pt idx="164">
                  <c:v>1.6200266713632618</c:v>
                </c:pt>
                <c:pt idx="165">
                  <c:v>1.6602366594160118</c:v>
                </c:pt>
                <c:pt idx="166">
                  <c:v>1.6459295878792248</c:v>
                </c:pt>
                <c:pt idx="167">
                  <c:v>1.6830695638293289</c:v>
                </c:pt>
                <c:pt idx="168">
                  <c:v>1.6878247014180636</c:v>
                </c:pt>
                <c:pt idx="169">
                  <c:v>1.6421323898735947</c:v>
                </c:pt>
                <c:pt idx="170">
                  <c:v>1.688569617017043</c:v>
                </c:pt>
                <c:pt idx="171">
                  <c:v>1.640645832092527</c:v>
                </c:pt>
                <c:pt idx="172">
                  <c:v>1.6038558804887468</c:v>
                </c:pt>
                <c:pt idx="173">
                  <c:v>1.6303928607081886</c:v>
                </c:pt>
                <c:pt idx="174">
                  <c:v>1.6290140042460235</c:v>
                </c:pt>
                <c:pt idx="175">
                  <c:v>1.6263950106700653</c:v>
                </c:pt>
                <c:pt idx="176">
                  <c:v>1.6122718849577267</c:v>
                </c:pt>
                <c:pt idx="177">
                  <c:v>1.6403656531306599</c:v>
                </c:pt>
                <c:pt idx="178">
                  <c:v>1.6245628791101105</c:v>
                </c:pt>
                <c:pt idx="179">
                  <c:v>1.6782035781298887</c:v>
                </c:pt>
                <c:pt idx="180">
                  <c:v>1.7151225132511363</c:v>
                </c:pt>
                <c:pt idx="181">
                  <c:v>1.6524888015171963</c:v>
                </c:pt>
                <c:pt idx="182">
                  <c:v>1.6335028546388146</c:v>
                </c:pt>
                <c:pt idx="183">
                  <c:v>1.6000045353301633</c:v>
                </c:pt>
                <c:pt idx="184">
                  <c:v>1.6017058194774725</c:v>
                </c:pt>
                <c:pt idx="185">
                  <c:v>1.6216506223264575</c:v>
                </c:pt>
                <c:pt idx="186">
                  <c:v>1.6608634461413025</c:v>
                </c:pt>
                <c:pt idx="187">
                  <c:v>1.6714917138351482</c:v>
                </c:pt>
                <c:pt idx="188">
                  <c:v>1.6995220763207732</c:v>
                </c:pt>
                <c:pt idx="189">
                  <c:v>1.6775951965405311</c:v>
                </c:pt>
                <c:pt idx="190">
                  <c:v>1.7126190312808185</c:v>
                </c:pt>
                <c:pt idx="191">
                  <c:v>1.7465893442455092</c:v>
                </c:pt>
                <c:pt idx="192">
                  <c:v>1.7450719471085561</c:v>
                </c:pt>
                <c:pt idx="193">
                  <c:v>1.7769135705054497</c:v>
                </c:pt>
                <c:pt idx="194">
                  <c:v>1.7969563072829144</c:v>
                </c:pt>
                <c:pt idx="195">
                  <c:v>1.8206951169482479</c:v>
                </c:pt>
                <c:pt idx="196">
                  <c:v>1.8253958318586374</c:v>
                </c:pt>
                <c:pt idx="197">
                  <c:v>1.8170588246166366</c:v>
                </c:pt>
                <c:pt idx="198">
                  <c:v>1.8384139775106263</c:v>
                </c:pt>
                <c:pt idx="199">
                  <c:v>1.8365816651643778</c:v>
                </c:pt>
                <c:pt idx="200">
                  <c:v>1.7691041287942959</c:v>
                </c:pt>
                <c:pt idx="201">
                  <c:v>1.7445284675202228</c:v>
                </c:pt>
                <c:pt idx="202">
                  <c:v>1.8058580788317837</c:v>
                </c:pt>
                <c:pt idx="203">
                  <c:v>1.7851431030592015</c:v>
                </c:pt>
                <c:pt idx="204">
                  <c:v>1.7903949083879043</c:v>
                </c:pt>
                <c:pt idx="205">
                  <c:v>1.7912995411550752</c:v>
                </c:pt>
                <c:pt idx="206">
                  <c:v>1.7616519248480134</c:v>
                </c:pt>
                <c:pt idx="207">
                  <c:v>1.7819933427106287</c:v>
                </c:pt>
                <c:pt idx="208">
                  <c:v>1.7692296907724179</c:v>
                </c:pt>
                <c:pt idx="209">
                  <c:v>1.7981673867053327</c:v>
                </c:pt>
                <c:pt idx="210">
                  <c:v>1.7801447932608119</c:v>
                </c:pt>
                <c:pt idx="211">
                  <c:v>1.8142850142377807</c:v>
                </c:pt>
                <c:pt idx="212">
                  <c:v>1.8322883379766906</c:v>
                </c:pt>
                <c:pt idx="213">
                  <c:v>1.8715675035425419</c:v>
                </c:pt>
                <c:pt idx="214">
                  <c:v>1.8463732485334254</c:v>
                </c:pt>
                <c:pt idx="215">
                  <c:v>1.8458084854437171</c:v>
                </c:pt>
                <c:pt idx="216">
                  <c:v>1.8604700270492514</c:v>
                </c:pt>
                <c:pt idx="217">
                  <c:v>1.8398468090089037</c:v>
                </c:pt>
                <c:pt idx="218">
                  <c:v>1.8296840945286934</c:v>
                </c:pt>
                <c:pt idx="219">
                  <c:v>1.8463362398224246</c:v>
                </c:pt>
                <c:pt idx="220">
                  <c:v>1.8375825441359164</c:v>
                </c:pt>
                <c:pt idx="221">
                  <c:v>1.8946021656240457</c:v>
                </c:pt>
                <c:pt idx="222">
                  <c:v>1.9404752033211634</c:v>
                </c:pt>
                <c:pt idx="223">
                  <c:v>1.9280150419503299</c:v>
                </c:pt>
                <c:pt idx="224">
                  <c:v>1.911892132789486</c:v>
                </c:pt>
                <c:pt idx="225">
                  <c:v>1.9132885072489054</c:v>
                </c:pt>
                <c:pt idx="226">
                  <c:v>1.9504779562743222</c:v>
                </c:pt>
                <c:pt idx="227">
                  <c:v>1.9237585677321107</c:v>
                </c:pt>
                <c:pt idx="228">
                  <c:v>1.9270717889568514</c:v>
                </c:pt>
                <c:pt idx="229">
                  <c:v>1.8941815512120641</c:v>
                </c:pt>
                <c:pt idx="230">
                  <c:v>1.9077783069580958</c:v>
                </c:pt>
                <c:pt idx="231">
                  <c:v>1.9519628983458599</c:v>
                </c:pt>
                <c:pt idx="232">
                  <c:v>1.9309234823578005</c:v>
                </c:pt>
                <c:pt idx="233">
                  <c:v>1.9510049779997809</c:v>
                </c:pt>
                <c:pt idx="234">
                  <c:v>1.9900735963600795</c:v>
                </c:pt>
                <c:pt idx="235">
                  <c:v>1.9823442359897254</c:v>
                </c:pt>
                <c:pt idx="236">
                  <c:v>2.0013163632585322</c:v>
                </c:pt>
                <c:pt idx="237">
                  <c:v>2.0310868776785274</c:v>
                </c:pt>
                <c:pt idx="238">
                  <c:v>2.0264298780694614</c:v>
                </c:pt>
                <c:pt idx="239">
                  <c:v>2.0319406696969486</c:v>
                </c:pt>
                <c:pt idx="240">
                  <c:v>2.0129555845129543</c:v>
                </c:pt>
                <c:pt idx="241">
                  <c:v>2.0145889476928094</c:v>
                </c:pt>
                <c:pt idx="242">
                  <c:v>2.0352519914948699</c:v>
                </c:pt>
                <c:pt idx="243">
                  <c:v>1.9853709965698101</c:v>
                </c:pt>
                <c:pt idx="244">
                  <c:v>2.0025295025386902</c:v>
                </c:pt>
                <c:pt idx="245">
                  <c:v>2.0046201442921916</c:v>
                </c:pt>
                <c:pt idx="246">
                  <c:v>2.0157230568388851</c:v>
                </c:pt>
                <c:pt idx="247">
                  <c:v>2.0361298946685498</c:v>
                </c:pt>
                <c:pt idx="248">
                  <c:v>2.0532213884728732</c:v>
                </c:pt>
                <c:pt idx="249">
                  <c:v>2.0419002537763875</c:v>
                </c:pt>
                <c:pt idx="250">
                  <c:v>2.0228595139284531</c:v>
                </c:pt>
                <c:pt idx="251">
                  <c:v>2.0278962243860419</c:v>
                </c:pt>
                <c:pt idx="252">
                  <c:v>2.0126665807904836</c:v>
                </c:pt>
                <c:pt idx="253">
                  <c:v>2.0172026337340347</c:v>
                </c:pt>
                <c:pt idx="254">
                  <c:v>2.0511042465942113</c:v>
                </c:pt>
                <c:pt idx="255">
                  <c:v>2.0864724537016293</c:v>
                </c:pt>
                <c:pt idx="256">
                  <c:v>2.085281013168867</c:v>
                </c:pt>
                <c:pt idx="257">
                  <c:v>2.1119101855922446</c:v>
                </c:pt>
                <c:pt idx="258">
                  <c:v>2.1386181943214564</c:v>
                </c:pt>
                <c:pt idx="259">
                  <c:v>2.2217493115051807</c:v>
                </c:pt>
                <c:pt idx="260">
                  <c:v>2.2161305816927888</c:v>
                </c:pt>
                <c:pt idx="261">
                  <c:v>2.1991621175271878</c:v>
                </c:pt>
                <c:pt idx="262">
                  <c:v>2.2117315753997131</c:v>
                </c:pt>
                <c:pt idx="263">
                  <c:v>2.1570038358491885</c:v>
                </c:pt>
                <c:pt idx="264">
                  <c:v>2.1345136306328625</c:v>
                </c:pt>
                <c:pt idx="265">
                  <c:v>2.1323048394055886</c:v>
                </c:pt>
                <c:pt idx="266">
                  <c:v>2.1224104442714173</c:v>
                </c:pt>
                <c:pt idx="267">
                  <c:v>2.1573702269276978</c:v>
                </c:pt>
                <c:pt idx="268">
                  <c:v>2.2164028629499497</c:v>
                </c:pt>
                <c:pt idx="269">
                  <c:v>2.1678781173110502</c:v>
                </c:pt>
                <c:pt idx="270">
                  <c:v>2.1993843445862304</c:v>
                </c:pt>
                <c:pt idx="271">
                  <c:v>2.2127914098404005</c:v>
                </c:pt>
                <c:pt idx="272">
                  <c:v>2.2679129268391991</c:v>
                </c:pt>
                <c:pt idx="273">
                  <c:v>2.2276158384579379</c:v>
                </c:pt>
                <c:pt idx="274">
                  <c:v>2.1895075480258228</c:v>
                </c:pt>
                <c:pt idx="275">
                  <c:v>2.2200254183418076</c:v>
                </c:pt>
                <c:pt idx="276">
                  <c:v>2.2262200533832956</c:v>
                </c:pt>
                <c:pt idx="277">
                  <c:v>2.2370058196628229</c:v>
                </c:pt>
                <c:pt idx="278">
                  <c:v>2.2489090877077329</c:v>
                </c:pt>
                <c:pt idx="279">
                  <c:v>2.2335638296437681</c:v>
                </c:pt>
                <c:pt idx="280">
                  <c:v>2.2836934818679233</c:v>
                </c:pt>
                <c:pt idx="281">
                  <c:v>2.2679548013947382</c:v>
                </c:pt>
                <c:pt idx="282">
                  <c:v>2.2792983317553759</c:v>
                </c:pt>
                <c:pt idx="283">
                  <c:v>2.2714064272522814</c:v>
                </c:pt>
                <c:pt idx="284">
                  <c:v>2.2722016429998511</c:v>
                </c:pt>
                <c:pt idx="285">
                  <c:v>2.2624304606768257</c:v>
                </c:pt>
                <c:pt idx="286">
                  <c:v>2.2697615971852323</c:v>
                </c:pt>
                <c:pt idx="287">
                  <c:v>2.2888308251731515</c:v>
                </c:pt>
                <c:pt idx="288">
                  <c:v>2.2502781268740542</c:v>
                </c:pt>
                <c:pt idx="289">
                  <c:v>2.2729186576593574</c:v>
                </c:pt>
                <c:pt idx="290">
                  <c:v>2.3040017291019059</c:v>
                </c:pt>
                <c:pt idx="291">
                  <c:v>2.315618104404904</c:v>
                </c:pt>
                <c:pt idx="292">
                  <c:v>2.3319937763909828</c:v>
                </c:pt>
                <c:pt idx="293">
                  <c:v>2.3311475561207753</c:v>
                </c:pt>
                <c:pt idx="294">
                  <c:v>2.3265657350728852</c:v>
                </c:pt>
                <c:pt idx="295">
                  <c:v>2.3550080004429814</c:v>
                </c:pt>
                <c:pt idx="296">
                  <c:v>2.3824624101089475</c:v>
                </c:pt>
                <c:pt idx="297">
                  <c:v>2.4228460682590329</c:v>
                </c:pt>
                <c:pt idx="298">
                  <c:v>2.4917168937510579</c:v>
                </c:pt>
                <c:pt idx="299">
                  <c:v>2.5037833261547346</c:v>
                </c:pt>
                <c:pt idx="300">
                  <c:v>2.4934899077120858</c:v>
                </c:pt>
                <c:pt idx="301">
                  <c:v>2.5166814697937938</c:v>
                </c:pt>
                <c:pt idx="302">
                  <c:v>2.4746993558687844</c:v>
                </c:pt>
                <c:pt idx="303">
                  <c:v>2.5117526133459753</c:v>
                </c:pt>
                <c:pt idx="304">
                  <c:v>2.4689796360635339</c:v>
                </c:pt>
                <c:pt idx="305">
                  <c:v>2.5545870502274464</c:v>
                </c:pt>
                <c:pt idx="306">
                  <c:v>2.6088899739096014</c:v>
                </c:pt>
                <c:pt idx="307">
                  <c:v>2.560608478010717</c:v>
                </c:pt>
                <c:pt idx="308">
                  <c:v>2.5940434031974053</c:v>
                </c:pt>
                <c:pt idx="309">
                  <c:v>2.5985538622134681</c:v>
                </c:pt>
                <c:pt idx="310">
                  <c:v>2.6414690989359522</c:v>
                </c:pt>
                <c:pt idx="311">
                  <c:v>2.6493935396572956</c:v>
                </c:pt>
                <c:pt idx="312">
                  <c:v>2.6244517080623178</c:v>
                </c:pt>
                <c:pt idx="313">
                  <c:v>2.6834833294069638</c:v>
                </c:pt>
                <c:pt idx="314">
                  <c:v>2.6602587046152482</c:v>
                </c:pt>
                <c:pt idx="315">
                  <c:v>2.6325949714550489</c:v>
                </c:pt>
                <c:pt idx="316">
                  <c:v>2.6309490800485023</c:v>
                </c:pt>
                <c:pt idx="317">
                  <c:v>2.6437365627900014</c:v>
                </c:pt>
                <c:pt idx="318">
                  <c:v>2.6378564025497493</c:v>
                </c:pt>
                <c:pt idx="319">
                  <c:v>2.6632338447914021</c:v>
                </c:pt>
                <c:pt idx="320">
                  <c:v>2.6458326260980369</c:v>
                </c:pt>
                <c:pt idx="321">
                  <c:v>2.6590086898493577</c:v>
                </c:pt>
                <c:pt idx="322">
                  <c:v>2.672750567783801</c:v>
                </c:pt>
                <c:pt idx="323">
                  <c:v>2.6096092911925957</c:v>
                </c:pt>
                <c:pt idx="324">
                  <c:v>2.5999875686742429</c:v>
                </c:pt>
                <c:pt idx="325">
                  <c:v>2.5895319385725926</c:v>
                </c:pt>
                <c:pt idx="326">
                  <c:v>2.6495515313468045</c:v>
                </c:pt>
                <c:pt idx="327">
                  <c:v>2.6284003117486514</c:v>
                </c:pt>
                <c:pt idx="328">
                  <c:v>2.6281086279294499</c:v>
                </c:pt>
                <c:pt idx="329">
                  <c:v>2.6161831444756913</c:v>
                </c:pt>
                <c:pt idx="330">
                  <c:v>2.6160134863805364</c:v>
                </c:pt>
                <c:pt idx="331">
                  <c:v>2.609859142265702</c:v>
                </c:pt>
                <c:pt idx="332">
                  <c:v>2.622256776760989</c:v>
                </c:pt>
                <c:pt idx="333">
                  <c:v>2.6395464322565849</c:v>
                </c:pt>
                <c:pt idx="334">
                  <c:v>2.6118083710133777</c:v>
                </c:pt>
                <c:pt idx="335">
                  <c:v>2.6148411448138567</c:v>
                </c:pt>
                <c:pt idx="336">
                  <c:v>2.6446161774995938</c:v>
                </c:pt>
                <c:pt idx="337">
                  <c:v>2.6286443588283586</c:v>
                </c:pt>
                <c:pt idx="338">
                  <c:v>2.6633150484409334</c:v>
                </c:pt>
                <c:pt idx="339">
                  <c:v>2.682187062864791</c:v>
                </c:pt>
                <c:pt idx="340">
                  <c:v>2.6539216108862993</c:v>
                </c:pt>
                <c:pt idx="341">
                  <c:v>2.6464767650036833</c:v>
                </c:pt>
                <c:pt idx="342">
                  <c:v>2.6828448761799635</c:v>
                </c:pt>
                <c:pt idx="343">
                  <c:v>2.630801252851442</c:v>
                </c:pt>
                <c:pt idx="344">
                  <c:v>2.6241797600833632</c:v>
                </c:pt>
                <c:pt idx="345">
                  <c:v>2.566338616029606</c:v>
                </c:pt>
                <c:pt idx="346">
                  <c:v>2.6058019083048447</c:v>
                </c:pt>
                <c:pt idx="347">
                  <c:v>2.5568348229008251</c:v>
                </c:pt>
                <c:pt idx="348">
                  <c:v>2.5577587066622613</c:v>
                </c:pt>
                <c:pt idx="349">
                  <c:v>2.5342201853173378</c:v>
                </c:pt>
                <c:pt idx="350">
                  <c:v>2.5494217114381299</c:v>
                </c:pt>
                <c:pt idx="351">
                  <c:v>2.5918750188707471</c:v>
                </c:pt>
                <c:pt idx="352">
                  <c:v>2.6357053263107959</c:v>
                </c:pt>
                <c:pt idx="353">
                  <c:v>2.6028099561120981</c:v>
                </c:pt>
                <c:pt idx="354">
                  <c:v>2.620707019209314</c:v>
                </c:pt>
                <c:pt idx="355">
                  <c:v>2.6004405959219343</c:v>
                </c:pt>
                <c:pt idx="356">
                  <c:v>2.5805618436219322</c:v>
                </c:pt>
                <c:pt idx="357">
                  <c:v>2.5417370029347564</c:v>
                </c:pt>
                <c:pt idx="358">
                  <c:v>2.5991632102639977</c:v>
                </c:pt>
                <c:pt idx="359">
                  <c:v>2.5973909247069216</c:v>
                </c:pt>
                <c:pt idx="360">
                  <c:v>2.6448204379684208</c:v>
                </c:pt>
                <c:pt idx="361">
                  <c:v>2.6999812745607787</c:v>
                </c:pt>
                <c:pt idx="362">
                  <c:v>2.69993714728668</c:v>
                </c:pt>
                <c:pt idx="363">
                  <c:v>2.7659512422129824</c:v>
                </c:pt>
                <c:pt idx="364">
                  <c:v>2.7268936899728735</c:v>
                </c:pt>
                <c:pt idx="365">
                  <c:v>2.7656265002251224</c:v>
                </c:pt>
                <c:pt idx="366">
                  <c:v>2.7056070474771636</c:v>
                </c:pt>
                <c:pt idx="367">
                  <c:v>2.7107526233876</c:v>
                </c:pt>
                <c:pt idx="368">
                  <c:v>2.7292707014482209</c:v>
                </c:pt>
                <c:pt idx="369">
                  <c:v>2.6645604246748138</c:v>
                </c:pt>
                <c:pt idx="370">
                  <c:v>2.6245444029876706</c:v>
                </c:pt>
                <c:pt idx="371">
                  <c:v>2.6339428007587791</c:v>
                </c:pt>
                <c:pt idx="372">
                  <c:v>2.6496199284968744</c:v>
                </c:pt>
                <c:pt idx="373">
                  <c:v>2.6457832067492024</c:v>
                </c:pt>
                <c:pt idx="374">
                  <c:v>2.6222656570326439</c:v>
                </c:pt>
                <c:pt idx="375">
                  <c:v>2.6876385327274224</c:v>
                </c:pt>
                <c:pt idx="376">
                  <c:v>2.6505208842053953</c:v>
                </c:pt>
                <c:pt idx="377">
                  <c:v>2.5461931807538649</c:v>
                </c:pt>
                <c:pt idx="378">
                  <c:v>2.662642890815178</c:v>
                </c:pt>
                <c:pt idx="379">
                  <c:v>2.6400412669763047</c:v>
                </c:pt>
                <c:pt idx="380">
                  <c:v>2.5971357804541912</c:v>
                </c:pt>
                <c:pt idx="381">
                  <c:v>2.6746299780390888</c:v>
                </c:pt>
                <c:pt idx="382">
                  <c:v>2.7553691387340216</c:v>
                </c:pt>
                <c:pt idx="383">
                  <c:v>2.8640544150558909</c:v>
                </c:pt>
                <c:pt idx="384">
                  <c:v>2.8415509551417508</c:v>
                </c:pt>
                <c:pt idx="385">
                  <c:v>2.9814194625520556</c:v>
                </c:pt>
                <c:pt idx="386">
                  <c:v>2.9072657277495328</c:v>
                </c:pt>
                <c:pt idx="387">
                  <c:v>2.9959732626693159</c:v>
                </c:pt>
                <c:pt idx="388">
                  <c:v>2.9637221795702153</c:v>
                </c:pt>
                <c:pt idx="389">
                  <c:v>2.932113010221566</c:v>
                </c:pt>
                <c:pt idx="390">
                  <c:v>2.8844191692339227</c:v>
                </c:pt>
                <c:pt idx="391">
                  <c:v>2.8731109859728341</c:v>
                </c:pt>
                <c:pt idx="392">
                  <c:v>2.7941789840379214</c:v>
                </c:pt>
                <c:pt idx="393">
                  <c:v>2.8694461081399298</c:v>
                </c:pt>
                <c:pt idx="394">
                  <c:v>2.8359665776377736</c:v>
                </c:pt>
                <c:pt idx="395">
                  <c:v>2.8154165727727238</c:v>
                </c:pt>
                <c:pt idx="396">
                  <c:v>2.8956308133553503</c:v>
                </c:pt>
                <c:pt idx="397">
                  <c:v>2.9866074176102391</c:v>
                </c:pt>
                <c:pt idx="398">
                  <c:v>2.9274912791270227</c:v>
                </c:pt>
                <c:pt idx="399">
                  <c:v>2.7840938542892371</c:v>
                </c:pt>
                <c:pt idx="400">
                  <c:v>2.8044691523712788</c:v>
                </c:pt>
                <c:pt idx="401">
                  <c:v>2.7954591438718293</c:v>
                </c:pt>
                <c:pt idx="402">
                  <c:v>2.7486448916979276</c:v>
                </c:pt>
                <c:pt idx="403">
                  <c:v>2.7030425089517571</c:v>
                </c:pt>
                <c:pt idx="404">
                  <c:v>2.6845002482762701</c:v>
                </c:pt>
                <c:pt idx="405">
                  <c:v>2.6986933729335143</c:v>
                </c:pt>
                <c:pt idx="406">
                  <c:v>2.6927317558825488</c:v>
                </c:pt>
                <c:pt idx="407">
                  <c:v>2.6928621846467538</c:v>
                </c:pt>
                <c:pt idx="408">
                  <c:v>2.6746429818785047</c:v>
                </c:pt>
                <c:pt idx="409">
                  <c:v>2.6871191092622668</c:v>
                </c:pt>
                <c:pt idx="410">
                  <c:v>2.7058398751590311</c:v>
                </c:pt>
                <c:pt idx="411">
                  <c:v>2.7314259768455824</c:v>
                </c:pt>
                <c:pt idx="412">
                  <c:v>2.7137616233260129</c:v>
                </c:pt>
                <c:pt idx="413">
                  <c:v>2.7312252341846688</c:v>
                </c:pt>
                <c:pt idx="414">
                  <c:v>2.7794615089888852</c:v>
                </c:pt>
                <c:pt idx="415">
                  <c:v>2.8123960889206385</c:v>
                </c:pt>
                <c:pt idx="416">
                  <c:v>2.7413541269756188</c:v>
                </c:pt>
                <c:pt idx="417">
                  <c:v>2.8018311737306827</c:v>
                </c:pt>
                <c:pt idx="418">
                  <c:v>2.7574236226590076</c:v>
                </c:pt>
                <c:pt idx="419">
                  <c:v>2.7136859101928588</c:v>
                </c:pt>
                <c:pt idx="420">
                  <c:v>2.7474505960025319</c:v>
                </c:pt>
                <c:pt idx="421">
                  <c:v>2.7732331901693352</c:v>
                </c:pt>
                <c:pt idx="422">
                  <c:v>2.7868997077962381</c:v>
                </c:pt>
                <c:pt idx="423">
                  <c:v>2.8192561882217166</c:v>
                </c:pt>
                <c:pt idx="424">
                  <c:v>2.8703082236221329</c:v>
                </c:pt>
                <c:pt idx="425">
                  <c:v>2.8750363156239533</c:v>
                </c:pt>
                <c:pt idx="426">
                  <c:v>2.8941455095513251</c:v>
                </c:pt>
                <c:pt idx="427">
                  <c:v>2.862012271191293</c:v>
                </c:pt>
                <c:pt idx="428">
                  <c:v>2.8545619956542367</c:v>
                </c:pt>
                <c:pt idx="429">
                  <c:v>2.9567583734429648</c:v>
                </c:pt>
                <c:pt idx="430">
                  <c:v>2.8542273007171786</c:v>
                </c:pt>
                <c:pt idx="431">
                  <c:v>2.9085240837146005</c:v>
                </c:pt>
                <c:pt idx="432">
                  <c:v>2.914401821821766</c:v>
                </c:pt>
                <c:pt idx="433">
                  <c:v>2.8653189924393851</c:v>
                </c:pt>
                <c:pt idx="434">
                  <c:v>2.8577154178023632</c:v>
                </c:pt>
                <c:pt idx="435">
                  <c:v>2.9044603617658482</c:v>
                </c:pt>
                <c:pt idx="436">
                  <c:v>2.7798090099239721</c:v>
                </c:pt>
                <c:pt idx="437">
                  <c:v>2.7287329729157315</c:v>
                </c:pt>
                <c:pt idx="438">
                  <c:v>2.7584195848863358</c:v>
                </c:pt>
                <c:pt idx="439">
                  <c:v>2.7221410394190797</c:v>
                </c:pt>
                <c:pt idx="440">
                  <c:v>2.7316600138112093</c:v>
                </c:pt>
                <c:pt idx="441">
                  <c:v>2.7272347941379693</c:v>
                </c:pt>
                <c:pt idx="442">
                  <c:v>2.7054287678352056</c:v>
                </c:pt>
                <c:pt idx="443">
                  <c:v>2.693455848776328</c:v>
                </c:pt>
                <c:pt idx="444">
                  <c:v>2.7234773210453507</c:v>
                </c:pt>
                <c:pt idx="445">
                  <c:v>2.6983120647830945</c:v>
                </c:pt>
                <c:pt idx="446">
                  <c:v>2.7170398021397952</c:v>
                </c:pt>
                <c:pt idx="447">
                  <c:v>2.6793027277153021</c:v>
                </c:pt>
                <c:pt idx="448">
                  <c:v>2.6855340146503281</c:v>
                </c:pt>
                <c:pt idx="449">
                  <c:v>2.7274078049922617</c:v>
                </c:pt>
                <c:pt idx="450">
                  <c:v>2.748766691530379</c:v>
                </c:pt>
                <c:pt idx="451">
                  <c:v>2.7218365500190682</c:v>
                </c:pt>
                <c:pt idx="452">
                  <c:v>2.7123322009775119</c:v>
                </c:pt>
                <c:pt idx="453">
                  <c:v>2.6770687187540809</c:v>
                </c:pt>
                <c:pt idx="454">
                  <c:v>2.658813041000835</c:v>
                </c:pt>
                <c:pt idx="455">
                  <c:v>2.6883826960776913</c:v>
                </c:pt>
                <c:pt idx="456">
                  <c:v>2.6525910132593067</c:v>
                </c:pt>
                <c:pt idx="457">
                  <c:v>2.6964286374084216</c:v>
                </c:pt>
                <c:pt idx="458">
                  <c:v>2.6803605161205368</c:v>
                </c:pt>
                <c:pt idx="459">
                  <c:v>2.6644390972010816</c:v>
                </c:pt>
                <c:pt idx="460">
                  <c:v>2.65972235211078</c:v>
                </c:pt>
                <c:pt idx="461">
                  <c:v>2.6390538285592382</c:v>
                </c:pt>
                <c:pt idx="462">
                  <c:v>2.6568202833697736</c:v>
                </c:pt>
                <c:pt idx="463">
                  <c:v>2.6172648263085465</c:v>
                </c:pt>
                <c:pt idx="464">
                  <c:v>2.6387920807451564</c:v>
                </c:pt>
                <c:pt idx="465">
                  <c:v>2.6397856059674911</c:v>
                </c:pt>
                <c:pt idx="466">
                  <c:v>2.6722830008642768</c:v>
                </c:pt>
                <c:pt idx="467">
                  <c:v>2.6663887943511848</c:v>
                </c:pt>
                <c:pt idx="468">
                  <c:v>2.6816882964787356</c:v>
                </c:pt>
                <c:pt idx="469">
                  <c:v>2.7377156981081856</c:v>
                </c:pt>
                <c:pt idx="470">
                  <c:v>2.7056851106493518</c:v>
                </c:pt>
                <c:pt idx="471">
                  <c:v>2.7466707540391688</c:v>
                </c:pt>
                <c:pt idx="472">
                  <c:v>2.7686599594558219</c:v>
                </c:pt>
                <c:pt idx="473">
                  <c:v>2.7613149668468275</c:v>
                </c:pt>
                <c:pt idx="474">
                  <c:v>2.7208884353320943</c:v>
                </c:pt>
                <c:pt idx="475">
                  <c:v>2.6762502291692662</c:v>
                </c:pt>
                <c:pt idx="476">
                  <c:v>2.6053080674952853</c:v>
                </c:pt>
                <c:pt idx="477">
                  <c:v>2.6496468277540179</c:v>
                </c:pt>
                <c:pt idx="478">
                  <c:v>2.6792950722748987</c:v>
                </c:pt>
                <c:pt idx="479">
                  <c:v>2.7485017907714053</c:v>
                </c:pt>
                <c:pt idx="480">
                  <c:v>2.7409166618347216</c:v>
                </c:pt>
                <c:pt idx="481">
                  <c:v>2.7465435994537208</c:v>
                </c:pt>
                <c:pt idx="482">
                  <c:v>2.7534757722445509</c:v>
                </c:pt>
                <c:pt idx="483">
                  <c:v>2.7171287504980985</c:v>
                </c:pt>
                <c:pt idx="484">
                  <c:v>2.7527191208335053</c:v>
                </c:pt>
                <c:pt idx="485">
                  <c:v>2.7919866222986265</c:v>
                </c:pt>
                <c:pt idx="486">
                  <c:v>2.8359384326124708</c:v>
                </c:pt>
                <c:pt idx="487">
                  <c:v>2.8267238212793004</c:v>
                </c:pt>
                <c:pt idx="488">
                  <c:v>2.8388759576497482</c:v>
                </c:pt>
                <c:pt idx="489">
                  <c:v>2.856964225868265</c:v>
                </c:pt>
                <c:pt idx="490">
                  <c:v>2.8381095762026414</c:v>
                </c:pt>
                <c:pt idx="491">
                  <c:v>2.844487192253947</c:v>
                </c:pt>
                <c:pt idx="492">
                  <c:v>2.824003488314641</c:v>
                </c:pt>
                <c:pt idx="493">
                  <c:v>2.7845344704488197</c:v>
                </c:pt>
                <c:pt idx="494">
                  <c:v>2.7684571221543002</c:v>
                </c:pt>
                <c:pt idx="495">
                  <c:v>2.7554903680051237</c:v>
                </c:pt>
                <c:pt idx="496">
                  <c:v>2.7773676166154129</c:v>
                </c:pt>
                <c:pt idx="497">
                  <c:v>2.7764232738619805</c:v>
                </c:pt>
                <c:pt idx="498">
                  <c:v>2.7500778524991945</c:v>
                </c:pt>
                <c:pt idx="499">
                  <c:v>2.7188715913563843</c:v>
                </c:pt>
                <c:pt idx="500">
                  <c:v>2.7560405702443656</c:v>
                </c:pt>
                <c:pt idx="501">
                  <c:v>2.7656202652528221</c:v>
                </c:pt>
                <c:pt idx="502">
                  <c:v>2.8113231219290684</c:v>
                </c:pt>
                <c:pt idx="503">
                  <c:v>2.8092739891019978</c:v>
                </c:pt>
                <c:pt idx="504">
                  <c:v>2.8154098619860486</c:v>
                </c:pt>
                <c:pt idx="505">
                  <c:v>2.8171064381657289</c:v>
                </c:pt>
                <c:pt idx="506">
                  <c:v>2.8696740125674833</c:v>
                </c:pt>
                <c:pt idx="507">
                  <c:v>2.8577666997606745</c:v>
                </c:pt>
                <c:pt idx="508">
                  <c:v>2.8339275851566148</c:v>
                </c:pt>
                <c:pt idx="509">
                  <c:v>2.8082809543254972</c:v>
                </c:pt>
                <c:pt idx="510">
                  <c:v>2.8066107785679475</c:v>
                </c:pt>
                <c:pt idx="511">
                  <c:v>2.8279258836967025</c:v>
                </c:pt>
                <c:pt idx="512">
                  <c:v>2.8176513792204778</c:v>
                </c:pt>
                <c:pt idx="513">
                  <c:v>2.7913467011540258</c:v>
                </c:pt>
                <c:pt idx="514">
                  <c:v>2.7989987205492461</c:v>
                </c:pt>
                <c:pt idx="515">
                  <c:v>2.7918812845297851</c:v>
                </c:pt>
                <c:pt idx="516">
                  <c:v>2.7911529719811887</c:v>
                </c:pt>
                <c:pt idx="517">
                  <c:v>2.7788112020176179</c:v>
                </c:pt>
                <c:pt idx="518">
                  <c:v>2.790502186807557</c:v>
                </c:pt>
                <c:pt idx="519">
                  <c:v>2.8199880684099901</c:v>
                </c:pt>
                <c:pt idx="520">
                  <c:v>2.7901306553530048</c:v>
                </c:pt>
                <c:pt idx="521">
                  <c:v>2.7875837167123141</c:v>
                </c:pt>
                <c:pt idx="522">
                  <c:v>2.7723998302463131</c:v>
                </c:pt>
                <c:pt idx="523">
                  <c:v>2.8034496108190647</c:v>
                </c:pt>
                <c:pt idx="524">
                  <c:v>2.8289534531671943</c:v>
                </c:pt>
                <c:pt idx="525">
                  <c:v>2.8477354450743944</c:v>
                </c:pt>
                <c:pt idx="526">
                  <c:v>2.8704963863213266</c:v>
                </c:pt>
                <c:pt idx="527">
                  <c:v>2.8163511281062066</c:v>
                </c:pt>
                <c:pt idx="528">
                  <c:v>2.770104087817951</c:v>
                </c:pt>
                <c:pt idx="529">
                  <c:v>2.7401301035757482</c:v>
                </c:pt>
                <c:pt idx="530">
                  <c:v>2.7283338296965844</c:v>
                </c:pt>
                <c:pt idx="531">
                  <c:v>2.6771161411317834</c:v>
                </c:pt>
                <c:pt idx="532">
                  <c:v>2.6959285557242327</c:v>
                </c:pt>
                <c:pt idx="533">
                  <c:v>2.7358668858241497</c:v>
                </c:pt>
                <c:pt idx="534">
                  <c:v>2.730413496707687</c:v>
                </c:pt>
                <c:pt idx="535">
                  <c:v>2.6952846719049952</c:v>
                </c:pt>
                <c:pt idx="536">
                  <c:v>2.6856217194748107</c:v>
                </c:pt>
                <c:pt idx="537">
                  <c:v>2.7375230604666485</c:v>
                </c:pt>
                <c:pt idx="538">
                  <c:v>2.7282005554230286</c:v>
                </c:pt>
                <c:pt idx="539">
                  <c:v>2.7663345867478788</c:v>
                </c:pt>
                <c:pt idx="540">
                  <c:v>2.7645578423320201</c:v>
                </c:pt>
                <c:pt idx="541">
                  <c:v>2.8077491564807393</c:v>
                </c:pt>
                <c:pt idx="542">
                  <c:v>2.7755658006528963</c:v>
                </c:pt>
                <c:pt idx="543">
                  <c:v>2.7705080137549754</c:v>
                </c:pt>
                <c:pt idx="544">
                  <c:v>2.818501212657945</c:v>
                </c:pt>
                <c:pt idx="545">
                  <c:v>2.7995127369578672</c:v>
                </c:pt>
                <c:pt idx="546">
                  <c:v>2.8056742157070476</c:v>
                </c:pt>
                <c:pt idx="547">
                  <c:v>2.7832226891594436</c:v>
                </c:pt>
                <c:pt idx="548">
                  <c:v>2.7792360966871836</c:v>
                </c:pt>
                <c:pt idx="549">
                  <c:v>2.8057776900649083</c:v>
                </c:pt>
                <c:pt idx="550">
                  <c:v>2.8418351630361949</c:v>
                </c:pt>
                <c:pt idx="551">
                  <c:v>2.8802046734160176</c:v>
                </c:pt>
                <c:pt idx="552">
                  <c:v>2.9118847562085519</c:v>
                </c:pt>
                <c:pt idx="553">
                  <c:v>2.9425878224879516</c:v>
                </c:pt>
                <c:pt idx="554">
                  <c:v>3.0095289805962682</c:v>
                </c:pt>
                <c:pt idx="555">
                  <c:v>3.023744095992781</c:v>
                </c:pt>
                <c:pt idx="556">
                  <c:v>3.0414974423834842</c:v>
                </c:pt>
                <c:pt idx="557">
                  <c:v>3.0175197365205508</c:v>
                </c:pt>
                <c:pt idx="558">
                  <c:v>2.9895349366846795</c:v>
                </c:pt>
                <c:pt idx="559">
                  <c:v>3.0088210819174903</c:v>
                </c:pt>
                <c:pt idx="560">
                  <c:v>3.0279567631989175</c:v>
                </c:pt>
                <c:pt idx="561">
                  <c:v>3.0094340403608384</c:v>
                </c:pt>
                <c:pt idx="562">
                  <c:v>3.071096274290122</c:v>
                </c:pt>
                <c:pt idx="563">
                  <c:v>3.0552515242116645</c:v>
                </c:pt>
                <c:pt idx="564">
                  <c:v>3.0518630778418236</c:v>
                </c:pt>
                <c:pt idx="565">
                  <c:v>3.0646874742739731</c:v>
                </c:pt>
                <c:pt idx="566">
                  <c:v>3.0015837155288496</c:v>
                </c:pt>
                <c:pt idx="567">
                  <c:v>2.9998156273289518</c:v>
                </c:pt>
                <c:pt idx="568">
                  <c:v>3.0550430537020206</c:v>
                </c:pt>
                <c:pt idx="569">
                  <c:v>3.0209349535838776</c:v>
                </c:pt>
                <c:pt idx="570">
                  <c:v>3.0865487007717087</c:v>
                </c:pt>
                <c:pt idx="571">
                  <c:v>3.0391445413371074</c:v>
                </c:pt>
                <c:pt idx="572">
                  <c:v>2.9725750173414323</c:v>
                </c:pt>
                <c:pt idx="573">
                  <c:v>3.0141952736458268</c:v>
                </c:pt>
                <c:pt idx="574">
                  <c:v>3.0686364242635031</c:v>
                </c:pt>
                <c:pt idx="575">
                  <c:v>3.0666324805036189</c:v>
                </c:pt>
                <c:pt idx="576">
                  <c:v>2.9906584710702417</c:v>
                </c:pt>
                <c:pt idx="577">
                  <c:v>2.9829592563491385</c:v>
                </c:pt>
                <c:pt idx="578">
                  <c:v>3.0260175145275126</c:v>
                </c:pt>
                <c:pt idx="579">
                  <c:v>3.0549041614088157</c:v>
                </c:pt>
                <c:pt idx="580">
                  <c:v>3.1455170844641467</c:v>
                </c:pt>
                <c:pt idx="581">
                  <c:v>3.123520642930087</c:v>
                </c:pt>
                <c:pt idx="582">
                  <c:v>3.2294462859867084</c:v>
                </c:pt>
                <c:pt idx="583">
                  <c:v>3.0702952644786357</c:v>
                </c:pt>
                <c:pt idx="584">
                  <c:v>3.0928107255142638</c:v>
                </c:pt>
                <c:pt idx="585">
                  <c:v>3.1136580347440046</c:v>
                </c:pt>
                <c:pt idx="586">
                  <c:v>3.1452384206944166</c:v>
                </c:pt>
                <c:pt idx="587">
                  <c:v>3.1906394679856009</c:v>
                </c:pt>
                <c:pt idx="588">
                  <c:v>3.2115219482161916</c:v>
                </c:pt>
                <c:pt idx="589">
                  <c:v>3.2876350649723789</c:v>
                </c:pt>
                <c:pt idx="590">
                  <c:v>3.2384440954747604</c:v>
                </c:pt>
                <c:pt idx="591">
                  <c:v>3.2415971720469718</c:v>
                </c:pt>
                <c:pt idx="592">
                  <c:v>3.2055834701304731</c:v>
                </c:pt>
                <c:pt idx="593">
                  <c:v>3.2171497814319396</c:v>
                </c:pt>
                <c:pt idx="594">
                  <c:v>3.1743199293822952</c:v>
                </c:pt>
                <c:pt idx="595">
                  <c:v>3.2028588229539627</c:v>
                </c:pt>
                <c:pt idx="596">
                  <c:v>3.290169350559899</c:v>
                </c:pt>
                <c:pt idx="597">
                  <c:v>3.2590382022259026</c:v>
                </c:pt>
                <c:pt idx="598">
                  <c:v>3.3555632555308397</c:v>
                </c:pt>
                <c:pt idx="599">
                  <c:v>3.295241631091308</c:v>
                </c:pt>
                <c:pt idx="600">
                  <c:v>3.2170211324040356</c:v>
                </c:pt>
                <c:pt idx="601">
                  <c:v>3.2288521300584971</c:v>
                </c:pt>
                <c:pt idx="602">
                  <c:v>3.3583989598334552</c:v>
                </c:pt>
                <c:pt idx="603">
                  <c:v>3.2540809450380612</c:v>
                </c:pt>
                <c:pt idx="604">
                  <c:v>3.3502771537818812</c:v>
                </c:pt>
                <c:pt idx="605">
                  <c:v>3.4847601311330121</c:v>
                </c:pt>
                <c:pt idx="606">
                  <c:v>3.6221140815634967</c:v>
                </c:pt>
                <c:pt idx="607">
                  <c:v>3.6549264862873705</c:v>
                </c:pt>
                <c:pt idx="608">
                  <c:v>3.528274326722614</c:v>
                </c:pt>
                <c:pt idx="609">
                  <c:v>3.5669004957568995</c:v>
                </c:pt>
                <c:pt idx="610">
                  <c:v>3.6086089487159581</c:v>
                </c:pt>
                <c:pt idx="611">
                  <c:v>3.7972250461463322</c:v>
                </c:pt>
                <c:pt idx="612">
                  <c:v>3.7199198592859086</c:v>
                </c:pt>
                <c:pt idx="613">
                  <c:v>3.5512572314087878</c:v>
                </c:pt>
                <c:pt idx="614">
                  <c:v>3.5449745997461539</c:v>
                </c:pt>
                <c:pt idx="615">
                  <c:v>3.5263998446324245</c:v>
                </c:pt>
                <c:pt idx="616">
                  <c:v>3.6044572750531483</c:v>
                </c:pt>
                <c:pt idx="617">
                  <c:v>3.5700610213649075</c:v>
                </c:pt>
                <c:pt idx="618">
                  <c:v>3.5887419552299886</c:v>
                </c:pt>
                <c:pt idx="619">
                  <c:v>3.4929261999428105</c:v>
                </c:pt>
                <c:pt idx="620">
                  <c:v>3.5542302025001993</c:v>
                </c:pt>
                <c:pt idx="621">
                  <c:v>3.5213185527267648</c:v>
                </c:pt>
                <c:pt idx="622">
                  <c:v>3.7071409303223857</c:v>
                </c:pt>
                <c:pt idx="623">
                  <c:v>3.7136415549839294</c:v>
                </c:pt>
                <c:pt idx="624">
                  <c:v>3.5890833870750618</c:v>
                </c:pt>
                <c:pt idx="625">
                  <c:v>3.6345498670203296</c:v>
                </c:pt>
                <c:pt idx="626">
                  <c:v>3.5449676181267842</c:v>
                </c:pt>
                <c:pt idx="627">
                  <c:v>3.4983275179474767</c:v>
                </c:pt>
                <c:pt idx="628">
                  <c:v>3.4890778904536628</c:v>
                </c:pt>
                <c:pt idx="629">
                  <c:v>3.6172769188585949</c:v>
                </c:pt>
                <c:pt idx="630">
                  <c:v>3.3396138501244406</c:v>
                </c:pt>
                <c:pt idx="631">
                  <c:v>3.2788383049052445</c:v>
                </c:pt>
                <c:pt idx="632">
                  <c:v>3.2924034518836836</c:v>
                </c:pt>
                <c:pt idx="633">
                  <c:v>3.4028106566410434</c:v>
                </c:pt>
                <c:pt idx="634">
                  <c:v>3.3206066886853485</c:v>
                </c:pt>
                <c:pt idx="635">
                  <c:v>3.4023218513188582</c:v>
                </c:pt>
                <c:pt idx="636">
                  <c:v>3.4598185595993409</c:v>
                </c:pt>
                <c:pt idx="637">
                  <c:v>3.6438944461482969</c:v>
                </c:pt>
                <c:pt idx="638">
                  <c:v>3.5891802069066308</c:v>
                </c:pt>
                <c:pt idx="639">
                  <c:v>3.5661124353893152</c:v>
                </c:pt>
                <c:pt idx="640">
                  <c:v>3.5785737477662676</c:v>
                </c:pt>
                <c:pt idx="641">
                  <c:v>3.7054590528170794</c:v>
                </c:pt>
                <c:pt idx="642">
                  <c:v>3.8148800653056449</c:v>
                </c:pt>
                <c:pt idx="643">
                  <c:v>3.682739350982883</c:v>
                </c:pt>
                <c:pt idx="644">
                  <c:v>3.5607513140579465</c:v>
                </c:pt>
                <c:pt idx="645">
                  <c:v>3.489416808471947</c:v>
                </c:pt>
                <c:pt idx="646">
                  <c:v>3.3908391643675944</c:v>
                </c:pt>
                <c:pt idx="647">
                  <c:v>3.3813231303989189</c:v>
                </c:pt>
                <c:pt idx="648">
                  <c:v>3.3576967756675313</c:v>
                </c:pt>
                <c:pt idx="649">
                  <c:v>3.4082439703600969</c:v>
                </c:pt>
                <c:pt idx="650">
                  <c:v>3.2731282964878785</c:v>
                </c:pt>
                <c:pt idx="651">
                  <c:v>3.2737037210187778</c:v>
                </c:pt>
                <c:pt idx="652">
                  <c:v>3.2312796207209424</c:v>
                </c:pt>
                <c:pt idx="653">
                  <c:v>3.2095575674311472</c:v>
                </c:pt>
                <c:pt idx="654">
                  <c:v>3.295590557848914</c:v>
                </c:pt>
                <c:pt idx="655">
                  <c:v>3.3658904105893339</c:v>
                </c:pt>
                <c:pt idx="656">
                  <c:v>3.4510885628662629</c:v>
                </c:pt>
                <c:pt idx="657">
                  <c:v>3.4058243284043161</c:v>
                </c:pt>
                <c:pt idx="658">
                  <c:v>3.5328037164260397</c:v>
                </c:pt>
                <c:pt idx="659">
                  <c:v>3.537255669519396</c:v>
                </c:pt>
                <c:pt idx="660">
                  <c:v>3.5277827157425401</c:v>
                </c:pt>
                <c:pt idx="661">
                  <c:v>3.5776965261975771</c:v>
                </c:pt>
                <c:pt idx="662">
                  <c:v>3.5927279547375583</c:v>
                </c:pt>
                <c:pt idx="663">
                  <c:v>3.6810996598788108</c:v>
                </c:pt>
                <c:pt idx="664">
                  <c:v>3.6161661931389282</c:v>
                </c:pt>
                <c:pt idx="665">
                  <c:v>3.7353415778639012</c:v>
                </c:pt>
                <c:pt idx="666">
                  <c:v>3.6521307523996205</c:v>
                </c:pt>
                <c:pt idx="667">
                  <c:v>3.5571710864424504</c:v>
                </c:pt>
                <c:pt idx="668">
                  <c:v>3.6276114166597702</c:v>
                </c:pt>
                <c:pt idx="669">
                  <c:v>3.7723142347546474</c:v>
                </c:pt>
                <c:pt idx="670">
                  <c:v>3.8523269293053688</c:v>
                </c:pt>
                <c:pt idx="671">
                  <c:v>3.7512435749919786</c:v>
                </c:pt>
                <c:pt idx="672">
                  <c:v>3.8732403593750329</c:v>
                </c:pt>
                <c:pt idx="673">
                  <c:v>3.8528639350677247</c:v>
                </c:pt>
                <c:pt idx="674">
                  <c:v>3.7387620047102752</c:v>
                </c:pt>
                <c:pt idx="675">
                  <c:v>3.8466411611310209</c:v>
                </c:pt>
                <c:pt idx="676">
                  <c:v>3.7335986417017248</c:v>
                </c:pt>
                <c:pt idx="677">
                  <c:v>3.693104794114888</c:v>
                </c:pt>
                <c:pt idx="678">
                  <c:v>3.5817284109086378</c:v>
                </c:pt>
                <c:pt idx="679">
                  <c:v>3.6948955783943451</c:v>
                </c:pt>
                <c:pt idx="680">
                  <c:v>3.7052741693681455</c:v>
                </c:pt>
                <c:pt idx="681">
                  <c:v>3.8186760942196267</c:v>
                </c:pt>
                <c:pt idx="682">
                  <c:v>3.8428423952226067</c:v>
                </c:pt>
                <c:pt idx="683">
                  <c:v>3.9243966369395649</c:v>
                </c:pt>
                <c:pt idx="684">
                  <c:v>3.8603924629442208</c:v>
                </c:pt>
                <c:pt idx="685">
                  <c:v>3.7392590884504058</c:v>
                </c:pt>
                <c:pt idx="686">
                  <c:v>3.7517664837569931</c:v>
                </c:pt>
                <c:pt idx="687">
                  <c:v>3.6781402802978875</c:v>
                </c:pt>
                <c:pt idx="688">
                  <c:v>3.8052136370606604</c:v>
                </c:pt>
                <c:pt idx="689">
                  <c:v>3.8192746767356414</c:v>
                </c:pt>
                <c:pt idx="690">
                  <c:v>3.8908447014507885</c:v>
                </c:pt>
                <c:pt idx="691">
                  <c:v>3.8404100035236692</c:v>
                </c:pt>
                <c:pt idx="692">
                  <c:v>3.8762878587146656</c:v>
                </c:pt>
                <c:pt idx="693">
                  <c:v>3.7785971897763067</c:v>
                </c:pt>
                <c:pt idx="694">
                  <c:v>3.5868278669484268</c:v>
                </c:pt>
                <c:pt idx="695">
                  <c:v>3.6659517387988214</c:v>
                </c:pt>
                <c:pt idx="696">
                  <c:v>3.6525140609391147</c:v>
                </c:pt>
                <c:pt idx="697">
                  <c:v>3.7325054650615979</c:v>
                </c:pt>
                <c:pt idx="698">
                  <c:v>3.8748373136581642</c:v>
                </c:pt>
                <c:pt idx="699">
                  <c:v>3.8522590841813238</c:v>
                </c:pt>
                <c:pt idx="700">
                  <c:v>3.7792104178607953</c:v>
                </c:pt>
                <c:pt idx="701">
                  <c:v>3.862952304702068</c:v>
                </c:pt>
                <c:pt idx="702">
                  <c:v>3.7992024274546918</c:v>
                </c:pt>
                <c:pt idx="703">
                  <c:v>3.8727444461087166</c:v>
                </c:pt>
                <c:pt idx="704">
                  <c:v>3.9566689804473243</c:v>
                </c:pt>
                <c:pt idx="705">
                  <c:v>4.0564459007552989</c:v>
                </c:pt>
                <c:pt idx="706">
                  <c:v>4.0824874645457312</c:v>
                </c:pt>
                <c:pt idx="707">
                  <c:v>4.0652953611306835</c:v>
                </c:pt>
                <c:pt idx="708">
                  <c:v>4.190206176936301</c:v>
                </c:pt>
                <c:pt idx="709">
                  <c:v>4.1953672985367501</c:v>
                </c:pt>
                <c:pt idx="710">
                  <c:v>4.1780352399648102</c:v>
                </c:pt>
                <c:pt idx="711">
                  <c:v>4.1521835066756969</c:v>
                </c:pt>
                <c:pt idx="712">
                  <c:v>4.1999184857731526</c:v>
                </c:pt>
                <c:pt idx="713">
                  <c:v>4.0747055405051622</c:v>
                </c:pt>
                <c:pt idx="714">
                  <c:v>4.1226090778171045</c:v>
                </c:pt>
                <c:pt idx="715">
                  <c:v>4.2473095174633189</c:v>
                </c:pt>
                <c:pt idx="716">
                  <c:v>4.2815491279599529</c:v>
                </c:pt>
                <c:pt idx="717">
                  <c:v>4.2687646435457278</c:v>
                </c:pt>
                <c:pt idx="718">
                  <c:v>4.3599143236412177</c:v>
                </c:pt>
                <c:pt idx="719">
                  <c:v>4.2034592902474692</c:v>
                </c:pt>
                <c:pt idx="720">
                  <c:v>4.1749703411085131</c:v>
                </c:pt>
                <c:pt idx="721">
                  <c:v>4.1004628196696267</c:v>
                </c:pt>
                <c:pt idx="722">
                  <c:v>4.0192578024465755</c:v>
                </c:pt>
                <c:pt idx="723">
                  <c:v>4.0536653248796055</c:v>
                </c:pt>
                <c:pt idx="724">
                  <c:v>4.0929746040574546</c:v>
                </c:pt>
                <c:pt idx="725">
                  <c:v>3.9795297447368378</c:v>
                </c:pt>
                <c:pt idx="726">
                  <c:v>4.0728340257950224</c:v>
                </c:pt>
                <c:pt idx="727">
                  <c:v>4.1273025990378196</c:v>
                </c:pt>
                <c:pt idx="728">
                  <c:v>4.0487473337888442</c:v>
                </c:pt>
                <c:pt idx="729">
                  <c:v>4.165854776358926</c:v>
                </c:pt>
                <c:pt idx="730">
                  <c:v>4.2854552995730417</c:v>
                </c:pt>
                <c:pt idx="731">
                  <c:v>4.333923694656387</c:v>
                </c:pt>
                <c:pt idx="732">
                  <c:v>4.2406195890921827</c:v>
                </c:pt>
                <c:pt idx="733">
                  <c:v>4.244826880037273</c:v>
                </c:pt>
                <c:pt idx="734">
                  <c:v>4.2009273294160012</c:v>
                </c:pt>
                <c:pt idx="735">
                  <c:v>4.3133319403826613</c:v>
                </c:pt>
                <c:pt idx="736">
                  <c:v>4.3603337916111897</c:v>
                </c:pt>
                <c:pt idx="737">
                  <c:v>4.4684939958373926</c:v>
                </c:pt>
                <c:pt idx="738">
                  <c:v>4.5224908916510715</c:v>
                </c:pt>
                <c:pt idx="739">
                  <c:v>4.5587647316763276</c:v>
                </c:pt>
                <c:pt idx="740">
                  <c:v>4.6827867844900704</c:v>
                </c:pt>
                <c:pt idx="741">
                  <c:v>4.7449977362982469</c:v>
                </c:pt>
                <c:pt idx="742">
                  <c:v>4.7849899667017146</c:v>
                </c:pt>
                <c:pt idx="743">
                  <c:v>4.7878905325799446</c:v>
                </c:pt>
                <c:pt idx="744">
                  <c:v>4.6876910631870867</c:v>
                </c:pt>
                <c:pt idx="745">
                  <c:v>4.7607902117371061</c:v>
                </c:pt>
                <c:pt idx="746">
                  <c:v>4.7136489127632419</c:v>
                </c:pt>
                <c:pt idx="747">
                  <c:v>4.8222335388995301</c:v>
                </c:pt>
                <c:pt idx="748">
                  <c:v>4.8608857898105802</c:v>
                </c:pt>
                <c:pt idx="749">
                  <c:v>4.8392288290929999</c:v>
                </c:pt>
                <c:pt idx="750">
                  <c:v>4.7912377321286126</c:v>
                </c:pt>
                <c:pt idx="751">
                  <c:v>4.8937577478288734</c:v>
                </c:pt>
                <c:pt idx="752">
                  <c:v>4.8307347486447076</c:v>
                </c:pt>
                <c:pt idx="753">
                  <c:v>4.7500630245102862</c:v>
                </c:pt>
                <c:pt idx="754">
                  <c:v>4.77021449613708</c:v>
                </c:pt>
                <c:pt idx="755">
                  <c:v>4.7882734986833899</c:v>
                </c:pt>
                <c:pt idx="756">
                  <c:v>4.9509806767530593</c:v>
                </c:pt>
                <c:pt idx="757">
                  <c:v>4.6831555956464408</c:v>
                </c:pt>
                <c:pt idx="758">
                  <c:v>4.6291140598429008</c:v>
                </c:pt>
                <c:pt idx="759">
                  <c:v>4.5264893278699398</c:v>
                </c:pt>
                <c:pt idx="760">
                  <c:v>4.4689865124566817</c:v>
                </c:pt>
                <c:pt idx="761">
                  <c:v>4.4993482182906597</c:v>
                </c:pt>
                <c:pt idx="762">
                  <c:v>4.3795993578542394</c:v>
                </c:pt>
                <c:pt idx="763">
                  <c:v>4.3380150864310183</c:v>
                </c:pt>
                <c:pt idx="764">
                  <c:v>4.3931076677516643</c:v>
                </c:pt>
                <c:pt idx="765">
                  <c:v>4.5266148703614135</c:v>
                </c:pt>
                <c:pt idx="766">
                  <c:v>4.5744982005493062</c:v>
                </c:pt>
                <c:pt idx="767">
                  <c:v>4.5839648196475151</c:v>
                </c:pt>
                <c:pt idx="768">
                  <c:v>4.472223347650421</c:v>
                </c:pt>
                <c:pt idx="769">
                  <c:v>4.4868011480642469</c:v>
                </c:pt>
                <c:pt idx="770">
                  <c:v>4.4504235539961101</c:v>
                </c:pt>
                <c:pt idx="771">
                  <c:v>4.5181657807046092</c:v>
                </c:pt>
                <c:pt idx="772">
                  <c:v>4.5972369654281007</c:v>
                </c:pt>
                <c:pt idx="773">
                  <c:v>4.5657557960458126</c:v>
                </c:pt>
                <c:pt idx="774">
                  <c:v>4.5118459155918611</c:v>
                </c:pt>
                <c:pt idx="775">
                  <c:v>4.4110198162872534</c:v>
                </c:pt>
                <c:pt idx="776">
                  <c:v>4.3949280026749724</c:v>
                </c:pt>
                <c:pt idx="777">
                  <c:v>4.3324278289415004</c:v>
                </c:pt>
                <c:pt idx="778">
                  <c:v>4.2882053658066814</c:v>
                </c:pt>
                <c:pt idx="779">
                  <c:v>4.380350817998135</c:v>
                </c:pt>
                <c:pt idx="780">
                  <c:v>4.3102444715804831</c:v>
                </c:pt>
                <c:pt idx="781">
                  <c:v>4.2770358269773805</c:v>
                </c:pt>
                <c:pt idx="782">
                  <c:v>4.3687434212651528</c:v>
                </c:pt>
                <c:pt idx="783">
                  <c:v>4.4180469113459608</c:v>
                </c:pt>
                <c:pt idx="784">
                  <c:v>4.5359570519701826</c:v>
                </c:pt>
                <c:pt idx="785">
                  <c:v>4.5155111144707316</c:v>
                </c:pt>
                <c:pt idx="786">
                  <c:v>4.3826238216427846</c:v>
                </c:pt>
                <c:pt idx="787">
                  <c:v>4.2491912383677839</c:v>
                </c:pt>
                <c:pt idx="788">
                  <c:v>4.2215043453211596</c:v>
                </c:pt>
                <c:pt idx="789">
                  <c:v>4.1837507952308037</c:v>
                </c:pt>
                <c:pt idx="790">
                  <c:v>4.5010373762948559</c:v>
                </c:pt>
                <c:pt idx="791">
                  <c:v>4.2655778792993448</c:v>
                </c:pt>
                <c:pt idx="792">
                  <c:v>4.2256645495522047</c:v>
                </c:pt>
                <c:pt idx="793">
                  <c:v>4.1004695496546866</c:v>
                </c:pt>
                <c:pt idx="794">
                  <c:v>4.1526342305715378</c:v>
                </c:pt>
                <c:pt idx="795">
                  <c:v>4.1564897926336162</c:v>
                </c:pt>
                <c:pt idx="796">
                  <c:v>4.3101787030204717</c:v>
                </c:pt>
                <c:pt idx="797">
                  <c:v>4.324984399524876</c:v>
                </c:pt>
                <c:pt idx="798">
                  <c:v>4.407930161643133</c:v>
                </c:pt>
                <c:pt idx="799">
                  <c:v>4.4551378948342268</c:v>
                </c:pt>
                <c:pt idx="800">
                  <c:v>4.3106039721817364</c:v>
                </c:pt>
                <c:pt idx="801">
                  <c:v>4.469062636365944</c:v>
                </c:pt>
                <c:pt idx="802">
                  <c:v>4.4227108561485844</c:v>
                </c:pt>
                <c:pt idx="803">
                  <c:v>4.3611619566920545</c:v>
                </c:pt>
                <c:pt idx="804">
                  <c:v>4.1952070692143621</c:v>
                </c:pt>
                <c:pt idx="805">
                  <c:v>4.2126983884011366</c:v>
                </c:pt>
                <c:pt idx="806">
                  <c:v>4.2383771122195508</c:v>
                </c:pt>
                <c:pt idx="807">
                  <c:v>4.304152857180191</c:v>
                </c:pt>
                <c:pt idx="808">
                  <c:v>4.3079041458335068</c:v>
                </c:pt>
                <c:pt idx="809">
                  <c:v>4.2359661086121196</c:v>
                </c:pt>
                <c:pt idx="810">
                  <c:v>4.4079633182113778</c:v>
                </c:pt>
                <c:pt idx="811">
                  <c:v>4.5352340404092955</c:v>
                </c:pt>
                <c:pt idx="812">
                  <c:v>4.5118978627111685</c:v>
                </c:pt>
                <c:pt idx="813">
                  <c:v>4.4754809718781594</c:v>
                </c:pt>
                <c:pt idx="814">
                  <c:v>4.4024457256831679</c:v>
                </c:pt>
                <c:pt idx="815">
                  <c:v>4.5449399771211976</c:v>
                </c:pt>
                <c:pt idx="816">
                  <c:v>4.4859675136658552</c:v>
                </c:pt>
                <c:pt idx="817">
                  <c:v>4.4718459595550533</c:v>
                </c:pt>
                <c:pt idx="818">
                  <c:v>4.5625231955207433</c:v>
                </c:pt>
                <c:pt idx="819">
                  <c:v>4.6117954686093832</c:v>
                </c:pt>
                <c:pt idx="820">
                  <c:v>4.5862409317231387</c:v>
                </c:pt>
                <c:pt idx="821">
                  <c:v>4.5261240704206598</c:v>
                </c:pt>
                <c:pt idx="822">
                  <c:v>4.5018836566273563</c:v>
                </c:pt>
                <c:pt idx="823">
                  <c:v>4.7511162623222107</c:v>
                </c:pt>
                <c:pt idx="824">
                  <c:v>4.7029083903273108</c:v>
                </c:pt>
                <c:pt idx="825">
                  <c:v>4.7743887903953004</c:v>
                </c:pt>
                <c:pt idx="826">
                  <c:v>4.7425875972132632</c:v>
                </c:pt>
                <c:pt idx="827">
                  <c:v>4.6396265669930301</c:v>
                </c:pt>
                <c:pt idx="828">
                  <c:v>4.6883471958389951</c:v>
                </c:pt>
                <c:pt idx="829">
                  <c:v>4.7927504479952994</c:v>
                </c:pt>
                <c:pt idx="830">
                  <c:v>4.8174056961007219</c:v>
                </c:pt>
                <c:pt idx="831">
                  <c:v>4.9402536484396915</c:v>
                </c:pt>
                <c:pt idx="832">
                  <c:v>5.0722720364622056</c:v>
                </c:pt>
                <c:pt idx="833">
                  <c:v>5.1467012752182786</c:v>
                </c:pt>
                <c:pt idx="834">
                  <c:v>5.2736010764188954</c:v>
                </c:pt>
                <c:pt idx="835">
                  <c:v>5.2938880054253312</c:v>
                </c:pt>
                <c:pt idx="836">
                  <c:v>5.3635148829792536</c:v>
                </c:pt>
                <c:pt idx="837">
                  <c:v>5.3314588577132689</c:v>
                </c:pt>
                <c:pt idx="838">
                  <c:v>5.2439397280091837</c:v>
                </c:pt>
                <c:pt idx="839">
                  <c:v>5.3568958179401127</c:v>
                </c:pt>
                <c:pt idx="840">
                  <c:v>5.309792932102507</c:v>
                </c:pt>
                <c:pt idx="841">
                  <c:v>5.3639291422673576</c:v>
                </c:pt>
                <c:pt idx="842">
                  <c:v>5.4097728148674538</c:v>
                </c:pt>
                <c:pt idx="843">
                  <c:v>5.3198671536218782</c:v>
                </c:pt>
                <c:pt idx="844">
                  <c:v>5.2358239376243088</c:v>
                </c:pt>
                <c:pt idx="845">
                  <c:v>5.3856785108046097</c:v>
                </c:pt>
                <c:pt idx="846">
                  <c:v>5.3495752264024752</c:v>
                </c:pt>
                <c:pt idx="847">
                  <c:v>5.3915968521237279</c:v>
                </c:pt>
                <c:pt idx="848">
                  <c:v>5.2169723774872381</c:v>
                </c:pt>
                <c:pt idx="849">
                  <c:v>5.2099335641551177</c:v>
                </c:pt>
                <c:pt idx="850">
                  <c:v>5.1188459551480445</c:v>
                </c:pt>
                <c:pt idx="851">
                  <c:v>5.053901800433068</c:v>
                </c:pt>
                <c:pt idx="852">
                  <c:v>5.0180686860469175</c:v>
                </c:pt>
                <c:pt idx="853">
                  <c:v>5.0864469378719752</c:v>
                </c:pt>
                <c:pt idx="854">
                  <c:v>5.0570914744646522</c:v>
                </c:pt>
                <c:pt idx="855">
                  <c:v>5.1425519614806792</c:v>
                </c:pt>
                <c:pt idx="856">
                  <c:v>5.240122383812758</c:v>
                </c:pt>
                <c:pt idx="857">
                  <c:v>5.3560128559423994</c:v>
                </c:pt>
                <c:pt idx="858">
                  <c:v>5.5698825089300543</c:v>
                </c:pt>
                <c:pt idx="859">
                  <c:v>5.5955006048235036</c:v>
                </c:pt>
                <c:pt idx="860">
                  <c:v>5.4792099139500943</c:v>
                </c:pt>
                <c:pt idx="861">
                  <c:v>5.4565835136343885</c:v>
                </c:pt>
                <c:pt idx="862">
                  <c:v>5.3846536007458639</c:v>
                </c:pt>
                <c:pt idx="863">
                  <c:v>5.4531025617205655</c:v>
                </c:pt>
                <c:pt idx="864">
                  <c:v>5.5712419855798654</c:v>
                </c:pt>
                <c:pt idx="865">
                  <c:v>5.8322389636150662</c:v>
                </c:pt>
                <c:pt idx="866">
                  <c:v>5.9040799414052785</c:v>
                </c:pt>
                <c:pt idx="867">
                  <c:v>5.9276014546075242</c:v>
                </c:pt>
                <c:pt idx="868">
                  <c:v>5.9319871748328943</c:v>
                </c:pt>
                <c:pt idx="869">
                  <c:v>6.0904597974406469</c:v>
                </c:pt>
                <c:pt idx="870">
                  <c:v>5.9912855833732772</c:v>
                </c:pt>
                <c:pt idx="871">
                  <c:v>5.8890992502532615</c:v>
                </c:pt>
                <c:pt idx="872">
                  <c:v>5.8619417724366434</c:v>
                </c:pt>
                <c:pt idx="873">
                  <c:v>5.9289237213357406</c:v>
                </c:pt>
                <c:pt idx="874">
                  <c:v>6.1200154757389074</c:v>
                </c:pt>
                <c:pt idx="875">
                  <c:v>6.1998620898530588</c:v>
                </c:pt>
                <c:pt idx="876">
                  <c:v>6.1544175345498671</c:v>
                </c:pt>
                <c:pt idx="877">
                  <c:v>6.0997690107344953</c:v>
                </c:pt>
                <c:pt idx="878">
                  <c:v>5.9867597549859628</c:v>
                </c:pt>
                <c:pt idx="879">
                  <c:v>5.9488130174262448</c:v>
                </c:pt>
                <c:pt idx="880">
                  <c:v>5.9213147327733697</c:v>
                </c:pt>
                <c:pt idx="881">
                  <c:v>5.9177061863959715</c:v>
                </c:pt>
                <c:pt idx="882">
                  <c:v>5.8538756481478478</c:v>
                </c:pt>
                <c:pt idx="883">
                  <c:v>5.8787347889837296</c:v>
                </c:pt>
                <c:pt idx="884">
                  <c:v>5.8557939837005879</c:v>
                </c:pt>
                <c:pt idx="885">
                  <c:v>6.00544170848723</c:v>
                </c:pt>
                <c:pt idx="886">
                  <c:v>6.0976206722411179</c:v>
                </c:pt>
                <c:pt idx="887">
                  <c:v>6.0133024509282009</c:v>
                </c:pt>
                <c:pt idx="888">
                  <c:v>5.9442168927733698</c:v>
                </c:pt>
                <c:pt idx="889">
                  <c:v>6.0630092167125031</c:v>
                </c:pt>
                <c:pt idx="890">
                  <c:v>5.9484984748709593</c:v>
                </c:pt>
                <c:pt idx="891">
                  <c:v>5.8055987549918973</c:v>
                </c:pt>
                <c:pt idx="892">
                  <c:v>5.8817552742119608</c:v>
                </c:pt>
                <c:pt idx="893">
                  <c:v>5.9460720042056776</c:v>
                </c:pt>
                <c:pt idx="894">
                  <c:v>5.9639392890366008</c:v>
                </c:pt>
                <c:pt idx="895">
                  <c:v>6.2352617510380037</c:v>
                </c:pt>
                <c:pt idx="896">
                  <c:v>6.1926056691466922</c:v>
                </c:pt>
                <c:pt idx="897">
                  <c:v>6.2543924107620192</c:v>
                </c:pt>
                <c:pt idx="898">
                  <c:v>6.213703562773266</c:v>
                </c:pt>
                <c:pt idx="899">
                  <c:v>6.1593756044972414</c:v>
                </c:pt>
                <c:pt idx="900">
                  <c:v>6.2144855064696847</c:v>
                </c:pt>
                <c:pt idx="901">
                  <c:v>6.1559488461441365</c:v>
                </c:pt>
                <c:pt idx="902">
                  <c:v>6.0658151139538017</c:v>
                </c:pt>
                <c:pt idx="903">
                  <c:v>6.0269402094329987</c:v>
                </c:pt>
                <c:pt idx="904">
                  <c:v>6.1191015733604193</c:v>
                </c:pt>
                <c:pt idx="905">
                  <c:v>6.1384070745882999</c:v>
                </c:pt>
                <c:pt idx="906">
                  <c:v>6.2312533677232862</c:v>
                </c:pt>
                <c:pt idx="907">
                  <c:v>6.2133148506157845</c:v>
                </c:pt>
                <c:pt idx="908">
                  <c:v>6.0883890887463856</c:v>
                </c:pt>
                <c:pt idx="909">
                  <c:v>6.0470430007120628</c:v>
                </c:pt>
                <c:pt idx="910">
                  <c:v>6.0798992767899316</c:v>
                </c:pt>
                <c:pt idx="911">
                  <c:v>6.2375859444337243</c:v>
                </c:pt>
                <c:pt idx="912">
                  <c:v>6.1653326407147224</c:v>
                </c:pt>
                <c:pt idx="913">
                  <c:v>6.0053099606150209</c:v>
                </c:pt>
                <c:pt idx="914">
                  <c:v>6.0434184221671261</c:v>
                </c:pt>
                <c:pt idx="915">
                  <c:v>6.0425723262375968</c:v>
                </c:pt>
                <c:pt idx="916">
                  <c:v>6.1089265654328315</c:v>
                </c:pt>
                <c:pt idx="917">
                  <c:v>6.0691326016269276</c:v>
                </c:pt>
                <c:pt idx="918">
                  <c:v>6.0898223299015086</c:v>
                </c:pt>
                <c:pt idx="919">
                  <c:v>6.1514319794641423</c:v>
                </c:pt>
                <c:pt idx="920">
                  <c:v>6.1405588222558745</c:v>
                </c:pt>
                <c:pt idx="921">
                  <c:v>6.1193777841161525</c:v>
                </c:pt>
                <c:pt idx="922">
                  <c:v>5.9535912559198225</c:v>
                </c:pt>
                <c:pt idx="923">
                  <c:v>5.9535912559198225</c:v>
                </c:pt>
                <c:pt idx="924">
                  <c:v>5.9937114938228371</c:v>
                </c:pt>
                <c:pt idx="925">
                  <c:v>6.0682741060055134</c:v>
                </c:pt>
                <c:pt idx="926">
                  <c:v>6.0922065577133893</c:v>
                </c:pt>
                <c:pt idx="927">
                  <c:v>6.045146548090913</c:v>
                </c:pt>
                <c:pt idx="928">
                  <c:v>5.9979321094416038</c:v>
                </c:pt>
                <c:pt idx="929">
                  <c:v>6.0165030552011043</c:v>
                </c:pt>
                <c:pt idx="930">
                  <c:v>6.1502561077690441</c:v>
                </c:pt>
                <c:pt idx="931">
                  <c:v>6.1800278386335448</c:v>
                </c:pt>
                <c:pt idx="932">
                  <c:v>6.1482081877563788</c:v>
                </c:pt>
                <c:pt idx="933">
                  <c:v>6.1357012100354451</c:v>
                </c:pt>
                <c:pt idx="934">
                  <c:v>6.0914270632370267</c:v>
                </c:pt>
                <c:pt idx="935">
                  <c:v>6.0593656750943667</c:v>
                </c:pt>
                <c:pt idx="936">
                  <c:v>6.2080883514359932</c:v>
                </c:pt>
                <c:pt idx="937">
                  <c:v>6.2167955888708333</c:v>
                </c:pt>
                <c:pt idx="938">
                  <c:v>6.3120001652622397</c:v>
                </c:pt>
                <c:pt idx="939">
                  <c:v>6.4803882751730058</c:v>
                </c:pt>
                <c:pt idx="940">
                  <c:v>6.4572280698401396</c:v>
                </c:pt>
                <c:pt idx="941">
                  <c:v>6.5272093812242771</c:v>
                </c:pt>
                <c:pt idx="942">
                  <c:v>6.4877815879164507</c:v>
                </c:pt>
                <c:pt idx="943">
                  <c:v>6.5139283741981311</c:v>
                </c:pt>
                <c:pt idx="944">
                  <c:v>6.6237648083870848</c:v>
                </c:pt>
                <c:pt idx="945">
                  <c:v>6.9331865523293068</c:v>
                </c:pt>
                <c:pt idx="946">
                  <c:v>6.7820823850828438</c:v>
                </c:pt>
                <c:pt idx="947">
                  <c:v>6.721450110944045</c:v>
                </c:pt>
                <c:pt idx="948">
                  <c:v>6.7932035126104253</c:v>
                </c:pt>
                <c:pt idx="949">
                  <c:v>6.723441938132372</c:v>
                </c:pt>
                <c:pt idx="950">
                  <c:v>6.6377364638671681</c:v>
                </c:pt>
                <c:pt idx="951">
                  <c:v>6.756762815106649</c:v>
                </c:pt>
                <c:pt idx="952">
                  <c:v>6.6885345028536989</c:v>
                </c:pt>
                <c:pt idx="953">
                  <c:v>6.7465487120712329</c:v>
                </c:pt>
                <c:pt idx="954">
                  <c:v>6.8117702268061038</c:v>
                </c:pt>
                <c:pt idx="955">
                  <c:v>6.6707933722212918</c:v>
                </c:pt>
                <c:pt idx="956">
                  <c:v>6.6909244007502711</c:v>
                </c:pt>
                <c:pt idx="957">
                  <c:v>6.564373534714516</c:v>
                </c:pt>
                <c:pt idx="958">
                  <c:v>6.547512500261921</c:v>
                </c:pt>
                <c:pt idx="959">
                  <c:v>6.6623093316241846</c:v>
                </c:pt>
                <c:pt idx="960">
                  <c:v>6.696200302804292</c:v>
                </c:pt>
                <c:pt idx="961">
                  <c:v>6.8336491846910761</c:v>
                </c:pt>
                <c:pt idx="962">
                  <c:v>6.7476837093893582</c:v>
                </c:pt>
                <c:pt idx="963">
                  <c:v>6.7501843634449914</c:v>
                </c:pt>
                <c:pt idx="964">
                  <c:v>6.7729166061401935</c:v>
                </c:pt>
                <c:pt idx="965">
                  <c:v>6.5517900967216818</c:v>
                </c:pt>
                <c:pt idx="966">
                  <c:v>6.51423809036993</c:v>
                </c:pt>
                <c:pt idx="967">
                  <c:v>6.5372455340059812</c:v>
                </c:pt>
                <c:pt idx="968">
                  <c:v>6.5044763658625229</c:v>
                </c:pt>
                <c:pt idx="969">
                  <c:v>6.4827316566781574</c:v>
                </c:pt>
                <c:pt idx="970">
                  <c:v>6.5711180342222564</c:v>
                </c:pt>
                <c:pt idx="971">
                  <c:v>6.5376289510531063</c:v>
                </c:pt>
                <c:pt idx="972">
                  <c:v>6.5482649924839178</c:v>
                </c:pt>
                <c:pt idx="973">
                  <c:v>6.4304269862236874</c:v>
                </c:pt>
                <c:pt idx="974">
                  <c:v>6.4520731527148536</c:v>
                </c:pt>
                <c:pt idx="975">
                  <c:v>6.4229016563119012</c:v>
                </c:pt>
                <c:pt idx="976">
                  <c:v>6.3522569304247192</c:v>
                </c:pt>
                <c:pt idx="977">
                  <c:v>6.4327278874455782</c:v>
                </c:pt>
                <c:pt idx="978">
                  <c:v>6.2941019306989405</c:v>
                </c:pt>
                <c:pt idx="979">
                  <c:v>6.2590493620847978</c:v>
                </c:pt>
                <c:pt idx="980">
                  <c:v>6.3361921898524542</c:v>
                </c:pt>
                <c:pt idx="981">
                  <c:v>6.4443373246377682</c:v>
                </c:pt>
                <c:pt idx="982">
                  <c:v>6.4510203696563773</c:v>
                </c:pt>
                <c:pt idx="983">
                  <c:v>6.4686007539784089</c:v>
                </c:pt>
                <c:pt idx="984">
                  <c:v>6.4037229487838037</c:v>
                </c:pt>
                <c:pt idx="985">
                  <c:v>6.4095855851791947</c:v>
                </c:pt>
                <c:pt idx="986">
                  <c:v>6.454815262161798</c:v>
                </c:pt>
                <c:pt idx="987">
                  <c:v>6.435233018530286</c:v>
                </c:pt>
                <c:pt idx="988">
                  <c:v>6.4452328674985662</c:v>
                </c:pt>
                <c:pt idx="989">
                  <c:v>6.3899187538053139</c:v>
                </c:pt>
                <c:pt idx="990">
                  <c:v>6.5538221123025711</c:v>
                </c:pt>
                <c:pt idx="991">
                  <c:v>6.4777443146008737</c:v>
                </c:pt>
                <c:pt idx="992">
                  <c:v>6.4612948737672236</c:v>
                </c:pt>
                <c:pt idx="993">
                  <c:v>6.4466264574783816</c:v>
                </c:pt>
                <c:pt idx="994">
                  <c:v>6.4361320151167289</c:v>
                </c:pt>
                <c:pt idx="995">
                  <c:v>6.5532886936942303</c:v>
                </c:pt>
                <c:pt idx="996">
                  <c:v>6.6211355254124529</c:v>
                </c:pt>
                <c:pt idx="997">
                  <c:v>6.6792483506893179</c:v>
                </c:pt>
                <c:pt idx="998">
                  <c:v>6.4433599611905752</c:v>
                </c:pt>
                <c:pt idx="999">
                  <c:v>6.5268412807413165</c:v>
                </c:pt>
                <c:pt idx="1000">
                  <c:v>6.659678805838726</c:v>
                </c:pt>
                <c:pt idx="1001">
                  <c:v>6.748225522752362</c:v>
                </c:pt>
                <c:pt idx="1002">
                  <c:v>6.6468083466643719</c:v>
                </c:pt>
                <c:pt idx="1003">
                  <c:v>6.4949976932035032</c:v>
                </c:pt>
                <c:pt idx="1004">
                  <c:v>6.636540345511122</c:v>
                </c:pt>
                <c:pt idx="1005">
                  <c:v>6.4588254757812242</c:v>
                </c:pt>
                <c:pt idx="1006">
                  <c:v>6.7808014459673256</c:v>
                </c:pt>
                <c:pt idx="1007">
                  <c:v>6.7430580091660639</c:v>
                </c:pt>
                <c:pt idx="1008">
                  <c:v>6.724978842435279</c:v>
                </c:pt>
                <c:pt idx="1009">
                  <c:v>6.512373112620879</c:v>
                </c:pt>
                <c:pt idx="1010">
                  <c:v>6.4604923812314148</c:v>
                </c:pt>
                <c:pt idx="1011">
                  <c:v>6.4003115415262544</c:v>
                </c:pt>
                <c:pt idx="1012">
                  <c:v>6.420908178738455</c:v>
                </c:pt>
                <c:pt idx="1013">
                  <c:v>6.3961842941833149</c:v>
                </c:pt>
                <c:pt idx="1014">
                  <c:v>6.4296652079318442</c:v>
                </c:pt>
                <c:pt idx="1015">
                  <c:v>6.407818403194387</c:v>
                </c:pt>
                <c:pt idx="1016">
                  <c:v>6.4254158756049984</c:v>
                </c:pt>
                <c:pt idx="1017">
                  <c:v>6.4902823544716775</c:v>
                </c:pt>
                <c:pt idx="1018">
                  <c:v>6.4874584678735152</c:v>
                </c:pt>
                <c:pt idx="1019">
                  <c:v>6.4439488157201881</c:v>
                </c:pt>
                <c:pt idx="1020">
                  <c:v>6.4624853852018109</c:v>
                </c:pt>
                <c:pt idx="1021">
                  <c:v>6.6064006263442971</c:v>
                </c:pt>
                <c:pt idx="1022">
                  <c:v>6.5188661604580531</c:v>
                </c:pt>
                <c:pt idx="1023">
                  <c:v>6.5498331030771402</c:v>
                </c:pt>
                <c:pt idx="1024">
                  <c:v>6.6874237284249025</c:v>
                </c:pt>
                <c:pt idx="1025">
                  <c:v>6.7219149517019368</c:v>
                </c:pt>
                <c:pt idx="1026">
                  <c:v>6.7300148435217553</c:v>
                </c:pt>
                <c:pt idx="1027">
                  <c:v>6.6496638540749284</c:v>
                </c:pt>
                <c:pt idx="1028">
                  <c:v>6.714060117594375</c:v>
                </c:pt>
                <c:pt idx="1029">
                  <c:v>6.704719466502576</c:v>
                </c:pt>
                <c:pt idx="1030">
                  <c:v>6.5665612048947217</c:v>
                </c:pt>
                <c:pt idx="1031">
                  <c:v>6.6424056159850995</c:v>
                </c:pt>
                <c:pt idx="1032">
                  <c:v>6.6255492060779906</c:v>
                </c:pt>
                <c:pt idx="1033">
                  <c:v>6.7174228721348355</c:v>
                </c:pt>
                <c:pt idx="1034">
                  <c:v>6.6636874193287872</c:v>
                </c:pt>
                <c:pt idx="1035">
                  <c:v>6.7001790512063968</c:v>
                </c:pt>
                <c:pt idx="1036">
                  <c:v>6.5373733312740772</c:v>
                </c:pt>
                <c:pt idx="1037">
                  <c:v>6.4891111054471438</c:v>
                </c:pt>
                <c:pt idx="1038">
                  <c:v>6.4321132326038448</c:v>
                </c:pt>
                <c:pt idx="1039">
                  <c:v>6.4117404792531429</c:v>
                </c:pt>
                <c:pt idx="1040">
                  <c:v>6.4141423583236037</c:v>
                </c:pt>
                <c:pt idx="1041">
                  <c:v>6.6007359172939672</c:v>
                </c:pt>
                <c:pt idx="1042">
                  <c:v>6.5235178261046798</c:v>
                </c:pt>
                <c:pt idx="1043">
                  <c:v>6.4380781389072155</c:v>
                </c:pt>
                <c:pt idx="1044">
                  <c:v>6.4406801323489553</c:v>
                </c:pt>
                <c:pt idx="1045">
                  <c:v>6.5844822132324188</c:v>
                </c:pt>
                <c:pt idx="1046">
                  <c:v>6.678778088448154</c:v>
                </c:pt>
                <c:pt idx="1047">
                  <c:v>6.682481516976849</c:v>
                </c:pt>
                <c:pt idx="1048">
                  <c:v>6.6269481991154429</c:v>
                </c:pt>
                <c:pt idx="1049">
                  <c:v>6.8265542224871867</c:v>
                </c:pt>
                <c:pt idx="1050">
                  <c:v>6.8885058224978648</c:v>
                </c:pt>
                <c:pt idx="1051">
                  <c:v>6.9118852968408691</c:v>
                </c:pt>
                <c:pt idx="1052">
                  <c:v>6.9543078523440629</c:v>
                </c:pt>
                <c:pt idx="1053">
                  <c:v>6.8838392209061983</c:v>
                </c:pt>
                <c:pt idx="1054">
                  <c:v>6.7428930534410911</c:v>
                </c:pt>
                <c:pt idx="1055">
                  <c:v>6.7172942725788323</c:v>
                </c:pt>
                <c:pt idx="1056">
                  <c:v>6.6214846311327547</c:v>
                </c:pt>
                <c:pt idx="1057">
                  <c:v>6.6493529921846415</c:v>
                </c:pt>
                <c:pt idx="1058">
                  <c:v>6.5996230505678035</c:v>
                </c:pt>
                <c:pt idx="1059">
                  <c:v>6.6019031687991712</c:v>
                </c:pt>
                <c:pt idx="1060">
                  <c:v>6.6911692414656674</c:v>
                </c:pt>
                <c:pt idx="1061">
                  <c:v>6.5093824687124444</c:v>
                </c:pt>
                <c:pt idx="1062">
                  <c:v>6.519888840416332</c:v>
                </c:pt>
                <c:pt idx="1063">
                  <c:v>6.4624060412606266</c:v>
                </c:pt>
                <c:pt idx="1064">
                  <c:v>6.4590091472584863</c:v>
                </c:pt>
                <c:pt idx="1065">
                  <c:v>6.4015275127253783</c:v>
                </c:pt>
                <c:pt idx="1066">
                  <c:v>6.3297606318486617</c:v>
                </c:pt>
                <c:pt idx="1067">
                  <c:v>6.2313056557252455</c:v>
                </c:pt>
                <c:pt idx="1068">
                  <c:v>6.2965051522794635</c:v>
                </c:pt>
                <c:pt idx="1069">
                  <c:v>6.3261245798315411</c:v>
                </c:pt>
                <c:pt idx="1070">
                  <c:v>6.3120163778952749</c:v>
                </c:pt>
                <c:pt idx="1071">
                  <c:v>6.3039372816200974</c:v>
                </c:pt>
                <c:pt idx="1072">
                  <c:v>6.2952959272782216</c:v>
                </c:pt>
                <c:pt idx="1073">
                  <c:v>6.3224502748128391</c:v>
                </c:pt>
                <c:pt idx="1074">
                  <c:v>6.3826750014362226</c:v>
                </c:pt>
                <c:pt idx="1075">
                  <c:v>6.3105340369640714</c:v>
                </c:pt>
                <c:pt idx="1076">
                  <c:v>6.321092347095937</c:v>
                </c:pt>
                <c:pt idx="1077">
                  <c:v>6.2953936270096156</c:v>
                </c:pt>
                <c:pt idx="1078">
                  <c:v>6.4311784351646137</c:v>
                </c:pt>
                <c:pt idx="1079">
                  <c:v>6.30330666052709</c:v>
                </c:pt>
                <c:pt idx="1080">
                  <c:v>6.2542439664829841</c:v>
                </c:pt>
                <c:pt idx="1081">
                  <c:v>6.1068506534894063</c:v>
                </c:pt>
                <c:pt idx="1082">
                  <c:v>6.0318700111812902</c:v>
                </c:pt>
                <c:pt idx="1083">
                  <c:v>5.9417961258963983</c:v>
                </c:pt>
                <c:pt idx="1084">
                  <c:v>5.8489671227771804</c:v>
                </c:pt>
                <c:pt idx="1085">
                  <c:v>5.8429776590993567</c:v>
                </c:pt>
                <c:pt idx="1086">
                  <c:v>5.8283211469774701</c:v>
                </c:pt>
                <c:pt idx="1087">
                  <c:v>5.7944599825305012</c:v>
                </c:pt>
                <c:pt idx="1088">
                  <c:v>5.9165230966542017</c:v>
                </c:pt>
                <c:pt idx="1089">
                  <c:v>5.8814082522838191</c:v>
                </c:pt>
                <c:pt idx="1090">
                  <c:v>5.8789473690849601</c:v>
                </c:pt>
                <c:pt idx="1091">
                  <c:v>5.9521139182510732</c:v>
                </c:pt>
                <c:pt idx="1092">
                  <c:v>5.9628987126434829</c:v>
                </c:pt>
                <c:pt idx="1093">
                  <c:v>5.9908062044966019</c:v>
                </c:pt>
                <c:pt idx="1094">
                  <c:v>6.0330323039143252</c:v>
                </c:pt>
                <c:pt idx="1095">
                  <c:v>5.9195425987098265</c:v>
                </c:pt>
                <c:pt idx="1096">
                  <c:v>5.9229389925800033</c:v>
                </c:pt>
                <c:pt idx="1097">
                  <c:v>5.9716430188451328</c:v>
                </c:pt>
                <c:pt idx="1098">
                  <c:v>5.9421674080528293</c:v>
                </c:pt>
                <c:pt idx="1099">
                  <c:v>5.7824742568798344</c:v>
                </c:pt>
                <c:pt idx="1100">
                  <c:v>5.7233491731023456</c:v>
                </c:pt>
                <c:pt idx="1101">
                  <c:v>5.7471812914553846</c:v>
                </c:pt>
                <c:pt idx="1102">
                  <c:v>5.7319675283952067</c:v>
                </c:pt>
                <c:pt idx="1103">
                  <c:v>5.7614758482271009</c:v>
                </c:pt>
                <c:pt idx="1104">
                  <c:v>5.68195418123371</c:v>
                </c:pt>
                <c:pt idx="1105">
                  <c:v>5.6752170273629412</c:v>
                </c:pt>
                <c:pt idx="1106">
                  <c:v>5.6589670239522318</c:v>
                </c:pt>
                <c:pt idx="1107">
                  <c:v>5.8149166657319977</c:v>
                </c:pt>
                <c:pt idx="1108">
                  <c:v>5.8458499674039155</c:v>
                </c:pt>
                <c:pt idx="1109">
                  <c:v>5.8875064533010324</c:v>
                </c:pt>
                <c:pt idx="1110">
                  <c:v>5.8977541339126018</c:v>
                </c:pt>
                <c:pt idx="1111">
                  <c:v>5.781471863052098</c:v>
                </c:pt>
                <c:pt idx="1112">
                  <c:v>5.74861229231003</c:v>
                </c:pt>
                <c:pt idx="1113">
                  <c:v>5.7925418022757347</c:v>
                </c:pt>
                <c:pt idx="1114">
                  <c:v>5.7347037000798453</c:v>
                </c:pt>
                <c:pt idx="1115">
                  <c:v>5.7631749483229102</c:v>
                </c:pt>
                <c:pt idx="1116">
                  <c:v>5.7764946410263445</c:v>
                </c:pt>
                <c:pt idx="1117">
                  <c:v>5.8625662038812658</c:v>
                </c:pt>
                <c:pt idx="1118">
                  <c:v>5.8858250535526846</c:v>
                </c:pt>
                <c:pt idx="1119">
                  <c:v>5.8181255192919412</c:v>
                </c:pt>
                <c:pt idx="1120">
                  <c:v>5.8773423651258154</c:v>
                </c:pt>
                <c:pt idx="1121">
                  <c:v>5.9477637502869438</c:v>
                </c:pt>
                <c:pt idx="1122">
                  <c:v>6.0289184383666612</c:v>
                </c:pt>
                <c:pt idx="1123">
                  <c:v>6.020811358981585</c:v>
                </c:pt>
                <c:pt idx="1124">
                  <c:v>6.0961785832827262</c:v>
                </c:pt>
                <c:pt idx="1125">
                  <c:v>6.1392910353840158</c:v>
                </c:pt>
                <c:pt idx="1126">
                  <c:v>6.0944330833771838</c:v>
                </c:pt>
                <c:pt idx="1127">
                  <c:v>6.017835980667197</c:v>
                </c:pt>
                <c:pt idx="1128">
                  <c:v>5.9735926238904744</c:v>
                </c:pt>
                <c:pt idx="1129">
                  <c:v>6.0324876059106671</c:v>
                </c:pt>
                <c:pt idx="1130">
                  <c:v>6.0777254160367216</c:v>
                </c:pt>
                <c:pt idx="1131">
                  <c:v>5.982345437057532</c:v>
                </c:pt>
                <c:pt idx="1132">
                  <c:v>5.9882008511432137</c:v>
                </c:pt>
                <c:pt idx="1133">
                  <c:v>5.9558427308636057</c:v>
                </c:pt>
                <c:pt idx="1134">
                  <c:v>5.9564771708591913</c:v>
                </c:pt>
                <c:pt idx="1135">
                  <c:v>6.0369755240382723</c:v>
                </c:pt>
                <c:pt idx="1136">
                  <c:v>6.2246005153987269</c:v>
                </c:pt>
                <c:pt idx="1137">
                  <c:v>6.2351763425675539</c:v>
                </c:pt>
                <c:pt idx="1138">
                  <c:v>6.1821824534150513</c:v>
                </c:pt>
                <c:pt idx="1139">
                  <c:v>6.2086547719231504</c:v>
                </c:pt>
                <c:pt idx="1140">
                  <c:v>6.3341276912647064</c:v>
                </c:pt>
                <c:pt idx="1141">
                  <c:v>6.0561641691040062</c:v>
                </c:pt>
                <c:pt idx="1142">
                  <c:v>6.0584314386734111</c:v>
                </c:pt>
                <c:pt idx="1143">
                  <c:v>6.114437965468972</c:v>
                </c:pt>
                <c:pt idx="1144">
                  <c:v>6.0427163824942909</c:v>
                </c:pt>
                <c:pt idx="1145">
                  <c:v>5.948103857217939</c:v>
                </c:pt>
                <c:pt idx="1146">
                  <c:v>5.9631313453964969</c:v>
                </c:pt>
                <c:pt idx="1147">
                  <c:v>5.8687886455085003</c:v>
                </c:pt>
                <c:pt idx="1148">
                  <c:v>5.9052264500306331</c:v>
                </c:pt>
                <c:pt idx="1149">
                  <c:v>5.9927744816770314</c:v>
                </c:pt>
                <c:pt idx="1150">
                  <c:v>5.9306931813280279</c:v>
                </c:pt>
                <c:pt idx="1151">
                  <c:v>5.9699188728825252</c:v>
                </c:pt>
                <c:pt idx="1152">
                  <c:v>6.0355371004297922</c:v>
                </c:pt>
                <c:pt idx="1153">
                  <c:v>5.9517177666791561</c:v>
                </c:pt>
                <c:pt idx="1154">
                  <c:v>5.9488894780460804</c:v>
                </c:pt>
                <c:pt idx="1155">
                  <c:v>5.9644044929515569</c:v>
                </c:pt>
                <c:pt idx="1156">
                  <c:v>6.0135716762682492</c:v>
                </c:pt>
                <c:pt idx="1157">
                  <c:v>6.0177336323860739</c:v>
                </c:pt>
                <c:pt idx="1158">
                  <c:v>6.0991046842290642</c:v>
                </c:pt>
                <c:pt idx="1159">
                  <c:v>5.8326534385288031</c:v>
                </c:pt>
                <c:pt idx="1160">
                  <c:v>5.8752505292299508</c:v>
                </c:pt>
                <c:pt idx="1161">
                  <c:v>5.8470418511095827</c:v>
                </c:pt>
                <c:pt idx="1162">
                  <c:v>5.8487468579227002</c:v>
                </c:pt>
                <c:pt idx="1163">
                  <c:v>5.8492596039101841</c:v>
                </c:pt>
                <c:pt idx="1164">
                  <c:v>5.958882447362515</c:v>
                </c:pt>
                <c:pt idx="1165">
                  <c:v>5.8776120278647728</c:v>
                </c:pt>
                <c:pt idx="1166">
                  <c:v>5.7245128628153523</c:v>
                </c:pt>
                <c:pt idx="1167">
                  <c:v>5.7706114027793278</c:v>
                </c:pt>
                <c:pt idx="1168">
                  <c:v>5.5771289298530382</c:v>
                </c:pt>
                <c:pt idx="1169">
                  <c:v>5.5160092477171192</c:v>
                </c:pt>
                <c:pt idx="1170">
                  <c:v>5.6873130772560376</c:v>
                </c:pt>
                <c:pt idx="1171">
                  <c:v>5.6471995210250183</c:v>
                </c:pt>
                <c:pt idx="1172">
                  <c:v>5.5663981172904711</c:v>
                </c:pt>
                <c:pt idx="1173">
                  <c:v>5.6652702072819014</c:v>
                </c:pt>
                <c:pt idx="1174">
                  <c:v>5.5408459529223988</c:v>
                </c:pt>
                <c:pt idx="1175">
                  <c:v>5.4023551247428996</c:v>
                </c:pt>
                <c:pt idx="1176">
                  <c:v>5.3676505045230352</c:v>
                </c:pt>
                <c:pt idx="1177">
                  <c:v>5.4618180519649435</c:v>
                </c:pt>
                <c:pt idx="1178">
                  <c:v>5.5579384658710032</c:v>
                </c:pt>
                <c:pt idx="1179">
                  <c:v>5.5351932800486603</c:v>
                </c:pt>
                <c:pt idx="1180">
                  <c:v>5.5113716196511131</c:v>
                </c:pt>
                <c:pt idx="1181">
                  <c:v>5.4294996836850844</c:v>
                </c:pt>
                <c:pt idx="1182">
                  <c:v>5.4754160603506463</c:v>
                </c:pt>
                <c:pt idx="1183">
                  <c:v>5.419227184673062</c:v>
                </c:pt>
                <c:pt idx="1184">
                  <c:v>5.4494905993313232</c:v>
                </c:pt>
                <c:pt idx="1185">
                  <c:v>5.4572325163559778</c:v>
                </c:pt>
                <c:pt idx="1186">
                  <c:v>5.4634485711068805</c:v>
                </c:pt>
                <c:pt idx="1187">
                  <c:v>5.365302679042486</c:v>
                </c:pt>
                <c:pt idx="1188">
                  <c:v>5.25806663520539</c:v>
                </c:pt>
                <c:pt idx="1189">
                  <c:v>5.2867070708546775</c:v>
                </c:pt>
                <c:pt idx="1190">
                  <c:v>5.3557212333841315</c:v>
                </c:pt>
                <c:pt idx="1191">
                  <c:v>5.2611776417426759</c:v>
                </c:pt>
                <c:pt idx="1192">
                  <c:v>5.2157921132083445</c:v>
                </c:pt>
                <c:pt idx="1193">
                  <c:v>5.203728872885196</c:v>
                </c:pt>
                <c:pt idx="1194">
                  <c:v>5.3205517382164116</c:v>
                </c:pt>
                <c:pt idx="1195">
                  <c:v>5.2650294361607521</c:v>
                </c:pt>
                <c:pt idx="1196">
                  <c:v>5.2333058146808664</c:v>
                </c:pt>
                <c:pt idx="1197">
                  <c:v>5.2483730058125468</c:v>
                </c:pt>
                <c:pt idx="1198">
                  <c:v>5.2841830557849168</c:v>
                </c:pt>
                <c:pt idx="1199">
                  <c:v>5.342517042302342</c:v>
                </c:pt>
                <c:pt idx="1200">
                  <c:v>5.4066262222445181</c:v>
                </c:pt>
                <c:pt idx="1201">
                  <c:v>5.4363364441244251</c:v>
                </c:pt>
                <c:pt idx="1202">
                  <c:v>5.2908688071586694</c:v>
                </c:pt>
                <c:pt idx="1203">
                  <c:v>5.3327482143364868</c:v>
                </c:pt>
                <c:pt idx="1204">
                  <c:v>5.3336655541420024</c:v>
                </c:pt>
                <c:pt idx="1205">
                  <c:v>5.2129501588549845</c:v>
                </c:pt>
                <c:pt idx="1206">
                  <c:v>5.191408723727216</c:v>
                </c:pt>
                <c:pt idx="1207">
                  <c:v>5.1298387099368341</c:v>
                </c:pt>
                <c:pt idx="1208">
                  <c:v>5.1189746333609847</c:v>
                </c:pt>
                <c:pt idx="1209">
                  <c:v>5.082442438539859</c:v>
                </c:pt>
                <c:pt idx="1210">
                  <c:v>5.0390610179308828</c:v>
                </c:pt>
                <c:pt idx="1211">
                  <c:v>4.9863961974499933</c:v>
                </c:pt>
                <c:pt idx="1212">
                  <c:v>5.1396942474754947</c:v>
                </c:pt>
                <c:pt idx="1213">
                  <c:v>5.1393321798301415</c:v>
                </c:pt>
                <c:pt idx="1214">
                  <c:v>5.2458259099451823</c:v>
                </c:pt>
                <c:pt idx="1215">
                  <c:v>5.1929026218641479</c:v>
                </c:pt>
                <c:pt idx="1216">
                  <c:v>5.2093558517958121</c:v>
                </c:pt>
                <c:pt idx="1217">
                  <c:v>5.2230040470763717</c:v>
                </c:pt>
                <c:pt idx="1218">
                  <c:v>5.2058732497297537</c:v>
                </c:pt>
                <c:pt idx="1219">
                  <c:v>5.200973809477464</c:v>
                </c:pt>
                <c:pt idx="1220">
                  <c:v>5.1038009513670177</c:v>
                </c:pt>
                <c:pt idx="1221">
                  <c:v>5.0154414993019758</c:v>
                </c:pt>
                <c:pt idx="1222">
                  <c:v>5.0399096753726145</c:v>
                </c:pt>
                <c:pt idx="1223">
                  <c:v>4.9834135385975422</c:v>
                </c:pt>
                <c:pt idx="1224">
                  <c:v>5.012135077238332</c:v>
                </c:pt>
                <c:pt idx="1225">
                  <c:v>4.937887976373827</c:v>
                </c:pt>
                <c:pt idx="1226">
                  <c:v>5.1296832539161761</c:v>
                </c:pt>
                <c:pt idx="1227">
                  <c:v>5.0865282660662317</c:v>
                </c:pt>
                <c:pt idx="1228">
                  <c:v>5.1083378772119827</c:v>
                </c:pt>
                <c:pt idx="1229">
                  <c:v>5.1026458951464964</c:v>
                </c:pt>
                <c:pt idx="1230">
                  <c:v>5.273450334675255</c:v>
                </c:pt>
                <c:pt idx="1231">
                  <c:v>5.3342217585576597</c:v>
                </c:pt>
                <c:pt idx="1232">
                  <c:v>5.4889621609117238</c:v>
                </c:pt>
                <c:pt idx="1233">
                  <c:v>5.3917363837356591</c:v>
                </c:pt>
                <c:pt idx="1234">
                  <c:v>5.4014178421497672</c:v>
                </c:pt>
                <c:pt idx="1235">
                  <c:v>5.6191459099660799</c:v>
                </c:pt>
                <c:pt idx="1236">
                  <c:v>5.6713523096817724</c:v>
                </c:pt>
                <c:pt idx="1237">
                  <c:v>5.6796751863714148</c:v>
                </c:pt>
                <c:pt idx="1238">
                  <c:v>5.7550001523764722</c:v>
                </c:pt>
                <c:pt idx="1239">
                  <c:v>6.000454567687532</c:v>
                </c:pt>
                <c:pt idx="1240">
                  <c:v>5.8769258499317214</c:v>
                </c:pt>
                <c:pt idx="1241">
                  <c:v>6.2016863836002916</c:v>
                </c:pt>
                <c:pt idx="1242">
                  <c:v>6.2506916719477381</c:v>
                </c:pt>
                <c:pt idx="1243">
                  <c:v>5.9775969610373805</c:v>
                </c:pt>
                <c:pt idx="1244">
                  <c:v>5.965966657422749</c:v>
                </c:pt>
                <c:pt idx="1245">
                  <c:v>6.3249037243376733</c:v>
                </c:pt>
                <c:pt idx="1246">
                  <c:v>6.0777943032909763</c:v>
                </c:pt>
                <c:pt idx="1247">
                  <c:v>6.0694200241165452</c:v>
                </c:pt>
                <c:pt idx="1248">
                  <c:v>6.0507471905986625</c:v>
                </c:pt>
                <c:pt idx="1249">
                  <c:v>5.8813075946789022</c:v>
                </c:pt>
                <c:pt idx="1250">
                  <c:v>5.9384819175621892</c:v>
                </c:pt>
                <c:pt idx="1251">
                  <c:v>5.7759739964169636</c:v>
                </c:pt>
                <c:pt idx="1252">
                  <c:v>5.7064077600195127</c:v>
                </c:pt>
                <c:pt idx="1253">
                  <c:v>5.5880337206554165</c:v>
                </c:pt>
                <c:pt idx="1254">
                  <c:v>5.6317690891578067</c:v>
                </c:pt>
                <c:pt idx="1255">
                  <c:v>5.5934184537753939</c:v>
                </c:pt>
                <c:pt idx="1256">
                  <c:v>5.8221929868533264</c:v>
                </c:pt>
                <c:pt idx="1257">
                  <c:v>5.7482297325894649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EE-4904-A9D4-F8CC91B65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716159"/>
        <c:axId val="1597716639"/>
      </c:lineChart>
      <c:dateAx>
        <c:axId val="159771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 yyyy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16639"/>
        <c:crosses val="autoZero"/>
        <c:auto val="0"/>
        <c:lblOffset val="100"/>
        <c:baseTimeUnit val="days"/>
        <c:majorUnit val="1"/>
        <c:majorTimeUnit val="years"/>
        <c:minorUnit val="1"/>
        <c:minorTimeUnit val="years"/>
      </c:dateAx>
      <c:valAx>
        <c:axId val="15977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Return +</a:t>
                </a:r>
                <a:r>
                  <a:rPr lang="en-GB" baseline="0"/>
                  <a:t> 100%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5</xdr:row>
      <xdr:rowOff>41910</xdr:rowOff>
    </xdr:from>
    <xdr:to>
      <xdr:col>24</xdr:col>
      <xdr:colOff>198120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738CD-C985-4632-1E6A-52D46F482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230235</xdr:colOff>
      <xdr:row>15</xdr:row>
      <xdr:rowOff>10134</xdr:rowOff>
    </xdr:from>
    <xdr:to>
      <xdr:col>26</xdr:col>
      <xdr:colOff>70546</xdr:colOff>
      <xdr:row>32</xdr:row>
      <xdr:rowOff>118140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6447E2-60D3-4513-8BE4-89A6CB63D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6738-B060-41CA-89C8-7BC4F8B3B13E}">
  <dimension ref="A1:P1262"/>
  <sheetViews>
    <sheetView tabSelected="1" zoomScale="85" zoomScaleNormal="85" workbookViewId="0">
      <selection activeCell="Q9" sqref="Q9"/>
    </sheetView>
  </sheetViews>
  <sheetFormatPr defaultRowHeight="14.4" x14ac:dyDescent="0.3"/>
  <cols>
    <col min="1" max="1" width="12.33203125" bestFit="1" customWidth="1"/>
    <col min="7" max="7" width="8.88671875" style="5"/>
    <col min="10" max="10" width="9.88671875" style="5" bestFit="1" customWidth="1"/>
    <col min="11" max="11" width="12.6640625" style="4" bestFit="1" customWidth="1"/>
    <col min="12" max="13" width="8.88671875" style="4"/>
    <col min="14" max="15" width="9" style="3" bestFit="1" customWidth="1"/>
    <col min="16" max="16" width="12.5546875" style="2" bestFit="1" customWidth="1"/>
  </cols>
  <sheetData>
    <row r="1" spans="1:16" x14ac:dyDescent="0.3">
      <c r="A1" t="s">
        <v>11</v>
      </c>
      <c r="N1" s="4">
        <f>N1262^(1/5)-1</f>
        <v>0.29084470695324627</v>
      </c>
      <c r="O1" s="4">
        <f>O1262^(1/5)-1</f>
        <v>0.39548777372094679</v>
      </c>
      <c r="P1" s="4">
        <f>P1262^(1/5)-1</f>
        <v>0.41875309956800422</v>
      </c>
    </row>
    <row r="2" spans="1:16" x14ac:dyDescent="0.3">
      <c r="A2" t="s">
        <v>12</v>
      </c>
      <c r="N2" s="4">
        <f>STDEV(K5:K1262)</f>
        <v>1.7572440057277941E-2</v>
      </c>
      <c r="O2" s="4">
        <f>STDEV(L5:L1262)</f>
        <v>1.6876809701255217E-2</v>
      </c>
      <c r="P2" s="4">
        <f>STDEV(M5:M1262)</f>
        <v>1.7511747197989525E-2</v>
      </c>
    </row>
    <row r="3" spans="1:16" x14ac:dyDescent="0.3">
      <c r="A3" t="s">
        <v>13</v>
      </c>
      <c r="F3" t="s">
        <v>18</v>
      </c>
      <c r="H3" t="s">
        <v>17</v>
      </c>
      <c r="N3" s="7">
        <f>N1/N2</f>
        <v>16.55118503777668</v>
      </c>
      <c r="O3" s="7">
        <f t="shared" ref="O3:P3" si="0">O1/O2</f>
        <v>23.433799439685114</v>
      </c>
      <c r="P3" s="7">
        <f t="shared" si="0"/>
        <v>23.912696707732287</v>
      </c>
    </row>
    <row r="4" spans="1:16" x14ac:dyDescent="0.3">
      <c r="A4" t="s">
        <v>0</v>
      </c>
      <c r="B4" t="s">
        <v>1</v>
      </c>
      <c r="C4" t="s">
        <v>2</v>
      </c>
      <c r="D4" t="s">
        <v>15</v>
      </c>
      <c r="E4" t="s">
        <v>16</v>
      </c>
      <c r="F4" t="s">
        <v>10</v>
      </c>
      <c r="G4" s="5" t="s">
        <v>9</v>
      </c>
      <c r="H4" t="s">
        <v>10</v>
      </c>
      <c r="I4" s="5" t="s">
        <v>9</v>
      </c>
      <c r="J4" s="5" t="s">
        <v>3</v>
      </c>
      <c r="K4" s="4" t="s">
        <v>14</v>
      </c>
      <c r="L4" s="4" t="s">
        <v>4</v>
      </c>
      <c r="M4" s="4" t="s">
        <v>5</v>
      </c>
      <c r="N4" s="3" t="s">
        <v>6</v>
      </c>
      <c r="O4" s="3" t="s">
        <v>7</v>
      </c>
      <c r="P4" s="2" t="s">
        <v>8</v>
      </c>
    </row>
    <row r="5" spans="1:16" x14ac:dyDescent="0.3">
      <c r="A5" s="1">
        <v>43703</v>
      </c>
      <c r="B5">
        <v>1467.6800539999999</v>
      </c>
      <c r="C5">
        <v>1458.880005</v>
      </c>
      <c r="I5" s="5"/>
      <c r="K5" s="4">
        <f>(C5/B5)-1</f>
        <v>-5.9958905730280732E-3</v>
      </c>
      <c r="L5" s="4">
        <f t="shared" ref="L5:L68" si="1">IF(E5,0,J5)</f>
        <v>0</v>
      </c>
      <c r="M5" s="4">
        <f>IF($D5,-$K5,$K5)</f>
        <v>-5.9958905730280732E-3</v>
      </c>
      <c r="N5" s="3" cm="1">
        <f t="array" ref="N5">PRODUCT(1+J$5:J5)</f>
        <v>1</v>
      </c>
      <c r="O5" s="3" cm="1">
        <f t="array" ref="O5">PRODUCT(1+L$5:L5)</f>
        <v>1</v>
      </c>
      <c r="P5" s="2" cm="1">
        <f t="array" ref="P5">PRODUCT(1+M$5:M5)</f>
        <v>0.99400410942697193</v>
      </c>
    </row>
    <row r="6" spans="1:16" x14ac:dyDescent="0.3">
      <c r="A6" s="1">
        <v>43704</v>
      </c>
      <c r="B6">
        <v>1470.7299800000001</v>
      </c>
      <c r="C6">
        <v>1454.119995</v>
      </c>
      <c r="I6" s="5"/>
      <c r="J6" s="5">
        <f>C6/C5-1</f>
        <v>-3.2627837681550309E-3</v>
      </c>
      <c r="K6" s="4">
        <f>(C6/B6)-1</f>
        <v>-1.1293701240794762E-2</v>
      </c>
      <c r="L6" s="4">
        <f t="shared" si="1"/>
        <v>-3.2627837681550309E-3</v>
      </c>
      <c r="M6" s="4">
        <f t="shared" ref="M6:M69" si="2">IF($D6,-$K6,$K6)</f>
        <v>-1.1293701240794762E-2</v>
      </c>
      <c r="N6" s="3" cm="1">
        <f t="array" ref="N6">PRODUCT(1+J$5:J6)</f>
        <v>0.99673721623184497</v>
      </c>
      <c r="O6" s="3" cm="1">
        <f t="array" ref="O6">PRODUCT(1+L$5:L6)</f>
        <v>0.99673721623184497</v>
      </c>
      <c r="P6" s="2" cm="1">
        <f t="array" ref="P6">PRODUCT(1+M$5:M6)</f>
        <v>0.98277812398298148</v>
      </c>
    </row>
    <row r="7" spans="1:16" x14ac:dyDescent="0.3">
      <c r="A7" s="1">
        <v>43705</v>
      </c>
      <c r="B7">
        <v>1446.920044</v>
      </c>
      <c r="C7">
        <v>1462.849976</v>
      </c>
      <c r="I7" s="5"/>
      <c r="J7" s="5">
        <f>C7/C6-1</f>
        <v>6.0036180164071418E-3</v>
      </c>
      <c r="K7" s="4">
        <f>(C7/B7)-1</f>
        <v>1.1009545459030212E-2</v>
      </c>
      <c r="L7" s="4">
        <f t="shared" si="1"/>
        <v>6.0036180164071418E-3</v>
      </c>
      <c r="M7" s="4">
        <f t="shared" si="2"/>
        <v>1.1009545459030212E-2</v>
      </c>
      <c r="N7" s="3" cm="1">
        <f t="array" ref="N7">PRODUCT(1+J$5:J7)</f>
        <v>1.0027212457408379</v>
      </c>
      <c r="O7" s="3" cm="1">
        <f t="array" ref="O7">PRODUCT(1+L$5:L7)</f>
        <v>1.0027212457408379</v>
      </c>
      <c r="P7" s="2" cm="1">
        <f t="array" ref="P7">PRODUCT(1+M$5:M7)</f>
        <v>0.99359806441511256</v>
      </c>
    </row>
    <row r="8" spans="1:16" x14ac:dyDescent="0.3">
      <c r="A8" s="1">
        <v>43706</v>
      </c>
      <c r="B8">
        <v>1487.9799800000001</v>
      </c>
      <c r="C8">
        <v>1495.8199460000001</v>
      </c>
      <c r="D8">
        <f>IF(H8&lt;I8, 1, 0)</f>
        <v>0</v>
      </c>
      <c r="E8">
        <f>IF(H8&lt;I8, 1, 0)</f>
        <v>0</v>
      </c>
      <c r="I8" s="5"/>
      <c r="J8" s="5">
        <f>C8/C7-1</f>
        <v>2.2538175849141195E-2</v>
      </c>
      <c r="K8" s="4">
        <f>(C8/B8)-1</f>
        <v>5.2688652437380412E-3</v>
      </c>
      <c r="L8" s="4">
        <f t="shared" si="1"/>
        <v>2.2538175849141195E-2</v>
      </c>
      <c r="M8" s="4">
        <f t="shared" si="2"/>
        <v>5.2688652437380412E-3</v>
      </c>
      <c r="N8" s="3" cm="1">
        <f t="array" ref="N8">PRODUCT(1+J$5:J8)</f>
        <v>1.0253207535050148</v>
      </c>
      <c r="O8" s="3" cm="1">
        <f t="array" ref="O8">PRODUCT(1+L$5:L8)</f>
        <v>1.0253207535050148</v>
      </c>
      <c r="P8" s="2" cm="1">
        <f t="array" ref="P8">PRODUCT(1+M$5:M8)</f>
        <v>0.99883319872295473</v>
      </c>
    </row>
    <row r="9" spans="1:16" x14ac:dyDescent="0.3">
      <c r="A9" s="1">
        <v>43707</v>
      </c>
      <c r="B9">
        <v>1510.9799800000001</v>
      </c>
      <c r="C9">
        <v>1504.920044</v>
      </c>
      <c r="D9">
        <f t="shared" ref="D9:D72" si="3">IF(H9&lt;I9, 1, 0)</f>
        <v>0</v>
      </c>
      <c r="E9">
        <f>IF(H9&lt;I9, 1, 0)</f>
        <v>0</v>
      </c>
      <c r="I9" s="5"/>
      <c r="J9" s="5">
        <f>C9/C8-1</f>
        <v>6.0836854223895731E-3</v>
      </c>
      <c r="K9" s="4">
        <f>(C9/B9)-1</f>
        <v>-4.0105997962991413E-3</v>
      </c>
      <c r="L9" s="4">
        <f t="shared" si="1"/>
        <v>6.0836854223895731E-3</v>
      </c>
      <c r="M9" s="4">
        <f t="shared" si="2"/>
        <v>-4.0105997962991413E-3</v>
      </c>
      <c r="N9" s="3" cm="1">
        <f t="array" ref="N9">PRODUCT(1+J$5:J9)</f>
        <v>1.0315584824263868</v>
      </c>
      <c r="O9" s="3" cm="1">
        <f t="array" ref="O9">PRODUCT(1+L$5:L9)</f>
        <v>1.0315584824263868</v>
      </c>
      <c r="P9" s="2" cm="1">
        <f t="array" ref="P9">PRODUCT(1+M$5:M9)</f>
        <v>0.9948272784996196</v>
      </c>
    </row>
    <row r="10" spans="1:16" x14ac:dyDescent="0.3">
      <c r="A10" s="1">
        <v>43711</v>
      </c>
      <c r="B10">
        <v>1490.719971</v>
      </c>
      <c r="C10">
        <v>1478.3199460000001</v>
      </c>
      <c r="D10">
        <f t="shared" si="3"/>
        <v>0</v>
      </c>
      <c r="E10">
        <f>IF(H10&lt;I10, 1, 0)</f>
        <v>0</v>
      </c>
      <c r="I10" s="5"/>
      <c r="J10" s="5">
        <f>C10/C9-1</f>
        <v>-1.7675422761529669E-2</v>
      </c>
      <c r="K10" s="4">
        <f>(C10/B10)-1</f>
        <v>-8.318145085077111E-3</v>
      </c>
      <c r="L10" s="4">
        <f t="shared" si="1"/>
        <v>-1.7675422761529669E-2</v>
      </c>
      <c r="M10" s="4">
        <f t="shared" si="2"/>
        <v>-8.318145085077111E-3</v>
      </c>
      <c r="N10" s="3" cm="1">
        <f t="array" ref="N10">PRODUCT(1+J$5:J10)</f>
        <v>1.0133252501462584</v>
      </c>
      <c r="O10" s="3" cm="1">
        <f t="array" ref="O10">PRODUCT(1+L$5:L10)</f>
        <v>1.0133252501462584</v>
      </c>
      <c r="P10" s="2" cm="1">
        <f t="array" ref="P10">PRODUCT(1+M$5:M10)</f>
        <v>0.98655216086246733</v>
      </c>
    </row>
    <row r="11" spans="1:16" x14ac:dyDescent="0.3">
      <c r="A11" s="1">
        <v>43712</v>
      </c>
      <c r="B11">
        <v>1504</v>
      </c>
      <c r="C11">
        <v>1519.5500489999999</v>
      </c>
      <c r="D11">
        <f t="shared" si="3"/>
        <v>0</v>
      </c>
      <c r="E11">
        <f>IF(H11&lt;I11, 1, 0)</f>
        <v>0</v>
      </c>
      <c r="I11" s="5"/>
      <c r="J11" s="5">
        <f>C11/C10-1</f>
        <v>2.788983745471274E-2</v>
      </c>
      <c r="K11" s="4">
        <f>(C11/B11)-1</f>
        <v>1.0339128324468039E-2</v>
      </c>
      <c r="L11" s="4">
        <f t="shared" si="1"/>
        <v>2.788983745471274E-2</v>
      </c>
      <c r="M11" s="4">
        <f t="shared" si="2"/>
        <v>1.0339128324468039E-2</v>
      </c>
      <c r="N11" s="3" cm="1">
        <f t="array" ref="N11">PRODUCT(1+J$5:J11)</f>
        <v>1.0415867266615937</v>
      </c>
      <c r="O11" s="3" cm="1">
        <f t="array" ref="O11">PRODUCT(1+L$5:L11)</f>
        <v>1.0415867266615937</v>
      </c>
      <c r="P11" s="2" cm="1">
        <f t="array" ref="P11">PRODUCT(1+M$5:M11)</f>
        <v>0.99675225025240566</v>
      </c>
    </row>
    <row r="12" spans="1:16" x14ac:dyDescent="0.3">
      <c r="A12" s="1">
        <v>43713</v>
      </c>
      <c r="B12">
        <v>1552.7700199999999</v>
      </c>
      <c r="C12">
        <v>1566.209961</v>
      </c>
      <c r="D12">
        <f t="shared" si="3"/>
        <v>0</v>
      </c>
      <c r="E12">
        <f>IF(H12&lt;I12, 1, 0)</f>
        <v>0</v>
      </c>
      <c r="I12" s="5"/>
      <c r="J12" s="5">
        <f>C12/C11-1</f>
        <v>3.0706400247037857E-2</v>
      </c>
      <c r="K12" s="4">
        <f>(C12/B12)-1</f>
        <v>8.6554614185558876E-3</v>
      </c>
      <c r="L12" s="4">
        <f t="shared" si="1"/>
        <v>3.0706400247037857E-2</v>
      </c>
      <c r="M12" s="4">
        <f t="shared" si="2"/>
        <v>8.6554614185558876E-3</v>
      </c>
      <c r="N12" s="3" cm="1">
        <f t="array" ref="N12">PRODUCT(1+J$5:J12)</f>
        <v>1.0735701055824667</v>
      </c>
      <c r="O12" s="3" cm="1">
        <f t="array" ref="O12">PRODUCT(1+L$5:L12)</f>
        <v>1.0735701055824667</v>
      </c>
      <c r="P12" s="2" cm="1">
        <f t="array" ref="P12">PRODUCT(1+M$5:M12)</f>
        <v>1.005379600898324</v>
      </c>
    </row>
    <row r="13" spans="1:16" x14ac:dyDescent="0.3">
      <c r="A13" s="1">
        <v>43714</v>
      </c>
      <c r="B13">
        <v>1567.790039</v>
      </c>
      <c r="C13">
        <v>1568.339966</v>
      </c>
      <c r="D13">
        <f t="shared" si="3"/>
        <v>0</v>
      </c>
      <c r="E13">
        <f>IF(H13&lt;I13, 1, 0)</f>
        <v>0</v>
      </c>
      <c r="I13" s="5"/>
      <c r="J13" s="5">
        <f>C13/C12-1</f>
        <v>1.3599741114147523E-3</v>
      </c>
      <c r="K13" s="4">
        <f>(C13/B13)-1</f>
        <v>3.5076571882730612E-4</v>
      </c>
      <c r="L13" s="4">
        <f t="shared" si="1"/>
        <v>1.3599741114147523E-3</v>
      </c>
      <c r="M13" s="4">
        <f t="shared" si="2"/>
        <v>3.5076571882730612E-4</v>
      </c>
      <c r="N13" s="3" cm="1">
        <f t="array" ref="N13">PRODUCT(1+J$5:J13)</f>
        <v>1.0750301331328476</v>
      </c>
      <c r="O13" s="3" cm="1">
        <f t="array" ref="O13">PRODUCT(1+L$5:L13)</f>
        <v>1.0750301331328476</v>
      </c>
      <c r="P13" s="2" cm="1">
        <f t="array" ref="P13">PRODUCT(1+M$5:M13)</f>
        <v>1.0057322535967275</v>
      </c>
    </row>
    <row r="14" spans="1:16" x14ac:dyDescent="0.3">
      <c r="A14" s="1">
        <v>43717</v>
      </c>
      <c r="B14">
        <v>1578.6899410000001</v>
      </c>
      <c r="C14">
        <v>1576.3900149999999</v>
      </c>
      <c r="D14">
        <f t="shared" si="3"/>
        <v>0</v>
      </c>
      <c r="E14">
        <f>IF(H14&lt;I14, 1, 0)</f>
        <v>0</v>
      </c>
      <c r="I14" s="5"/>
      <c r="J14" s="5">
        <f>C14/C13-1</f>
        <v>5.1328469429567924E-3</v>
      </c>
      <c r="K14" s="4">
        <f>(C14/B14)-1</f>
        <v>-1.4568573221814818E-3</v>
      </c>
      <c r="L14" s="4">
        <f t="shared" si="1"/>
        <v>5.1328469429567924E-3</v>
      </c>
      <c r="M14" s="4">
        <f t="shared" si="2"/>
        <v>-1.4568573221814818E-3</v>
      </c>
      <c r="N14" s="3" cm="1">
        <f t="array" ref="N14">PRODUCT(1+J$5:J14)</f>
        <v>1.0805480982652849</v>
      </c>
      <c r="O14" s="3" cm="1">
        <f t="array" ref="O14">PRODUCT(1+L$5:L14)</f>
        <v>1.0805480982652849</v>
      </c>
      <c r="P14" s="2" cm="1">
        <f t="array" ref="P14">PRODUCT(1+M$5:M14)</f>
        <v>1.0042670451989211</v>
      </c>
    </row>
    <row r="15" spans="1:16" x14ac:dyDescent="0.3">
      <c r="A15" s="1">
        <v>43718</v>
      </c>
      <c r="B15">
        <v>1568.8900149999999</v>
      </c>
      <c r="C15">
        <v>1583.150024</v>
      </c>
      <c r="D15">
        <f t="shared" si="3"/>
        <v>0</v>
      </c>
      <c r="E15">
        <f>IF(H15&lt;I15, 1, 0)</f>
        <v>0</v>
      </c>
      <c r="I15" s="5"/>
      <c r="J15" s="5">
        <f>C15/C14-1</f>
        <v>4.2882845841929473E-3</v>
      </c>
      <c r="K15" s="4">
        <f>(C15/B15)-1</f>
        <v>9.0892343399866515E-3</v>
      </c>
      <c r="L15" s="4">
        <f t="shared" si="1"/>
        <v>4.2882845841929473E-3</v>
      </c>
      <c r="M15" s="4">
        <f t="shared" si="2"/>
        <v>9.0892343399866515E-3</v>
      </c>
      <c r="N15" s="3" cm="1">
        <f t="array" ref="N15">PRODUCT(1+J$5:J15)</f>
        <v>1.0851817960175549</v>
      </c>
      <c r="O15" s="3" cm="1">
        <f t="array" ref="O15">PRODUCT(1+L$5:L15)</f>
        <v>1.0851817960175549</v>
      </c>
      <c r="P15" s="2" cm="1">
        <f t="array" ref="P15">PRODUCT(1+M$5:M15)</f>
        <v>1.0133950637126601</v>
      </c>
    </row>
    <row r="16" spans="1:16" x14ac:dyDescent="0.3">
      <c r="A16" s="1">
        <v>43719</v>
      </c>
      <c r="B16">
        <v>1587.619995</v>
      </c>
      <c r="C16">
        <v>1606.1899410000001</v>
      </c>
      <c r="D16">
        <f t="shared" si="3"/>
        <v>0</v>
      </c>
      <c r="E16">
        <f>IF(H16&lt;I16, 1, 0)</f>
        <v>0</v>
      </c>
      <c r="I16" s="5"/>
      <c r="J16" s="5">
        <f>C16/C15-1</f>
        <v>1.4553211414409795E-2</v>
      </c>
      <c r="K16" s="4">
        <f>(C16/B16)-1</f>
        <v>1.1696719654881838E-2</v>
      </c>
      <c r="L16" s="4">
        <f t="shared" si="1"/>
        <v>1.4553211414409795E-2</v>
      </c>
      <c r="M16" s="4">
        <f t="shared" si="2"/>
        <v>1.1696719654881838E-2</v>
      </c>
      <c r="N16" s="3" cm="1">
        <f t="array" ref="N16">PRODUCT(1+J$5:J16)</f>
        <v>1.1009746761180674</v>
      </c>
      <c r="O16" s="3" cm="1">
        <f t="array" ref="O16">PRODUCT(1+L$5:L16)</f>
        <v>1.1009746761180674</v>
      </c>
      <c r="P16" s="2" cm="1">
        <f t="array" ref="P16">PRODUCT(1+M$5:M16)</f>
        <v>1.0252484616725481</v>
      </c>
    </row>
    <row r="17" spans="1:16" x14ac:dyDescent="0.3">
      <c r="A17" s="1">
        <v>43720</v>
      </c>
      <c r="B17">
        <v>1615.9799800000001</v>
      </c>
      <c r="C17">
        <v>1610.790039</v>
      </c>
      <c r="D17">
        <f t="shared" si="3"/>
        <v>0</v>
      </c>
      <c r="E17">
        <f>IF(H17&lt;I17, 1, 0)</f>
        <v>0</v>
      </c>
      <c r="I17" s="5"/>
      <c r="J17" s="5">
        <f>C17/C16-1</f>
        <v>2.8639813278470427E-3</v>
      </c>
      <c r="K17" s="4">
        <f>(C17/B17)-1</f>
        <v>-3.2116369411953061E-3</v>
      </c>
      <c r="L17" s="4">
        <f t="shared" si="1"/>
        <v>2.8639813278470427E-3</v>
      </c>
      <c r="M17" s="4">
        <f t="shared" si="2"/>
        <v>-3.2116369411953061E-3</v>
      </c>
      <c r="N17" s="3" cm="1">
        <f t="array" ref="N17">PRODUCT(1+J$5:J17)</f>
        <v>1.1041278470329021</v>
      </c>
      <c r="O17" s="3" cm="1">
        <f t="array" ref="O17">PRODUCT(1+L$5:L17)</f>
        <v>1.1041278470329021</v>
      </c>
      <c r="P17" s="2" cm="1">
        <f t="array" ref="P17">PRODUCT(1+M$5:M17)</f>
        <v>1.0219557358391369</v>
      </c>
    </row>
    <row r="18" spans="1:16" x14ac:dyDescent="0.3">
      <c r="A18" s="1">
        <v>43721</v>
      </c>
      <c r="B18">
        <v>1610.650024</v>
      </c>
      <c r="C18">
        <v>1605.650024</v>
      </c>
      <c r="D18">
        <f t="shared" si="3"/>
        <v>0</v>
      </c>
      <c r="E18">
        <f>IF(H18&lt;I18, 1, 0)</f>
        <v>0</v>
      </c>
      <c r="I18" s="5"/>
      <c r="J18" s="5">
        <f>C18/C17-1</f>
        <v>-3.190990058015819E-3</v>
      </c>
      <c r="K18" s="4">
        <f>(C18/B18)-1</f>
        <v>-3.1043367121944554E-3</v>
      </c>
      <c r="L18" s="4">
        <f t="shared" si="1"/>
        <v>-3.190990058015819E-3</v>
      </c>
      <c r="M18" s="4">
        <f t="shared" si="2"/>
        <v>-3.1043367121944554E-3</v>
      </c>
      <c r="N18" s="3" cm="1">
        <f t="array" ref="N18">PRODUCT(1+J$5:J18)</f>
        <v>1.1006045860502418</v>
      </c>
      <c r="O18" s="3" cm="1">
        <f t="array" ref="O18">PRODUCT(1+L$5:L18)</f>
        <v>1.1006045860502418</v>
      </c>
      <c r="P18" s="2" cm="1">
        <f t="array" ref="P18">PRODUCT(1+M$5:M18)</f>
        <v>1.0187832411301339</v>
      </c>
    </row>
    <row r="19" spans="1:16" x14ac:dyDescent="0.3">
      <c r="A19" s="1">
        <v>43724</v>
      </c>
      <c r="B19">
        <v>1586.579956</v>
      </c>
      <c r="C19">
        <v>1594.48999</v>
      </c>
      <c r="D19">
        <f t="shared" si="3"/>
        <v>0</v>
      </c>
      <c r="E19">
        <f>IF(H19&lt;I19, 1, 0)</f>
        <v>0</v>
      </c>
      <c r="I19" s="5"/>
      <c r="J19" s="5">
        <f>C19/C18-1</f>
        <v>-6.9504772728730124E-3</v>
      </c>
      <c r="K19" s="4">
        <f>(C19/B19)-1</f>
        <v>4.9855880065081681E-3</v>
      </c>
      <c r="L19" s="4">
        <f t="shared" si="1"/>
        <v>-6.9504772728730124E-3</v>
      </c>
      <c r="M19" s="4">
        <f t="shared" si="2"/>
        <v>4.9855880065081681E-3</v>
      </c>
      <c r="N19" s="3" cm="1">
        <f t="array" ref="N19">PRODUCT(1+J$5:J19)</f>
        <v>1.0929548588884799</v>
      </c>
      <c r="O19" s="3" cm="1">
        <f t="array" ref="O19">PRODUCT(1+L$5:L19)</f>
        <v>1.0929548588884799</v>
      </c>
      <c r="P19" s="2" cm="1">
        <f t="array" ref="P19">PRODUCT(1+M$5:M19)</f>
        <v>1.0238624746383438</v>
      </c>
    </row>
    <row r="20" spans="1:16" x14ac:dyDescent="0.3">
      <c r="A20" s="1">
        <v>43725</v>
      </c>
      <c r="B20">
        <v>1591.079956</v>
      </c>
      <c r="C20">
        <v>1599.73999</v>
      </c>
      <c r="D20">
        <f t="shared" si="3"/>
        <v>0</v>
      </c>
      <c r="E20">
        <f>IF(H20&lt;I20, 1, 0)</f>
        <v>0</v>
      </c>
      <c r="I20" s="5"/>
      <c r="J20" s="5">
        <f>C20/C19-1</f>
        <v>3.2925888735118036E-3</v>
      </c>
      <c r="K20" s="4">
        <f>(C20/B20)-1</f>
        <v>5.4428653741396271E-3</v>
      </c>
      <c r="L20" s="4">
        <f t="shared" si="1"/>
        <v>3.2925888735118036E-3</v>
      </c>
      <c r="M20" s="4">
        <f t="shared" si="2"/>
        <v>5.4428653741396271E-3</v>
      </c>
      <c r="N20" s="3" cm="1">
        <f t="array" ref="N20">PRODUCT(1+J$5:J20)</f>
        <v>1.0965535098961068</v>
      </c>
      <c r="O20" s="3" cm="1">
        <f t="array" ref="O20">PRODUCT(1+L$5:L20)</f>
        <v>1.0965535098961068</v>
      </c>
      <c r="P20" s="2" cm="1">
        <f t="array" ref="P20">PRODUCT(1+M$5:M20)</f>
        <v>1.0294352202494337</v>
      </c>
    </row>
    <row r="21" spans="1:16" x14ac:dyDescent="0.3">
      <c r="A21" s="1">
        <v>43726</v>
      </c>
      <c r="B21">
        <v>1598.25</v>
      </c>
      <c r="C21">
        <v>1600.9499510000001</v>
      </c>
      <c r="D21">
        <f t="shared" si="3"/>
        <v>0</v>
      </c>
      <c r="E21">
        <f>IF(H21&lt;I21, 1, 0)</f>
        <v>0</v>
      </c>
      <c r="I21" s="5"/>
      <c r="J21" s="5">
        <f>C21/C20-1</f>
        <v>7.5634853636441512E-4</v>
      </c>
      <c r="K21" s="4">
        <f>(C21/B21)-1</f>
        <v>1.689317065540541E-3</v>
      </c>
      <c r="L21" s="4">
        <f t="shared" si="1"/>
        <v>7.5634853636441512E-4</v>
      </c>
      <c r="M21" s="4">
        <f t="shared" si="2"/>
        <v>1.689317065540541E-3</v>
      </c>
      <c r="N21" s="3" cm="1">
        <f t="array" ref="N21">PRODUCT(1+J$5:J21)</f>
        <v>1.0973828865383619</v>
      </c>
      <c r="O21" s="3" cm="1">
        <f t="array" ref="O21">PRODUCT(1+L$5:L21)</f>
        <v>1.0973828865383619</v>
      </c>
      <c r="P21" s="2" cm="1">
        <f t="array" ref="P21">PRODUCT(1+M$5:M21)</f>
        <v>1.0311742627348695</v>
      </c>
    </row>
    <row r="22" spans="1:16" x14ac:dyDescent="0.3">
      <c r="A22" s="1">
        <v>43727</v>
      </c>
      <c r="B22">
        <v>1605.130005</v>
      </c>
      <c r="C22">
        <v>1592.0699460000001</v>
      </c>
      <c r="D22">
        <f t="shared" si="3"/>
        <v>0</v>
      </c>
      <c r="E22">
        <f>IF(H22&lt;I22, 1, 0)</f>
        <v>0</v>
      </c>
      <c r="I22" s="5"/>
      <c r="J22" s="5">
        <f>C22/C21-1</f>
        <v>-5.5467099358436078E-3</v>
      </c>
      <c r="K22" s="4">
        <f>(C22/B22)-1</f>
        <v>-8.1364493588168552E-3</v>
      </c>
      <c r="L22" s="4">
        <f t="shared" si="1"/>
        <v>-5.5467099358436078E-3</v>
      </c>
      <c r="M22" s="4">
        <f t="shared" si="2"/>
        <v>-8.1364493588168552E-3</v>
      </c>
      <c r="N22" s="3" cm="1">
        <f t="array" ref="N22">PRODUCT(1+J$5:J22)</f>
        <v>1.0912960219781749</v>
      </c>
      <c r="O22" s="3" cm="1">
        <f t="array" ref="O22">PRODUCT(1+L$5:L22)</f>
        <v>1.0912960219781749</v>
      </c>
      <c r="P22" s="2" cm="1">
        <f t="array" ref="P22">PRODUCT(1+M$5:M22)</f>
        <v>1.0227841655660119</v>
      </c>
    </row>
    <row r="23" spans="1:16" x14ac:dyDescent="0.3">
      <c r="A23" s="1">
        <v>43728</v>
      </c>
      <c r="B23">
        <v>1591.849976</v>
      </c>
      <c r="C23">
        <v>1563</v>
      </c>
      <c r="D23">
        <f t="shared" si="3"/>
        <v>0</v>
      </c>
      <c r="E23">
        <f>IF(H23&lt;I23, 1, 0)</f>
        <v>0</v>
      </c>
      <c r="I23" s="5"/>
      <c r="J23" s="5">
        <f>C23/C22-1</f>
        <v>-1.8259214096112419E-2</v>
      </c>
      <c r="K23" s="4">
        <f>(C23/B23)-1</f>
        <v>-1.8123552115441255E-2</v>
      </c>
      <c r="L23" s="4">
        <f t="shared" si="1"/>
        <v>-1.8259214096112419E-2</v>
      </c>
      <c r="M23" s="4">
        <f t="shared" si="2"/>
        <v>-1.8123552115441255E-2</v>
      </c>
      <c r="N23" s="3" cm="1">
        <f t="array" ref="N23">PRODUCT(1+J$5:J23)</f>
        <v>1.0713698142706396</v>
      </c>
      <c r="O23" s="3" cm="1">
        <f t="array" ref="O23">PRODUCT(1+L$5:L23)</f>
        <v>1.0713698142706396</v>
      </c>
      <c r="P23" s="2" cm="1">
        <f t="array" ref="P23">PRODUCT(1+M$5:M23)</f>
        <v>1.0042476834385281</v>
      </c>
    </row>
    <row r="24" spans="1:16" x14ac:dyDescent="0.3">
      <c r="A24" s="1">
        <v>43731</v>
      </c>
      <c r="B24">
        <v>1563.099976</v>
      </c>
      <c r="C24">
        <v>1578.089966</v>
      </c>
      <c r="D24">
        <f t="shared" si="3"/>
        <v>0</v>
      </c>
      <c r="E24">
        <f>IF(H24&lt;I24, 1, 0)</f>
        <v>0</v>
      </c>
      <c r="I24" s="5"/>
      <c r="J24" s="5">
        <f>C24/C23-1</f>
        <v>9.6544888035827725E-3</v>
      </c>
      <c r="K24" s="4">
        <f>(C24/B24)-1</f>
        <v>9.5899112213919668E-3</v>
      </c>
      <c r="L24" s="4">
        <f t="shared" si="1"/>
        <v>9.6544888035827725E-3</v>
      </c>
      <c r="M24" s="4">
        <f t="shared" si="2"/>
        <v>9.5899112213919668E-3</v>
      </c>
      <c r="N24" s="3" cm="1">
        <f t="array" ref="N24">PRODUCT(1+J$5:J24)</f>
        <v>1.081713342147012</v>
      </c>
      <c r="O24" s="3" cm="1">
        <f t="array" ref="O24">PRODUCT(1+L$5:L24)</f>
        <v>1.081713342147012</v>
      </c>
      <c r="P24" s="2" cm="1">
        <f t="array" ref="P24">PRODUCT(1+M$5:M24)</f>
        <v>1.0138783295669922</v>
      </c>
    </row>
    <row r="25" spans="1:16" x14ac:dyDescent="0.3">
      <c r="A25" s="1">
        <v>43732</v>
      </c>
      <c r="B25">
        <v>1586.6800539999999</v>
      </c>
      <c r="C25">
        <v>1551.98999</v>
      </c>
      <c r="D25">
        <f t="shared" si="3"/>
        <v>0</v>
      </c>
      <c r="E25">
        <f>IF(H25&lt;I25, 1, 0)</f>
        <v>0</v>
      </c>
      <c r="I25" s="5"/>
      <c r="J25" s="5">
        <f>C25/C24-1</f>
        <v>-1.6538965814576367E-2</v>
      </c>
      <c r="K25" s="4">
        <f>(C25/B25)-1</f>
        <v>-2.1863301244977928E-2</v>
      </c>
      <c r="L25" s="4">
        <f t="shared" si="1"/>
        <v>-1.6538965814576367E-2</v>
      </c>
      <c r="M25" s="4">
        <f t="shared" si="2"/>
        <v>-2.1863301244977928E-2</v>
      </c>
      <c r="N25" s="3" cm="1">
        <f t="array" ref="N25">PRODUCT(1+J$5:J25)</f>
        <v>1.0638229221600715</v>
      </c>
      <c r="O25" s="3" cm="1">
        <f t="array" ref="O25">PRODUCT(1+L$5:L25)</f>
        <v>1.0638229221600715</v>
      </c>
      <c r="P25" s="2" cm="1">
        <f t="array" ref="P25">PRODUCT(1+M$5:M25)</f>
        <v>0.99171160222191401</v>
      </c>
    </row>
    <row r="26" spans="1:16" x14ac:dyDescent="0.3">
      <c r="A26" s="1">
        <v>43733</v>
      </c>
      <c r="B26">
        <v>1542.5</v>
      </c>
      <c r="C26">
        <v>1579.5600589999999</v>
      </c>
      <c r="D26">
        <f t="shared" si="3"/>
        <v>0</v>
      </c>
      <c r="E26">
        <f>IF(H26&lt;I26, 1, 0)</f>
        <v>0</v>
      </c>
      <c r="I26" s="5"/>
      <c r="J26" s="5">
        <f>C26/C25-1</f>
        <v>1.7764334291872519E-2</v>
      </c>
      <c r="K26" s="4">
        <f>(C26/B26)-1</f>
        <v>2.4025970178281897E-2</v>
      </c>
      <c r="L26" s="4">
        <f t="shared" si="1"/>
        <v>1.7764334291872519E-2</v>
      </c>
      <c r="M26" s="4">
        <f t="shared" si="2"/>
        <v>2.4025970178281897E-2</v>
      </c>
      <c r="N26" s="3" cm="1">
        <f t="array" ref="N26">PRODUCT(1+J$5:J26)</f>
        <v>1.0827210281766797</v>
      </c>
      <c r="O26" s="3" cm="1">
        <f t="array" ref="O26">PRODUCT(1+L$5:L26)</f>
        <v>1.0827210281766797</v>
      </c>
      <c r="P26" s="2" cm="1">
        <f t="array" ref="P26">PRODUCT(1+M$5:M26)</f>
        <v>1.0155384356023538</v>
      </c>
    </row>
    <row r="27" spans="1:16" x14ac:dyDescent="0.3">
      <c r="A27" s="1">
        <v>43734</v>
      </c>
      <c r="B27">
        <v>1580.420044</v>
      </c>
      <c r="C27">
        <v>1580.099976</v>
      </c>
      <c r="D27">
        <f t="shared" si="3"/>
        <v>0</v>
      </c>
      <c r="E27">
        <f>IF(H27&lt;I27, 1, 0)</f>
        <v>0</v>
      </c>
      <c r="I27" s="5"/>
      <c r="J27" s="5">
        <f>C27/C26-1</f>
        <v>3.4181479641981483E-4</v>
      </c>
      <c r="K27" s="4">
        <f>(C27/B27)-1</f>
        <v>-2.0252084324989816E-4</v>
      </c>
      <c r="L27" s="4">
        <f t="shared" si="1"/>
        <v>3.4181479641981483E-4</v>
      </c>
      <c r="M27" s="4">
        <f t="shared" si="2"/>
        <v>-2.0252084324989816E-4</v>
      </c>
      <c r="N27" s="3" cm="1">
        <f t="array" ref="N27">PRODUCT(1+J$5:J27)</f>
        <v>1.0830911182445053</v>
      </c>
      <c r="O27" s="3" cm="1">
        <f t="array" ref="O27">PRODUCT(1+L$5:L27)</f>
        <v>1.0830911182445053</v>
      </c>
      <c r="P27" s="2" cm="1">
        <f t="array" ref="P27">PRODUCT(1+M$5:M27)</f>
        <v>1.015332767902023</v>
      </c>
    </row>
    <row r="28" spans="1:16" x14ac:dyDescent="0.3">
      <c r="A28" s="1">
        <v>43735</v>
      </c>
      <c r="B28">
        <v>1568.130005</v>
      </c>
      <c r="C28">
        <v>1542.869995</v>
      </c>
      <c r="D28">
        <f t="shared" si="3"/>
        <v>0</v>
      </c>
      <c r="E28">
        <f>IF(H28&lt;I28, 1, 0)</f>
        <v>0</v>
      </c>
      <c r="I28" s="5"/>
      <c r="J28" s="5">
        <f>C28/C27-1</f>
        <v>-2.3561788219405688E-2</v>
      </c>
      <c r="K28" s="4">
        <f>(C28/B28)-1</f>
        <v>-1.6108364688806498E-2</v>
      </c>
      <c r="L28" s="4">
        <f t="shared" si="1"/>
        <v>-2.3561788219405688E-2</v>
      </c>
      <c r="M28" s="4">
        <f t="shared" si="2"/>
        <v>-1.6108364688806498E-2</v>
      </c>
      <c r="N28" s="3" cm="1">
        <f t="array" ref="N28">PRODUCT(1+J$5:J28)</f>
        <v>1.0575715546941089</v>
      </c>
      <c r="O28" s="3" cm="1">
        <f t="array" ref="O28">PRODUCT(1+L$5:L28)</f>
        <v>1.0575715546941089</v>
      </c>
      <c r="P28" s="2" cm="1">
        <f t="array" ref="P28">PRODUCT(1+M$5:M28)</f>
        <v>0.99897741739616186</v>
      </c>
    </row>
    <row r="29" spans="1:16" x14ac:dyDescent="0.3">
      <c r="A29" s="1">
        <v>43738</v>
      </c>
      <c r="B29">
        <v>1550.589966</v>
      </c>
      <c r="C29">
        <v>1558.75</v>
      </c>
      <c r="D29">
        <f t="shared" si="3"/>
        <v>0</v>
      </c>
      <c r="E29">
        <f>IF(H29&lt;I29, 1, 0)</f>
        <v>0</v>
      </c>
      <c r="I29" s="5"/>
      <c r="J29" s="5">
        <f>C29/C28-1</f>
        <v>1.0292510095771146E-2</v>
      </c>
      <c r="K29" s="4">
        <f>(C29/B29)-1</f>
        <v>5.2625350214603461E-3</v>
      </c>
      <c r="L29" s="4">
        <f t="shared" si="1"/>
        <v>1.0292510095771146E-2</v>
      </c>
      <c r="M29" s="4">
        <f t="shared" si="2"/>
        <v>5.2625350214603461E-3</v>
      </c>
      <c r="N29" s="3" cm="1">
        <f t="array" ref="N29">PRODUCT(1+J$5:J29)</f>
        <v>1.0684566205977983</v>
      </c>
      <c r="O29" s="3" cm="1">
        <f t="array" ref="O29">PRODUCT(1+L$5:L29)</f>
        <v>1.0684566205977983</v>
      </c>
      <c r="P29" s="2" cm="1">
        <f t="array" ref="P29">PRODUCT(1+M$5:M29)</f>
        <v>1.0042345710408571</v>
      </c>
    </row>
    <row r="30" spans="1:16" x14ac:dyDescent="0.3">
      <c r="A30" s="1">
        <v>43739</v>
      </c>
      <c r="B30">
        <v>1572.150024</v>
      </c>
      <c r="C30">
        <v>1544.1999510000001</v>
      </c>
      <c r="D30">
        <f t="shared" si="3"/>
        <v>0</v>
      </c>
      <c r="E30">
        <f>IF(H30&lt;I30, 1, 0)</f>
        <v>0</v>
      </c>
      <c r="I30" s="5"/>
      <c r="J30" s="5">
        <f>C30/C29-1</f>
        <v>-9.3344340016038307E-3</v>
      </c>
      <c r="K30" s="4">
        <f>(C30/B30)-1</f>
        <v>-1.7778247987356166E-2</v>
      </c>
      <c r="L30" s="4">
        <f t="shared" si="1"/>
        <v>-9.3344340016038307E-3</v>
      </c>
      <c r="M30" s="4">
        <f t="shared" si="2"/>
        <v>-1.7778247987356166E-2</v>
      </c>
      <c r="N30" s="3" cm="1">
        <f t="array" ref="N30">PRODUCT(1+J$5:J30)</f>
        <v>1.0584831827892516</v>
      </c>
      <c r="O30" s="3" cm="1">
        <f t="array" ref="O30">PRODUCT(1+L$5:L30)</f>
        <v>1.0584831827892516</v>
      </c>
      <c r="P30" s="2" cm="1">
        <f t="array" ref="P30">PRODUCT(1+M$5:M30)</f>
        <v>0.98638103979941649</v>
      </c>
    </row>
    <row r="31" spans="1:16" x14ac:dyDescent="0.3">
      <c r="A31" s="1">
        <v>43740</v>
      </c>
      <c r="B31">
        <v>1529.1999510000001</v>
      </c>
      <c r="C31">
        <v>1519.7700199999999</v>
      </c>
      <c r="D31">
        <f t="shared" si="3"/>
        <v>0</v>
      </c>
      <c r="E31">
        <f>IF(H31&lt;I31, 1, 0)</f>
        <v>0</v>
      </c>
      <c r="I31" s="5"/>
      <c r="J31" s="5">
        <f>C31/C30-1</f>
        <v>-1.5820445392566995E-2</v>
      </c>
      <c r="K31" s="4">
        <f>(C31/B31)-1</f>
        <v>-6.1665781468496217E-3</v>
      </c>
      <c r="L31" s="4">
        <f t="shared" si="1"/>
        <v>-1.5820445392566995E-2</v>
      </c>
      <c r="M31" s="4">
        <f t="shared" si="2"/>
        <v>-6.1665781468496217E-3</v>
      </c>
      <c r="N31" s="3" cm="1">
        <f t="array" ref="N31">PRODUCT(1+J$5:J31)</f>
        <v>1.0417375073969837</v>
      </c>
      <c r="O31" s="3" cm="1">
        <f t="array" ref="O31">PRODUCT(1+L$5:L31)</f>
        <v>1.0417375073969837</v>
      </c>
      <c r="P31" s="2" cm="1">
        <f t="array" ref="P31">PRODUCT(1+M$5:M31)</f>
        <v>0.98029844403492261</v>
      </c>
    </row>
    <row r="32" spans="1:16" x14ac:dyDescent="0.3">
      <c r="A32" s="1">
        <v>43741</v>
      </c>
      <c r="B32">
        <v>1522.2700199999999</v>
      </c>
      <c r="C32">
        <v>1545.76001</v>
      </c>
      <c r="D32">
        <f t="shared" si="3"/>
        <v>0</v>
      </c>
      <c r="E32">
        <f>IF(H32&lt;I32, 1, 0)</f>
        <v>0</v>
      </c>
      <c r="I32" s="5"/>
      <c r="J32" s="5">
        <f>C32/C31-1</f>
        <v>1.7101265097991591E-2</v>
      </c>
      <c r="K32" s="4">
        <f>(C32/B32)-1</f>
        <v>1.5430895761843866E-2</v>
      </c>
      <c r="L32" s="4">
        <f t="shared" si="1"/>
        <v>1.7101265097991591E-2</v>
      </c>
      <c r="M32" s="4">
        <f t="shared" si="2"/>
        <v>1.5430895761843866E-2</v>
      </c>
      <c r="N32" s="3" cm="1">
        <f t="array" ref="N32">PRODUCT(1+J$5:J32)</f>
        <v>1.0595525366735006</v>
      </c>
      <c r="O32" s="3" cm="1">
        <f t="array" ref="O32">PRODUCT(1+L$5:L32)</f>
        <v>1.0595525366735006</v>
      </c>
      <c r="P32" s="2" cm="1">
        <f t="array" ref="P32">PRODUCT(1+M$5:M32)</f>
        <v>0.99542532714032328</v>
      </c>
    </row>
    <row r="33" spans="1:16" x14ac:dyDescent="0.3">
      <c r="A33" s="1">
        <v>43742</v>
      </c>
      <c r="B33">
        <v>1555.839966</v>
      </c>
      <c r="C33">
        <v>1574.3900149999999</v>
      </c>
      <c r="D33">
        <f t="shared" si="3"/>
        <v>0</v>
      </c>
      <c r="E33">
        <f>IF(H33&lt;I33, 1, 0)</f>
        <v>0</v>
      </c>
      <c r="I33" s="5"/>
      <c r="J33" s="5">
        <f>C33/C32-1</f>
        <v>1.8521636486119153E-2</v>
      </c>
      <c r="K33" s="4">
        <f>(C33/B33)-1</f>
        <v>1.1922851582024441E-2</v>
      </c>
      <c r="L33" s="4">
        <f t="shared" si="1"/>
        <v>1.8521636486119153E-2</v>
      </c>
      <c r="M33" s="4">
        <f t="shared" si="2"/>
        <v>1.1922851582024441E-2</v>
      </c>
      <c r="N33" s="3" cm="1">
        <f t="array" ref="N33">PRODUCT(1+J$5:J33)</f>
        <v>1.0791771835957127</v>
      </c>
      <c r="O33" s="3" cm="1">
        <f t="array" ref="O33">PRODUCT(1+L$5:L33)</f>
        <v>1.0791771835957127</v>
      </c>
      <c r="P33" s="2" cm="1">
        <f t="array" ref="P33">PRODUCT(1+M$5:M33)</f>
        <v>1.0072936355768054</v>
      </c>
    </row>
    <row r="34" spans="1:16" x14ac:dyDescent="0.3">
      <c r="A34" s="1">
        <v>43745</v>
      </c>
      <c r="B34">
        <v>1572.6899410000001</v>
      </c>
      <c r="C34">
        <v>1563.170044</v>
      </c>
      <c r="D34">
        <f t="shared" si="3"/>
        <v>0</v>
      </c>
      <c r="E34">
        <f>IF(H34&lt;I34, 1, 0)</f>
        <v>0</v>
      </c>
      <c r="I34" s="5"/>
      <c r="J34" s="5">
        <f>C34/C33-1</f>
        <v>-7.1265511678184623E-3</v>
      </c>
      <c r="K34" s="4">
        <f>(C34/B34)-1</f>
        <v>-6.0532573852076776E-3</v>
      </c>
      <c r="L34" s="4">
        <f t="shared" si="1"/>
        <v>-7.1265511678184623E-3</v>
      </c>
      <c r="M34" s="4">
        <f t="shared" si="2"/>
        <v>-6.0532573852076776E-3</v>
      </c>
      <c r="N34" s="3" cm="1">
        <f t="array" ref="N34">PRODUCT(1+J$5:J34)</f>
        <v>1.0714863721776757</v>
      </c>
      <c r="O34" s="3" cm="1">
        <f t="array" ref="O34">PRODUCT(1+L$5:L34)</f>
        <v>1.0714863721776757</v>
      </c>
      <c r="P34" s="2" cm="1">
        <f t="array" ref="P34">PRODUCT(1+M$5:M34)</f>
        <v>1.0011962279381774</v>
      </c>
    </row>
    <row r="35" spans="1:16" x14ac:dyDescent="0.3">
      <c r="A35" s="1">
        <v>43746</v>
      </c>
      <c r="B35">
        <v>1545.2700199999999</v>
      </c>
      <c r="C35">
        <v>1514.4499510000001</v>
      </c>
      <c r="D35">
        <f t="shared" si="3"/>
        <v>0</v>
      </c>
      <c r="E35">
        <f>IF(H35&lt;I35, 1, 0)</f>
        <v>0</v>
      </c>
      <c r="I35" s="5"/>
      <c r="J35" s="5">
        <f>C35/C34-1</f>
        <v>-3.1167494020887143E-2</v>
      </c>
      <c r="K35" s="4">
        <f>(C35/B35)-1</f>
        <v>-1.9944778971379917E-2</v>
      </c>
      <c r="L35" s="4">
        <f t="shared" si="1"/>
        <v>-3.1167494020887143E-2</v>
      </c>
      <c r="M35" s="4">
        <f t="shared" si="2"/>
        <v>-1.9944778971379917E-2</v>
      </c>
      <c r="N35" s="3" cm="1">
        <f t="array" ref="N35">PRODUCT(1+J$5:J35)</f>
        <v>1.0380908270793661</v>
      </c>
      <c r="O35" s="3" cm="1">
        <f t="array" ref="O35">PRODUCT(1+L$5:L35)</f>
        <v>1.0380908270793661</v>
      </c>
      <c r="P35" s="2" cm="1">
        <f t="array" ref="P35">PRODUCT(1+M$5:M35)</f>
        <v>0.98122759046497121</v>
      </c>
    </row>
    <row r="36" spans="1:16" x14ac:dyDescent="0.3">
      <c r="A36" s="1">
        <v>43747</v>
      </c>
      <c r="B36">
        <v>1537.329956</v>
      </c>
      <c r="C36">
        <v>1540.849976</v>
      </c>
      <c r="D36">
        <f t="shared" si="3"/>
        <v>0</v>
      </c>
      <c r="E36">
        <f>IF(H36&lt;I36, 1, 0)</f>
        <v>0</v>
      </c>
      <c r="I36" s="5"/>
      <c r="J36" s="5">
        <f>C36/C35-1</f>
        <v>1.7432088120553413E-2</v>
      </c>
      <c r="K36" s="4">
        <f>(C36/B36)-1</f>
        <v>2.2896971377301956E-3</v>
      </c>
      <c r="L36" s="4">
        <f t="shared" si="1"/>
        <v>1.7432088120553413E-2</v>
      </c>
      <c r="M36" s="4">
        <f t="shared" si="2"/>
        <v>2.2896971377301956E-3</v>
      </c>
      <c r="N36" s="3" cm="1">
        <f t="array" ref="N36">PRODUCT(1+J$5:J36)</f>
        <v>1.0561869178541516</v>
      </c>
      <c r="O36" s="3" cm="1">
        <f t="array" ref="O36">PRODUCT(1+L$5:L36)</f>
        <v>1.0561869178541516</v>
      </c>
      <c r="P36" s="2" cm="1">
        <f t="array" ref="P36">PRODUCT(1+M$5:M36)</f>
        <v>0.9834743044703208</v>
      </c>
    </row>
    <row r="37" spans="1:16" x14ac:dyDescent="0.3">
      <c r="A37" s="1">
        <v>43748</v>
      </c>
      <c r="B37">
        <v>1546.040039</v>
      </c>
      <c r="C37">
        <v>1555.790039</v>
      </c>
      <c r="D37">
        <f t="shared" si="3"/>
        <v>0</v>
      </c>
      <c r="E37">
        <f>IF(H37&lt;I37, 1, 0)</f>
        <v>0</v>
      </c>
      <c r="I37" s="5"/>
      <c r="J37" s="5">
        <f>C37/C36-1</f>
        <v>9.6959880797635734E-3</v>
      </c>
      <c r="K37" s="4">
        <f>(C37/B37)-1</f>
        <v>6.3064343445506932E-3</v>
      </c>
      <c r="L37" s="4">
        <f t="shared" si="1"/>
        <v>9.6959880797635734E-3</v>
      </c>
      <c r="M37" s="4">
        <f t="shared" si="2"/>
        <v>6.3064343445506932E-3</v>
      </c>
      <c r="N37" s="3" cm="1">
        <f t="array" ref="N37">PRODUCT(1+J$5:J37)</f>
        <v>1.0664276936196677</v>
      </c>
      <c r="O37" s="3" cm="1">
        <f t="array" ref="O37">PRODUCT(1+L$5:L37)</f>
        <v>1.0664276936196677</v>
      </c>
      <c r="P37" s="2" cm="1">
        <f t="array" ref="P37">PRODUCT(1+M$5:M37)</f>
        <v>0.98967652060101552</v>
      </c>
    </row>
    <row r="38" spans="1:16" x14ac:dyDescent="0.3">
      <c r="A38" s="1">
        <v>43749</v>
      </c>
      <c r="B38">
        <v>1587.98999</v>
      </c>
      <c r="C38">
        <v>1591.130005</v>
      </c>
      <c r="D38">
        <f t="shared" si="3"/>
        <v>0</v>
      </c>
      <c r="E38">
        <f>IF(H38&lt;I38, 1, 0)</f>
        <v>0</v>
      </c>
      <c r="I38" s="5"/>
      <c r="J38" s="5">
        <f>C38/C37-1</f>
        <v>2.2715125508012024E-2</v>
      </c>
      <c r="K38" s="4">
        <f>(C38/B38)-1</f>
        <v>1.9773518849448557E-3</v>
      </c>
      <c r="L38" s="4">
        <f t="shared" si="1"/>
        <v>2.2715125508012024E-2</v>
      </c>
      <c r="M38" s="4">
        <f t="shared" si="2"/>
        <v>1.9773518849448557E-3</v>
      </c>
      <c r="N38" s="3" cm="1">
        <f t="array" ref="N38">PRODUCT(1+J$5:J38)</f>
        <v>1.0906517325254583</v>
      </c>
      <c r="O38" s="3" cm="1">
        <f t="array" ref="O38">PRODUCT(1+L$5:L38)</f>
        <v>1.0906517325254583</v>
      </c>
      <c r="P38" s="2" cm="1">
        <f t="array" ref="P38">PRODUCT(1+M$5:M38)</f>
        <v>0.99163345933451164</v>
      </c>
    </row>
    <row r="39" spans="1:16" x14ac:dyDescent="0.3">
      <c r="A39" s="1">
        <v>43752</v>
      </c>
      <c r="B39">
        <v>1588.709961</v>
      </c>
      <c r="C39">
        <v>1590.400024</v>
      </c>
      <c r="D39">
        <f t="shared" si="3"/>
        <v>0</v>
      </c>
      <c r="E39">
        <f>IF(H39&lt;I39, 1, 0)</f>
        <v>0</v>
      </c>
      <c r="I39" s="5"/>
      <c r="J39" s="5">
        <f>C39/C38-1</f>
        <v>-4.5878149347067243E-4</v>
      </c>
      <c r="K39" s="4">
        <f>(C39/B39)-1</f>
        <v>1.0637958101151757E-3</v>
      </c>
      <c r="L39" s="4">
        <f t="shared" si="1"/>
        <v>-4.5878149347067243E-4</v>
      </c>
      <c r="M39" s="4">
        <f t="shared" si="2"/>
        <v>1.0637958101151757E-3</v>
      </c>
      <c r="N39" s="3" cm="1">
        <f t="array" ref="N39">PRODUCT(1+J$5:J39)</f>
        <v>1.090151361694754</v>
      </c>
      <c r="O39" s="3" cm="1">
        <f t="array" ref="O39">PRODUCT(1+L$5:L39)</f>
        <v>1.090151361694754</v>
      </c>
      <c r="P39" s="2" cm="1">
        <f t="array" ref="P39">PRODUCT(1+M$5:M39)</f>
        <v>0.99268835485372175</v>
      </c>
    </row>
    <row r="40" spans="1:16" x14ac:dyDescent="0.3">
      <c r="A40" s="1">
        <v>43753</v>
      </c>
      <c r="B40">
        <v>1600.719971</v>
      </c>
      <c r="C40">
        <v>1625.6899410000001</v>
      </c>
      <c r="D40">
        <f t="shared" si="3"/>
        <v>0</v>
      </c>
      <c r="E40">
        <f>IF(H40&lt;I40, 1, 0)</f>
        <v>0</v>
      </c>
      <c r="I40" s="5"/>
      <c r="J40" s="5">
        <f>C40/C39-1</f>
        <v>2.2189333794929711E-2</v>
      </c>
      <c r="K40" s="4">
        <f>(C40/B40)-1</f>
        <v>1.5599211887386444E-2</v>
      </c>
      <c r="L40" s="4">
        <f t="shared" si="1"/>
        <v>2.2189333794929711E-2</v>
      </c>
      <c r="M40" s="4">
        <f t="shared" si="2"/>
        <v>1.5599211887386444E-2</v>
      </c>
      <c r="N40" s="3" cm="1">
        <f t="array" ref="N40">PRODUCT(1+J$5:J40)</f>
        <v>1.114341094146396</v>
      </c>
      <c r="O40" s="3" cm="1">
        <f t="array" ref="O40">PRODUCT(1+L$5:L40)</f>
        <v>1.114341094146396</v>
      </c>
      <c r="P40" s="2" cm="1">
        <f t="array" ref="P40">PRODUCT(1+M$5:M40)</f>
        <v>1.008173510839226</v>
      </c>
    </row>
    <row r="41" spans="1:16" x14ac:dyDescent="0.3">
      <c r="A41" s="1">
        <v>43754</v>
      </c>
      <c r="B41">
        <v>1613.719971</v>
      </c>
      <c r="C41">
        <v>1601.790039</v>
      </c>
      <c r="D41">
        <f t="shared" si="3"/>
        <v>0</v>
      </c>
      <c r="E41">
        <f>IF(H41&lt;I41, 1, 0)</f>
        <v>0</v>
      </c>
      <c r="I41" s="5"/>
      <c r="J41" s="5">
        <f>C41/C40-1</f>
        <v>-1.4701390097363043E-2</v>
      </c>
      <c r="K41" s="4">
        <f>(C41/B41)-1</f>
        <v>-7.3928142517857287E-3</v>
      </c>
      <c r="L41" s="4">
        <f t="shared" si="1"/>
        <v>-1.4701390097363043E-2</v>
      </c>
      <c r="M41" s="4">
        <f t="shared" si="2"/>
        <v>-7.3928142517857287E-3</v>
      </c>
      <c r="N41" s="3" cm="1">
        <f t="array" ref="N41">PRODUCT(1+J$5:J41)</f>
        <v>1.0979587310198275</v>
      </c>
      <c r="O41" s="3" cm="1">
        <f t="array" ref="O41">PRODUCT(1+L$5:L41)</f>
        <v>1.0979587310198275</v>
      </c>
      <c r="P41" s="2" cm="1">
        <f t="array" ref="P41">PRODUCT(1+M$5:M41)</f>
        <v>1.000720271340021</v>
      </c>
    </row>
    <row r="42" spans="1:16" x14ac:dyDescent="0.3">
      <c r="A42" s="1">
        <v>43755</v>
      </c>
      <c r="B42">
        <v>1620.670044</v>
      </c>
      <c r="C42">
        <v>1607.160034</v>
      </c>
      <c r="D42">
        <f t="shared" si="3"/>
        <v>0</v>
      </c>
      <c r="E42">
        <f>IF(H42&lt;I42, 1, 0)</f>
        <v>0</v>
      </c>
      <c r="I42" s="5"/>
      <c r="J42" s="5">
        <f>C42/C41-1</f>
        <v>3.3524961881723492E-3</v>
      </c>
      <c r="K42" s="4">
        <f>(C42/B42)-1</f>
        <v>-8.3360644876582235E-3</v>
      </c>
      <c r="L42" s="4">
        <f t="shared" si="1"/>
        <v>3.3524961881723492E-3</v>
      </c>
      <c r="M42" s="4">
        <f t="shared" si="2"/>
        <v>-8.3360644876582235E-3</v>
      </c>
      <c r="N42" s="3" cm="1">
        <f t="array" ref="N42">PRODUCT(1+J$5:J42)</f>
        <v>1.101639633480342</v>
      </c>
      <c r="O42" s="3" cm="1">
        <f t="array" ref="O42">PRODUCT(1+L$5:L42)</f>
        <v>1.101639633480342</v>
      </c>
      <c r="P42" s="2" cm="1">
        <f t="array" ref="P42">PRODUCT(1+M$5:M42)</f>
        <v>0.99237820262402365</v>
      </c>
    </row>
    <row r="43" spans="1:16" x14ac:dyDescent="0.3">
      <c r="A43" s="1">
        <v>43756</v>
      </c>
      <c r="B43">
        <v>1601.900024</v>
      </c>
      <c r="C43">
        <v>1590.089966</v>
      </c>
      <c r="D43">
        <f t="shared" si="3"/>
        <v>0</v>
      </c>
      <c r="E43">
        <f>IF(H43&lt;I43, 1, 0)</f>
        <v>0</v>
      </c>
      <c r="I43" s="5"/>
      <c r="J43" s="5">
        <f>C43/C42-1</f>
        <v>-1.0621262126283004E-2</v>
      </c>
      <c r="K43" s="4">
        <f>(C43/B43)-1</f>
        <v>-7.3725312585425362E-3</v>
      </c>
      <c r="L43" s="4">
        <f t="shared" si="1"/>
        <v>-1.0621262126283004E-2</v>
      </c>
      <c r="M43" s="4">
        <f t="shared" si="2"/>
        <v>-7.3725312585425362E-3</v>
      </c>
      <c r="N43" s="3" cm="1">
        <f t="array" ref="N43">PRODUCT(1+J$5:J43)</f>
        <v>1.089938830164445</v>
      </c>
      <c r="O43" s="3" cm="1">
        <f t="array" ref="O43">PRODUCT(1+L$5:L43)</f>
        <v>1.089938830164445</v>
      </c>
      <c r="P43" s="2" cm="1">
        <f t="array" ref="P43">PRODUCT(1+M$5:M43)</f>
        <v>0.98506186330488177</v>
      </c>
    </row>
    <row r="44" spans="1:16" x14ac:dyDescent="0.3">
      <c r="A44" s="1">
        <v>43759</v>
      </c>
      <c r="B44">
        <v>1606.130005</v>
      </c>
      <c r="C44">
        <v>1620.040039</v>
      </c>
      <c r="D44">
        <f t="shared" si="3"/>
        <v>0</v>
      </c>
      <c r="E44">
        <f>IF(H44&lt;I44, 1, 0)</f>
        <v>0</v>
      </c>
      <c r="I44" s="5"/>
      <c r="J44" s="5">
        <f>C44/C43-1</f>
        <v>1.8835458144133677E-2</v>
      </c>
      <c r="K44" s="4">
        <f>(C44/B44)-1</f>
        <v>8.6605903362100278E-3</v>
      </c>
      <c r="L44" s="4">
        <f t="shared" si="1"/>
        <v>1.8835458144133677E-2</v>
      </c>
      <c r="M44" s="4">
        <f t="shared" si="2"/>
        <v>8.6605903362100278E-3</v>
      </c>
      <c r="N44" s="3" cm="1">
        <f t="array" ref="N44">PRODUCT(1+J$5:J44)</f>
        <v>1.1104683273796734</v>
      </c>
      <c r="O44" s="3" cm="1">
        <f t="array" ref="O44">PRODUCT(1+L$5:L44)</f>
        <v>1.1104683273796734</v>
      </c>
      <c r="P44" s="2" cm="1">
        <f t="array" ref="P44">PRODUCT(1+M$5:M44)</f>
        <v>0.99359308055878903</v>
      </c>
    </row>
    <row r="45" spans="1:16" x14ac:dyDescent="0.3">
      <c r="A45" s="1">
        <v>43760</v>
      </c>
      <c r="B45">
        <v>1622.589966</v>
      </c>
      <c r="C45">
        <v>1607.599976</v>
      </c>
      <c r="D45">
        <f t="shared" si="3"/>
        <v>0</v>
      </c>
      <c r="E45">
        <f>IF(H45&lt;I45, 1, 0)</f>
        <v>0</v>
      </c>
      <c r="I45" s="5"/>
      <c r="J45" s="5">
        <f>C45/C44-1</f>
        <v>-7.6788614481891893E-3</v>
      </c>
      <c r="K45" s="4">
        <f>(C45/B45)-1</f>
        <v>-9.2383105492469531E-3</v>
      </c>
      <c r="L45" s="4">
        <f t="shared" si="1"/>
        <v>-7.6788614481891893E-3</v>
      </c>
      <c r="M45" s="4">
        <f t="shared" si="2"/>
        <v>-9.2383105492469531E-3</v>
      </c>
      <c r="N45" s="3" cm="1">
        <f t="array" ref="N45">PRODUCT(1+J$5:J45)</f>
        <v>1.1019411949511224</v>
      </c>
      <c r="O45" s="3" cm="1">
        <f t="array" ref="O45">PRODUCT(1+L$5:L45)</f>
        <v>1.1019411949511224</v>
      </c>
      <c r="P45" s="2" cm="1">
        <f t="array" ref="P45">PRODUCT(1+M$5:M45)</f>
        <v>0.98441395912100405</v>
      </c>
    </row>
    <row r="46" spans="1:16" x14ac:dyDescent="0.3">
      <c r="A46" s="1">
        <v>43761</v>
      </c>
      <c r="B46">
        <v>1576.290039</v>
      </c>
      <c r="C46">
        <v>1576.579956</v>
      </c>
      <c r="D46">
        <f t="shared" si="3"/>
        <v>0</v>
      </c>
      <c r="E46">
        <f>IF(H46&lt;I46, 1, 0)</f>
        <v>0</v>
      </c>
      <c r="I46" s="5"/>
      <c r="J46" s="5">
        <f>C46/C45-1</f>
        <v>-1.9295857466472111E-2</v>
      </c>
      <c r="K46" s="4">
        <f>(C46/B46)-1</f>
        <v>1.8392363894137453E-4</v>
      </c>
      <c r="L46" s="4">
        <f t="shared" si="1"/>
        <v>-1.9295857466472111E-2</v>
      </c>
      <c r="M46" s="4">
        <f t="shared" si="2"/>
        <v>1.8392363894137453E-4</v>
      </c>
      <c r="N46" s="3" cm="1">
        <f t="array" ref="N46">PRODUCT(1+J$5:J46)</f>
        <v>1.0806782947169116</v>
      </c>
      <c r="O46" s="3" cm="1">
        <f t="array" ref="O46">PRODUCT(1+L$5:L46)</f>
        <v>1.0806782947169116</v>
      </c>
      <c r="P46" s="2" cm="1">
        <f t="array" ref="P46">PRODUCT(1+M$5:M46)</f>
        <v>0.98459501611859024</v>
      </c>
    </row>
    <row r="47" spans="1:16" x14ac:dyDescent="0.3">
      <c r="A47" s="1">
        <v>43762</v>
      </c>
      <c r="B47">
        <v>1600.780029</v>
      </c>
      <c r="C47">
        <v>1615.51001</v>
      </c>
      <c r="D47">
        <f t="shared" si="3"/>
        <v>0</v>
      </c>
      <c r="E47">
        <f>IF(H47&lt;I47, 1, 0)</f>
        <v>0</v>
      </c>
      <c r="I47" s="5"/>
      <c r="J47" s="5">
        <f>C47/C46-1</f>
        <v>2.4692724179223191E-2</v>
      </c>
      <c r="K47" s="4">
        <f>(C47/B47)-1</f>
        <v>9.2017521040674843E-3</v>
      </c>
      <c r="L47" s="4">
        <f t="shared" si="1"/>
        <v>2.4692724179223191E-2</v>
      </c>
      <c r="M47" s="4">
        <f t="shared" si="2"/>
        <v>9.2017521040674843E-3</v>
      </c>
      <c r="N47" s="3" cm="1">
        <f t="array" ref="N47">PRODUCT(1+J$5:J47)</f>
        <v>1.1073631857748296</v>
      </c>
      <c r="O47" s="3" cm="1">
        <f t="array" ref="O47">PRODUCT(1+L$5:L47)</f>
        <v>1.1073631857748296</v>
      </c>
      <c r="P47" s="2" cm="1">
        <f t="array" ref="P47">PRODUCT(1+M$5:M47)</f>
        <v>0.99365501537981382</v>
      </c>
    </row>
    <row r="48" spans="1:16" x14ac:dyDescent="0.3">
      <c r="A48" s="1">
        <v>43763</v>
      </c>
      <c r="B48">
        <v>1624.670044</v>
      </c>
      <c r="C48">
        <v>1648.670044</v>
      </c>
      <c r="D48">
        <f t="shared" si="3"/>
        <v>0</v>
      </c>
      <c r="E48">
        <f>IF(H48&lt;I48, 1, 0)</f>
        <v>0</v>
      </c>
      <c r="I48" s="5"/>
      <c r="J48" s="5">
        <f>C48/C47-1</f>
        <v>2.0526046755971583E-2</v>
      </c>
      <c r="K48" s="4">
        <f>(C48/B48)-1</f>
        <v>1.4772230268314201E-2</v>
      </c>
      <c r="L48" s="4">
        <f t="shared" si="1"/>
        <v>2.0526046755971583E-2</v>
      </c>
      <c r="M48" s="4">
        <f t="shared" si="2"/>
        <v>1.4772230268314201E-2</v>
      </c>
      <c r="N48" s="3" cm="1">
        <f t="array" ref="N48">PRODUCT(1+J$5:J48)</f>
        <v>1.1300929743018855</v>
      </c>
      <c r="O48" s="3" cm="1">
        <f t="array" ref="O48">PRODUCT(1+L$5:L48)</f>
        <v>1.1300929743018855</v>
      </c>
      <c r="P48" s="2" cm="1">
        <f t="array" ref="P48">PRODUCT(1+M$5:M48)</f>
        <v>1.0083335160742697</v>
      </c>
    </row>
    <row r="49" spans="1:16" x14ac:dyDescent="0.3">
      <c r="A49" s="1">
        <v>43766</v>
      </c>
      <c r="B49">
        <v>1662.6400149999999</v>
      </c>
      <c r="C49">
        <v>1677.5699460000001</v>
      </c>
      <c r="D49">
        <f t="shared" si="3"/>
        <v>0</v>
      </c>
      <c r="E49">
        <f>IF(H49&lt;I49, 1, 0)</f>
        <v>0</v>
      </c>
      <c r="I49" s="5"/>
      <c r="J49" s="5">
        <f>C49/C48-1</f>
        <v>1.7529221268485662E-2</v>
      </c>
      <c r="K49" s="4">
        <f>(C49/B49)-1</f>
        <v>8.9796533617050311E-3</v>
      </c>
      <c r="L49" s="4">
        <f t="shared" si="1"/>
        <v>1.7529221268485662E-2</v>
      </c>
      <c r="M49" s="4">
        <f t="shared" si="2"/>
        <v>8.9796533617050311E-3</v>
      </c>
      <c r="N49" s="3" cm="1">
        <f t="array" ref="N49">PRODUCT(1+J$5:J49)</f>
        <v>1.1499026241023844</v>
      </c>
      <c r="O49" s="3" cm="1">
        <f t="array" ref="O49">PRODUCT(1+L$5:L49)</f>
        <v>1.1499026241023844</v>
      </c>
      <c r="P49" s="2" cm="1">
        <f t="array" ref="P49">PRODUCT(1+M$5:M49)</f>
        <v>1.0173880015216059</v>
      </c>
    </row>
    <row r="50" spans="1:16" x14ac:dyDescent="0.3">
      <c r="A50" s="1">
        <v>43767</v>
      </c>
      <c r="B50">
        <v>1682.119995</v>
      </c>
      <c r="C50">
        <v>1662.459961</v>
      </c>
      <c r="D50">
        <f t="shared" si="3"/>
        <v>0</v>
      </c>
      <c r="E50">
        <f>IF(H50&lt;I50, 1, 0)</f>
        <v>0</v>
      </c>
      <c r="I50" s="5"/>
      <c r="J50" s="5">
        <f>C50/C49-1</f>
        <v>-9.0070670591282376E-3</v>
      </c>
      <c r="K50" s="4">
        <f>(C50/B50)-1</f>
        <v>-1.1687652520889324E-2</v>
      </c>
      <c r="L50" s="4">
        <f t="shared" si="1"/>
        <v>-9.0070670591282376E-3</v>
      </c>
      <c r="M50" s="4">
        <f t="shared" si="2"/>
        <v>-1.1687652520889324E-2</v>
      </c>
      <c r="N50" s="3" cm="1">
        <f t="array" ref="N50">PRODUCT(1+J$5:J50)</f>
        <v>1.1395453740556267</v>
      </c>
      <c r="O50" s="3" cm="1">
        <f t="array" ref="O50">PRODUCT(1+L$5:L50)</f>
        <v>1.1395453740556267</v>
      </c>
      <c r="P50" s="2" cm="1">
        <f t="array" ref="P50">PRODUCT(1+M$5:M50)</f>
        <v>1.0054971240808994</v>
      </c>
    </row>
    <row r="51" spans="1:16" x14ac:dyDescent="0.3">
      <c r="A51" s="1">
        <v>43768</v>
      </c>
      <c r="B51">
        <v>1670.9300539999999</v>
      </c>
      <c r="C51">
        <v>1661.459961</v>
      </c>
      <c r="D51">
        <f t="shared" si="3"/>
        <v>0</v>
      </c>
      <c r="E51">
        <f>IF(H51&lt;I51, 1, 0)</f>
        <v>0</v>
      </c>
      <c r="I51" s="5"/>
      <c r="J51" s="5">
        <f>C51/C50-1</f>
        <v>-6.015182461287516E-4</v>
      </c>
      <c r="K51" s="4">
        <f>(C51/B51)-1</f>
        <v>-5.66755800299934E-3</v>
      </c>
      <c r="L51" s="4">
        <f t="shared" si="1"/>
        <v>-6.015182461287516E-4</v>
      </c>
      <c r="M51" s="4">
        <f t="shared" si="2"/>
        <v>-5.66755800299934E-3</v>
      </c>
      <c r="N51" s="3" cm="1">
        <f t="array" ref="N51">PRODUCT(1+J$5:J51)</f>
        <v>1.1388599167208406</v>
      </c>
      <c r="O51" s="3" cm="1">
        <f t="array" ref="O51">PRODUCT(1+L$5:L51)</f>
        <v>1.1388599167208406</v>
      </c>
      <c r="P51" s="2" cm="1">
        <f t="array" ref="P51">PRODUCT(1+M$5:M51)</f>
        <v>0.99979841080832188</v>
      </c>
    </row>
    <row r="52" spans="1:16" x14ac:dyDescent="0.3">
      <c r="A52" s="1">
        <v>43769</v>
      </c>
      <c r="B52">
        <v>1652.8900149999999</v>
      </c>
      <c r="C52">
        <v>1651.219971</v>
      </c>
      <c r="D52">
        <f t="shared" si="3"/>
        <v>0</v>
      </c>
      <c r="E52">
        <f>IF(H52&lt;I52, 1, 0)</f>
        <v>0</v>
      </c>
      <c r="I52" s="5"/>
      <c r="J52" s="5">
        <f>C52/C51-1</f>
        <v>-6.1632481313824705E-3</v>
      </c>
      <c r="K52" s="4">
        <f>(C52/B52)-1</f>
        <v>-1.0103781769169595E-3</v>
      </c>
      <c r="L52" s="4">
        <f t="shared" si="1"/>
        <v>-6.1632481313824705E-3</v>
      </c>
      <c r="M52" s="4">
        <f t="shared" si="2"/>
        <v>-1.0103781769169595E-3</v>
      </c>
      <c r="N52" s="3" cm="1">
        <f t="array" ref="N52">PRODUCT(1+J$5:J52)</f>
        <v>1.1318408404672045</v>
      </c>
      <c r="O52" s="3" cm="1">
        <f t="array" ref="O52">PRODUCT(1+L$5:L52)</f>
        <v>1.1318408404672045</v>
      </c>
      <c r="P52" s="2" cm="1">
        <f t="array" ref="P52">PRODUCT(1+M$5:M52)</f>
        <v>0.99878823631272484</v>
      </c>
    </row>
    <row r="53" spans="1:16" x14ac:dyDescent="0.3">
      <c r="A53" s="1">
        <v>43770</v>
      </c>
      <c r="B53">
        <v>1667.290039</v>
      </c>
      <c r="C53">
        <v>1689.9300539999999</v>
      </c>
      <c r="D53">
        <f t="shared" si="3"/>
        <v>0</v>
      </c>
      <c r="E53">
        <f>IF(H53&lt;I53, 1, 0)</f>
        <v>0</v>
      </c>
      <c r="I53" s="5"/>
      <c r="J53" s="5">
        <f>C53/C52-1</f>
        <v>2.3443322924780574E-2</v>
      </c>
      <c r="K53" s="4">
        <f>(C53/B53)-1</f>
        <v>1.3578930162372327E-2</v>
      </c>
      <c r="L53" s="4">
        <f t="shared" si="1"/>
        <v>2.3443322924780574E-2</v>
      </c>
      <c r="M53" s="4">
        <f t="shared" si="2"/>
        <v>1.3578930162372327E-2</v>
      </c>
      <c r="N53" s="3" cm="1">
        <f t="array" ref="N53">PRODUCT(1+J$5:J53)</f>
        <v>1.1583749507897323</v>
      </c>
      <c r="O53" s="3" cm="1">
        <f t="array" ref="O53">PRODUCT(1+L$5:L53)</f>
        <v>1.1583749507897323</v>
      </c>
      <c r="P53" s="2" cm="1">
        <f t="array" ref="P53">PRODUCT(1+M$5:M53)</f>
        <v>1.0123507120206143</v>
      </c>
    </row>
    <row r="54" spans="1:16" x14ac:dyDescent="0.3">
      <c r="A54" s="1">
        <v>43773</v>
      </c>
      <c r="B54">
        <v>1714.8599850000001</v>
      </c>
      <c r="C54">
        <v>1726.920044</v>
      </c>
      <c r="D54">
        <f t="shared" si="3"/>
        <v>0</v>
      </c>
      <c r="E54">
        <f>IF(H54&lt;I54, 1, 0)</f>
        <v>0</v>
      </c>
      <c r="I54" s="5"/>
      <c r="J54" s="5">
        <f>C54/C53-1</f>
        <v>2.1888473971124478E-2</v>
      </c>
      <c r="K54" s="4">
        <f>(C54/B54)-1</f>
        <v>7.0326785308947315E-3</v>
      </c>
      <c r="L54" s="4">
        <f t="shared" si="1"/>
        <v>2.1888473971124478E-2</v>
      </c>
      <c r="M54" s="4">
        <f t="shared" si="2"/>
        <v>7.0326785308947315E-3</v>
      </c>
      <c r="N54" s="3" cm="1">
        <f t="array" ref="N54">PRODUCT(1+J$5:J54)</f>
        <v>1.1837300107488959</v>
      </c>
      <c r="O54" s="3" cm="1">
        <f t="array" ref="O54">PRODUCT(1+L$5:L54)</f>
        <v>1.1837300107488959</v>
      </c>
      <c r="P54" s="2" cm="1">
        <f t="array" ref="P54">PRODUCT(1+M$5:M54)</f>
        <v>1.0194702491387777</v>
      </c>
    </row>
    <row r="55" spans="1:16" x14ac:dyDescent="0.3">
      <c r="A55" s="1">
        <v>43774</v>
      </c>
      <c r="B55">
        <v>1729.9300539999999</v>
      </c>
      <c r="C55">
        <v>1730.150024</v>
      </c>
      <c r="D55">
        <f t="shared" si="3"/>
        <v>0</v>
      </c>
      <c r="E55">
        <f>IF(H55&lt;I55, 1, 0)</f>
        <v>0</v>
      </c>
      <c r="I55" s="5"/>
      <c r="J55" s="5">
        <f>C55/C54-1</f>
        <v>1.87037032271542E-3</v>
      </c>
      <c r="K55" s="4">
        <f>(C55/B55)-1</f>
        <v>1.2715543006569519E-4</v>
      </c>
      <c r="L55" s="4">
        <f t="shared" si="1"/>
        <v>1.87037032271542E-3</v>
      </c>
      <c r="M55" s="4">
        <f t="shared" si="2"/>
        <v>1.2715543006569519E-4</v>
      </c>
      <c r="N55" s="3" cm="1">
        <f t="array" ref="N55">PRODUCT(1+J$5:J55)</f>
        <v>1.1859440242311083</v>
      </c>
      <c r="O55" s="3" cm="1">
        <f t="array" ref="O55">PRODUCT(1+L$5:L55)</f>
        <v>1.1859440242311083</v>
      </c>
      <c r="P55" s="2" cm="1">
        <f t="array" ref="P55">PRODUCT(1+M$5:M55)</f>
        <v>1.0195998803167461</v>
      </c>
    </row>
    <row r="56" spans="1:16" x14ac:dyDescent="0.3">
      <c r="A56" s="1">
        <v>43775</v>
      </c>
      <c r="B56">
        <v>1721.459961</v>
      </c>
      <c r="C56">
        <v>1715.670044</v>
      </c>
      <c r="D56">
        <f t="shared" si="3"/>
        <v>0</v>
      </c>
      <c r="E56">
        <f>IF(H56&lt;I56, 1, 0)</f>
        <v>0</v>
      </c>
      <c r="I56" s="5"/>
      <c r="J56" s="5">
        <f>C56/C55-1</f>
        <v>-8.3692048661324625E-3</v>
      </c>
      <c r="K56" s="4">
        <f>(C56/B56)-1</f>
        <v>-3.3633759315765399E-3</v>
      </c>
      <c r="L56" s="4">
        <f t="shared" si="1"/>
        <v>-8.3692048661324625E-3</v>
      </c>
      <c r="M56" s="4">
        <f t="shared" si="2"/>
        <v>-3.3633759315765399E-3</v>
      </c>
      <c r="N56" s="3" cm="1">
        <f t="array" ref="N56">PRODUCT(1+J$5:J56)</f>
        <v>1.1760186157325527</v>
      </c>
      <c r="O56" s="3" cm="1">
        <f t="array" ref="O56">PRODUCT(1+L$5:L56)</f>
        <v>1.1760186157325527</v>
      </c>
      <c r="P56" s="2" cm="1">
        <f t="array" ref="P56">PRODUCT(1+M$5:M56)</f>
        <v>1.0161705826194505</v>
      </c>
    </row>
    <row r="57" spans="1:16" x14ac:dyDescent="0.3">
      <c r="A57" s="1">
        <v>43776</v>
      </c>
      <c r="B57">
        <v>1740.959961</v>
      </c>
      <c r="C57">
        <v>1727.6800539999999</v>
      </c>
      <c r="D57">
        <f t="shared" si="3"/>
        <v>0</v>
      </c>
      <c r="E57">
        <f>IF(H57&lt;I57, 1, 0)</f>
        <v>0</v>
      </c>
      <c r="I57" s="5"/>
      <c r="J57" s="5">
        <f>C57/C56-1</f>
        <v>7.0001863365285466E-3</v>
      </c>
      <c r="K57" s="4">
        <f>(C57/B57)-1</f>
        <v>-7.6279221219839322E-3</v>
      </c>
      <c r="L57" s="4">
        <f t="shared" si="1"/>
        <v>7.0001863365285466E-3</v>
      </c>
      <c r="M57" s="4">
        <f t="shared" si="2"/>
        <v>-7.6279221219839322E-3</v>
      </c>
      <c r="N57" s="3" cm="1">
        <f t="array" ref="N57">PRODUCT(1+J$5:J57)</f>
        <v>1.184250965177907</v>
      </c>
      <c r="O57" s="3" cm="1">
        <f t="array" ref="O57">PRODUCT(1+L$5:L57)</f>
        <v>1.184250965177907</v>
      </c>
      <c r="P57" s="2" cm="1">
        <f t="array" ref="P57">PRODUCT(1+M$5:M57)</f>
        <v>1.0084193125525782</v>
      </c>
    </row>
    <row r="58" spans="1:16" x14ac:dyDescent="0.3">
      <c r="A58" s="1">
        <v>43777</v>
      </c>
      <c r="B58">
        <v>1717.8000489999999</v>
      </c>
      <c r="C58">
        <v>1736.780029</v>
      </c>
      <c r="D58">
        <f t="shared" si="3"/>
        <v>0</v>
      </c>
      <c r="E58">
        <f>IF(H58&lt;I58, 1, 0)</f>
        <v>0</v>
      </c>
      <c r="I58" s="5"/>
      <c r="J58" s="5">
        <f>C58/C57-1</f>
        <v>5.2671644723405464E-3</v>
      </c>
      <c r="K58" s="4">
        <f>(C58/B58)-1</f>
        <v>1.1049004225520243E-2</v>
      </c>
      <c r="L58" s="4">
        <f t="shared" si="1"/>
        <v>5.2671644723405464E-3</v>
      </c>
      <c r="M58" s="4">
        <f t="shared" si="2"/>
        <v>1.1049004225520243E-2</v>
      </c>
      <c r="N58" s="3" cm="1">
        <f t="array" ref="N58">PRODUCT(1+J$5:J58)</f>
        <v>1.190488609788027</v>
      </c>
      <c r="O58" s="3" cm="1">
        <f t="array" ref="O58">PRODUCT(1+L$5:L58)</f>
        <v>1.190488609788027</v>
      </c>
      <c r="P58" s="2" cm="1">
        <f t="array" ref="P58">PRODUCT(1+M$5:M58)</f>
        <v>1.0195613417980678</v>
      </c>
    </row>
    <row r="59" spans="1:16" x14ac:dyDescent="0.3">
      <c r="A59" s="1">
        <v>43780</v>
      </c>
      <c r="B59">
        <v>1722.3000489999999</v>
      </c>
      <c r="C59">
        <v>1727.589966</v>
      </c>
      <c r="D59">
        <f t="shared" si="3"/>
        <v>0</v>
      </c>
      <c r="E59">
        <f>IF(H59&lt;I59, 1, 0)</f>
        <v>0</v>
      </c>
      <c r="I59" s="5"/>
      <c r="J59" s="5">
        <f>C59/C58-1</f>
        <v>-5.2914375145661774E-3</v>
      </c>
      <c r="K59" s="4">
        <f>(C59/B59)-1</f>
        <v>3.0714259127331278E-3</v>
      </c>
      <c r="L59" s="4">
        <f t="shared" si="1"/>
        <v>-5.2914375145661774E-3</v>
      </c>
      <c r="M59" s="4">
        <f t="shared" si="2"/>
        <v>3.0714259127331278E-3</v>
      </c>
      <c r="N59" s="3" cm="1">
        <f t="array" ref="N59">PRODUCT(1+J$5:J59)</f>
        <v>1.1841892136975309</v>
      </c>
      <c r="O59" s="3" cm="1">
        <f t="array" ref="O59">PRODUCT(1+L$5:L59)</f>
        <v>1.1841892136975309</v>
      </c>
      <c r="P59" s="2" cm="1">
        <f t="array" ref="P59">PRODUCT(1+M$5:M59)</f>
        <v>1.0226928489228873</v>
      </c>
    </row>
    <row r="60" spans="1:16" x14ac:dyDescent="0.3">
      <c r="A60" s="1">
        <v>43781</v>
      </c>
      <c r="B60">
        <v>1737.1400149999999</v>
      </c>
      <c r="C60">
        <v>1732.420044</v>
      </c>
      <c r="D60">
        <f t="shared" si="3"/>
        <v>0</v>
      </c>
      <c r="E60">
        <f>IF(H60&lt;I60, 1, 0)</f>
        <v>0</v>
      </c>
      <c r="I60" s="5"/>
      <c r="J60" s="5">
        <f>C60/C59-1</f>
        <v>2.7958474493710028E-3</v>
      </c>
      <c r="K60" s="4">
        <f>(C60/B60)-1</f>
        <v>-2.7170930145201666E-3</v>
      </c>
      <c r="L60" s="4">
        <f t="shared" si="1"/>
        <v>2.7958474493710028E-3</v>
      </c>
      <c r="M60" s="4">
        <f t="shared" si="2"/>
        <v>-2.7170930145201666E-3</v>
      </c>
      <c r="N60" s="3" cm="1">
        <f t="array" ref="N60">PRODUCT(1+J$5:J60)</f>
        <v>1.1875000260902198</v>
      </c>
      <c r="O60" s="3" cm="1">
        <f t="array" ref="O60">PRODUCT(1+L$5:L60)</f>
        <v>1.1875000260902198</v>
      </c>
      <c r="P60" s="2" cm="1">
        <f t="array" ref="P60">PRODUCT(1+M$5:M60)</f>
        <v>1.0199140973270791</v>
      </c>
    </row>
    <row r="61" spans="1:16" x14ac:dyDescent="0.3">
      <c r="A61" s="1">
        <v>43782</v>
      </c>
      <c r="B61">
        <v>1718.25</v>
      </c>
      <c r="C61">
        <v>1732.8599850000001</v>
      </c>
      <c r="D61">
        <f t="shared" si="3"/>
        <v>0</v>
      </c>
      <c r="E61">
        <f>IF(H61&lt;I61, 1, 0)</f>
        <v>0</v>
      </c>
      <c r="I61" s="5"/>
      <c r="J61" s="5">
        <f>C61/C60-1</f>
        <v>2.5394591890326446E-4</v>
      </c>
      <c r="K61" s="4">
        <f>(C61/B61)-1</f>
        <v>8.5028284591881498E-3</v>
      </c>
      <c r="L61" s="4">
        <f t="shared" si="1"/>
        <v>2.5394591890326446E-4</v>
      </c>
      <c r="M61" s="4">
        <f t="shared" si="2"/>
        <v>8.5028284591881498E-3</v>
      </c>
      <c r="N61" s="3" cm="1">
        <f t="array" ref="N61">PRODUCT(1+J$5:J61)</f>
        <v>1.1878015868755429</v>
      </c>
      <c r="O61" s="3" cm="1">
        <f t="array" ref="O61">PRODUCT(1+L$5:L61)</f>
        <v>1.1878015868755429</v>
      </c>
      <c r="P61" s="2" cm="1">
        <f t="array" ref="P61">PRODUCT(1+M$5:M61)</f>
        <v>1.0285862519397588</v>
      </c>
    </row>
    <row r="62" spans="1:16" x14ac:dyDescent="0.3">
      <c r="A62" s="1">
        <v>43783</v>
      </c>
      <c r="B62">
        <v>1724.3000489999999</v>
      </c>
      <c r="C62">
        <v>1727.589966</v>
      </c>
      <c r="D62">
        <f t="shared" si="3"/>
        <v>0</v>
      </c>
      <c r="E62">
        <f>IF(H62&lt;I62, 1, 0)</f>
        <v>0</v>
      </c>
      <c r="I62" s="5"/>
      <c r="J62" s="5">
        <f>C62/C61-1</f>
        <v>-3.0412260919049361E-3</v>
      </c>
      <c r="K62" s="4">
        <f>(C62/B62)-1</f>
        <v>1.9079724563646483E-3</v>
      </c>
      <c r="L62" s="4">
        <f t="shared" si="1"/>
        <v>-3.0412260919049361E-3</v>
      </c>
      <c r="M62" s="4">
        <f t="shared" si="2"/>
        <v>1.9079724563646483E-3</v>
      </c>
      <c r="N62" s="3" cm="1">
        <f t="array" ref="N62">PRODUCT(1+J$5:J62)</f>
        <v>1.1841892136975309</v>
      </c>
      <c r="O62" s="3" cm="1">
        <f t="array" ref="O62">PRODUCT(1+L$5:L62)</f>
        <v>1.1841892136975309</v>
      </c>
      <c r="P62" s="2" cm="1">
        <f t="array" ref="P62">PRODUCT(1+M$5:M62)</f>
        <v>1.0305487661774553</v>
      </c>
    </row>
    <row r="63" spans="1:16" x14ac:dyDescent="0.3">
      <c r="A63" s="1">
        <v>43784</v>
      </c>
      <c r="B63">
        <v>1749.6999510000001</v>
      </c>
      <c r="C63">
        <v>1742.9300539999999</v>
      </c>
      <c r="D63">
        <f t="shared" si="3"/>
        <v>0</v>
      </c>
      <c r="E63">
        <f>IF(H63&lt;I63, 1, 0)</f>
        <v>0</v>
      </c>
      <c r="I63" s="5"/>
      <c r="J63" s="5">
        <f>C63/C62-1</f>
        <v>8.8794727347936142E-3</v>
      </c>
      <c r="K63" s="4">
        <f>(C63/B63)-1</f>
        <v>-3.8691759670742565E-3</v>
      </c>
      <c r="L63" s="4">
        <f t="shared" si="1"/>
        <v>8.8794727347936142E-3</v>
      </c>
      <c r="M63" s="4">
        <f t="shared" si="2"/>
        <v>-3.8691759670742565E-3</v>
      </c>
      <c r="N63" s="3" cm="1">
        <f t="array" ref="N63">PRODUCT(1+J$5:J63)</f>
        <v>1.1947041895333947</v>
      </c>
      <c r="O63" s="3" cm="1">
        <f t="array" ref="O63">PRODUCT(1+L$5:L63)</f>
        <v>1.1947041895333947</v>
      </c>
      <c r="P63" s="2" cm="1">
        <f t="array" ref="P63">PRODUCT(1+M$5:M63)</f>
        <v>1.0265613916584635</v>
      </c>
    </row>
    <row r="64" spans="1:16" x14ac:dyDescent="0.3">
      <c r="A64" s="1">
        <v>43787</v>
      </c>
      <c r="B64">
        <v>1738.910034</v>
      </c>
      <c r="C64">
        <v>1738.780029</v>
      </c>
      <c r="D64">
        <f t="shared" si="3"/>
        <v>0</v>
      </c>
      <c r="E64">
        <f>IF(H64&lt;I64, 1, 0)</f>
        <v>0</v>
      </c>
      <c r="I64" s="5"/>
      <c r="J64" s="5">
        <f>C64/C63-1</f>
        <v>-2.3810622752621358E-3</v>
      </c>
      <c r="K64" s="4">
        <f>(C64/B64)-1</f>
        <v>-7.4762349666190886E-5</v>
      </c>
      <c r="L64" s="4">
        <f t="shared" si="1"/>
        <v>-2.3810622752621358E-3</v>
      </c>
      <c r="M64" s="4">
        <f t="shared" si="2"/>
        <v>-7.4762349666190886E-5</v>
      </c>
      <c r="N64" s="3" cm="1">
        <f t="array" ref="N64">PRODUCT(1+J$5:J64)</f>
        <v>1.1918595244575991</v>
      </c>
      <c r="O64" s="3" cm="1">
        <f t="array" ref="O64">PRODUCT(1+L$5:L64)</f>
        <v>1.1918595244575991</v>
      </c>
      <c r="P64" s="2" cm="1">
        <f t="array" ref="P64">PRODUCT(1+M$5:M64)</f>
        <v>1.0264846435167465</v>
      </c>
    </row>
    <row r="65" spans="1:16" x14ac:dyDescent="0.3">
      <c r="A65" s="1">
        <v>43788</v>
      </c>
      <c r="B65">
        <v>1749.420044</v>
      </c>
      <c r="C65">
        <v>1730.5</v>
      </c>
      <c r="D65">
        <f t="shared" si="3"/>
        <v>0</v>
      </c>
      <c r="E65">
        <f>IF(H65&lt;I65, 1, 0)</f>
        <v>0</v>
      </c>
      <c r="I65" s="5"/>
      <c r="J65" s="5">
        <f>C65/C64-1</f>
        <v>-4.7619761337850397E-3</v>
      </c>
      <c r="K65" s="4">
        <f>(C65/B65)-1</f>
        <v>-1.0815037854910892E-2</v>
      </c>
      <c r="L65" s="4">
        <f t="shared" si="1"/>
        <v>-4.7619761337850397E-3</v>
      </c>
      <c r="M65" s="4">
        <f t="shared" si="2"/>
        <v>-1.0815037854910892E-2</v>
      </c>
      <c r="N65" s="3" cm="1">
        <f t="array" ref="N65">PRODUCT(1+J$5:J65)</f>
        <v>1.1861839178473077</v>
      </c>
      <c r="O65" s="3" cm="1">
        <f t="array" ref="O65">PRODUCT(1+L$5:L65)</f>
        <v>1.1861839178473077</v>
      </c>
      <c r="P65" s="2" cm="1">
        <f t="array" ref="P65">PRODUCT(1+M$5:M65)</f>
        <v>1.0153831732396281</v>
      </c>
    </row>
    <row r="66" spans="1:16" x14ac:dyDescent="0.3">
      <c r="A66" s="1">
        <v>43789</v>
      </c>
      <c r="B66">
        <v>1721.4399410000001</v>
      </c>
      <c r="C66">
        <v>1710.1400149999999</v>
      </c>
      <c r="D66">
        <f t="shared" si="3"/>
        <v>0</v>
      </c>
      <c r="E66">
        <f>IF(H66&lt;I66, 1, 0)</f>
        <v>0</v>
      </c>
      <c r="I66" s="5"/>
      <c r="J66" s="5">
        <f>C66/C65-1</f>
        <v>-1.1765377058653548E-2</v>
      </c>
      <c r="K66" s="4">
        <f>(C66/B66)-1</f>
        <v>-6.5642290101831646E-3</v>
      </c>
      <c r="L66" s="4">
        <f t="shared" si="1"/>
        <v>-1.1765377058653548E-2</v>
      </c>
      <c r="M66" s="4">
        <f t="shared" si="2"/>
        <v>-6.5642290101831646E-3</v>
      </c>
      <c r="N66" s="3" cm="1">
        <f t="array" ref="N66">PRODUCT(1+J$5:J66)</f>
        <v>1.1722280167929231</v>
      </c>
      <c r="O66" s="3" cm="1">
        <f t="array" ref="O66">PRODUCT(1+L$5:L66)</f>
        <v>1.1722280167929231</v>
      </c>
      <c r="P66" s="2" cm="1">
        <f t="array" ref="P66">PRODUCT(1+M$5:M66)</f>
        <v>1.0087179655573968</v>
      </c>
    </row>
    <row r="67" spans="1:16" x14ac:dyDescent="0.3">
      <c r="A67" s="1">
        <v>43790</v>
      </c>
      <c r="B67">
        <v>1693.170044</v>
      </c>
      <c r="C67">
        <v>1690.829956</v>
      </c>
      <c r="D67">
        <f t="shared" si="3"/>
        <v>0</v>
      </c>
      <c r="E67">
        <f>IF(H67&lt;I67, 1, 0)</f>
        <v>0</v>
      </c>
      <c r="I67" s="5"/>
      <c r="J67" s="5">
        <f>C67/C66-1</f>
        <v>-1.1291507613778617E-2</v>
      </c>
      <c r="K67" s="4">
        <f>(C67/B67)-1</f>
        <v>-1.3820750067556897E-3</v>
      </c>
      <c r="L67" s="4">
        <f t="shared" si="1"/>
        <v>-1.1291507613778617E-2</v>
      </c>
      <c r="M67" s="4">
        <f t="shared" si="2"/>
        <v>-1.3820750067556897E-3</v>
      </c>
      <c r="N67" s="3" cm="1">
        <f t="array" ref="N67">PRODUCT(1+J$5:J67)</f>
        <v>1.1589917952162212</v>
      </c>
      <c r="O67" s="3" cm="1">
        <f t="array" ref="O67">PRODUCT(1+L$5:L67)</f>
        <v>1.1589917952162212</v>
      </c>
      <c r="P67" s="2" cm="1">
        <f t="array" ref="P67">PRODUCT(1+M$5:M67)</f>
        <v>1.0073238416683346</v>
      </c>
    </row>
    <row r="68" spans="1:16" x14ac:dyDescent="0.3">
      <c r="A68" s="1">
        <v>43791</v>
      </c>
      <c r="B68">
        <v>1698.98999</v>
      </c>
      <c r="C68">
        <v>1690.790039</v>
      </c>
      <c r="D68">
        <f t="shared" si="3"/>
        <v>0</v>
      </c>
      <c r="E68">
        <f>IF(H68&lt;I68, 1, 0)</f>
        <v>0</v>
      </c>
      <c r="I68" s="5"/>
      <c r="J68" s="5">
        <f>C68/C67-1</f>
        <v>-2.3607932813307642E-5</v>
      </c>
      <c r="K68" s="4">
        <f>(C68/B68)-1</f>
        <v>-4.8263680470537196E-3</v>
      </c>
      <c r="L68" s="4">
        <f t="shared" si="1"/>
        <v>-2.3607932813307642E-5</v>
      </c>
      <c r="M68" s="4">
        <f t="shared" si="2"/>
        <v>-4.8263680470537196E-3</v>
      </c>
      <c r="N68" s="3" cm="1">
        <f t="array" ref="N68">PRODUCT(1+J$5:J68)</f>
        <v>1.1589644338157885</v>
      </c>
      <c r="O68" s="3" cm="1">
        <f t="array" ref="O68">PRODUCT(1+L$5:L68)</f>
        <v>1.1589644338157885</v>
      </c>
      <c r="P68" s="2" cm="1">
        <f t="array" ref="P68">PRODUCT(1+M$5:M68)</f>
        <v>1.002462126065871</v>
      </c>
    </row>
    <row r="69" spans="1:16" x14ac:dyDescent="0.3">
      <c r="A69" s="1">
        <v>43794</v>
      </c>
      <c r="B69">
        <v>1706.5600589999999</v>
      </c>
      <c r="C69">
        <v>1731.9499510000001</v>
      </c>
      <c r="D69">
        <f t="shared" si="3"/>
        <v>0</v>
      </c>
      <c r="E69">
        <f>IF(H69&lt;I69, 1, 0)</f>
        <v>0</v>
      </c>
      <c r="I69" s="5"/>
      <c r="J69" s="5">
        <f>C69/C68-1</f>
        <v>2.434359740156955E-2</v>
      </c>
      <c r="K69" s="4">
        <f>(C69/B69)-1</f>
        <v>1.4877819193118702E-2</v>
      </c>
      <c r="L69" s="4">
        <f t="shared" ref="L69:L132" si="4">IF(E69,0,J69)</f>
        <v>2.434359740156955E-2</v>
      </c>
      <c r="M69" s="4">
        <f t="shared" si="2"/>
        <v>1.4877819193118702E-2</v>
      </c>
      <c r="N69" s="3" cm="1">
        <f t="array" ref="N69">PRODUCT(1+J$5:J69)</f>
        <v>1.1871777973953381</v>
      </c>
      <c r="O69" s="3" cm="1">
        <f t="array" ref="O69">PRODUCT(1+L$5:L69)</f>
        <v>1.1871777973953381</v>
      </c>
      <c r="P69" s="2" cm="1">
        <f t="array" ref="P69">PRODUCT(1+M$5:M69)</f>
        <v>1.0173765763254283</v>
      </c>
    </row>
    <row r="70" spans="1:16" x14ac:dyDescent="0.3">
      <c r="A70" s="1">
        <v>43795</v>
      </c>
      <c r="B70">
        <v>1728.26001</v>
      </c>
      <c r="C70">
        <v>1723.26001</v>
      </c>
      <c r="D70">
        <f t="shared" si="3"/>
        <v>0</v>
      </c>
      <c r="E70">
        <f>IF(H70&lt;I70, 1, 0)</f>
        <v>0</v>
      </c>
      <c r="I70" s="5"/>
      <c r="J70" s="5">
        <f>C70/C69-1</f>
        <v>-5.017431938482253E-3</v>
      </c>
      <c r="K70" s="4">
        <f>(C70/B70)-1</f>
        <v>-2.8930831999057771E-3</v>
      </c>
      <c r="L70" s="4">
        <f t="shared" si="4"/>
        <v>-5.017431938482253E-3</v>
      </c>
      <c r="M70" s="4">
        <f t="shared" ref="M70:M133" si="5">IF($D70,-$K70,$K70)</f>
        <v>-2.8930831999057771E-3</v>
      </c>
      <c r="N70" s="3" cm="1">
        <f t="array" ref="N70">PRODUCT(1+J$5:J70)</f>
        <v>1.1812212135980298</v>
      </c>
      <c r="O70" s="3" cm="1">
        <f t="array" ref="O70">PRODUCT(1+L$5:L70)</f>
        <v>1.1812212135980298</v>
      </c>
      <c r="P70" s="2" cm="1">
        <f t="array" ref="P70">PRODUCT(1+M$5:M70)</f>
        <v>1.0144332212444835</v>
      </c>
    </row>
    <row r="71" spans="1:16" x14ac:dyDescent="0.3">
      <c r="A71" s="1">
        <v>43796</v>
      </c>
      <c r="B71">
        <v>1730.619995</v>
      </c>
      <c r="C71">
        <v>1735.910034</v>
      </c>
      <c r="D71">
        <f t="shared" si="3"/>
        <v>0</v>
      </c>
      <c r="E71">
        <f>IF(H71&lt;I71, 1, 0)</f>
        <v>0</v>
      </c>
      <c r="I71" s="5"/>
      <c r="J71" s="5">
        <f>C71/C70-1</f>
        <v>7.3407517882342344E-3</v>
      </c>
      <c r="K71" s="4">
        <f>(C71/B71)-1</f>
        <v>3.0567305447086746E-3</v>
      </c>
      <c r="L71" s="4">
        <f t="shared" si="4"/>
        <v>7.3407517882342344E-3</v>
      </c>
      <c r="M71" s="4">
        <f t="shared" si="5"/>
        <v>3.0567305447086746E-3</v>
      </c>
      <c r="N71" s="3" cm="1">
        <f t="array" ref="N71">PRODUCT(1+J$5:J71)</f>
        <v>1.1898922653340498</v>
      </c>
      <c r="O71" s="3" cm="1">
        <f t="array" ref="O71">PRODUCT(1+L$5:L71)</f>
        <v>1.1898922653340498</v>
      </c>
      <c r="P71" s="2" cm="1">
        <f t="array" ref="P71">PRODUCT(1+M$5:M71)</f>
        <v>1.0175340702574287</v>
      </c>
    </row>
    <row r="72" spans="1:16" x14ac:dyDescent="0.3">
      <c r="A72" s="1">
        <v>43798</v>
      </c>
      <c r="B72">
        <v>1725.839966</v>
      </c>
      <c r="C72">
        <v>1716.839966</v>
      </c>
      <c r="D72">
        <f t="shared" si="3"/>
        <v>0</v>
      </c>
      <c r="E72">
        <f>IF(H72&lt;I72, 1, 0)</f>
        <v>0</v>
      </c>
      <c r="I72" s="5"/>
      <c r="J72" s="5">
        <f>C72/C71-1</f>
        <v>-1.0985631528413586E-2</v>
      </c>
      <c r="K72" s="4">
        <f>(C72/B72)-1</f>
        <v>-5.2148520009415167E-3</v>
      </c>
      <c r="L72" s="4">
        <f t="shared" si="4"/>
        <v>-1.0985631528413586E-2</v>
      </c>
      <c r="M72" s="4">
        <f t="shared" si="5"/>
        <v>-5.2148520009415167E-3</v>
      </c>
      <c r="N72" s="3" cm="1">
        <f t="array" ref="N72">PRODUCT(1+J$5:J72)</f>
        <v>1.1768205473485807</v>
      </c>
      <c r="O72" s="3" cm="1">
        <f t="array" ref="O72">PRODUCT(1+L$5:L72)</f>
        <v>1.1768205473485807</v>
      </c>
      <c r="P72" s="2" cm="1">
        <f t="array" ref="P72">PRODUCT(1+M$5:M72)</f>
        <v>1.0122277806751205</v>
      </c>
    </row>
    <row r="73" spans="1:16" x14ac:dyDescent="0.3">
      <c r="A73" s="1">
        <v>43801</v>
      </c>
      <c r="B73">
        <v>1721.01001</v>
      </c>
      <c r="C73">
        <v>1691.75</v>
      </c>
      <c r="D73">
        <f t="shared" ref="D73:D136" si="6">IF(H73&lt;I73, 1, 0)</f>
        <v>0</v>
      </c>
      <c r="E73">
        <f>IF(H73&lt;I73, 1, 0)</f>
        <v>0</v>
      </c>
      <c r="I73" s="5"/>
      <c r="J73" s="5">
        <f>C73/C72-1</f>
        <v>-1.4614038871925916E-2</v>
      </c>
      <c r="K73" s="4">
        <f>(C73/B73)-1</f>
        <v>-1.7001650094992771E-2</v>
      </c>
      <c r="L73" s="4">
        <f t="shared" si="4"/>
        <v>-1.4614038871925916E-2</v>
      </c>
      <c r="M73" s="4">
        <f t="shared" si="5"/>
        <v>-1.7001650094992771E-2</v>
      </c>
      <c r="N73" s="3" cm="1">
        <f t="array" ref="N73">PRODUCT(1+J$5:J73)</f>
        <v>1.1596224461243474</v>
      </c>
      <c r="O73" s="3" cm="1">
        <f t="array" ref="O73">PRODUCT(1+L$5:L73)</f>
        <v>1.1596224461243474</v>
      </c>
      <c r="P73" s="2" cm="1">
        <f t="array" ref="P73">PRODUCT(1+M$5:M73)</f>
        <v>0.99501823813165102</v>
      </c>
    </row>
    <row r="74" spans="1:16" x14ac:dyDescent="0.3">
      <c r="A74" s="1">
        <v>43802</v>
      </c>
      <c r="B74">
        <v>1653.420044</v>
      </c>
      <c r="C74">
        <v>1665.709961</v>
      </c>
      <c r="D74">
        <f t="shared" si="6"/>
        <v>0</v>
      </c>
      <c r="E74">
        <f>IF(H74&lt;I74, 1, 0)</f>
        <v>0</v>
      </c>
      <c r="I74" s="5"/>
      <c r="J74" s="5">
        <f>C74/C73-1</f>
        <v>-1.5392368257721278E-2</v>
      </c>
      <c r="K74" s="4">
        <f>(C74/B74)-1</f>
        <v>7.4330277079912577E-3</v>
      </c>
      <c r="L74" s="4">
        <f t="shared" si="4"/>
        <v>-1.5392368257721278E-2</v>
      </c>
      <c r="M74" s="4">
        <f t="shared" si="5"/>
        <v>7.4330277079912577E-3</v>
      </c>
      <c r="N74" s="3" cm="1">
        <f t="array" ref="N74">PRODUCT(1+J$5:J74)</f>
        <v>1.1417731103936819</v>
      </c>
      <c r="O74" s="3" cm="1">
        <f t="array" ref="O74">PRODUCT(1+L$5:L74)</f>
        <v>1.1417731103936819</v>
      </c>
      <c r="P74" s="2" cm="1">
        <f t="array" ref="P74">PRODUCT(1+M$5:M74)</f>
        <v>1.0024142362656403</v>
      </c>
    </row>
    <row r="75" spans="1:16" x14ac:dyDescent="0.3">
      <c r="A75" s="1">
        <v>43803</v>
      </c>
      <c r="B75">
        <v>1687.339966</v>
      </c>
      <c r="C75">
        <v>1691.4499510000001</v>
      </c>
      <c r="D75">
        <f t="shared" si="6"/>
        <v>0</v>
      </c>
      <c r="E75">
        <f>IF(H75&lt;I75, 1, 0)</f>
        <v>0</v>
      </c>
      <c r="I75" s="5"/>
      <c r="J75" s="5">
        <f>C75/C74-1</f>
        <v>1.545286430570858E-2</v>
      </c>
      <c r="K75" s="4">
        <f>(C75/B75)-1</f>
        <v>2.4357776635512973E-3</v>
      </c>
      <c r="L75" s="4">
        <f t="shared" si="4"/>
        <v>1.545286430570858E-2</v>
      </c>
      <c r="M75" s="4">
        <f t="shared" si="5"/>
        <v>2.4357776635512973E-3</v>
      </c>
      <c r="N75" s="3" cm="1">
        <f t="array" ref="N75">PRODUCT(1+J$5:J75)</f>
        <v>1.1594167753365023</v>
      </c>
      <c r="O75" s="3" cm="1">
        <f t="array" ref="O75">PRODUCT(1+L$5:L75)</f>
        <v>1.1594167753365023</v>
      </c>
      <c r="P75" s="2" cm="1">
        <f t="array" ref="P75">PRODUCT(1+M$5:M75)</f>
        <v>1.0048558944719619</v>
      </c>
    </row>
    <row r="76" spans="1:16" x14ac:dyDescent="0.3">
      <c r="A76" s="1">
        <v>43804</v>
      </c>
      <c r="B76">
        <v>1698.9799800000001</v>
      </c>
      <c r="C76">
        <v>1697.660034</v>
      </c>
      <c r="D76">
        <f t="shared" si="6"/>
        <v>0</v>
      </c>
      <c r="E76">
        <f>IF(H76&lt;I76, 1, 0)</f>
        <v>0</v>
      </c>
      <c r="I76" s="5"/>
      <c r="J76" s="5">
        <f>C76/C75-1</f>
        <v>3.6714553666388205E-3</v>
      </c>
      <c r="K76" s="4">
        <f>(C76/B76)-1</f>
        <v>-7.7690497565485739E-4</v>
      </c>
      <c r="L76" s="4">
        <f t="shared" si="4"/>
        <v>3.6714553666388205E-3</v>
      </c>
      <c r="M76" s="4">
        <f t="shared" si="5"/>
        <v>-7.7690497565485739E-4</v>
      </c>
      <c r="N76" s="3" cm="1">
        <f t="array" ref="N76">PRODUCT(1+J$5:J76)</f>
        <v>1.1636735222784826</v>
      </c>
      <c r="O76" s="3" cm="1">
        <f t="array" ref="O76">PRODUCT(1+L$5:L76)</f>
        <v>1.1636735222784826</v>
      </c>
      <c r="P76" s="2" cm="1">
        <f t="array" ref="P76">PRODUCT(1+M$5:M76)</f>
        <v>1.0040752169277305</v>
      </c>
    </row>
    <row r="77" spans="1:16" x14ac:dyDescent="0.3">
      <c r="A77" s="1">
        <v>43805</v>
      </c>
      <c r="B77">
        <v>1717.8199460000001</v>
      </c>
      <c r="C77">
        <v>1724.209961</v>
      </c>
      <c r="D77">
        <f t="shared" si="6"/>
        <v>0</v>
      </c>
      <c r="E77">
        <f>IF(H77&lt;I77, 1, 0)</f>
        <v>0</v>
      </c>
      <c r="I77" s="5"/>
      <c r="J77" s="5">
        <f>C77/C76-1</f>
        <v>1.5639130608172236E-2</v>
      </c>
      <c r="K77" s="4">
        <f>(C77/B77)-1</f>
        <v>3.7198397974591568E-3</v>
      </c>
      <c r="L77" s="4">
        <f t="shared" si="4"/>
        <v>1.5639130608172236E-2</v>
      </c>
      <c r="M77" s="4">
        <f t="shared" si="5"/>
        <v>3.7198397974591568E-3</v>
      </c>
      <c r="N77" s="3" cm="1">
        <f t="array" ref="N77">PRODUCT(1+J$5:J77)</f>
        <v>1.1818723644786677</v>
      </c>
      <c r="O77" s="3" cm="1">
        <f t="array" ref="O77">PRODUCT(1+L$5:L77)</f>
        <v>1.1818723644786677</v>
      </c>
      <c r="P77" s="2" cm="1">
        <f t="array" ref="P77">PRODUCT(1+M$5:M77)</f>
        <v>1.0078102158793008</v>
      </c>
    </row>
    <row r="78" spans="1:16" x14ac:dyDescent="0.3">
      <c r="A78" s="1">
        <v>43808</v>
      </c>
      <c r="B78">
        <v>1724.73999</v>
      </c>
      <c r="C78">
        <v>1714.9799800000001</v>
      </c>
      <c r="D78">
        <f t="shared" si="6"/>
        <v>0</v>
      </c>
      <c r="E78">
        <f>IF(H78&lt;I78, 1, 0)</f>
        <v>0</v>
      </c>
      <c r="I78" s="5"/>
      <c r="J78" s="5">
        <f>C78/C77-1</f>
        <v>-5.3531653387773881E-3</v>
      </c>
      <c r="K78" s="4">
        <f>(C78/B78)-1</f>
        <v>-5.6588297694657452E-3</v>
      </c>
      <c r="L78" s="4">
        <f t="shared" si="4"/>
        <v>-5.3531653387773881E-3</v>
      </c>
      <c r="M78" s="4">
        <f t="shared" si="5"/>
        <v>-5.6588297694657452E-3</v>
      </c>
      <c r="N78" s="3" cm="1">
        <f t="array" ref="N78">PRODUCT(1+J$5:J78)</f>
        <v>1.1755456063022816</v>
      </c>
      <c r="O78" s="3" cm="1">
        <f t="array" ref="O78">PRODUCT(1+L$5:L78)</f>
        <v>1.1755456063022816</v>
      </c>
      <c r="P78" s="2" cm="1">
        <f t="array" ref="P78">PRODUCT(1+M$5:M78)</f>
        <v>1.0021071894277114</v>
      </c>
    </row>
    <row r="79" spans="1:16" x14ac:dyDescent="0.3">
      <c r="A79" s="1">
        <v>43809</v>
      </c>
      <c r="B79">
        <v>1720</v>
      </c>
      <c r="C79">
        <v>1720.900024</v>
      </c>
      <c r="D79">
        <f t="shared" si="6"/>
        <v>0</v>
      </c>
      <c r="E79">
        <f>IF(H79&lt;I79, 1, 0)</f>
        <v>0</v>
      </c>
      <c r="I79" s="5"/>
      <c r="J79" s="5">
        <f>C79/C78-1</f>
        <v>3.4519609960694808E-3</v>
      </c>
      <c r="K79" s="4">
        <f>(C79/B79)-1</f>
        <v>5.2326976744176967E-4</v>
      </c>
      <c r="L79" s="4">
        <f t="shared" si="4"/>
        <v>3.4519609960694808E-3</v>
      </c>
      <c r="M79" s="4">
        <f t="shared" si="5"/>
        <v>5.2326976744176967E-4</v>
      </c>
      <c r="N79" s="3" cm="1">
        <f t="array" ref="N79">PRODUCT(1+J$5:J79)</f>
        <v>1.179603543884338</v>
      </c>
      <c r="O79" s="3" cm="1">
        <f t="array" ref="O79">PRODUCT(1+L$5:L79)</f>
        <v>1.179603543884338</v>
      </c>
      <c r="P79" s="2" cm="1">
        <f t="array" ref="P79">PRODUCT(1+M$5:M79)</f>
        <v>1.002631561823675</v>
      </c>
    </row>
    <row r="80" spans="1:16" x14ac:dyDescent="0.3">
      <c r="A80" s="1">
        <v>43810</v>
      </c>
      <c r="B80">
        <v>1726.8900149999999</v>
      </c>
      <c r="C80">
        <v>1759.1999510000001</v>
      </c>
      <c r="D80">
        <f t="shared" si="6"/>
        <v>0</v>
      </c>
      <c r="E80">
        <f>IF(H80&lt;I80, 1, 0)</f>
        <v>0</v>
      </c>
      <c r="I80" s="5"/>
      <c r="J80" s="5">
        <f>C80/C79-1</f>
        <v>2.225575365556498E-2</v>
      </c>
      <c r="K80" s="4">
        <f>(C80/B80)-1</f>
        <v>1.8709897978071321E-2</v>
      </c>
      <c r="L80" s="4">
        <f t="shared" si="4"/>
        <v>2.225575365556498E-2</v>
      </c>
      <c r="M80" s="4">
        <f t="shared" si="5"/>
        <v>1.8709897978071321E-2</v>
      </c>
      <c r="N80" s="3" cm="1">
        <f t="array" ref="N80">PRODUCT(1+J$5:J80)</f>
        <v>1.2058565097682592</v>
      </c>
      <c r="O80" s="3" cm="1">
        <f t="array" ref="O80">PRODUCT(1+L$5:L80)</f>
        <v>1.2058565097682592</v>
      </c>
      <c r="P80" s="2" cm="1">
        <f t="array" ref="P80">PRODUCT(1+M$5:M80)</f>
        <v>1.0213906960549903</v>
      </c>
    </row>
    <row r="81" spans="1:16" x14ac:dyDescent="0.3">
      <c r="A81" s="1">
        <v>43811</v>
      </c>
      <c r="B81">
        <v>1758.030029</v>
      </c>
      <c r="C81">
        <v>1806.869995</v>
      </c>
      <c r="D81">
        <f t="shared" si="6"/>
        <v>0</v>
      </c>
      <c r="E81">
        <f>IF(H81&lt;I81, 1, 0)</f>
        <v>0</v>
      </c>
      <c r="I81" s="5"/>
      <c r="J81" s="5">
        <f>C81/C80-1</f>
        <v>2.7097570104468449E-2</v>
      </c>
      <c r="K81" s="4">
        <f>(C81/B81)-1</f>
        <v>2.7781076087637135E-2</v>
      </c>
      <c r="L81" s="4">
        <f t="shared" si="4"/>
        <v>2.7097570104468449E-2</v>
      </c>
      <c r="M81" s="4">
        <f t="shared" si="5"/>
        <v>2.7781076087637135E-2</v>
      </c>
      <c r="N81" s="3" cm="1">
        <f t="array" ref="N81">PRODUCT(1+J$5:J81)</f>
        <v>1.2385322910776342</v>
      </c>
      <c r="O81" s="3" cm="1">
        <f t="array" ref="O81">PRODUCT(1+L$5:L81)</f>
        <v>1.2385322910776342</v>
      </c>
      <c r="P81" s="2" cm="1">
        <f t="array" ref="P81">PRODUCT(1+M$5:M81)</f>
        <v>1.0497660286972987</v>
      </c>
    </row>
    <row r="82" spans="1:16" x14ac:dyDescent="0.3">
      <c r="A82" s="1">
        <v>43812</v>
      </c>
      <c r="B82">
        <v>1800.01001</v>
      </c>
      <c r="C82">
        <v>1796.040039</v>
      </c>
      <c r="D82">
        <f t="shared" si="6"/>
        <v>0</v>
      </c>
      <c r="E82">
        <f>IF(H82&lt;I82, 1, 0)</f>
        <v>0</v>
      </c>
      <c r="I82" s="5"/>
      <c r="J82" s="5">
        <f>C82/C81-1</f>
        <v>-5.9937660318499786E-3</v>
      </c>
      <c r="K82" s="4">
        <f>(C82/B82)-1</f>
        <v>-2.2055271792627007E-3</v>
      </c>
      <c r="L82" s="4">
        <f t="shared" si="4"/>
        <v>-5.9937660318499786E-3</v>
      </c>
      <c r="M82" s="4">
        <f t="shared" si="5"/>
        <v>-2.2055271792627007E-3</v>
      </c>
      <c r="N82" s="3" cm="1">
        <f t="array" ref="N82">PRODUCT(1+J$5:J82)</f>
        <v>1.2311088183020238</v>
      </c>
      <c r="O82" s="3" cm="1">
        <f t="array" ref="O82">PRODUCT(1+L$5:L82)</f>
        <v>1.2311088183020238</v>
      </c>
      <c r="P82" s="2" cm="1">
        <f t="array" ref="P82">PRODUCT(1+M$5:M82)</f>
        <v>1.0474507411891403</v>
      </c>
    </row>
    <row r="83" spans="1:16" x14ac:dyDescent="0.3">
      <c r="A83" s="1">
        <v>43815</v>
      </c>
      <c r="B83">
        <v>1817.6400149999999</v>
      </c>
      <c r="C83">
        <v>1813.3100589999999</v>
      </c>
      <c r="D83">
        <f t="shared" si="6"/>
        <v>0</v>
      </c>
      <c r="E83">
        <f>IF(H83&lt;I83, 1, 0)</f>
        <v>0</v>
      </c>
      <c r="I83" s="5"/>
      <c r="J83" s="5">
        <f>C83/C82-1</f>
        <v>9.6156096885320341E-3</v>
      </c>
      <c r="K83" s="4">
        <f>(C83/B83)-1</f>
        <v>-2.3821856716771395E-3</v>
      </c>
      <c r="L83" s="4">
        <f t="shared" si="4"/>
        <v>9.6156096885320341E-3</v>
      </c>
      <c r="M83" s="4">
        <f t="shared" si="5"/>
        <v>-2.3821856716771395E-3</v>
      </c>
      <c r="N83" s="3" cm="1">
        <f t="array" ref="N83">PRODUCT(1+J$5:J83)</f>
        <v>1.2429466801829259</v>
      </c>
      <c r="O83" s="3" cm="1">
        <f t="array" ref="O83">PRODUCT(1+L$5:L83)</f>
        <v>1.2429466801829259</v>
      </c>
      <c r="P83" s="2" cm="1">
        <f t="array" ref="P83">PRODUCT(1+M$5:M83)</f>
        <v>1.0449555190416919</v>
      </c>
    </row>
    <row r="84" spans="1:16" x14ac:dyDescent="0.3">
      <c r="A84" s="1">
        <v>43816</v>
      </c>
      <c r="B84">
        <v>1821.9399410000001</v>
      </c>
      <c r="C84">
        <v>1821.920044</v>
      </c>
      <c r="D84">
        <f t="shared" si="6"/>
        <v>0</v>
      </c>
      <c r="E84">
        <f>IF(H84&lt;I84, 1, 0)</f>
        <v>0</v>
      </c>
      <c r="I84" s="5"/>
      <c r="J84" s="5">
        <f>C84/C83-1</f>
        <v>4.7482144365029733E-3</v>
      </c>
      <c r="K84" s="4">
        <f>(C84/B84)-1</f>
        <v>-1.0920777108180957E-5</v>
      </c>
      <c r="L84" s="4">
        <f t="shared" si="4"/>
        <v>4.7482144365029733E-3</v>
      </c>
      <c r="M84" s="4">
        <f t="shared" si="5"/>
        <v>-1.0920777108180957E-5</v>
      </c>
      <c r="N84" s="3" cm="1">
        <f t="array" ref="N84">PRODUCT(1+J$5:J84)</f>
        <v>1.2488484575535739</v>
      </c>
      <c r="O84" s="3" cm="1">
        <f t="array" ref="O84">PRODUCT(1+L$5:L84)</f>
        <v>1.2488484575535739</v>
      </c>
      <c r="P84" s="2" cm="1">
        <f t="array" ref="P84">PRODUCT(1+M$5:M84)</f>
        <v>1.0449441073153805</v>
      </c>
    </row>
    <row r="85" spans="1:16" x14ac:dyDescent="0.3">
      <c r="A85" s="1">
        <v>43817</v>
      </c>
      <c r="B85">
        <v>1824.2299800000001</v>
      </c>
      <c r="C85">
        <v>1820.290039</v>
      </c>
      <c r="D85">
        <f t="shared" si="6"/>
        <v>0</v>
      </c>
      <c r="E85">
        <f>IF(H85&lt;I85, 1, 0)</f>
        <v>0</v>
      </c>
      <c r="I85" s="5"/>
      <c r="J85" s="5">
        <f>C85/C84-1</f>
        <v>-8.9466330060306021E-4</v>
      </c>
      <c r="K85" s="4">
        <f>(C85/B85)-1</f>
        <v>-2.1597830554237474E-3</v>
      </c>
      <c r="L85" s="4">
        <f t="shared" si="4"/>
        <v>-8.9466330060306021E-4</v>
      </c>
      <c r="M85" s="4">
        <f t="shared" si="5"/>
        <v>-2.1597830554237474E-3</v>
      </c>
      <c r="N85" s="3" cm="1">
        <f t="array" ref="N85">PRODUCT(1+J$5:J85)</f>
        <v>1.2477311586705859</v>
      </c>
      <c r="O85" s="3" cm="1">
        <f t="array" ref="O85">PRODUCT(1+L$5:L85)</f>
        <v>1.2477311586705859</v>
      </c>
      <c r="P85" s="2" cm="1">
        <f t="array" ref="P85">PRODUCT(1+M$5:M85)</f>
        <v>1.0426872547385357</v>
      </c>
    </row>
    <row r="86" spans="1:16" x14ac:dyDescent="0.3">
      <c r="A86" s="1">
        <v>43818</v>
      </c>
      <c r="B86">
        <v>1827.7700199999999</v>
      </c>
      <c r="C86">
        <v>1834.969971</v>
      </c>
      <c r="D86">
        <f t="shared" si="6"/>
        <v>0</v>
      </c>
      <c r="E86">
        <f>IF(H86&lt;I86, 1, 0)</f>
        <v>0</v>
      </c>
      <c r="I86" s="5"/>
      <c r="J86" s="5">
        <f>C86/C85-1</f>
        <v>8.0646115099682891E-3</v>
      </c>
      <c r="K86" s="4">
        <f>(C86/B86)-1</f>
        <v>3.9391996373812077E-3</v>
      </c>
      <c r="L86" s="4">
        <f t="shared" si="4"/>
        <v>8.0646115099682891E-3</v>
      </c>
      <c r="M86" s="4">
        <f t="shared" si="5"/>
        <v>3.9391996373812077E-3</v>
      </c>
      <c r="N86" s="3" cm="1">
        <f t="array" ref="N86">PRODUCT(1+J$5:J86)</f>
        <v>1.2577936257341469</v>
      </c>
      <c r="O86" s="3" cm="1">
        <f t="array" ref="O86">PRODUCT(1+L$5:L86)</f>
        <v>1.2577936257341469</v>
      </c>
      <c r="P86" s="2" cm="1">
        <f t="array" ref="P86">PRODUCT(1+M$5:M86)</f>
        <v>1.0467946079943038</v>
      </c>
    </row>
    <row r="87" spans="1:16" x14ac:dyDescent="0.3">
      <c r="A87" s="1">
        <v>43819</v>
      </c>
      <c r="B87">
        <v>1837.790039</v>
      </c>
      <c r="C87">
        <v>1853.869995</v>
      </c>
      <c r="D87">
        <f t="shared" si="6"/>
        <v>0</v>
      </c>
      <c r="E87">
        <f>IF(H87&lt;I87, 1, 0)</f>
        <v>0</v>
      </c>
      <c r="I87" s="5"/>
      <c r="J87" s="5">
        <f>C87/C86-1</f>
        <v>1.0299909153118181E-2</v>
      </c>
      <c r="K87" s="4">
        <f>(C87/B87)-1</f>
        <v>8.7496153851991387E-3</v>
      </c>
      <c r="L87" s="4">
        <f t="shared" si="4"/>
        <v>1.0299909153118181E-2</v>
      </c>
      <c r="M87" s="4">
        <f t="shared" si="5"/>
        <v>8.7496153851991387E-3</v>
      </c>
      <c r="N87" s="3" cm="1">
        <f t="array" ref="N87">PRODUCT(1+J$5:J87)</f>
        <v>1.2707487858125797</v>
      </c>
      <c r="O87" s="3" cm="1">
        <f t="array" ref="O87">PRODUCT(1+L$5:L87)</f>
        <v>1.2707487858125797</v>
      </c>
      <c r="P87" s="2" cm="1">
        <f t="array" ref="P87">PRODUCT(1+M$5:M87)</f>
        <v>1.0559536582015543</v>
      </c>
    </row>
    <row r="88" spans="1:16" x14ac:dyDescent="0.3">
      <c r="A88" s="1">
        <v>43822</v>
      </c>
      <c r="B88">
        <v>1862.3100589999999</v>
      </c>
      <c r="C88">
        <v>1857.119995</v>
      </c>
      <c r="D88">
        <f t="shared" si="6"/>
        <v>0</v>
      </c>
      <c r="E88">
        <f>IF(H88&lt;I88, 1, 0)</f>
        <v>0</v>
      </c>
      <c r="I88" s="5"/>
      <c r="J88" s="5">
        <f>C88/C87-1</f>
        <v>1.7530894878095005E-3</v>
      </c>
      <c r="K88" s="4">
        <f>(C88/B88)-1</f>
        <v>-2.7868957561163477E-3</v>
      </c>
      <c r="L88" s="4">
        <f t="shared" si="4"/>
        <v>1.7530894878095005E-3</v>
      </c>
      <c r="M88" s="4">
        <f t="shared" si="5"/>
        <v>-2.7868957561163477E-3</v>
      </c>
      <c r="N88" s="3" cm="1">
        <f t="array" ref="N88">PRODUCT(1+J$5:J88)</f>
        <v>1.2729765221506344</v>
      </c>
      <c r="O88" s="3" cm="1">
        <f t="array" ref="O88">PRODUCT(1+L$5:L88)</f>
        <v>1.2729765221506344</v>
      </c>
      <c r="P88" s="2" cm="1">
        <f t="array" ref="P88">PRODUCT(1+M$5:M88)</f>
        <v>1.053010825432857</v>
      </c>
    </row>
    <row r="89" spans="1:16" x14ac:dyDescent="0.3">
      <c r="A89" s="1">
        <v>43823</v>
      </c>
      <c r="B89">
        <v>1859.959961</v>
      </c>
      <c r="C89">
        <v>1862.1999510000001</v>
      </c>
      <c r="D89">
        <f t="shared" si="6"/>
        <v>0</v>
      </c>
      <c r="E89">
        <f>IF(H89&lt;I89, 1, 0)</f>
        <v>0</v>
      </c>
      <c r="I89" s="5"/>
      <c r="J89" s="5">
        <f>C89/C88-1</f>
        <v>2.7353945968364712E-3</v>
      </c>
      <c r="K89" s="4">
        <f>(C89/B89)-1</f>
        <v>1.2043216235664289E-3</v>
      </c>
      <c r="L89" s="4">
        <f t="shared" si="4"/>
        <v>2.7353945968364712E-3</v>
      </c>
      <c r="M89" s="4">
        <f t="shared" si="5"/>
        <v>1.2043216235664289E-3</v>
      </c>
      <c r="N89" s="3" cm="1">
        <f t="array" ref="N89">PRODUCT(1+J$5:J89)</f>
        <v>1.2764586152512249</v>
      </c>
      <c r="O89" s="3" cm="1">
        <f t="array" ref="O89">PRODUCT(1+L$5:L89)</f>
        <v>1.2764586152512249</v>
      </c>
      <c r="P89" s="2" cm="1">
        <f t="array" ref="P89">PRODUCT(1+M$5:M89)</f>
        <v>1.0542789891397752</v>
      </c>
    </row>
    <row r="90" spans="1:16" x14ac:dyDescent="0.3">
      <c r="A90" s="1">
        <v>43825</v>
      </c>
      <c r="B90">
        <v>1865.420044</v>
      </c>
      <c r="C90">
        <v>1864.48999</v>
      </c>
      <c r="D90">
        <f t="shared" si="6"/>
        <v>0</v>
      </c>
      <c r="E90">
        <f>IF(H90&lt;I90, 1, 0)</f>
        <v>0</v>
      </c>
      <c r="I90" s="5"/>
      <c r="J90" s="5">
        <f>C90/C89-1</f>
        <v>1.2297492537094445E-3</v>
      </c>
      <c r="K90" s="4">
        <f>(C90/B90)-1</f>
        <v>-4.9857618019677474E-4</v>
      </c>
      <c r="L90" s="4">
        <f t="shared" si="4"/>
        <v>1.2297492537094445E-3</v>
      </c>
      <c r="M90" s="4">
        <f t="shared" si="5"/>
        <v>-4.9857618019677474E-4</v>
      </c>
      <c r="N90" s="3" cm="1">
        <f t="array" ref="N90">PRODUCT(1+J$5:J90)</f>
        <v>1.2780283392807212</v>
      </c>
      <c r="O90" s="3" cm="1">
        <f t="array" ref="O90">PRODUCT(1+L$5:L90)</f>
        <v>1.2780283392807212</v>
      </c>
      <c r="P90" s="2" cm="1">
        <f t="array" ref="P90">PRODUCT(1+M$5:M90)</f>
        <v>1.0537533507485082</v>
      </c>
    </row>
    <row r="91" spans="1:16" x14ac:dyDescent="0.3">
      <c r="A91" s="1">
        <v>43826</v>
      </c>
      <c r="B91">
        <v>1870.619995</v>
      </c>
      <c r="C91">
        <v>1858.589966</v>
      </c>
      <c r="D91">
        <f t="shared" si="6"/>
        <v>0</v>
      </c>
      <c r="E91">
        <f>IF(H91&lt;I91, 1, 0)</f>
        <v>0</v>
      </c>
      <c r="I91" s="5"/>
      <c r="J91" s="5">
        <f>C91/C90-1</f>
        <v>-3.164417096173322E-3</v>
      </c>
      <c r="K91" s="4">
        <f>(C91/B91)-1</f>
        <v>-6.4310383894939926E-3</v>
      </c>
      <c r="L91" s="4">
        <f t="shared" si="4"/>
        <v>-3.164417096173322E-3</v>
      </c>
      <c r="M91" s="4">
        <f t="shared" si="5"/>
        <v>-6.4310383894939926E-3</v>
      </c>
      <c r="N91" s="3" cm="1">
        <f t="array" ref="N91">PRODUCT(1+J$5:J91)</f>
        <v>1.2739841245545074</v>
      </c>
      <c r="O91" s="3" cm="1">
        <f t="array" ref="O91">PRODUCT(1+L$5:L91)</f>
        <v>1.2739841245545074</v>
      </c>
      <c r="P91" s="2" cm="1">
        <f t="array" ref="P91">PRODUCT(1+M$5:M91)</f>
        <v>1.0469766224967867</v>
      </c>
    </row>
    <row r="92" spans="1:16" x14ac:dyDescent="0.3">
      <c r="A92" s="1">
        <v>43829</v>
      </c>
      <c r="B92">
        <v>1856.630005</v>
      </c>
      <c r="C92">
        <v>1844.3900149999999</v>
      </c>
      <c r="D92">
        <f t="shared" si="6"/>
        <v>0</v>
      </c>
      <c r="E92">
        <f>IF(H92&lt;I92, 1, 0)</f>
        <v>0</v>
      </c>
      <c r="I92" s="5"/>
      <c r="J92" s="5">
        <f>C92/C91-1</f>
        <v>-7.6401741426381786E-3</v>
      </c>
      <c r="K92" s="4">
        <f>(C92/B92)-1</f>
        <v>-6.5925843959416808E-3</v>
      </c>
      <c r="L92" s="4">
        <f t="shared" si="4"/>
        <v>-7.6401741426381786E-3</v>
      </c>
      <c r="M92" s="4">
        <f t="shared" si="5"/>
        <v>-6.5925843959416808E-3</v>
      </c>
      <c r="N92" s="3" cm="1">
        <f t="array" ref="N92">PRODUCT(1+J$5:J92)</f>
        <v>1.2642506639879545</v>
      </c>
      <c r="O92" s="3" cm="1">
        <f t="array" ref="O92">PRODUCT(1+L$5:L92)</f>
        <v>1.2642506639879545</v>
      </c>
      <c r="P92" s="2" cm="1">
        <f t="array" ref="P92">PRODUCT(1+M$5:M92)</f>
        <v>1.0400743407523987</v>
      </c>
    </row>
    <row r="93" spans="1:16" x14ac:dyDescent="0.3">
      <c r="A93" s="1">
        <v>43830</v>
      </c>
      <c r="B93">
        <v>1836.1800539999999</v>
      </c>
      <c r="C93">
        <v>1849.619995</v>
      </c>
      <c r="D93">
        <f t="shared" si="6"/>
        <v>0</v>
      </c>
      <c r="E93">
        <f>IF(H93&lt;I93, 1, 0)</f>
        <v>0</v>
      </c>
      <c r="F93" s="8">
        <f>AVERAGE(J6:J92)</f>
        <v>2.7846851988915194E-3</v>
      </c>
      <c r="H93" s="6">
        <f>AVERAGE(K5:K93)</f>
        <v>5.6728066051118403E-4</v>
      </c>
      <c r="I93" s="5"/>
      <c r="J93" s="5">
        <f>C93/C92-1</f>
        <v>2.8356150041290995E-3</v>
      </c>
      <c r="K93" s="4">
        <f>(C93/B93)-1</f>
        <v>7.3195114883870538E-3</v>
      </c>
      <c r="L93" s="4">
        <f t="shared" si="4"/>
        <v>2.8356150041290995E-3</v>
      </c>
      <c r="M93" s="4">
        <f t="shared" si="5"/>
        <v>7.3195114883870538E-3</v>
      </c>
      <c r="N93" s="3" cm="1">
        <f t="array" ref="N93">PRODUCT(1+J$5:J93)</f>
        <v>1.2678355921397388</v>
      </c>
      <c r="O93" s="3" cm="1">
        <f t="array" ref="O93">PRODUCT(1+L$5:L93)</f>
        <v>1.2678355921397388</v>
      </c>
      <c r="P93" s="2" cm="1">
        <f t="array" ref="P93">PRODUCT(1+M$5:M93)</f>
        <v>1.0476871768383125</v>
      </c>
    </row>
    <row r="94" spans="1:16" x14ac:dyDescent="0.3">
      <c r="A94" s="1">
        <v>43832</v>
      </c>
      <c r="B94">
        <v>1875.339966</v>
      </c>
      <c r="C94">
        <v>1887.910034</v>
      </c>
      <c r="D94">
        <f t="shared" si="6"/>
        <v>0</v>
      </c>
      <c r="E94">
        <f>IF(H94&lt;I94, 1, 0)</f>
        <v>0</v>
      </c>
      <c r="F94" s="8">
        <f t="shared" ref="F94:F157" si="7">AVERAGE(J7:J93)</f>
        <v>2.8547817365039809E-3</v>
      </c>
      <c r="H94" s="6">
        <f>AVERAGE(K6:K94)</f>
        <v>7.0996281238056512E-4</v>
      </c>
      <c r="I94" s="5"/>
      <c r="J94" s="5">
        <f>C94/C93-1</f>
        <v>2.0701570648840262E-2</v>
      </c>
      <c r="K94" s="4">
        <f>(C94/B94)-1</f>
        <v>6.7028209433468433E-3</v>
      </c>
      <c r="L94" s="4">
        <f t="shared" si="4"/>
        <v>2.0701570648840262E-2</v>
      </c>
      <c r="M94" s="4">
        <f t="shared" si="5"/>
        <v>6.7028209433468433E-3</v>
      </c>
      <c r="N94" s="3" cm="1">
        <f t="array" ref="N94">PRODUCT(1+J$5:J94)</f>
        <v>1.2940817802215339</v>
      </c>
      <c r="O94" s="3" cm="1">
        <f t="array" ref="O94">PRODUCT(1+L$5:L94)</f>
        <v>1.2940817802215339</v>
      </c>
      <c r="P94" s="2" cm="1">
        <f t="array" ref="P94">PRODUCT(1+M$5:M94)</f>
        <v>1.0547096363893003</v>
      </c>
    </row>
    <row r="95" spans="1:16" x14ac:dyDescent="0.3">
      <c r="A95" s="1">
        <v>43833</v>
      </c>
      <c r="B95">
        <v>1850.8199460000001</v>
      </c>
      <c r="C95">
        <v>1853.9799800000001</v>
      </c>
      <c r="D95">
        <f t="shared" si="6"/>
        <v>0</v>
      </c>
      <c r="E95">
        <f>IF(H95&lt;I95, 1, 0)</f>
        <v>0</v>
      </c>
      <c r="F95" s="8">
        <f t="shared" si="7"/>
        <v>3.023723720784821E-3</v>
      </c>
      <c r="H95" s="6">
        <f>AVERAGE(K7:K95)</f>
        <v>8.5604226178517036E-4</v>
      </c>
      <c r="I95" s="5"/>
      <c r="J95" s="5">
        <f>C95/C94-1</f>
        <v>-1.7972283312733262E-2</v>
      </c>
      <c r="K95" s="4">
        <f>(C95/B95)-1</f>
        <v>1.7073697562151047E-3</v>
      </c>
      <c r="L95" s="4">
        <f t="shared" si="4"/>
        <v>-1.7972283312733262E-2</v>
      </c>
      <c r="M95" s="4">
        <f t="shared" si="5"/>
        <v>1.7073697562151047E-3</v>
      </c>
      <c r="N95" s="3" cm="1">
        <f t="array" ref="N95">PRODUCT(1+J$5:J95)</f>
        <v>1.2708241758375463</v>
      </c>
      <c r="O95" s="3" cm="1">
        <f t="array" ref="O95">PRODUCT(1+L$5:L95)</f>
        <v>1.2708241758375463</v>
      </c>
      <c r="P95" s="2" cm="1">
        <f t="array" ref="P95">PRODUCT(1+M$5:M95)</f>
        <v>1.0565104157240599</v>
      </c>
    </row>
    <row r="96" spans="1:16" x14ac:dyDescent="0.3">
      <c r="A96" s="1">
        <v>43836</v>
      </c>
      <c r="B96">
        <v>1825.589966</v>
      </c>
      <c r="C96">
        <v>1834.6800539999999</v>
      </c>
      <c r="D96">
        <f t="shared" si="6"/>
        <v>0</v>
      </c>
      <c r="E96">
        <f>IF(H96&lt;I96, 1, 0)</f>
        <v>0</v>
      </c>
      <c r="F96" s="8">
        <f t="shared" si="7"/>
        <v>2.5580862591540804E-3</v>
      </c>
      <c r="H96" s="6">
        <f>AVERAGE(K8:K96)</f>
        <v>7.8828625096708058E-4</v>
      </c>
      <c r="I96" s="5"/>
      <c r="J96" s="5">
        <f>C96/C95-1</f>
        <v>-1.040999698389411E-2</v>
      </c>
      <c r="K96" s="4">
        <f>(C96/B96)-1</f>
        <v>4.9792604962202169E-3</v>
      </c>
      <c r="L96" s="4">
        <f t="shared" si="4"/>
        <v>-1.040999698389411E-2</v>
      </c>
      <c r="M96" s="4">
        <f t="shared" si="5"/>
        <v>4.9792604962202169E-3</v>
      </c>
      <c r="N96" s="3" cm="1">
        <f t="array" ref="N96">PRODUCT(1+J$5:J96)</f>
        <v>1.2575949000000177</v>
      </c>
      <c r="O96" s="3" cm="1">
        <f t="array" ref="O96">PRODUCT(1+L$5:L96)</f>
        <v>1.2575949000000177</v>
      </c>
      <c r="P96" s="2" cm="1">
        <f t="array" ref="P96">PRODUCT(1+M$5:M96)</f>
        <v>1.0617710563009199</v>
      </c>
    </row>
    <row r="97" spans="1:16" x14ac:dyDescent="0.3">
      <c r="A97" s="1">
        <v>43837</v>
      </c>
      <c r="B97">
        <v>1852.7299800000001</v>
      </c>
      <c r="C97">
        <v>1867.280029</v>
      </c>
      <c r="D97">
        <f t="shared" si="6"/>
        <v>0</v>
      </c>
      <c r="E97">
        <f>IF(H97&lt;I97, 1, 0)</f>
        <v>0</v>
      </c>
      <c r="F97" s="8">
        <f t="shared" si="7"/>
        <v>2.3685037027600152E-3</v>
      </c>
      <c r="H97" s="6">
        <f>AVERAGE(K9:K97)</f>
        <v>8.1732487192245006E-4</v>
      </c>
      <c r="I97" s="5"/>
      <c r="J97" s="5">
        <f>C97/C96-1</f>
        <v>1.7768752066021021E-2</v>
      </c>
      <c r="K97" s="4">
        <f>(C97/B97)-1</f>
        <v>7.8533025087659247E-3</v>
      </c>
      <c r="L97" s="4">
        <f t="shared" si="4"/>
        <v>1.7768752066021021E-2</v>
      </c>
      <c r="M97" s="4">
        <f t="shared" si="5"/>
        <v>7.8533025087659247E-3</v>
      </c>
      <c r="N97" s="3" cm="1">
        <f t="array" ref="N97">PRODUCT(1+J$5:J97)</f>
        <v>1.2799407919776105</v>
      </c>
      <c r="O97" s="3" cm="1">
        <f t="array" ref="O97">PRODUCT(1+L$5:L97)</f>
        <v>1.2799407919776105</v>
      </c>
      <c r="P97" s="2" cm="1">
        <f t="array" ref="P97">PRODUCT(1+M$5:M97)</f>
        <v>1.070109465601103</v>
      </c>
    </row>
    <row r="98" spans="1:16" x14ac:dyDescent="0.3">
      <c r="A98" s="1">
        <v>43838</v>
      </c>
      <c r="B98">
        <v>1866.8199460000001</v>
      </c>
      <c r="C98">
        <v>1867.589966</v>
      </c>
      <c r="D98">
        <f t="shared" si="6"/>
        <v>0</v>
      </c>
      <c r="E98">
        <f>IF(H98&lt;I98, 1, 0)</f>
        <v>0</v>
      </c>
      <c r="F98" s="8">
        <f t="shared" si="7"/>
        <v>2.7759080111226667E-3</v>
      </c>
      <c r="H98" s="6">
        <f>AVERAGE(K10:K98)</f>
        <v>8.6702236226504203E-4</v>
      </c>
      <c r="I98" s="5"/>
      <c r="J98" s="5">
        <f>C98/C97-1</f>
        <v>1.6598313867577374E-4</v>
      </c>
      <c r="K98" s="4">
        <f>(C98/B98)-1</f>
        <v>4.1247684419154496E-4</v>
      </c>
      <c r="L98" s="4">
        <f t="shared" si="4"/>
        <v>1.6598313867577374E-4</v>
      </c>
      <c r="M98" s="4">
        <f t="shared" si="5"/>
        <v>4.1247684419154496E-4</v>
      </c>
      <c r="N98" s="3" cm="1">
        <f t="array" ref="N98">PRODUCT(1+J$5:J98)</f>
        <v>1.280153240567582</v>
      </c>
      <c r="O98" s="3" cm="1">
        <f t="array" ref="O98">PRODUCT(1+L$5:L98)</f>
        <v>1.280153240567582</v>
      </c>
      <c r="P98" s="2" cm="1">
        <f t="array" ref="P98">PRODUCT(1+M$5:M98)</f>
        <v>1.0705508609764136</v>
      </c>
    </row>
    <row r="99" spans="1:16" x14ac:dyDescent="0.3">
      <c r="A99" s="1">
        <v>43839</v>
      </c>
      <c r="B99">
        <v>1887.1899410000001</v>
      </c>
      <c r="C99">
        <v>1878.7299800000001</v>
      </c>
      <c r="D99">
        <f t="shared" si="6"/>
        <v>0</v>
      </c>
      <c r="E99">
        <f>IF(H99&lt;I99, 1, 0)</f>
        <v>0</v>
      </c>
      <c r="F99" s="8">
        <f t="shared" si="7"/>
        <v>2.4572430189843107E-3</v>
      </c>
      <c r="H99" s="6">
        <f>AVERAGE(K11:K99)</f>
        <v>9.1011573471695239E-4</v>
      </c>
      <c r="I99" s="5"/>
      <c r="J99" s="5">
        <f>C99/C98-1</f>
        <v>5.9649142492770313E-3</v>
      </c>
      <c r="K99" s="4">
        <f>(C99/B99)-1</f>
        <v>-4.482834936857083E-3</v>
      </c>
      <c r="L99" s="4">
        <f t="shared" si="4"/>
        <v>5.9649142492770313E-3</v>
      </c>
      <c r="M99" s="4">
        <f t="shared" si="5"/>
        <v>-4.482834936857083E-3</v>
      </c>
      <c r="N99" s="3" cm="1">
        <f t="array" ref="N99">PRODUCT(1+J$5:J99)</f>
        <v>1.2877892448735018</v>
      </c>
      <c r="O99" s="3" cm="1">
        <f t="array" ref="O99">PRODUCT(1+L$5:L99)</f>
        <v>1.2877892448735018</v>
      </c>
      <c r="P99" s="2" cm="1">
        <f t="array" ref="P99">PRODUCT(1+M$5:M99)</f>
        <v>1.0657517581751461</v>
      </c>
    </row>
    <row r="100" spans="1:16" x14ac:dyDescent="0.3">
      <c r="A100" s="1">
        <v>43840</v>
      </c>
      <c r="B100">
        <v>1886.790039</v>
      </c>
      <c r="C100">
        <v>1866.349976</v>
      </c>
      <c r="D100">
        <f t="shared" si="6"/>
        <v>0</v>
      </c>
      <c r="E100">
        <f>IF(H100&lt;I100, 1, 0)</f>
        <v>0</v>
      </c>
      <c r="F100" s="8">
        <f t="shared" si="7"/>
        <v>2.172858122458324E-3</v>
      </c>
      <c r="H100" s="6">
        <f>AVERAGE(K12:K100)</f>
        <v>6.7222387433755603E-4</v>
      </c>
      <c r="I100" s="5"/>
      <c r="J100" s="5">
        <f>C100/C99-1</f>
        <v>-6.5895600388513609E-3</v>
      </c>
      <c r="K100" s="4">
        <f>(C100/B100)-1</f>
        <v>-1.0833247249298239E-2</v>
      </c>
      <c r="L100" s="4">
        <f t="shared" si="4"/>
        <v>-6.5895600388513609E-3</v>
      </c>
      <c r="M100" s="4">
        <f t="shared" si="5"/>
        <v>-1.0833247249298239E-2</v>
      </c>
      <c r="N100" s="3" cm="1">
        <f t="array" ref="N100">PRODUCT(1+J$5:J100)</f>
        <v>1.2793032803270208</v>
      </c>
      <c r="O100" s="3" cm="1">
        <f t="array" ref="O100">PRODUCT(1+L$5:L100)</f>
        <v>1.2793032803270208</v>
      </c>
      <c r="P100" s="2" cm="1">
        <f t="array" ref="P100">PRODUCT(1+M$5:M100)</f>
        <v>1.0542062058724604</v>
      </c>
    </row>
    <row r="101" spans="1:16" x14ac:dyDescent="0.3">
      <c r="A101" s="1">
        <v>43843</v>
      </c>
      <c r="B101">
        <v>1879.900024</v>
      </c>
      <c r="C101">
        <v>1890.790039</v>
      </c>
      <c r="D101">
        <f t="shared" si="6"/>
        <v>0</v>
      </c>
      <c r="E101">
        <f>IF(H101&lt;I101, 1, 0)</f>
        <v>0</v>
      </c>
      <c r="F101" s="8">
        <f t="shared" si="7"/>
        <v>2.0814841667081388E-3</v>
      </c>
      <c r="H101" s="6">
        <f>AVERAGE(K13:K101)</f>
        <v>6.4005991713583853E-4</v>
      </c>
      <c r="I101" s="5"/>
      <c r="J101" s="5">
        <f>C101/C100-1</f>
        <v>1.3095112553531019E-2</v>
      </c>
      <c r="K101" s="4">
        <f>(C101/B101)-1</f>
        <v>5.7928692276030258E-3</v>
      </c>
      <c r="L101" s="4">
        <f t="shared" si="4"/>
        <v>1.3095112553531019E-2</v>
      </c>
      <c r="M101" s="4">
        <f t="shared" si="5"/>
        <v>5.7928692276030258E-3</v>
      </c>
      <c r="N101" s="3" cm="1">
        <f t="array" ref="N101">PRODUCT(1+J$5:J101)</f>
        <v>1.2960559007730046</v>
      </c>
      <c r="O101" s="3" cm="1">
        <f t="array" ref="O101">PRODUCT(1+L$5:L101)</f>
        <v>1.2960559007730046</v>
      </c>
      <c r="P101" s="2" cm="1">
        <f t="array" ref="P101">PRODUCT(1+M$5:M101)</f>
        <v>1.060313084562007</v>
      </c>
    </row>
    <row r="102" spans="1:16" x14ac:dyDescent="0.3">
      <c r="A102" s="1">
        <v>43844</v>
      </c>
      <c r="B102">
        <v>1891.9799800000001</v>
      </c>
      <c r="C102">
        <v>1894.6400149999999</v>
      </c>
      <c r="D102">
        <f t="shared" si="6"/>
        <v>0</v>
      </c>
      <c r="E102">
        <f>IF(H102&lt;I102, 1, 0)</f>
        <v>0</v>
      </c>
      <c r="F102" s="8">
        <f t="shared" si="7"/>
        <v>2.1730044610825555E-3</v>
      </c>
      <c r="H102" s="6">
        <f>AVERAGE(K14:K102)</f>
        <v>6.5191595442565936E-4</v>
      </c>
      <c r="I102" s="5"/>
      <c r="J102" s="5">
        <f>C102/C101-1</f>
        <v>2.0361731977582842E-3</v>
      </c>
      <c r="K102" s="4">
        <f>(C102/B102)-1</f>
        <v>1.4059530376213658E-3</v>
      </c>
      <c r="L102" s="4">
        <f t="shared" si="4"/>
        <v>2.0361731977582842E-3</v>
      </c>
      <c r="M102" s="4">
        <f t="shared" si="5"/>
        <v>1.4059530376213658E-3</v>
      </c>
      <c r="N102" s="3" cm="1">
        <f t="array" ref="N102">PRODUCT(1+J$5:J102)</f>
        <v>1.2986948950609551</v>
      </c>
      <c r="O102" s="3" cm="1">
        <f t="array" ref="O102">PRODUCT(1+L$5:L102)</f>
        <v>1.2986948950609551</v>
      </c>
      <c r="P102" s="2" cm="1">
        <f t="array" ref="P102">PRODUCT(1+M$5:M102)</f>
        <v>1.0618038349640766</v>
      </c>
    </row>
    <row r="103" spans="1:16" x14ac:dyDescent="0.3">
      <c r="A103" s="1">
        <v>43845</v>
      </c>
      <c r="B103">
        <v>1889.540039</v>
      </c>
      <c r="C103">
        <v>1872.160034</v>
      </c>
      <c r="D103">
        <f t="shared" si="6"/>
        <v>0</v>
      </c>
      <c r="E103">
        <f>IF(H103&lt;I103, 1, 0)</f>
        <v>0</v>
      </c>
      <c r="F103" s="8">
        <f t="shared" si="7"/>
        <v>2.1471181233074445E-3</v>
      </c>
      <c r="H103" s="6">
        <f>AVERAGE(K15:K103)</f>
        <v>5.6493672972925612E-4</v>
      </c>
      <c r="I103" s="5"/>
      <c r="J103" s="5">
        <f>C103/C102-1</f>
        <v>-1.1865040758151646E-2</v>
      </c>
      <c r="K103" s="4">
        <f>(C103/B103)-1</f>
        <v>-9.1980083201613771E-3</v>
      </c>
      <c r="L103" s="4">
        <f t="shared" si="4"/>
        <v>-1.1865040758151646E-2</v>
      </c>
      <c r="M103" s="4">
        <f t="shared" si="5"/>
        <v>-9.1980083201613771E-3</v>
      </c>
      <c r="N103" s="3" cm="1">
        <f t="array" ref="N103">PRODUCT(1+J$5:J103)</f>
        <v>1.2832858271986534</v>
      </c>
      <c r="O103" s="3" cm="1">
        <f t="array" ref="O103">PRODUCT(1+L$5:L103)</f>
        <v>1.2832858271986534</v>
      </c>
      <c r="P103" s="2" cm="1">
        <f t="array" ref="P103">PRODUCT(1+M$5:M103)</f>
        <v>1.0520373544556978</v>
      </c>
    </row>
    <row r="104" spans="1:16" x14ac:dyDescent="0.3">
      <c r="A104" s="1">
        <v>43846</v>
      </c>
      <c r="B104">
        <v>1888.660034</v>
      </c>
      <c r="C104">
        <v>1903.9300539999999</v>
      </c>
      <c r="D104">
        <f t="shared" si="6"/>
        <v>0</v>
      </c>
      <c r="E104">
        <f>IF(H104&lt;I104, 1, 0)</f>
        <v>0</v>
      </c>
      <c r="F104" s="8">
        <f t="shared" si="7"/>
        <v>1.8434600523584623E-3</v>
      </c>
      <c r="H104" s="6">
        <f>AVERAGE(K16:K104)</f>
        <v>5.5365440921919683E-4</v>
      </c>
      <c r="I104" s="5"/>
      <c r="J104" s="5">
        <f>C104/C103-1</f>
        <v>1.6969713818813403E-2</v>
      </c>
      <c r="K104" s="4">
        <f>(C104/B104)-1</f>
        <v>8.0851078145913746E-3</v>
      </c>
      <c r="L104" s="4">
        <f t="shared" si="4"/>
        <v>1.6969713818813403E-2</v>
      </c>
      <c r="M104" s="4">
        <f t="shared" si="5"/>
        <v>8.0851078145913746E-3</v>
      </c>
      <c r="N104" s="3" cm="1">
        <f t="array" ref="N104">PRODUCT(1+J$5:J104)</f>
        <v>1.3050628204339538</v>
      </c>
      <c r="O104" s="3" cm="1">
        <f t="array" ref="O104">PRODUCT(1+L$5:L104)</f>
        <v>1.3050628204339538</v>
      </c>
      <c r="P104" s="2" cm="1">
        <f t="array" ref="P104">PRODUCT(1+M$5:M104)</f>
        <v>1.0605431898914497</v>
      </c>
    </row>
    <row r="105" spans="1:16" x14ac:dyDescent="0.3">
      <c r="A105" s="1">
        <v>43847</v>
      </c>
      <c r="B105">
        <v>1913.1400149999999</v>
      </c>
      <c r="C105">
        <v>1916.619995</v>
      </c>
      <c r="D105">
        <f t="shared" si="6"/>
        <v>0</v>
      </c>
      <c r="E105">
        <f>IF(H105&lt;I105, 1, 0)</f>
        <v>0</v>
      </c>
      <c r="F105" s="8">
        <f t="shared" si="7"/>
        <v>2.0055949085764665E-3</v>
      </c>
      <c r="H105" s="6">
        <f>AVERAGE(K17:K105)</f>
        <v>4.4266866774902709E-4</v>
      </c>
      <c r="I105" s="5"/>
      <c r="J105" s="5">
        <f>C105/C104-1</f>
        <v>6.6651298314974738E-3</v>
      </c>
      <c r="K105" s="4">
        <f>(C105/B105)-1</f>
        <v>1.8189886640367359E-3</v>
      </c>
      <c r="L105" s="4">
        <f t="shared" si="4"/>
        <v>6.6651298314974738E-3</v>
      </c>
      <c r="M105" s="4">
        <f t="shared" si="5"/>
        <v>1.8189886640367359E-3</v>
      </c>
      <c r="N105" s="3" cm="1">
        <f t="array" ref="N105">PRODUCT(1+J$5:J105)</f>
        <v>1.3137612335704063</v>
      </c>
      <c r="O105" s="3" cm="1">
        <f t="array" ref="O105">PRODUCT(1+L$5:L105)</f>
        <v>1.3137612335704063</v>
      </c>
      <c r="P105" s="2" cm="1">
        <f t="array" ref="P105">PRODUCT(1+M$5:M105)</f>
        <v>1.0624723059315837</v>
      </c>
    </row>
    <row r="106" spans="1:16" x14ac:dyDescent="0.3">
      <c r="A106" s="1">
        <v>43851</v>
      </c>
      <c r="B106">
        <v>1909.4799800000001</v>
      </c>
      <c r="C106">
        <v>1915</v>
      </c>
      <c r="D106">
        <f t="shared" si="6"/>
        <v>0</v>
      </c>
      <c r="E106">
        <f>IF(H106&lt;I106, 1, 0)</f>
        <v>0</v>
      </c>
      <c r="F106" s="8">
        <f t="shared" si="7"/>
        <v>2.1188836429386882E-3</v>
      </c>
      <c r="H106" s="6">
        <f>AVERAGE(K18:K106)</f>
        <v>5.1123593557328493E-4</v>
      </c>
      <c r="I106" s="5"/>
      <c r="J106" s="5">
        <f>C106/C105-1</f>
        <v>-8.4523536445735292E-4</v>
      </c>
      <c r="K106" s="4">
        <f>(C106/B106)-1</f>
        <v>2.8908498951636385E-3</v>
      </c>
      <c r="L106" s="4">
        <f t="shared" si="4"/>
        <v>-8.4523536445735292E-4</v>
      </c>
      <c r="M106" s="4">
        <f t="shared" si="5"/>
        <v>2.8908498951636385E-3</v>
      </c>
      <c r="N106" s="3" cm="1">
        <f t="array" ref="N106">PRODUCT(1+J$5:J106)</f>
        <v>1.3126507961153395</v>
      </c>
      <c r="O106" s="3" cm="1">
        <f t="array" ref="O106">PRODUCT(1+L$5:L106)</f>
        <v>1.3126507961153395</v>
      </c>
      <c r="P106" s="2" cm="1">
        <f t="array" ref="P106">PRODUCT(1+M$5:M106)</f>
        <v>1.0655437538858004</v>
      </c>
    </row>
    <row r="107" spans="1:16" x14ac:dyDescent="0.3">
      <c r="A107" s="1">
        <v>43852</v>
      </c>
      <c r="B107">
        <v>1930.6400149999999</v>
      </c>
      <c r="C107">
        <v>1930.2299800000001</v>
      </c>
      <c r="D107">
        <f t="shared" si="6"/>
        <v>0</v>
      </c>
      <c r="E107">
        <f>IF(H107&lt;I107, 1, 0)</f>
        <v>0</v>
      </c>
      <c r="F107" s="8">
        <f t="shared" si="7"/>
        <v>2.1890588372882936E-3</v>
      </c>
      <c r="H107" s="6">
        <f>AVERAGE(K19:K107)</f>
        <v>5.4372979819657151E-4</v>
      </c>
      <c r="I107" s="5"/>
      <c r="J107" s="5">
        <f>C107/C106-1</f>
        <v>7.9529921671017689E-3</v>
      </c>
      <c r="K107" s="4">
        <f>(C107/B107)-1</f>
        <v>-2.1238293872194447E-4</v>
      </c>
      <c r="L107" s="4">
        <f t="shared" si="4"/>
        <v>7.9529921671017689E-3</v>
      </c>
      <c r="M107" s="4">
        <f t="shared" si="5"/>
        <v>-2.1238293872194447E-4</v>
      </c>
      <c r="N107" s="3" cm="1">
        <f t="array" ref="N107">PRODUCT(1+J$5:J107)</f>
        <v>1.3230902976149848</v>
      </c>
      <c r="O107" s="3" cm="1">
        <f t="array" ref="O107">PRODUCT(1+L$5:L107)</f>
        <v>1.3230902976149848</v>
      </c>
      <c r="P107" s="2" cm="1">
        <f t="array" ref="P107">PRODUCT(1+M$5:M107)</f>
        <v>1.0653174505720133</v>
      </c>
    </row>
    <row r="108" spans="1:16" x14ac:dyDescent="0.3">
      <c r="A108" s="1">
        <v>43853</v>
      </c>
      <c r="B108">
        <v>1934.4300539999999</v>
      </c>
      <c r="C108">
        <v>1945.369995</v>
      </c>
      <c r="D108">
        <f t="shared" si="6"/>
        <v>0</v>
      </c>
      <c r="E108">
        <f>IF(H108&lt;I108, 1, 0)</f>
        <v>0</v>
      </c>
      <c r="F108" s="8">
        <f t="shared" si="7"/>
        <v>2.2426266912376033E-3</v>
      </c>
      <c r="H108" s="6">
        <f>AVERAGE(K20:K108)</f>
        <v>5.5125557394074774E-4</v>
      </c>
      <c r="I108" s="5"/>
      <c r="J108" s="5">
        <f>C108/C107-1</f>
        <v>7.843632705362813E-3</v>
      </c>
      <c r="K108" s="4">
        <f>(C108/B108)-1</f>
        <v>5.6553820477398542E-3</v>
      </c>
      <c r="L108" s="4">
        <f t="shared" si="4"/>
        <v>7.843632705362813E-3</v>
      </c>
      <c r="M108" s="4">
        <f t="shared" si="5"/>
        <v>5.6553820477398542E-3</v>
      </c>
      <c r="N108" s="3" cm="1">
        <f t="array" ref="N108">PRODUCT(1+J$5:J108)</f>
        <v>1.333468131945506</v>
      </c>
      <c r="O108" s="3" cm="1">
        <f t="array" ref="O108">PRODUCT(1+L$5:L108)</f>
        <v>1.333468131945506</v>
      </c>
      <c r="P108" s="2" cm="1">
        <f t="array" ref="P108">PRODUCT(1+M$5:M108)</f>
        <v>1.0713422277571223</v>
      </c>
    </row>
    <row r="109" spans="1:16" x14ac:dyDescent="0.3">
      <c r="A109" s="1">
        <v>43854</v>
      </c>
      <c r="B109">
        <v>1973.119995</v>
      </c>
      <c r="C109">
        <v>1924.030029</v>
      </c>
      <c r="D109">
        <f t="shared" si="6"/>
        <v>0</v>
      </c>
      <c r="E109">
        <f>IF(H109&lt;I109, 1, 0)</f>
        <v>0</v>
      </c>
      <c r="F109" s="8">
        <f t="shared" si="7"/>
        <v>2.3240897276628723E-3</v>
      </c>
      <c r="H109" s="6">
        <f>AVERAGE(K21:K109)</f>
        <v>2.1055639352096645E-4</v>
      </c>
      <c r="I109" s="5"/>
      <c r="J109" s="5">
        <f>C109/C108-1</f>
        <v>-1.0969618147112392E-2</v>
      </c>
      <c r="K109" s="4">
        <f>(C109/B109)-1</f>
        <v>-2.4879361683220913E-2</v>
      </c>
      <c r="L109" s="4">
        <f t="shared" si="4"/>
        <v>-1.0969618147112392E-2</v>
      </c>
      <c r="M109" s="4">
        <f t="shared" si="5"/>
        <v>-2.4879361683220913E-2</v>
      </c>
      <c r="N109" s="3" cm="1">
        <f t="array" ref="N109">PRODUCT(1+J$5:J109)</f>
        <v>1.3188404957267206</v>
      </c>
      <c r="O109" s="3" cm="1">
        <f t="array" ref="O109">PRODUCT(1+L$5:L109)</f>
        <v>1.3188404957267206</v>
      </c>
      <c r="P109" s="2" cm="1">
        <f t="array" ref="P109">PRODUCT(1+M$5:M109)</f>
        <v>1.0446879169862453</v>
      </c>
    </row>
    <row r="110" spans="1:16" x14ac:dyDescent="0.3">
      <c r="A110" s="1">
        <v>43857</v>
      </c>
      <c r="B110">
        <v>1863.1800539999999</v>
      </c>
      <c r="C110">
        <v>1848.8599850000001</v>
      </c>
      <c r="D110">
        <f t="shared" si="6"/>
        <v>0</v>
      </c>
      <c r="E110">
        <f>IF(H110&lt;I110, 1, 0)</f>
        <v>0</v>
      </c>
      <c r="F110" s="8">
        <f t="shared" si="7"/>
        <v>2.2617574493724265E-3</v>
      </c>
      <c r="H110" s="6">
        <f>AVERAGE(K22:K110)</f>
        <v>1.0521775986721112E-4</v>
      </c>
      <c r="I110" s="5"/>
      <c r="J110" s="5">
        <f>C110/C109-1</f>
        <v>-3.9069059664868622E-2</v>
      </c>
      <c r="K110" s="4">
        <f>(C110/B110)-1</f>
        <v>-7.6858213296436828E-3</v>
      </c>
      <c r="L110" s="4">
        <f t="shared" si="4"/>
        <v>-3.9069059664868622E-2</v>
      </c>
      <c r="M110" s="4">
        <f t="shared" si="5"/>
        <v>-7.6858213296436828E-3</v>
      </c>
      <c r="N110" s="3" cm="1">
        <f t="array" ref="N110">PRODUCT(1+J$5:J110)</f>
        <v>1.2673146377107285</v>
      </c>
      <c r="O110" s="3" cm="1">
        <f t="array" ref="O110">PRODUCT(1+L$5:L110)</f>
        <v>1.2673146377107285</v>
      </c>
      <c r="P110" s="2" cm="1">
        <f t="array" ref="P110">PRODUCT(1+M$5:M110)</f>
        <v>1.0366586323110514</v>
      </c>
    </row>
    <row r="111" spans="1:16" x14ac:dyDescent="0.3">
      <c r="A111" s="1">
        <v>43858</v>
      </c>
      <c r="B111">
        <v>1871.079956</v>
      </c>
      <c r="C111">
        <v>1893.2700199999999</v>
      </c>
      <c r="D111">
        <f t="shared" si="6"/>
        <v>0</v>
      </c>
      <c r="E111">
        <f>IF(H111&lt;I111, 1, 0)</f>
        <v>0</v>
      </c>
      <c r="F111" s="8">
        <f t="shared" si="7"/>
        <v>2.0225638221453438E-3</v>
      </c>
      <c r="H111" s="6">
        <f>AVERAGE(K23:K111)</f>
        <v>3.2989129569518157E-4</v>
      </c>
      <c r="I111" s="5"/>
      <c r="J111" s="5">
        <f>C111/C110-1</f>
        <v>2.4020226171967307E-2</v>
      </c>
      <c r="K111" s="4">
        <f>(C111/B111)-1</f>
        <v>1.1859495329872516E-2</v>
      </c>
      <c r="L111" s="4">
        <f t="shared" si="4"/>
        <v>2.4020226171967307E-2</v>
      </c>
      <c r="M111" s="4">
        <f t="shared" si="5"/>
        <v>1.1859495329872516E-2</v>
      </c>
      <c r="N111" s="3" cm="1">
        <f t="array" ref="N111">PRODUCT(1+J$5:J111)</f>
        <v>1.2977558219395851</v>
      </c>
      <c r="O111" s="3" cm="1">
        <f t="array" ref="O111">PRODUCT(1+L$5:L111)</f>
        <v>1.2977558219395851</v>
      </c>
      <c r="P111" s="2" cm="1">
        <f t="array" ref="P111">PRODUCT(1+M$5:M111)</f>
        <v>1.0489528805196162</v>
      </c>
    </row>
    <row r="112" spans="1:16" x14ac:dyDescent="0.3">
      <c r="A112" s="1">
        <v>43859</v>
      </c>
      <c r="B112">
        <v>1886.780029</v>
      </c>
      <c r="C112">
        <v>1858.6999510000001</v>
      </c>
      <c r="D112">
        <f t="shared" si="6"/>
        <v>0</v>
      </c>
      <c r="E112">
        <f>IF(H112&lt;I112, 1, 0)</f>
        <v>0</v>
      </c>
      <c r="F112" s="8">
        <f t="shared" si="7"/>
        <v>2.1876872401727521E-3</v>
      </c>
      <c r="H112" s="6">
        <f>AVERAGE(K24:K112)</f>
        <v>3.6630716962132026E-4</v>
      </c>
      <c r="I112" s="5"/>
      <c r="J112" s="5">
        <f>C112/C111-1</f>
        <v>-1.825944985913841E-2</v>
      </c>
      <c r="K112" s="4">
        <f>(C112/B112)-1</f>
        <v>-1.4882539336014911E-2</v>
      </c>
      <c r="L112" s="4">
        <f t="shared" si="4"/>
        <v>-1.825944985913841E-2</v>
      </c>
      <c r="M112" s="4">
        <f t="shared" si="5"/>
        <v>-1.4882539336014911E-2</v>
      </c>
      <c r="N112" s="3" cm="1">
        <f t="array" ref="N112">PRODUCT(1+J$5:J112)</f>
        <v>1.2740595145794742</v>
      </c>
      <c r="O112" s="3" cm="1">
        <f t="array" ref="O112">PRODUCT(1+L$5:L112)</f>
        <v>1.2740595145794742</v>
      </c>
      <c r="P112" s="2" cm="1">
        <f t="array" ref="P112">PRODUCT(1+M$5:M112)</f>
        <v>1.0333417980136568</v>
      </c>
    </row>
    <row r="113" spans="1:16" x14ac:dyDescent="0.3">
      <c r="A113" s="1">
        <v>43860</v>
      </c>
      <c r="B113">
        <v>1844.3199460000001</v>
      </c>
      <c r="C113">
        <v>1855.8000489999999</v>
      </c>
      <c r="D113">
        <f t="shared" si="6"/>
        <v>0</v>
      </c>
      <c r="E113">
        <f>IF(H113&lt;I113, 1, 0)</f>
        <v>0</v>
      </c>
      <c r="F113" s="8">
        <f t="shared" si="7"/>
        <v>2.1679115614996252E-3</v>
      </c>
      <c r="H113" s="6">
        <f>AVERAGE(K25:K113)</f>
        <v>3.2849437367648676E-4</v>
      </c>
      <c r="I113" s="5"/>
      <c r="J113" s="5">
        <f>C113/C112-1</f>
        <v>-1.5601775845746069E-3</v>
      </c>
      <c r="K113" s="4">
        <f>(C113/B113)-1</f>
        <v>6.2245723823017851E-3</v>
      </c>
      <c r="L113" s="4">
        <f t="shared" si="4"/>
        <v>-1.5601775845746069E-3</v>
      </c>
      <c r="M113" s="4">
        <f t="shared" si="5"/>
        <v>6.2245723823017851E-3</v>
      </c>
      <c r="N113" s="3" cm="1">
        <f t="array" ref="N113">PRODUCT(1+J$5:J113)</f>
        <v>1.2720717554834133</v>
      </c>
      <c r="O113" s="3" cm="1">
        <f t="array" ref="O113">PRODUCT(1+L$5:L113)</f>
        <v>1.2720717554834133</v>
      </c>
      <c r="P113" s="2" cm="1">
        <f t="array" ref="P113">PRODUCT(1+M$5:M113)</f>
        <v>1.0397739088310507</v>
      </c>
    </row>
    <row r="114" spans="1:16" x14ac:dyDescent="0.3">
      <c r="A114" s="1">
        <v>43861</v>
      </c>
      <c r="B114">
        <v>1840.290039</v>
      </c>
      <c r="C114">
        <v>1789.9300539999999</v>
      </c>
      <c r="D114">
        <f t="shared" si="6"/>
        <v>0</v>
      </c>
      <c r="E114">
        <f>IF(H114&lt;I114, 1, 0)</f>
        <v>0</v>
      </c>
      <c r="F114" s="8">
        <f t="shared" si="7"/>
        <v>1.9457907353335664E-3</v>
      </c>
      <c r="H114" s="6">
        <f>AVERAGE(K26:K114)</f>
        <v>2.6667479794745952E-4</v>
      </c>
      <c r="I114" s="5"/>
      <c r="J114" s="5">
        <f>C114/C113-1</f>
        <v>-3.5494122890822322E-2</v>
      </c>
      <c r="K114" s="4">
        <f>(C114/B114)-1</f>
        <v>-2.7365243484861357E-2</v>
      </c>
      <c r="L114" s="4">
        <f t="shared" si="4"/>
        <v>-3.5494122890822322E-2</v>
      </c>
      <c r="M114" s="4">
        <f t="shared" si="5"/>
        <v>-2.7365243484861357E-2</v>
      </c>
      <c r="N114" s="3" cm="1">
        <f t="array" ref="N114">PRODUCT(1+J$5:J114)</f>
        <v>1.2269206842683409</v>
      </c>
      <c r="O114" s="3" cm="1">
        <f t="array" ref="O114">PRODUCT(1+L$5:L114)</f>
        <v>1.2269206842683409</v>
      </c>
      <c r="P114" s="2" cm="1">
        <f t="array" ref="P114">PRODUCT(1+M$5:M114)</f>
        <v>1.011320242646683</v>
      </c>
    </row>
    <row r="115" spans="1:16" x14ac:dyDescent="0.3">
      <c r="A115" s="1">
        <v>43864</v>
      </c>
      <c r="B115">
        <v>1794.709961</v>
      </c>
      <c r="C115">
        <v>1812.1800539999999</v>
      </c>
      <c r="D115">
        <f t="shared" si="6"/>
        <v>0</v>
      </c>
      <c r="E115">
        <f>IF(H115&lt;I115, 1, 0)</f>
        <v>0</v>
      </c>
      <c r="F115" s="8">
        <f t="shared" si="7"/>
        <v>1.533883405595151E-3</v>
      </c>
      <c r="H115" s="6">
        <f>AVERAGE(K27:K115)</f>
        <v>1.0609328145050583E-4</v>
      </c>
      <c r="I115" s="5"/>
      <c r="J115" s="5">
        <f>C115/C114-1</f>
        <v>1.2430653337697439E-2</v>
      </c>
      <c r="K115" s="4">
        <f>(C115/B115)-1</f>
        <v>9.734215210053021E-3</v>
      </c>
      <c r="L115" s="4">
        <f t="shared" si="4"/>
        <v>1.2430653337697439E-2</v>
      </c>
      <c r="M115" s="4">
        <f t="shared" si="5"/>
        <v>9.734215210053021E-3</v>
      </c>
      <c r="N115" s="3" cm="1">
        <f t="array" ref="N115">PRODUCT(1+J$5:J115)</f>
        <v>1.2421721099673311</v>
      </c>
      <c r="O115" s="3" cm="1">
        <f t="array" ref="O115">PRODUCT(1+L$5:L115)</f>
        <v>1.2421721099673311</v>
      </c>
      <c r="P115" s="2" cm="1">
        <f t="array" ref="P115">PRODUCT(1+M$5:M115)</f>
        <v>1.0211646515348889</v>
      </c>
    </row>
    <row r="116" spans="1:16" x14ac:dyDescent="0.3">
      <c r="A116" s="1">
        <v>43865</v>
      </c>
      <c r="B116">
        <v>1859.8900149999999</v>
      </c>
      <c r="C116">
        <v>1868.650024</v>
      </c>
      <c r="D116">
        <f t="shared" si="6"/>
        <v>0</v>
      </c>
      <c r="E116">
        <f>IF(H116&lt;I116, 1, 0)</f>
        <v>0</v>
      </c>
      <c r="F116" s="8">
        <f t="shared" si="7"/>
        <v>1.9475896303894399E-3</v>
      </c>
      <c r="H116" s="6">
        <f>AVERAGE(K28:K116)</f>
        <v>1.6128970402800834E-4</v>
      </c>
      <c r="I116" s="5"/>
      <c r="J116" s="5">
        <f>C116/C115-1</f>
        <v>3.1161346178242511E-2</v>
      </c>
      <c r="K116" s="4">
        <f>(C116/B116)-1</f>
        <v>4.7099607661478249E-3</v>
      </c>
      <c r="L116" s="4">
        <f t="shared" si="4"/>
        <v>3.1161346178242511E-2</v>
      </c>
      <c r="M116" s="4">
        <f t="shared" si="5"/>
        <v>4.7099607661478249E-3</v>
      </c>
      <c r="N116" s="3" cm="1">
        <f t="array" ref="N116">PRODUCT(1+J$5:J116)</f>
        <v>1.280879865098981</v>
      </c>
      <c r="O116" s="3" cm="1">
        <f t="array" ref="O116">PRODUCT(1+L$5:L116)</f>
        <v>1.280879865098981</v>
      </c>
      <c r="P116" s="2" cm="1">
        <f t="array" ref="P116">PRODUCT(1+M$5:M116)</f>
        <v>1.0259742969793952</v>
      </c>
    </row>
    <row r="117" spans="1:16" x14ac:dyDescent="0.3">
      <c r="A117" s="1">
        <v>43866</v>
      </c>
      <c r="B117">
        <v>1907.1800539999999</v>
      </c>
      <c r="C117">
        <v>1909.5200199999999</v>
      </c>
      <c r="D117">
        <f t="shared" si="6"/>
        <v>0</v>
      </c>
      <c r="E117">
        <f>IF(H117&lt;I117, 1, 0)</f>
        <v>0</v>
      </c>
      <c r="F117" s="8">
        <f t="shared" si="7"/>
        <v>2.1874613094983062E-3</v>
      </c>
      <c r="H117" s="6">
        <f>AVERAGE(K29:K117)</f>
        <v>3.56068234627185E-4</v>
      </c>
      <c r="I117" s="5"/>
      <c r="J117" s="5">
        <f>C117/C116-1</f>
        <v>2.1871402068384338E-2</v>
      </c>
      <c r="K117" s="4">
        <f>(C117/B117)-1</f>
        <v>1.226924534520224E-3</v>
      </c>
      <c r="L117" s="4">
        <f t="shared" si="4"/>
        <v>2.1871402068384338E-2</v>
      </c>
      <c r="M117" s="4">
        <f t="shared" si="5"/>
        <v>1.226924534520224E-3</v>
      </c>
      <c r="N117" s="3" cm="1">
        <f t="array" ref="N117">PRODUCT(1+J$5:J117)</f>
        <v>1.3088945036298587</v>
      </c>
      <c r="O117" s="3" cm="1">
        <f t="array" ref="O117">PRODUCT(1+L$5:L117)</f>
        <v>1.3088945036298587</v>
      </c>
      <c r="P117" s="2" cm="1">
        <f t="array" ref="P117">PRODUCT(1+M$5:M117)</f>
        <v>1.0272330900161464</v>
      </c>
    </row>
    <row r="118" spans="1:16" x14ac:dyDescent="0.3">
      <c r="A118" s="1">
        <v>43867</v>
      </c>
      <c r="B118">
        <v>1909.900024</v>
      </c>
      <c r="C118">
        <v>1909.6400149999999</v>
      </c>
      <c r="D118">
        <f t="shared" si="6"/>
        <v>0</v>
      </c>
      <c r="E118">
        <f>IF(H118&lt;I118, 1, 0)</f>
        <v>0</v>
      </c>
      <c r="F118" s="8">
        <f t="shared" si="7"/>
        <v>2.5461490804177104E-3</v>
      </c>
      <c r="H118" s="6">
        <f>AVERAGE(K30:K118)</f>
        <v>2.9540899289842904E-4</v>
      </c>
      <c r="I118" s="5"/>
      <c r="J118" s="5">
        <f>C118/C117-1</f>
        <v>6.2840399023489368E-5</v>
      </c>
      <c r="K118" s="4">
        <f>(C118/B118)-1</f>
        <v>-1.3613749239893558E-4</v>
      </c>
      <c r="L118" s="4">
        <f t="shared" si="4"/>
        <v>6.2840399023489368E-5</v>
      </c>
      <c r="M118" s="4">
        <f t="shared" si="5"/>
        <v>-1.3613749239893558E-4</v>
      </c>
      <c r="N118" s="3" cm="1">
        <f t="array" ref="N118">PRODUCT(1+J$5:J118)</f>
        <v>1.3089767550827465</v>
      </c>
      <c r="O118" s="3" cm="1">
        <f t="array" ref="O118">PRODUCT(1+L$5:L118)</f>
        <v>1.3089767550827465</v>
      </c>
      <c r="P118" s="2" cm="1">
        <f t="array" ref="P118">PRODUCT(1+M$5:M118)</f>
        <v>1.0270932450791623</v>
      </c>
    </row>
    <row r="119" spans="1:16" x14ac:dyDescent="0.3">
      <c r="A119" s="1">
        <v>43868</v>
      </c>
      <c r="B119">
        <v>1889.9499510000001</v>
      </c>
      <c r="C119">
        <v>1864.3599850000001</v>
      </c>
      <c r="D119">
        <f t="shared" si="6"/>
        <v>0</v>
      </c>
      <c r="E119">
        <f>IF(H119&lt;I119, 1, 0)</f>
        <v>0</v>
      </c>
      <c r="F119" s="8">
        <f t="shared" si="7"/>
        <v>2.728715583769325E-3</v>
      </c>
      <c r="H119" s="6">
        <f>AVERAGE(K31:K119)</f>
        <v>3.4302949721735747E-4</v>
      </c>
      <c r="I119" s="5"/>
      <c r="J119" s="5">
        <f>C119/C118-1</f>
        <v>-2.3711290947157848E-2</v>
      </c>
      <c r="K119" s="4">
        <f>(C119/B119)-1</f>
        <v>-1.3540023102971532E-2</v>
      </c>
      <c r="L119" s="4">
        <f t="shared" si="4"/>
        <v>-2.3711290947157848E-2</v>
      </c>
      <c r="M119" s="4">
        <f t="shared" si="5"/>
        <v>-1.3540023102971532E-2</v>
      </c>
      <c r="N119" s="3" cm="1">
        <f t="array" ref="N119">PRODUCT(1+J$5:J119)</f>
        <v>1.277939226399913</v>
      </c>
      <c r="O119" s="3" cm="1">
        <f t="array" ref="O119">PRODUCT(1+L$5:L119)</f>
        <v>1.277939226399913</v>
      </c>
      <c r="P119" s="2" cm="1">
        <f t="array" ref="P119">PRODUCT(1+M$5:M119)</f>
        <v>1.0131863788118844</v>
      </c>
    </row>
    <row r="120" spans="1:16" x14ac:dyDescent="0.3">
      <c r="A120" s="1">
        <v>43871</v>
      </c>
      <c r="B120">
        <v>1849.98999</v>
      </c>
      <c r="C120">
        <v>1892.8000489999999</v>
      </c>
      <c r="D120">
        <f t="shared" si="6"/>
        <v>0</v>
      </c>
      <c r="E120">
        <f>IF(H120&lt;I120, 1, 0)</f>
        <v>0</v>
      </c>
      <c r="F120" s="8">
        <f t="shared" si="7"/>
        <v>2.2596057441699063E-3</v>
      </c>
      <c r="H120" s="6">
        <f>AVERAGE(K32:K120)</f>
        <v>6.7232473080408768E-4</v>
      </c>
      <c r="I120" s="5"/>
      <c r="J120" s="5">
        <f>C120/C119-1</f>
        <v>1.5254599019941972E-2</v>
      </c>
      <c r="K120" s="4">
        <f>(C120/B120)-1</f>
        <v>2.3140697642369368E-2</v>
      </c>
      <c r="L120" s="4">
        <f t="shared" si="4"/>
        <v>1.5254599019941972E-2</v>
      </c>
      <c r="M120" s="4">
        <f t="shared" si="5"/>
        <v>2.3140697642369368E-2</v>
      </c>
      <c r="N120" s="3" cm="1">
        <f t="array" ref="N120">PRODUCT(1+J$5:J120)</f>
        <v>1.2974336768704986</v>
      </c>
      <c r="O120" s="3" cm="1">
        <f t="array" ref="O120">PRODUCT(1+L$5:L120)</f>
        <v>1.2974336768704986</v>
      </c>
      <c r="P120" s="2" cm="1">
        <f t="array" ref="P120">PRODUCT(1+M$5:M120)</f>
        <v>1.0366322184593373</v>
      </c>
    </row>
    <row r="121" spans="1:16" x14ac:dyDescent="0.3">
      <c r="A121" s="1">
        <v>43872</v>
      </c>
      <c r="B121">
        <v>1911.3199460000001</v>
      </c>
      <c r="C121">
        <v>1931.079956</v>
      </c>
      <c r="D121">
        <f t="shared" si="6"/>
        <v>0</v>
      </c>
      <c r="E121">
        <f>IF(H121&lt;I121, 1, 0)</f>
        <v>0</v>
      </c>
      <c r="F121" s="8">
        <f t="shared" si="7"/>
        <v>2.2220535893862606E-3</v>
      </c>
      <c r="H121" s="6">
        <f>AVERAGE(K33:K121)</f>
        <v>6.1510579411033837E-4</v>
      </c>
      <c r="I121" s="5"/>
      <c r="J121" s="5">
        <f>C121/C120-1</f>
        <v>2.0223957105360402E-2</v>
      </c>
      <c r="K121" s="4">
        <f>(C121/B121)-1</f>
        <v>1.0338410396100173E-2</v>
      </c>
      <c r="L121" s="4">
        <f t="shared" si="4"/>
        <v>2.0223957105360402E-2</v>
      </c>
      <c r="M121" s="4">
        <f t="shared" si="5"/>
        <v>1.0338410396100173E-2</v>
      </c>
      <c r="N121" s="3" cm="1">
        <f t="array" ref="N121">PRODUCT(1+J$5:J121)</f>
        <v>1.3236729198985775</v>
      </c>
      <c r="O121" s="3" cm="1">
        <f t="array" ref="O121">PRODUCT(1+L$5:L121)</f>
        <v>1.3236729198985775</v>
      </c>
      <c r="P121" s="2" cm="1">
        <f t="array" ref="P121">PRODUCT(1+M$5:M121)</f>
        <v>1.0473493477635898</v>
      </c>
    </row>
    <row r="122" spans="1:16" x14ac:dyDescent="0.3">
      <c r="A122" s="1">
        <v>43873</v>
      </c>
      <c r="B122">
        <v>1951.630005</v>
      </c>
      <c r="C122">
        <v>1958.8199460000001</v>
      </c>
      <c r="D122">
        <f t="shared" si="6"/>
        <v>0</v>
      </c>
      <c r="E122">
        <f>IF(H122&lt;I122, 1, 0)</f>
        <v>0</v>
      </c>
      <c r="F122" s="8">
        <f t="shared" si="7"/>
        <v>2.536427247698661E-3</v>
      </c>
      <c r="H122" s="6">
        <f>AVERAGE(K34:K122)</f>
        <v>5.2253521135605188E-4</v>
      </c>
      <c r="I122" s="5"/>
      <c r="J122" s="5">
        <f>C122/C121-1</f>
        <v>1.4365013687708705E-2</v>
      </c>
      <c r="K122" s="4">
        <f>(C122/B122)-1</f>
        <v>3.6840697168929459E-3</v>
      </c>
      <c r="L122" s="4">
        <f t="shared" si="4"/>
        <v>1.4365013687708705E-2</v>
      </c>
      <c r="M122" s="4">
        <f t="shared" si="5"/>
        <v>3.6840697168929459E-3</v>
      </c>
      <c r="N122" s="3" cm="1">
        <f t="array" ref="N122">PRODUCT(1+J$5:J122)</f>
        <v>1.3426874995109699</v>
      </c>
      <c r="O122" s="3" cm="1">
        <f t="array" ref="O122">PRODUCT(1+L$5:L122)</f>
        <v>1.3426874995109699</v>
      </c>
      <c r="P122" s="2" cm="1">
        <f t="array" ref="P122">PRODUCT(1+M$5:M122)</f>
        <v>1.0512078557786932</v>
      </c>
    </row>
    <row r="123" spans="1:16" x14ac:dyDescent="0.3">
      <c r="A123" s="1">
        <v>43874</v>
      </c>
      <c r="B123">
        <v>1942.959961</v>
      </c>
      <c r="C123">
        <v>1960.339966</v>
      </c>
      <c r="D123">
        <f t="shared" si="6"/>
        <v>0</v>
      </c>
      <c r="E123">
        <f>IF(H123&lt;I123, 1, 0)</f>
        <v>0</v>
      </c>
      <c r="F123" s="8">
        <f t="shared" si="7"/>
        <v>3.0597894052687286E-3</v>
      </c>
      <c r="H123" s="6">
        <f>AVERAGE(K35:K123)</f>
        <v>6.9105627662067158E-4</v>
      </c>
      <c r="I123" s="5"/>
      <c r="J123" s="5">
        <f>C123/C122-1</f>
        <v>7.7598760575403603E-4</v>
      </c>
      <c r="K123" s="4">
        <f>(C123/B123)-1</f>
        <v>8.9451174233434738E-3</v>
      </c>
      <c r="L123" s="4">
        <f t="shared" si="4"/>
        <v>7.7598760575403603E-4</v>
      </c>
      <c r="M123" s="4">
        <f t="shared" si="5"/>
        <v>8.9451174233434738E-3</v>
      </c>
      <c r="N123" s="3" cm="1">
        <f t="array" ref="N123">PRODUCT(1+J$5:J123)</f>
        <v>1.3437294083689912</v>
      </c>
      <c r="O123" s="3" cm="1">
        <f t="array" ref="O123">PRODUCT(1+L$5:L123)</f>
        <v>1.3437294083689912</v>
      </c>
      <c r="P123" s="2" cm="1">
        <f t="array" ref="P123">PRODUCT(1+M$5:M123)</f>
        <v>1.0606110334849748</v>
      </c>
    </row>
    <row r="124" spans="1:16" x14ac:dyDescent="0.3">
      <c r="A124" s="1">
        <v>43875</v>
      </c>
      <c r="B124">
        <v>1978.079956</v>
      </c>
      <c r="C124">
        <v>1956.5600589999999</v>
      </c>
      <c r="D124">
        <f t="shared" si="6"/>
        <v>0</v>
      </c>
      <c r="E124">
        <f>IF(H124&lt;I124, 1, 0)</f>
        <v>0</v>
      </c>
      <c r="F124" s="8">
        <f t="shared" si="7"/>
        <v>2.8683399740641381E-3</v>
      </c>
      <c r="H124" s="6">
        <f>AVERAGE(K36:K124)</f>
        <v>7.9291688750599064E-4</v>
      </c>
      <c r="I124" s="5"/>
      <c r="J124" s="5">
        <f>C124/C123-1</f>
        <v>-1.928189531182567E-3</v>
      </c>
      <c r="K124" s="4">
        <f>(C124/B124)-1</f>
        <v>-1.0879184602586522E-2</v>
      </c>
      <c r="L124" s="4">
        <f t="shared" si="4"/>
        <v>-1.928189531182567E-3</v>
      </c>
      <c r="M124" s="4">
        <f t="shared" si="5"/>
        <v>-1.0879184602586522E-2</v>
      </c>
      <c r="N124" s="3" cm="1">
        <f t="array" ref="N124">PRODUCT(1+J$5:J124)</f>
        <v>1.3411384433910321</v>
      </c>
      <c r="O124" s="3" cm="1">
        <f t="array" ref="O124">PRODUCT(1+L$5:L124)</f>
        <v>1.3411384433910321</v>
      </c>
      <c r="P124" s="2" cm="1">
        <f t="array" ref="P124">PRODUCT(1+M$5:M124)</f>
        <v>1.0490724502601516</v>
      </c>
    </row>
    <row r="125" spans="1:16" x14ac:dyDescent="0.3">
      <c r="A125" s="1">
        <v>43879</v>
      </c>
      <c r="B125">
        <v>1920.1800539999999</v>
      </c>
      <c r="C125">
        <v>1929.119995</v>
      </c>
      <c r="D125">
        <f t="shared" si="6"/>
        <v>0</v>
      </c>
      <c r="E125">
        <f>IF(H125&lt;I125, 1, 0)</f>
        <v>0</v>
      </c>
      <c r="F125" s="8">
        <f t="shared" si="7"/>
        <v>2.7347287371567107E-3</v>
      </c>
      <c r="H125" s="6">
        <f>AVERAGE(K37:K125)</f>
        <v>8.1950211809627067E-4</v>
      </c>
      <c r="I125" s="5"/>
      <c r="J125" s="5">
        <f>C125/C124-1</f>
        <v>-1.4024646917316974E-2</v>
      </c>
      <c r="K125" s="4">
        <f>(C125/B125)-1</f>
        <v>4.6557826602651176E-3</v>
      </c>
      <c r="L125" s="4">
        <f t="shared" si="4"/>
        <v>-1.4024646917316974E-2</v>
      </c>
      <c r="M125" s="4">
        <f t="shared" si="5"/>
        <v>4.6557826602651176E-3</v>
      </c>
      <c r="N125" s="3" cm="1">
        <f t="array" ref="N125">PRODUCT(1+J$5:J125)</f>
        <v>1.3223294502552327</v>
      </c>
      <c r="O125" s="3" cm="1">
        <f t="array" ref="O125">PRODUCT(1+L$5:L125)</f>
        <v>1.3223294502552327</v>
      </c>
      <c r="P125" s="2" cm="1">
        <f t="array" ref="P125">PRODUCT(1+M$5:M125)</f>
        <v>1.0539567035834347</v>
      </c>
    </row>
    <row r="126" spans="1:16" x14ac:dyDescent="0.3">
      <c r="A126" s="1">
        <v>43880</v>
      </c>
      <c r="B126">
        <v>1956.589966</v>
      </c>
      <c r="C126">
        <v>1979.5</v>
      </c>
      <c r="D126">
        <f t="shared" si="6"/>
        <v>0</v>
      </c>
      <c r="E126">
        <f>IF(H126&lt;I126, 1, 0)</f>
        <v>0</v>
      </c>
      <c r="F126" s="8">
        <f t="shared" si="7"/>
        <v>2.3124325023828143E-3</v>
      </c>
      <c r="H126" s="6">
        <f>AVERAGE(K38:K126)</f>
        <v>8.8020695261895141E-4</v>
      </c>
      <c r="I126" s="5"/>
      <c r="J126" s="5">
        <f>C126/C125-1</f>
        <v>2.6115537203791117E-2</v>
      </c>
      <c r="K126" s="4">
        <f>(C126/B126)-1</f>
        <v>1.1709164617069279E-2</v>
      </c>
      <c r="L126" s="4">
        <f t="shared" si="4"/>
        <v>2.6115537203791117E-2</v>
      </c>
      <c r="M126" s="4">
        <f t="shared" si="5"/>
        <v>1.1709164617069279E-2</v>
      </c>
      <c r="N126" s="3" cm="1">
        <f t="array" ref="N126">PRODUCT(1+J$5:J126)</f>
        <v>1.3568627942090419</v>
      </c>
      <c r="O126" s="3" cm="1">
        <f t="array" ref="O126">PRODUCT(1+L$5:L126)</f>
        <v>1.3568627942090419</v>
      </c>
      <c r="P126" s="2" cm="1">
        <f t="array" ref="P126">PRODUCT(1+M$5:M126)</f>
        <v>1.0662976561249569</v>
      </c>
    </row>
    <row r="127" spans="1:16" x14ac:dyDescent="0.3">
      <c r="A127" s="1">
        <v>43881</v>
      </c>
      <c r="B127">
        <v>1970.5500489999999</v>
      </c>
      <c r="C127">
        <v>1949.25</v>
      </c>
      <c r="D127">
        <f t="shared" si="6"/>
        <v>0</v>
      </c>
      <c r="E127">
        <f>IF(H127&lt;I127, 1, 0)</f>
        <v>0</v>
      </c>
      <c r="F127" s="8">
        <f t="shared" si="7"/>
        <v>2.6178844414318004E-3</v>
      </c>
      <c r="H127" s="6">
        <f>AVERAGE(K39:K127)</f>
        <v>7.3653794771712233E-4</v>
      </c>
      <c r="I127" s="5"/>
      <c r="J127" s="5">
        <f>C127/C126-1</f>
        <v>-1.5281636776963925E-2</v>
      </c>
      <c r="K127" s="4">
        <f>(C127/B127)-1</f>
        <v>-1.0809189551317933E-2</v>
      </c>
      <c r="L127" s="4">
        <f t="shared" si="4"/>
        <v>-1.5281636776963925E-2</v>
      </c>
      <c r="M127" s="4">
        <f t="shared" si="5"/>
        <v>-1.0809189551317933E-2</v>
      </c>
      <c r="N127" s="3" cm="1">
        <f t="array" ref="N127">PRODUCT(1+J$5:J127)</f>
        <v>1.336127709831763</v>
      </c>
      <c r="O127" s="3" cm="1">
        <f t="array" ref="O127">PRODUCT(1+L$5:L127)</f>
        <v>1.336127709831763</v>
      </c>
      <c r="P127" s="2" cm="1">
        <f t="array" ref="P127">PRODUCT(1+M$5:M127)</f>
        <v>1.0547718426417763</v>
      </c>
    </row>
    <row r="128" spans="1:16" x14ac:dyDescent="0.3">
      <c r="A128" s="1">
        <v>43882</v>
      </c>
      <c r="B128">
        <v>1936.849976</v>
      </c>
      <c r="C128">
        <v>1891.0500489999999</v>
      </c>
      <c r="D128">
        <f t="shared" si="6"/>
        <v>0</v>
      </c>
      <c r="E128">
        <f>IF(H128&lt;I128, 1, 0)</f>
        <v>0</v>
      </c>
      <c r="F128" s="8">
        <f t="shared" si="7"/>
        <v>2.1871836302606094E-3</v>
      </c>
      <c r="H128" s="6">
        <f>AVERAGE(K40:K128)</f>
        <v>4.5889299088874846E-4</v>
      </c>
      <c r="I128" s="5"/>
      <c r="J128" s="5">
        <f>C128/C127-1</f>
        <v>-2.9857612415031487E-2</v>
      </c>
      <c r="K128" s="4">
        <f>(C128/B128)-1</f>
        <v>-2.3646605347610095E-2</v>
      </c>
      <c r="L128" s="4">
        <f t="shared" si="4"/>
        <v>-2.9857612415031487E-2</v>
      </c>
      <c r="M128" s="4">
        <f t="shared" si="5"/>
        <v>-2.3646605347610095E-2</v>
      </c>
      <c r="N128" s="3" cm="1">
        <f t="array" ref="N128">PRODUCT(1+J$5:J128)</f>
        <v>1.2962341265346224</v>
      </c>
      <c r="O128" s="3" cm="1">
        <f t="array" ref="O128">PRODUCT(1+L$5:L128)</f>
        <v>1.2962341265346224</v>
      </c>
      <c r="P128" s="2" cm="1">
        <f t="array" ref="P128">PRODUCT(1+M$5:M128)</f>
        <v>1.0298300691470548</v>
      </c>
    </row>
    <row r="129" spans="1:16" x14ac:dyDescent="0.3">
      <c r="A129" s="1">
        <v>43885</v>
      </c>
      <c r="B129">
        <v>1793.0699460000001</v>
      </c>
      <c r="C129">
        <v>1801.2299800000001</v>
      </c>
      <c r="D129">
        <f t="shared" si="6"/>
        <v>0</v>
      </c>
      <c r="E129">
        <f>IF(H129&lt;I129, 1, 0)</f>
        <v>0</v>
      </c>
      <c r="F129" s="8">
        <f t="shared" si="7"/>
        <v>2.0129741783333857E-3</v>
      </c>
      <c r="H129" s="6">
        <f>AVERAGE(K41:K129)</f>
        <v>3.3475435418382039E-4</v>
      </c>
      <c r="I129" s="5"/>
      <c r="J129" s="5">
        <f>C129/C128-1</f>
        <v>-4.7497457324039316E-2</v>
      </c>
      <c r="K129" s="4">
        <f>(C129/B129)-1</f>
        <v>4.5508732206478442E-3</v>
      </c>
      <c r="L129" s="4">
        <f t="shared" si="4"/>
        <v>-4.7497457324039316E-2</v>
      </c>
      <c r="M129" s="4">
        <f t="shared" si="5"/>
        <v>4.5508732206478442E-3</v>
      </c>
      <c r="N129" s="3" cm="1">
        <f t="array" ref="N129">PRODUCT(1+J$5:J129)</f>
        <v>1.2346663014275809</v>
      </c>
      <c r="O129" s="3" cm="1">
        <f t="array" ref="O129">PRODUCT(1+L$5:L129)</f>
        <v>1.2346663014275809</v>
      </c>
      <c r="P129" s="2" cm="1">
        <f t="array" ref="P129">PRODUCT(1+M$5:M129)</f>
        <v>1.034516695230554</v>
      </c>
    </row>
    <row r="130" spans="1:16" x14ac:dyDescent="0.3">
      <c r="A130" s="1">
        <v>43886</v>
      </c>
      <c r="B130">
        <v>1824.6800539999999</v>
      </c>
      <c r="C130">
        <v>1746.1099850000001</v>
      </c>
      <c r="D130">
        <f t="shared" si="6"/>
        <v>1</v>
      </c>
      <c r="E130">
        <f>IF(H130&lt;I130, 1, 0)</f>
        <v>1</v>
      </c>
      <c r="F130" s="8">
        <f t="shared" si="7"/>
        <v>1.4284919540550908E-3</v>
      </c>
      <c r="H130" s="6">
        <f>AVERAGE(K42:K130)</f>
        <v>-6.5996513912558081E-5</v>
      </c>
      <c r="I130" s="5"/>
      <c r="J130" s="5">
        <f>C130/C129-1</f>
        <v>-3.0601308890050749E-2</v>
      </c>
      <c r="K130" s="4">
        <f>(C130/B130)-1</f>
        <v>-4.3059641512363411E-2</v>
      </c>
      <c r="L130" s="4">
        <f t="shared" si="4"/>
        <v>0</v>
      </c>
      <c r="M130" s="4">
        <f t="shared" si="5"/>
        <v>4.3059641512363411E-2</v>
      </c>
      <c r="N130" s="3" cm="1">
        <f t="array" ref="N130">PRODUCT(1+J$5:J130)</f>
        <v>1.196883896561459</v>
      </c>
      <c r="O130" s="3" cm="1">
        <f t="array" ref="O130">PRODUCT(1+L$5:L130)</f>
        <v>1.2346663014275809</v>
      </c>
      <c r="P130" s="2" cm="1">
        <f t="array" ref="P130">PRODUCT(1+M$5:M130)</f>
        <v>1.0790626132657366</v>
      </c>
    </row>
    <row r="131" spans="1:16" x14ac:dyDescent="0.3">
      <c r="A131" s="1">
        <v>43887</v>
      </c>
      <c r="B131">
        <v>1761.4499510000001</v>
      </c>
      <c r="C131">
        <v>1749.9499510000001</v>
      </c>
      <c r="D131">
        <f t="shared" si="6"/>
        <v>1</v>
      </c>
      <c r="E131">
        <f>IF(H131&lt;I131, 1, 0)</f>
        <v>1</v>
      </c>
      <c r="F131" s="8">
        <f t="shared" si="7"/>
        <v>1.198836244126726E-3</v>
      </c>
      <c r="H131" s="6">
        <f>AVERAGE(K43:K131)</f>
        <v>-4.5689186210574245E-5</v>
      </c>
      <c r="I131" s="5"/>
      <c r="J131" s="5">
        <f>C131/C130-1</f>
        <v>2.1991547113224819E-3</v>
      </c>
      <c r="K131" s="4">
        <f>(C131/B131)-1</f>
        <v>-6.5287123221816623E-3</v>
      </c>
      <c r="L131" s="4">
        <f t="shared" si="4"/>
        <v>0</v>
      </c>
      <c r="M131" s="4">
        <f t="shared" si="5"/>
        <v>6.5287123221816623E-3</v>
      </c>
      <c r="N131" s="3" cm="1">
        <f t="array" ref="N131">PRODUCT(1+J$5:J131)</f>
        <v>1.1995160294214882</v>
      </c>
      <c r="O131" s="3" cm="1">
        <f t="array" ref="O131">PRODUCT(1+L$5:L131)</f>
        <v>1.2346663014275809</v>
      </c>
      <c r="P131" s="2" cm="1">
        <f t="array" ref="P131">PRODUCT(1+M$5:M131)</f>
        <v>1.0861075026453701</v>
      </c>
    </row>
    <row r="132" spans="1:16" x14ac:dyDescent="0.3">
      <c r="A132" s="1">
        <v>43888</v>
      </c>
      <c r="B132">
        <v>1692.599976</v>
      </c>
      <c r="C132">
        <v>1668.650024</v>
      </c>
      <c r="D132">
        <f t="shared" si="6"/>
        <v>1</v>
      </c>
      <c r="E132">
        <f>IF(H132&lt;I132, 1, 0)</f>
        <v>1</v>
      </c>
      <c r="F132" s="8">
        <f t="shared" si="7"/>
        <v>1.0076143655886661E-3</v>
      </c>
      <c r="H132" s="6">
        <f>AVERAGE(K44:K132)</f>
        <v>-1.2183827889947675E-4</v>
      </c>
      <c r="I132" s="5"/>
      <c r="J132" s="5">
        <f>C132/C131-1</f>
        <v>-4.6458429827402559E-2</v>
      </c>
      <c r="K132" s="4">
        <f>(C132/B132)-1</f>
        <v>-1.4149800507854859E-2</v>
      </c>
      <c r="L132" s="4">
        <f t="shared" si="4"/>
        <v>0</v>
      </c>
      <c r="M132" s="4">
        <f t="shared" si="5"/>
        <v>1.4149800507854859E-2</v>
      </c>
      <c r="N132" s="3" cm="1">
        <f t="array" ref="N132">PRODUCT(1+J$5:J132)</f>
        <v>1.1437883981417654</v>
      </c>
      <c r="O132" s="3" cm="1">
        <f t="array" ref="O132">PRODUCT(1+L$5:L132)</f>
        <v>1.2346663014275809</v>
      </c>
      <c r="P132" s="2" cm="1">
        <f t="array" ref="P132">PRODUCT(1+M$5:M132)</f>
        <v>1.1014757071378867</v>
      </c>
    </row>
    <row r="133" spans="1:16" x14ac:dyDescent="0.3">
      <c r="A133" s="1">
        <v>43889</v>
      </c>
      <c r="B133">
        <v>1605.9399410000001</v>
      </c>
      <c r="C133">
        <v>1705.540039</v>
      </c>
      <c r="D133">
        <f t="shared" si="6"/>
        <v>0</v>
      </c>
      <c r="E133">
        <f>IF(H133&lt;I133, 1, 0)</f>
        <v>0</v>
      </c>
      <c r="F133" s="8">
        <f t="shared" si="7"/>
        <v>5.6187220031035157E-4</v>
      </c>
      <c r="H133" s="6">
        <f>AVERAGE(K45:K133)</f>
        <v>4.7770357096209569E-4</v>
      </c>
      <c r="I133" s="5"/>
      <c r="J133" s="5">
        <f>C133/C132-1</f>
        <v>2.2107700518032569E-2</v>
      </c>
      <c r="K133" s="4">
        <f>(C133/B133)-1</f>
        <v>6.2019814973889975E-2</v>
      </c>
      <c r="L133" s="4">
        <f t="shared" ref="L133:L196" si="8">IF(E133,0,J133)</f>
        <v>2.2107700518032569E-2</v>
      </c>
      <c r="M133" s="4">
        <f t="shared" si="5"/>
        <v>6.2019814973889975E-2</v>
      </c>
      <c r="N133" s="3" cm="1">
        <f t="array" ref="N133">PRODUCT(1+J$5:J133)</f>
        <v>1.1690749295038838</v>
      </c>
      <c r="O133" s="3" cm="1">
        <f t="array" ref="O133">PRODUCT(1+L$5:L133)</f>
        <v>1.2619619342592487</v>
      </c>
      <c r="P133" s="2" cm="1">
        <f t="array" ref="P133">PRODUCT(1+M$5:M133)</f>
        <v>1.169789026692813</v>
      </c>
    </row>
    <row r="134" spans="1:16" x14ac:dyDescent="0.3">
      <c r="A134" s="1">
        <v>43892</v>
      </c>
      <c r="B134">
        <v>1727.6099850000001</v>
      </c>
      <c r="C134">
        <v>1765.380005</v>
      </c>
      <c r="D134">
        <f t="shared" si="6"/>
        <v>0</v>
      </c>
      <c r="E134">
        <f>IF(H134&lt;I134, 1, 0)</f>
        <v>0</v>
      </c>
      <c r="F134" s="8">
        <f t="shared" si="7"/>
        <v>1.0377751656494858E-3</v>
      </c>
      <c r="H134" s="6">
        <f>AVERAGE(K46:K134)</f>
        <v>8.2715183462441118E-4</v>
      </c>
      <c r="I134" s="5"/>
      <c r="J134" s="5">
        <f>C134/C133-1</f>
        <v>3.5085641281740632E-2</v>
      </c>
      <c r="K134" s="4">
        <f>(C134/B134)-1</f>
        <v>2.1862584916699124E-2</v>
      </c>
      <c r="L134" s="4">
        <f t="shared" si="8"/>
        <v>3.5085641281740632E-2</v>
      </c>
      <c r="M134" s="4">
        <f t="shared" ref="M134:M197" si="9">IF($D134,-$K134,$K134)</f>
        <v>2.1862584916699124E-2</v>
      </c>
      <c r="N134" s="3" cm="1">
        <f t="array" ref="N134">PRODUCT(1+J$5:J134)</f>
        <v>1.2100926731119332</v>
      </c>
      <c r="O134" s="3" cm="1">
        <f t="array" ref="O134">PRODUCT(1+L$5:L134)</f>
        <v>1.3062386779958803</v>
      </c>
      <c r="P134" s="2" cm="1">
        <f t="array" ref="P134">PRODUCT(1+M$5:M134)</f>
        <v>1.1953636386235076</v>
      </c>
    </row>
    <row r="135" spans="1:16" x14ac:dyDescent="0.3">
      <c r="A135" s="1">
        <v>43893</v>
      </c>
      <c r="B135">
        <v>1768.1400149999999</v>
      </c>
      <c r="C135">
        <v>1705.26001</v>
      </c>
      <c r="D135">
        <f t="shared" si="6"/>
        <v>0</v>
      </c>
      <c r="E135">
        <f>IF(H135&lt;I135, 1, 0)</f>
        <v>0</v>
      </c>
      <c r="F135" s="8">
        <f t="shared" si="7"/>
        <v>1.1572339829198012E-3</v>
      </c>
      <c r="H135" s="6">
        <f>AVERAGE(K47:K135)</f>
        <v>4.2550328444023415E-4</v>
      </c>
      <c r="I135" s="5"/>
      <c r="J135" s="5">
        <f>C135/C134-1</f>
        <v>-3.4054988064736835E-2</v>
      </c>
      <c r="K135" s="4">
        <f>(C135/B135)-1</f>
        <v>-3.5562797327450379E-2</v>
      </c>
      <c r="L135" s="4">
        <f t="shared" si="8"/>
        <v>-3.4054988064736835E-2</v>
      </c>
      <c r="M135" s="4">
        <f t="shared" si="9"/>
        <v>-3.5562797327450379E-2</v>
      </c>
      <c r="N135" s="3" cm="1">
        <f t="array" ref="N135">PRODUCT(1+J$5:J135)</f>
        <v>1.1688829815718809</v>
      </c>
      <c r="O135" s="3" cm="1">
        <f t="array" ref="O135">PRODUCT(1+L$5:L135)</f>
        <v>1.2617547354070331</v>
      </c>
      <c r="P135" s="2" cm="1">
        <f t="array" ref="P135">PRODUCT(1+M$5:M135)</f>
        <v>1.1528531638105362</v>
      </c>
    </row>
    <row r="136" spans="1:16" x14ac:dyDescent="0.3">
      <c r="A136" s="1">
        <v>43894</v>
      </c>
      <c r="B136">
        <v>1737.2700199999999</v>
      </c>
      <c r="C136">
        <v>1789.5699460000001</v>
      </c>
      <c r="D136">
        <f t="shared" si="6"/>
        <v>0</v>
      </c>
      <c r="E136">
        <f>IF(H136&lt;I136, 1, 0)</f>
        <v>0</v>
      </c>
      <c r="F136" s="8">
        <f t="shared" si="7"/>
        <v>5.2986576658981942E-4</v>
      </c>
      <c r="H136" s="6">
        <f>AVERAGE(K48:K136)</f>
        <v>6.6036743569235549E-4</v>
      </c>
      <c r="I136" s="5"/>
      <c r="J136" s="5">
        <f>C136/C135-1</f>
        <v>4.9441103119517882E-2</v>
      </c>
      <c r="K136" s="4">
        <f>(C136/B136)-1</f>
        <v>3.0104661565506285E-2</v>
      </c>
      <c r="L136" s="4">
        <f t="shared" si="8"/>
        <v>4.9441103119517882E-2</v>
      </c>
      <c r="M136" s="4">
        <f t="shared" si="9"/>
        <v>3.0104661565506285E-2</v>
      </c>
      <c r="N136" s="3" cm="1">
        <f t="array" ref="N136">PRODUCT(1+J$5:J136)</f>
        <v>1.2266738455984258</v>
      </c>
      <c r="O136" s="3" cm="1">
        <f t="array" ref="O136">PRODUCT(1+L$5:L136)</f>
        <v>1.3241372813918322</v>
      </c>
      <c r="P136" s="2" cm="1">
        <f t="array" ref="P136">PRODUCT(1+M$5:M136)</f>
        <v>1.1875594181417755</v>
      </c>
    </row>
    <row r="137" spans="1:16" x14ac:dyDescent="0.3">
      <c r="A137" s="1">
        <v>43895</v>
      </c>
      <c r="B137">
        <v>1742.380005</v>
      </c>
      <c r="C137">
        <v>1734.030029</v>
      </c>
      <c r="D137">
        <f t="shared" ref="D137:D200" si="10">IF(H137&lt;I137, 1, 0)</f>
        <v>0</v>
      </c>
      <c r="E137">
        <f>IF(H137&lt;I137, 1, 0)</f>
        <v>0</v>
      </c>
      <c r="F137" s="8">
        <f t="shared" si="7"/>
        <v>8.9666900625685647E-4</v>
      </c>
      <c r="H137" s="6">
        <f>AVERAGE(K49:K137)</f>
        <v>4.405414573105717E-4</v>
      </c>
      <c r="I137" s="5"/>
      <c r="J137" s="5">
        <f>C137/C136-1</f>
        <v>-3.1035342946019728E-2</v>
      </c>
      <c r="K137" s="4">
        <f>(C137/B137)-1</f>
        <v>-4.7922818076645557E-3</v>
      </c>
      <c r="L137" s="4">
        <f t="shared" si="8"/>
        <v>-3.1035342946019728E-2</v>
      </c>
      <c r="M137" s="4">
        <f t="shared" si="9"/>
        <v>-4.7922818076645557E-3</v>
      </c>
      <c r="N137" s="3" cm="1">
        <f t="array" ref="N137">PRODUCT(1+J$5:J137)</f>
        <v>1.1886036021173658</v>
      </c>
      <c r="O137" s="3" cm="1">
        <f t="array" ref="O137">PRODUCT(1+L$5:L137)</f>
        <v>1.2830422267562265</v>
      </c>
      <c r="P137" s="2" cm="1">
        <f t="array" ref="P137">PRODUCT(1+M$5:M137)</f>
        <v>1.181868298746694</v>
      </c>
    </row>
    <row r="138" spans="1:16" x14ac:dyDescent="0.3">
      <c r="A138" s="1">
        <v>43896</v>
      </c>
      <c r="B138">
        <v>1685.51001</v>
      </c>
      <c r="C138">
        <v>1699.8900149999999</v>
      </c>
      <c r="D138">
        <f t="shared" si="10"/>
        <v>0</v>
      </c>
      <c r="E138">
        <f>IF(H138&lt;I138, 1, 0)</f>
        <v>0</v>
      </c>
      <c r="F138" s="8">
        <f t="shared" si="7"/>
        <v>6.4347043284431057E-4</v>
      </c>
      <c r="H138" s="6">
        <f>AVERAGE(K50:K138)</f>
        <v>4.3550653524282196E-4</v>
      </c>
      <c r="I138" s="5"/>
      <c r="J138" s="5">
        <f>C138/C137-1</f>
        <v>-1.9688248432288336E-2</v>
      </c>
      <c r="K138" s="4">
        <f>(C138/B138)-1</f>
        <v>8.5315452976753026E-3</v>
      </c>
      <c r="L138" s="4">
        <f t="shared" si="8"/>
        <v>-1.9688248432288336E-2</v>
      </c>
      <c r="M138" s="4">
        <f t="shared" si="9"/>
        <v>8.5315452976753026E-3</v>
      </c>
      <c r="N138" s="3" cm="1">
        <f t="array" ref="N138">PRODUCT(1+J$5:J138)</f>
        <v>1.1652020791113664</v>
      </c>
      <c r="O138" s="3" cm="1">
        <f t="array" ref="O138">PRODUCT(1+L$5:L138)</f>
        <v>1.2577813726467335</v>
      </c>
      <c r="P138" s="2" cm="1">
        <f t="array" ref="P138">PRODUCT(1+M$5:M138)</f>
        <v>1.1919514616733378</v>
      </c>
    </row>
    <row r="139" spans="1:16" x14ac:dyDescent="0.3">
      <c r="A139" s="1">
        <v>43899</v>
      </c>
      <c r="B139">
        <v>1560.73999</v>
      </c>
      <c r="C139">
        <v>1558.160034</v>
      </c>
      <c r="D139">
        <f t="shared" si="10"/>
        <v>0</v>
      </c>
      <c r="E139">
        <f>IF(H139&lt;I139, 1, 0)</f>
        <v>0</v>
      </c>
      <c r="F139" s="8">
        <f t="shared" si="7"/>
        <v>4.2408272955511998E-4</v>
      </c>
      <c r="H139" s="6">
        <f>AVERAGE(K51:K139)</f>
        <v>5.4825505988334046E-4</v>
      </c>
      <c r="I139" s="5"/>
      <c r="J139" s="5">
        <f>C139/C138-1</f>
        <v>-8.337597123893925E-2</v>
      </c>
      <c r="K139" s="4">
        <f>(C139/B139)-1</f>
        <v>-1.6530338278831769E-3</v>
      </c>
      <c r="L139" s="4">
        <f t="shared" si="8"/>
        <v>-8.337597123893925E-2</v>
      </c>
      <c r="M139" s="4">
        <f t="shared" si="9"/>
        <v>-1.6530338278831769E-3</v>
      </c>
      <c r="N139" s="3" cm="1">
        <f t="array" ref="N139">PRODUCT(1+J$5:J139)</f>
        <v>1.068052224075825</v>
      </c>
      <c r="O139" s="3" cm="1">
        <f t="array" ref="O139">PRODUCT(1+L$5:L139)</f>
        <v>1.1529126290960658</v>
      </c>
      <c r="P139" s="2" cm="1">
        <f t="array" ref="P139">PRODUCT(1+M$5:M139)</f>
        <v>1.1899811255859969</v>
      </c>
    </row>
    <row r="140" spans="1:16" x14ac:dyDescent="0.3">
      <c r="A140" s="1">
        <v>43900</v>
      </c>
      <c r="B140">
        <v>1612.670044</v>
      </c>
      <c r="C140">
        <v>1656.5</v>
      </c>
      <c r="D140">
        <f t="shared" si="10"/>
        <v>0</v>
      </c>
      <c r="E140">
        <f>IF(H140&lt;I140, 1, 0)</f>
        <v>0</v>
      </c>
      <c r="F140" s="8">
        <f t="shared" si="7"/>
        <v>-4.6341983489955565E-4</v>
      </c>
      <c r="H140" s="6">
        <f>AVERAGE(K52:K140)</f>
        <v>9.1731191373679594E-4</v>
      </c>
      <c r="I140" s="5"/>
      <c r="J140" s="5">
        <f>C140/C139-1</f>
        <v>6.3112879199929584E-2</v>
      </c>
      <c r="K140" s="4">
        <f>(C140/B140)-1</f>
        <v>2.7178501989958193E-2</v>
      </c>
      <c r="L140" s="4">
        <f t="shared" si="8"/>
        <v>6.3112879199929584E-2</v>
      </c>
      <c r="M140" s="4">
        <f t="shared" si="9"/>
        <v>2.7178501989958193E-2</v>
      </c>
      <c r="N140" s="3" cm="1">
        <f t="array" ref="N140">PRODUCT(1+J$5:J140)</f>
        <v>1.1354600750731387</v>
      </c>
      <c r="O140" s="3" cm="1">
        <f t="array" ref="O140">PRODUCT(1+L$5:L140)</f>
        <v>1.2256762645842791</v>
      </c>
      <c r="P140" s="2" cm="1">
        <f t="array" ref="P140">PRODUCT(1+M$5:M140)</f>
        <v>1.2223230299757486</v>
      </c>
    </row>
    <row r="141" spans="1:16" x14ac:dyDescent="0.3">
      <c r="A141" s="1">
        <v>43901</v>
      </c>
      <c r="B141">
        <v>1607.380005</v>
      </c>
      <c r="C141">
        <v>1562.540039</v>
      </c>
      <c r="D141">
        <f t="shared" si="10"/>
        <v>0</v>
      </c>
      <c r="E141">
        <f>IF(H141&lt;I141, 1, 0)</f>
        <v>0</v>
      </c>
      <c r="F141" s="8">
        <f t="shared" si="7"/>
        <v>-7.4479236909463531E-6</v>
      </c>
      <c r="H141" s="6">
        <f>AVERAGE(K53:K141)</f>
        <v>6.1522282643214571E-4</v>
      </c>
      <c r="I141" s="5"/>
      <c r="J141" s="5">
        <f>C141/C140-1</f>
        <v>-5.6721980682161166E-2</v>
      </c>
      <c r="K141" s="4">
        <f>(C141/B141)-1</f>
        <v>-2.7896306947030824E-2</v>
      </c>
      <c r="L141" s="4">
        <f t="shared" si="8"/>
        <v>-5.6721980682161166E-2</v>
      </c>
      <c r="M141" s="4">
        <f t="shared" si="9"/>
        <v>-2.7896306947030824E-2</v>
      </c>
      <c r="N141" s="3" cm="1">
        <f t="array" ref="N141">PRODUCT(1+J$5:J141)</f>
        <v>1.071054530629475</v>
      </c>
      <c r="O141" s="3" cm="1">
        <f t="array" ref="O141">PRODUCT(1+L$5:L141)</f>
        <v>1.1561534791819461</v>
      </c>
      <c r="P141" s="2" cm="1">
        <f t="array" ref="P141">PRODUCT(1+M$5:M141)</f>
        <v>1.1882247315431202</v>
      </c>
    </row>
    <row r="142" spans="1:16" x14ac:dyDescent="0.3">
      <c r="A142" s="1">
        <v>43902</v>
      </c>
      <c r="B142">
        <v>1444.6099850000001</v>
      </c>
      <c r="C142">
        <v>1392.1099850000001</v>
      </c>
      <c r="D142">
        <f t="shared" si="10"/>
        <v>0</v>
      </c>
      <c r="E142">
        <f>IF(H142&lt;I142, 1, 0)</f>
        <v>0</v>
      </c>
      <c r="F142" s="8">
        <f t="shared" si="7"/>
        <v>-9.1101636798158591E-4</v>
      </c>
      <c r="H142" s="6">
        <f>AVERAGE(K54:K142)</f>
        <v>5.4313623792915542E-5</v>
      </c>
      <c r="I142" s="5"/>
      <c r="J142" s="5">
        <f>C142/C141-1</f>
        <v>-0.10907243958309853</v>
      </c>
      <c r="K142" s="4">
        <f>(C142/B142)-1</f>
        <v>-3.634198887251916E-2</v>
      </c>
      <c r="L142" s="4">
        <f t="shared" si="8"/>
        <v>-0.10907243958309853</v>
      </c>
      <c r="M142" s="4">
        <f t="shared" si="9"/>
        <v>-3.634198887251916E-2</v>
      </c>
      <c r="N142" s="3" cm="1">
        <f t="array" ref="N142">PRODUCT(1+J$5:J142)</f>
        <v>0.95423200004718756</v>
      </c>
      <c r="O142" s="3" cm="1">
        <f t="array" ref="O142">PRODUCT(1+L$5:L142)</f>
        <v>1.030048998675084</v>
      </c>
      <c r="P142" s="2" cm="1">
        <f t="array" ref="P142">PRODUCT(1+M$5:M142)</f>
        <v>1.1450422815713281</v>
      </c>
    </row>
    <row r="143" spans="1:16" x14ac:dyDescent="0.3">
      <c r="A143" s="1">
        <v>43903</v>
      </c>
      <c r="B143">
        <v>1481.160034</v>
      </c>
      <c r="C143">
        <v>1544.26001</v>
      </c>
      <c r="D143">
        <f t="shared" si="10"/>
        <v>0</v>
      </c>
      <c r="E143">
        <f>IF(H143&lt;I143, 1, 0)</f>
        <v>0</v>
      </c>
      <c r="F143" s="8">
        <f t="shared" si="7"/>
        <v>-2.1862210795426658E-3</v>
      </c>
      <c r="H143" s="6">
        <f>AVERAGE(K55:K143)</f>
        <v>4.539658582450593E-4</v>
      </c>
      <c r="I143" s="5"/>
      <c r="J143" s="5">
        <f>C143/C142-1</f>
        <v>0.10929454327561627</v>
      </c>
      <c r="K143" s="4">
        <f>(C143/B143)-1</f>
        <v>4.2601727397135525E-2</v>
      </c>
      <c r="L143" s="4">
        <f t="shared" si="8"/>
        <v>0.10929454327561627</v>
      </c>
      <c r="M143" s="4">
        <f t="shared" si="9"/>
        <v>4.2601727397135525E-2</v>
      </c>
      <c r="N143" s="3" cm="1">
        <f t="array" ref="N143">PRODUCT(1+J$5:J143)</f>
        <v>1.0585243506713227</v>
      </c>
      <c r="O143" s="3" cm="1">
        <f t="array" ref="O143">PRODUCT(1+L$5:L143)</f>
        <v>1.1426277335367832</v>
      </c>
      <c r="P143" s="2" cm="1">
        <f t="array" ref="P143">PRODUCT(1+M$5:M143)</f>
        <v>1.1938230607090239</v>
      </c>
    </row>
    <row r="144" spans="1:16" x14ac:dyDescent="0.3">
      <c r="A144" s="1">
        <v>43906</v>
      </c>
      <c r="B144">
        <v>1433.5699460000001</v>
      </c>
      <c r="C144">
        <v>1298.780029</v>
      </c>
      <c r="D144">
        <f t="shared" si="10"/>
        <v>1</v>
      </c>
      <c r="E144">
        <f>IF(H144&lt;I144, 1, 0)</f>
        <v>1</v>
      </c>
      <c r="F144" s="8">
        <f t="shared" si="7"/>
        <v>-8.3376420435015168E-4</v>
      </c>
      <c r="H144" s="6">
        <f>AVERAGE(K56:K144)</f>
        <v>-6.0391179415280845E-4</v>
      </c>
      <c r="I144" s="5"/>
      <c r="J144" s="5">
        <f>C144/C143-1</f>
        <v>-0.15896285561393253</v>
      </c>
      <c r="K144" s="4">
        <f>(C144/B144)-1</f>
        <v>-9.4023955633344536E-2</v>
      </c>
      <c r="L144" s="4">
        <f t="shared" si="8"/>
        <v>0</v>
      </c>
      <c r="M144" s="4">
        <f t="shared" si="9"/>
        <v>9.4023955633344536E-2</v>
      </c>
      <c r="N144" s="3" cm="1">
        <f t="array" ref="N144">PRODUCT(1+J$5:J144)</f>
        <v>0.89025829715172555</v>
      </c>
      <c r="O144" s="3" cm="1">
        <f t="array" ref="O144">PRODUCT(1+L$5:L144)</f>
        <v>1.1426277335367832</v>
      </c>
      <c r="P144" s="2" cm="1">
        <f t="array" ref="P144">PRODUCT(1+M$5:M144)</f>
        <v>1.3060710272031926</v>
      </c>
    </row>
    <row r="145" spans="1:16" x14ac:dyDescent="0.3">
      <c r="A145" s="1">
        <v>43907</v>
      </c>
      <c r="B145">
        <v>1332.900024</v>
      </c>
      <c r="C145">
        <v>1426.5200199999999</v>
      </c>
      <c r="D145">
        <f t="shared" si="10"/>
        <v>0</v>
      </c>
      <c r="E145">
        <f>IF(H145&lt;I145, 1, 0)</f>
        <v>0</v>
      </c>
      <c r="F145" s="8">
        <f t="shared" si="7"/>
        <v>-2.741385376194532E-3</v>
      </c>
      <c r="H145" s="6">
        <f>AVERAGE(K57:K145)</f>
        <v>2.2306796944022286E-4</v>
      </c>
      <c r="I145" s="5"/>
      <c r="J145" s="5">
        <f>C145/C144-1</f>
        <v>9.835383063162273E-2</v>
      </c>
      <c r="K145" s="4">
        <f>(C145/B145)-1</f>
        <v>7.023782302820325E-2</v>
      </c>
      <c r="L145" s="4">
        <f t="shared" si="8"/>
        <v>9.835383063162273E-2</v>
      </c>
      <c r="M145" s="4">
        <f t="shared" si="9"/>
        <v>7.023782302820325E-2</v>
      </c>
      <c r="N145" s="3" cm="1">
        <f t="array" ref="N145">PRODUCT(1+J$5:J145)</f>
        <v>0.97781861092818323</v>
      </c>
      <c r="O145" s="3" cm="1">
        <f t="array" ref="O145">PRODUCT(1+L$5:L145)</f>
        <v>1.2550095481160548</v>
      </c>
      <c r="P145" s="2" cm="1">
        <f t="array" ref="P145">PRODUCT(1+M$5:M145)</f>
        <v>1.397806612874154</v>
      </c>
    </row>
    <row r="146" spans="1:16" x14ac:dyDescent="0.3">
      <c r="A146" s="1">
        <v>43908</v>
      </c>
      <c r="B146">
        <v>1317.880005</v>
      </c>
      <c r="C146">
        <v>1286.839966</v>
      </c>
      <c r="D146">
        <f t="shared" si="10"/>
        <v>0</v>
      </c>
      <c r="E146">
        <f>IF(H146&lt;I146, 1, 0)</f>
        <v>0</v>
      </c>
      <c r="F146" s="8">
        <f t="shared" si="7"/>
        <v>-1.6714236962027827E-3</v>
      </c>
      <c r="H146" s="6">
        <f>AVERAGE(K58:K146)</f>
        <v>4.4134414287849016E-5</v>
      </c>
      <c r="I146" s="5"/>
      <c r="J146" s="5">
        <f>C146/C145-1</f>
        <v>-9.7916644731000591E-2</v>
      </c>
      <c r="K146" s="4">
        <f>(C146/B146)-1</f>
        <v>-2.3553008530545205E-2</v>
      </c>
      <c r="L146" s="4">
        <f t="shared" si="8"/>
        <v>-9.7916644731000591E-2</v>
      </c>
      <c r="M146" s="4">
        <f t="shared" si="9"/>
        <v>-2.3553008530545205E-2</v>
      </c>
      <c r="N146" s="3" cm="1">
        <f t="array" ref="N146">PRODUCT(1+J$5:J146)</f>
        <v>0.88207389339056785</v>
      </c>
      <c r="O146" s="3" cm="1">
        <f t="array" ref="O146">PRODUCT(1+L$5:L146)</f>
        <v>1.1321232240591614</v>
      </c>
      <c r="P146" s="2" cm="1">
        <f t="array" ref="P146">PRODUCT(1+M$5:M146)</f>
        <v>1.3648840617970766</v>
      </c>
    </row>
    <row r="147" spans="1:16" x14ac:dyDescent="0.3">
      <c r="A147" s="1">
        <v>43909</v>
      </c>
      <c r="B147">
        <v>1281.9799800000001</v>
      </c>
      <c r="C147">
        <v>1341.219971</v>
      </c>
      <c r="D147">
        <f t="shared" si="10"/>
        <v>0</v>
      </c>
      <c r="E147">
        <f>IF(H147&lt;I147, 1, 0)</f>
        <v>0</v>
      </c>
      <c r="F147" s="8">
        <f t="shared" si="7"/>
        <v>-2.7360812504146725E-3</v>
      </c>
      <c r="H147" s="6">
        <f>AVERAGE(K59:K147)</f>
        <v>4.3919911921113904E-4</v>
      </c>
      <c r="I147" s="5"/>
      <c r="J147" s="5">
        <f>C147/C146-1</f>
        <v>4.225856084423163E-2</v>
      </c>
      <c r="K147" s="4">
        <f>(C147/B147)-1</f>
        <v>4.6209762963693057E-2</v>
      </c>
      <c r="L147" s="4">
        <f t="shared" si="8"/>
        <v>4.225856084423163E-2</v>
      </c>
      <c r="M147" s="4">
        <f t="shared" si="9"/>
        <v>4.6209762963693057E-2</v>
      </c>
      <c r="N147" s="3" cm="1">
        <f t="array" ref="N147">PRODUCT(1+J$5:J147)</f>
        <v>0.91934906668352145</v>
      </c>
      <c r="O147" s="3" cm="1">
        <f t="array" ref="O147">PRODUCT(1+L$5:L147)</f>
        <v>1.1799651222062333</v>
      </c>
      <c r="P147" s="2" cm="1">
        <f t="array" ref="P147">PRODUCT(1+M$5:M147)</f>
        <v>1.4279550307656421</v>
      </c>
    </row>
    <row r="148" spans="1:16" x14ac:dyDescent="0.3">
      <c r="A148" s="1">
        <v>43910</v>
      </c>
      <c r="B148">
        <v>1375.01001</v>
      </c>
      <c r="C148">
        <v>1298.540039</v>
      </c>
      <c r="D148">
        <f t="shared" si="10"/>
        <v>1</v>
      </c>
      <c r="E148">
        <f>IF(H148&lt;I148, 1, 0)</f>
        <v>1</v>
      </c>
      <c r="F148" s="8">
        <f t="shared" si="7"/>
        <v>-2.282486843577194E-3</v>
      </c>
      <c r="H148" s="6">
        <f>AVERAGE(K60:K148)</f>
        <v>-2.2018903141335055E-4</v>
      </c>
      <c r="I148" s="5"/>
      <c r="J148" s="5">
        <f>C148/C147-1</f>
        <v>-3.1821724193517809E-2</v>
      </c>
      <c r="K148" s="4">
        <f>(C148/B148)-1</f>
        <v>-5.5614119492846448E-2</v>
      </c>
      <c r="L148" s="4">
        <f t="shared" si="8"/>
        <v>0</v>
      </c>
      <c r="M148" s="4">
        <f t="shared" si="9"/>
        <v>5.5614119492846448E-2</v>
      </c>
      <c r="N148" s="3" cm="1">
        <f t="array" ref="N148">PRODUCT(1+J$5:J148)</f>
        <v>0.89009379424595048</v>
      </c>
      <c r="O148" s="3" cm="1">
        <f t="array" ref="O148">PRODUCT(1+L$5:L148)</f>
        <v>1.1799651222062333</v>
      </c>
      <c r="P148" s="2" cm="1">
        <f t="array" ref="P148">PRODUCT(1+M$5:M148)</f>
        <v>1.507369492477054</v>
      </c>
    </row>
    <row r="149" spans="1:16" x14ac:dyDescent="0.3">
      <c r="A149" s="1">
        <v>43913</v>
      </c>
      <c r="B149">
        <v>1315.1999510000001</v>
      </c>
      <c r="C149">
        <v>1342.119995</v>
      </c>
      <c r="D149">
        <f t="shared" si="10"/>
        <v>0</v>
      </c>
      <c r="E149">
        <f>IF(H149&lt;I149, 1, 0)</f>
        <v>0</v>
      </c>
      <c r="F149" s="8">
        <f t="shared" si="7"/>
        <v>-2.6511727069383558E-3</v>
      </c>
      <c r="H149" s="6">
        <f>AVERAGE(K61:K149)</f>
        <v>4.0322171527959999E-5</v>
      </c>
      <c r="I149" s="5"/>
      <c r="J149" s="5">
        <f>C149/C148-1</f>
        <v>3.3560733355253891E-2</v>
      </c>
      <c r="K149" s="4">
        <f>(C149/B149)-1</f>
        <v>2.0468404047256472E-2</v>
      </c>
      <c r="L149" s="4">
        <f t="shared" si="8"/>
        <v>3.3560733355253891E-2</v>
      </c>
      <c r="M149" s="4">
        <f t="shared" si="9"/>
        <v>2.0468404047256472E-2</v>
      </c>
      <c r="N149" s="3" cm="1">
        <f t="array" ref="N149">PRODUCT(1+J$5:J149)</f>
        <v>0.91996599473580509</v>
      </c>
      <c r="O149" s="3" cm="1">
        <f t="array" ref="O149">PRODUCT(1+L$5:L149)</f>
        <v>1.2195656170410962</v>
      </c>
      <c r="P149" s="2" cm="1">
        <f t="array" ref="P149">PRODUCT(1+M$5:M149)</f>
        <v>1.5382229402975822</v>
      </c>
    </row>
    <row r="150" spans="1:16" x14ac:dyDescent="0.3">
      <c r="A150" s="1">
        <v>43914</v>
      </c>
      <c r="B150">
        <v>1434.0600589999999</v>
      </c>
      <c r="C150">
        <v>1491.829956</v>
      </c>
      <c r="D150">
        <f t="shared" si="10"/>
        <v>0</v>
      </c>
      <c r="E150">
        <f>IF(H150&lt;I150, 1, 0)</f>
        <v>0</v>
      </c>
      <c r="F150" s="8">
        <f t="shared" si="7"/>
        <v>-2.230460529384806E-3</v>
      </c>
      <c r="H150" s="6">
        <f>AVERAGE(K62:K150)</f>
        <v>3.9741572271257975E-4</v>
      </c>
      <c r="I150" s="5"/>
      <c r="J150" s="5">
        <f>C150/C149-1</f>
        <v>0.11154737397381531</v>
      </c>
      <c r="K150" s="4">
        <f>(C150/B150)-1</f>
        <v>4.0284154514619308E-2</v>
      </c>
      <c r="L150" s="4">
        <f t="shared" si="8"/>
        <v>0.11154737397381531</v>
      </c>
      <c r="M150" s="4">
        <f t="shared" si="9"/>
        <v>4.0284154514619308E-2</v>
      </c>
      <c r="N150" s="3" cm="1">
        <f t="array" ref="N150">PRODUCT(1+J$5:J150)</f>
        <v>1.022585785593793</v>
      </c>
      <c r="O150" s="3" cm="1">
        <f t="array" ref="O150">PRODUCT(1+L$5:L150)</f>
        <v>1.3556049590107861</v>
      </c>
      <c r="P150" s="2" cm="1">
        <f t="array" ref="P150">PRODUCT(1+M$5:M150)</f>
        <v>1.600188950902462</v>
      </c>
    </row>
    <row r="151" spans="1:16" x14ac:dyDescent="0.3">
      <c r="A151" s="1">
        <v>43915</v>
      </c>
      <c r="B151">
        <v>1495.3599850000001</v>
      </c>
      <c r="C151">
        <v>1472.5699460000001</v>
      </c>
      <c r="D151">
        <f t="shared" si="10"/>
        <v>0</v>
      </c>
      <c r="E151">
        <f>IF(H151&lt;I151, 1, 0)</f>
        <v>0</v>
      </c>
      <c r="F151" s="8">
        <f t="shared" si="7"/>
        <v>-1.0503697105454762E-3</v>
      </c>
      <c r="H151" s="6">
        <f>AVERAGE(K63:K151)</f>
        <v>2.0473621822471294E-4</v>
      </c>
      <c r="I151" s="5"/>
      <c r="J151" s="5">
        <f>C151/C150-1</f>
        <v>-1.2910325283748358E-2</v>
      </c>
      <c r="K151" s="4">
        <f>(C151/B151)-1</f>
        <v>-1.5240503443055498E-2</v>
      </c>
      <c r="L151" s="4">
        <f t="shared" si="8"/>
        <v>-1.2910325283748358E-2</v>
      </c>
      <c r="M151" s="4">
        <f t="shared" si="9"/>
        <v>-1.5240503443055498E-2</v>
      </c>
      <c r="N151" s="3" cm="1">
        <f t="array" ref="N151">PRODUCT(1+J$5:J151)</f>
        <v>1.0093838704712397</v>
      </c>
      <c r="O151" s="3" cm="1">
        <f t="array" ref="O151">PRODUCT(1+L$5:L151)</f>
        <v>1.3381036580336945</v>
      </c>
      <c r="P151" s="2" cm="1">
        <f t="array" ref="P151">PRODUCT(1+M$5:M151)</f>
        <v>1.5758012656866938</v>
      </c>
    </row>
    <row r="152" spans="1:16" x14ac:dyDescent="0.3">
      <c r="A152" s="1">
        <v>43916</v>
      </c>
      <c r="B152">
        <v>1499.75</v>
      </c>
      <c r="C152">
        <v>1572.6099850000001</v>
      </c>
      <c r="D152">
        <f t="shared" si="10"/>
        <v>0</v>
      </c>
      <c r="E152">
        <f>IF(H152&lt;I152, 1, 0)</f>
        <v>0</v>
      </c>
      <c r="F152" s="8">
        <f t="shared" si="7"/>
        <v>-1.1713957221372718E-3</v>
      </c>
      <c r="H152" s="6">
        <f>AVERAGE(K64:K152)</f>
        <v>7.9406875984022241E-4</v>
      </c>
      <c r="I152" s="5"/>
      <c r="J152" s="5">
        <f>C152/C151-1</f>
        <v>6.7935678893720874E-2</v>
      </c>
      <c r="K152" s="4">
        <f>(C152/B152)-1</f>
        <v>4.8581420236706085E-2</v>
      </c>
      <c r="L152" s="4">
        <f t="shared" si="8"/>
        <v>6.7935678893720874E-2</v>
      </c>
      <c r="M152" s="4">
        <f t="shared" si="9"/>
        <v>4.8581420236706085E-2</v>
      </c>
      <c r="N152" s="3" cm="1">
        <f t="array" ref="N152">PRODUCT(1+J$5:J152)</f>
        <v>1.077957048976075</v>
      </c>
      <c r="O152" s="3" cm="1">
        <f t="array" ref="O152">PRODUCT(1+L$5:L152)</f>
        <v>1.4290086384723848</v>
      </c>
      <c r="P152" s="2" cm="1">
        <f t="array" ref="P152">PRODUCT(1+M$5:M152)</f>
        <v>1.6523559291845524</v>
      </c>
    </row>
    <row r="153" spans="1:16" x14ac:dyDescent="0.3">
      <c r="A153" s="1">
        <v>43917</v>
      </c>
      <c r="B153">
        <v>1512.76001</v>
      </c>
      <c r="C153">
        <v>1488.75</v>
      </c>
      <c r="D153">
        <f t="shared" si="10"/>
        <v>0</v>
      </c>
      <c r="E153">
        <f>IF(H153&lt;I153, 1, 0)</f>
        <v>0</v>
      </c>
      <c r="F153" s="8">
        <f t="shared" si="7"/>
        <v>-3.3579049193605437E-4</v>
      </c>
      <c r="H153" s="6">
        <f>AVERAGE(K65:K153)</f>
        <v>6.1657554668208476E-4</v>
      </c>
      <c r="I153" s="5"/>
      <c r="J153" s="5">
        <f>C153/C152-1</f>
        <v>-5.332535453792131E-2</v>
      </c>
      <c r="K153" s="4">
        <f>(C153/B153)-1</f>
        <v>-1.5871658320740445E-2</v>
      </c>
      <c r="L153" s="4">
        <f t="shared" si="8"/>
        <v>-5.332535453792131E-2</v>
      </c>
      <c r="M153" s="4">
        <f t="shared" si="9"/>
        <v>-1.5871658320740445E-2</v>
      </c>
      <c r="N153" s="3" cm="1">
        <f t="array" ref="N153">PRODUCT(1+J$5:J153)</f>
        <v>1.0204746071627744</v>
      </c>
      <c r="O153" s="3" cm="1">
        <f t="array" ref="O153">PRODUCT(1+L$5:L153)</f>
        <v>1.3528062461880928</v>
      </c>
      <c r="P153" s="2" cm="1">
        <f t="array" ref="P153">PRODUCT(1+M$5:M153)</f>
        <v>1.6261303004522856</v>
      </c>
    </row>
    <row r="154" spans="1:16" x14ac:dyDescent="0.3">
      <c r="A154" s="1">
        <v>43920</v>
      </c>
      <c r="B154">
        <v>1506.459961</v>
      </c>
      <c r="C154">
        <v>1545.3100589999999</v>
      </c>
      <c r="D154">
        <f t="shared" si="10"/>
        <v>0</v>
      </c>
      <c r="E154">
        <f>IF(H154&lt;I154, 1, 0)</f>
        <v>0</v>
      </c>
      <c r="F154" s="8">
        <f t="shared" si="7"/>
        <v>-8.1349138250235049E-4</v>
      </c>
      <c r="H154" s="6">
        <f>AVERAGE(K66:K154)</f>
        <v>1.0278568863021501E-3</v>
      </c>
      <c r="I154" s="5"/>
      <c r="J154" s="5">
        <f>C154/C153-1</f>
        <v>3.7991643324936986E-2</v>
      </c>
      <c r="K154" s="4">
        <f>(C154/B154)-1</f>
        <v>2.5789001371274933E-2</v>
      </c>
      <c r="L154" s="4">
        <f t="shared" si="8"/>
        <v>3.7991643324936986E-2</v>
      </c>
      <c r="M154" s="4">
        <f t="shared" si="9"/>
        <v>2.5789001371274933E-2</v>
      </c>
      <c r="N154" s="3" cm="1">
        <f t="array" ref="N154">PRODUCT(1+J$5:J154)</f>
        <v>1.0592441144602578</v>
      </c>
      <c r="O154" s="3" cm="1">
        <f t="array" ref="O154">PRODUCT(1+L$5:L154)</f>
        <v>1.4042015785810176</v>
      </c>
      <c r="P154" s="2" cm="1">
        <f t="array" ref="P154">PRODUCT(1+M$5:M154)</f>
        <v>1.6680665770005212</v>
      </c>
    </row>
    <row r="155" spans="1:16" x14ac:dyDescent="0.3">
      <c r="A155" s="1">
        <v>43921</v>
      </c>
      <c r="B155">
        <v>1542.920044</v>
      </c>
      <c r="C155">
        <v>1510.589966</v>
      </c>
      <c r="D155">
        <f t="shared" si="10"/>
        <v>0</v>
      </c>
      <c r="E155">
        <f>IF(H155&lt;I155, 1, 0)</f>
        <v>0</v>
      </c>
      <c r="F155" s="8">
        <f t="shared" si="7"/>
        <v>-2.4701838320676889E-4</v>
      </c>
      <c r="H155" s="6">
        <f>AVERAGE(K67:K155)</f>
        <v>8.6617602222303924E-4</v>
      </c>
      <c r="I155" s="5"/>
      <c r="J155" s="5">
        <f>C155/C154-1</f>
        <v>-2.2468043094515222E-2</v>
      </c>
      <c r="K155" s="4">
        <f>(C155/B155)-1</f>
        <v>-2.0953825913224033E-2</v>
      </c>
      <c r="L155" s="4">
        <f t="shared" si="8"/>
        <v>-2.2468043094515222E-2</v>
      </c>
      <c r="M155" s="4">
        <f t="shared" si="9"/>
        <v>-2.0953825913224033E-2</v>
      </c>
      <c r="N155" s="3" cm="1">
        <f t="array" ref="N155">PRODUCT(1+J$5:J155)</f>
        <v>1.0354449720489531</v>
      </c>
      <c r="O155" s="3" cm="1">
        <f t="array" ref="O155">PRODUCT(1+L$5:L155)</f>
        <v>1.3726519170000731</v>
      </c>
      <c r="P155" s="2" cm="1">
        <f t="array" ref="P155">PRODUCT(1+M$5:M155)</f>
        <v>1.6331142003343848</v>
      </c>
    </row>
    <row r="156" spans="1:16" x14ac:dyDescent="0.3">
      <c r="A156" s="1">
        <v>43922</v>
      </c>
      <c r="B156">
        <v>1455.040039</v>
      </c>
      <c r="C156">
        <v>1427.7299800000001</v>
      </c>
      <c r="D156">
        <f t="shared" si="10"/>
        <v>0</v>
      </c>
      <c r="E156">
        <f>IF(H156&lt;I156, 1, 0)</f>
        <v>0</v>
      </c>
      <c r="F156" s="8">
        <f t="shared" si="7"/>
        <v>-5.0500039655966447E-4</v>
      </c>
      <c r="H156" s="6">
        <f>AVERAGE(K68:K156)</f>
        <v>6.7081412900841153E-4</v>
      </c>
      <c r="I156" s="5"/>
      <c r="J156" s="5">
        <f>C156/C155-1</f>
        <v>-5.4852731624724704E-2</v>
      </c>
      <c r="K156" s="4">
        <f>(C156/B156)-1</f>
        <v>-1.8769283502857559E-2</v>
      </c>
      <c r="L156" s="4">
        <f t="shared" si="8"/>
        <v>-5.4852731624724704E-2</v>
      </c>
      <c r="M156" s="4">
        <f t="shared" si="9"/>
        <v>-1.8769283502857559E-2</v>
      </c>
      <c r="N156" s="3" cm="1">
        <f t="array" ref="N156">PRODUCT(1+J$5:J156)</f>
        <v>0.97864798688498134</v>
      </c>
      <c r="O156" s="3" cm="1">
        <f t="array" ref="O156">PRODUCT(1+L$5:L156)</f>
        <v>1.2973582097827041</v>
      </c>
      <c r="P156" s="2" cm="1">
        <f t="array" ref="P156">PRODUCT(1+M$5:M156)</f>
        <v>1.6024618169157663</v>
      </c>
    </row>
    <row r="157" spans="1:16" x14ac:dyDescent="0.3">
      <c r="A157" s="1">
        <v>43923</v>
      </c>
      <c r="B157">
        <v>1416.5600589999999</v>
      </c>
      <c r="C157">
        <v>1474.6099850000001</v>
      </c>
      <c r="D157">
        <f t="shared" si="10"/>
        <v>0</v>
      </c>
      <c r="E157">
        <f>IF(H157&lt;I157, 1, 0)</f>
        <v>0</v>
      </c>
      <c r="F157" s="8">
        <f t="shared" si="7"/>
        <v>-1.4153030290458054E-3</v>
      </c>
      <c r="H157" s="6">
        <f>AVERAGE(K69:K157)</f>
        <v>1.1854868279834254E-3</v>
      </c>
      <c r="I157" s="5"/>
      <c r="J157" s="5">
        <f>C157/C156-1</f>
        <v>3.2835343977297482E-2</v>
      </c>
      <c r="K157" s="4">
        <f>(C157/B157)-1</f>
        <v>4.0979502161722525E-2</v>
      </c>
      <c r="L157" s="4">
        <f t="shared" si="8"/>
        <v>3.2835343977297482E-2</v>
      </c>
      <c r="M157" s="4">
        <f t="shared" si="9"/>
        <v>4.0979502161722525E-2</v>
      </c>
      <c r="N157" s="3" cm="1">
        <f t="array" ref="N157">PRODUCT(1+J$5:J157)</f>
        <v>1.0107822301670395</v>
      </c>
      <c r="O157" s="3" cm="1">
        <f t="array" ref="O157">PRODUCT(1+L$5:L157)</f>
        <v>1.3399574128626901</v>
      </c>
      <c r="P157" s="2" cm="1">
        <f t="array" ref="P157">PRODUCT(1+M$5:M157)</f>
        <v>1.6681299044061437</v>
      </c>
    </row>
    <row r="158" spans="1:16" x14ac:dyDescent="0.3">
      <c r="A158" s="1">
        <v>43924</v>
      </c>
      <c r="B158">
        <v>1472.23999</v>
      </c>
      <c r="C158">
        <v>1443.040039</v>
      </c>
      <c r="D158">
        <f t="shared" si="10"/>
        <v>0</v>
      </c>
      <c r="E158">
        <f>IF(H158&lt;I158, 1, 0)</f>
        <v>0</v>
      </c>
      <c r="F158" s="8">
        <f t="shared" ref="F158:F221" si="11">AVERAGE(J71:J157)</f>
        <v>-9.8021365070350948E-4</v>
      </c>
      <c r="H158" s="6">
        <f>AVERAGE(K70:K158)</f>
        <v>7.9546987508665476E-4</v>
      </c>
      <c r="I158" s="5"/>
      <c r="J158" s="5">
        <f>C158/C157-1</f>
        <v>-2.1409014126538728E-2</v>
      </c>
      <c r="K158" s="4">
        <f>(C158/B158)-1</f>
        <v>-1.9833689614693895E-2</v>
      </c>
      <c r="L158" s="4">
        <f t="shared" si="8"/>
        <v>-2.1409014126538728E-2</v>
      </c>
      <c r="M158" s="4">
        <f t="shared" si="9"/>
        <v>-1.9833689614693895E-2</v>
      </c>
      <c r="N158" s="3" cm="1">
        <f t="array" ref="N158">PRODUCT(1+J$5:J158)</f>
        <v>0.98914237912253899</v>
      </c>
      <c r="O158" s="3" cm="1">
        <f t="array" ref="O158">PRODUCT(1+L$5:L158)</f>
        <v>1.3112702456817524</v>
      </c>
      <c r="P158" s="2" cm="1">
        <f t="array" ref="P158">PRODUCT(1+M$5:M158)</f>
        <v>1.6350447336451632</v>
      </c>
    </row>
    <row r="159" spans="1:16" x14ac:dyDescent="0.3">
      <c r="A159" s="1">
        <v>43927</v>
      </c>
      <c r="B159">
        <v>1514.099976</v>
      </c>
      <c r="C159">
        <v>1592.880005</v>
      </c>
      <c r="D159">
        <f t="shared" si="10"/>
        <v>0</v>
      </c>
      <c r="E159">
        <f>IF(H159&lt;I159, 1, 0)</f>
        <v>0</v>
      </c>
      <c r="F159" s="8">
        <f t="shared" si="11"/>
        <v>-1.3106707301836584E-3</v>
      </c>
      <c r="H159" s="6">
        <f>AVERAGE(K71:K159)</f>
        <v>1.4125936124922687E-3</v>
      </c>
      <c r="I159" s="5"/>
      <c r="J159" s="5">
        <f>C159/C158-1</f>
        <v>0.10383631912516877</v>
      </c>
      <c r="K159" s="4">
        <f>(C159/B159)-1</f>
        <v>5.2030929429193851E-2</v>
      </c>
      <c r="L159" s="4">
        <f t="shared" si="8"/>
        <v>0.10383631912516877</v>
      </c>
      <c r="M159" s="4">
        <f t="shared" si="9"/>
        <v>5.2030929429193851E-2</v>
      </c>
      <c r="N159" s="3" cm="1">
        <f t="array" ref="N159">PRODUCT(1+J$5:J159)</f>
        <v>1.0918512828613356</v>
      </c>
      <c r="O159" s="3" cm="1">
        <f t="array" ref="O159">PRODUCT(1+L$5:L159)</f>
        <v>1.4474277213717013</v>
      </c>
      <c r="P159" s="2" cm="1">
        <f t="array" ref="P159">PRODUCT(1+M$5:M159)</f>
        <v>1.7201176307950299</v>
      </c>
    </row>
    <row r="160" spans="1:16" x14ac:dyDescent="0.3">
      <c r="A160" s="1">
        <v>43928</v>
      </c>
      <c r="B160">
        <v>1647.920044</v>
      </c>
      <c r="C160">
        <v>1585.380005</v>
      </c>
      <c r="D160">
        <f t="shared" si="10"/>
        <v>0</v>
      </c>
      <c r="E160">
        <f>IF(H160&lt;I160, 1, 0)</f>
        <v>0</v>
      </c>
      <c r="F160" s="8">
        <f t="shared" si="11"/>
        <v>9.1218060644146341E-6</v>
      </c>
      <c r="H160" s="6">
        <f>AVERAGE(K72:K160)</f>
        <v>9.5183378553576059E-4</v>
      </c>
      <c r="I160" s="5"/>
      <c r="J160" s="5">
        <f>C160/C159-1</f>
        <v>-4.7084525993531523E-3</v>
      </c>
      <c r="K160" s="4">
        <f>(C160/B160)-1</f>
        <v>-3.7950894054420536E-2</v>
      </c>
      <c r="L160" s="4">
        <f t="shared" si="8"/>
        <v>-4.7084525993531523E-3</v>
      </c>
      <c r="M160" s="4">
        <f t="shared" si="9"/>
        <v>-3.7950894054420536E-2</v>
      </c>
      <c r="N160" s="3" cm="1">
        <f t="array" ref="N160">PRODUCT(1+J$5:J160)</f>
        <v>1.08671035285044</v>
      </c>
      <c r="O160" s="3" cm="1">
        <f t="array" ref="O160">PRODUCT(1+L$5:L160)</f>
        <v>1.4406125765546329</v>
      </c>
      <c r="P160" s="2" cm="1">
        <f t="array" ref="P160">PRODUCT(1+M$5:M160)</f>
        <v>1.6548376288275868</v>
      </c>
    </row>
    <row r="161" spans="1:16" x14ac:dyDescent="0.3">
      <c r="A161" s="1">
        <v>43929</v>
      </c>
      <c r="B161">
        <v>1608.76001</v>
      </c>
      <c r="C161">
        <v>1639.8900149999999</v>
      </c>
      <c r="D161">
        <f t="shared" si="10"/>
        <v>0</v>
      </c>
      <c r="E161">
        <f>IF(H161&lt;I161, 1, 0)</f>
        <v>0</v>
      </c>
      <c r="F161" s="8">
        <f t="shared" si="11"/>
        <v>1.2297911954226248E-4</v>
      </c>
      <c r="H161" s="6">
        <f>AVERAGE(K73:K161)</f>
        <v>1.2278468423609586E-3</v>
      </c>
      <c r="I161" s="5"/>
      <c r="J161" s="5">
        <f>C161/C160-1</f>
        <v>3.4382930166953818E-2</v>
      </c>
      <c r="K161" s="4">
        <f>(C161/B161)-1</f>
        <v>1.9350310056501119E-2</v>
      </c>
      <c r="L161" s="4">
        <f t="shared" si="8"/>
        <v>3.4382930166953818E-2</v>
      </c>
      <c r="M161" s="4">
        <f t="shared" si="9"/>
        <v>1.9350310056501119E-2</v>
      </c>
      <c r="N161" s="3" cm="1">
        <f t="array" ref="N161">PRODUCT(1+J$5:J161)</f>
        <v>1.1240746390242025</v>
      </c>
      <c r="O161" s="3" cm="1">
        <f t="array" ref="O161">PRODUCT(1+L$5:L161)</f>
        <v>1.4901450581719462</v>
      </c>
      <c r="P161" s="2" cm="1">
        <f t="array" ref="P161">PRODUCT(1+M$5:M161)</f>
        <v>1.6868592500385657</v>
      </c>
    </row>
    <row r="162" spans="1:16" x14ac:dyDescent="0.3">
      <c r="A162" s="1">
        <v>43930</v>
      </c>
      <c r="B162">
        <v>1660.380005</v>
      </c>
      <c r="C162">
        <v>1601.7299800000001</v>
      </c>
      <c r="D162">
        <f t="shared" si="10"/>
        <v>0</v>
      </c>
      <c r="E162">
        <f>IF(H162&lt;I162, 1, 0)</f>
        <v>0</v>
      </c>
      <c r="F162" s="8">
        <f t="shared" si="11"/>
        <v>6.95108986492551E-4</v>
      </c>
      <c r="H162" s="6">
        <f>AVERAGE(K74:K162)</f>
        <v>1.0219861219799096E-3</v>
      </c>
      <c r="I162" s="5"/>
      <c r="J162" s="5">
        <f>C162/C161-1</f>
        <v>-2.3269874595827633E-2</v>
      </c>
      <c r="K162" s="4">
        <f>(C162/B162)-1</f>
        <v>-3.5323254208906141E-2</v>
      </c>
      <c r="L162" s="4">
        <f t="shared" si="8"/>
        <v>-2.3269874595827633E-2</v>
      </c>
      <c r="M162" s="4">
        <f t="shared" si="9"/>
        <v>-3.5323254208906141E-2</v>
      </c>
      <c r="N162" s="3" cm="1">
        <f t="array" ref="N162">PRODUCT(1+J$5:J162)</f>
        <v>1.0979175631377591</v>
      </c>
      <c r="O162" s="3" cm="1">
        <f t="array" ref="O162">PRODUCT(1+L$5:L162)</f>
        <v>1.4554695695386928</v>
      </c>
      <c r="P162" s="2" cm="1">
        <f t="array" ref="P162">PRODUCT(1+M$5:M162)</f>
        <v>1.6272738919348086</v>
      </c>
    </row>
    <row r="163" spans="1:16" x14ac:dyDescent="0.3">
      <c r="A163" s="1">
        <v>43934</v>
      </c>
      <c r="B163">
        <v>1591.26001</v>
      </c>
      <c r="C163">
        <v>1623.6800539999999</v>
      </c>
      <c r="D163">
        <f t="shared" si="10"/>
        <v>0</v>
      </c>
      <c r="E163">
        <f>IF(H163&lt;I163, 1, 0)</f>
        <v>0</v>
      </c>
      <c r="F163" s="8">
        <f t="shared" si="11"/>
        <v>2.500200336013301E-4</v>
      </c>
      <c r="H163" s="6">
        <f>AVERAGE(K75:K163)</f>
        <v>1.1673882753836331E-3</v>
      </c>
      <c r="I163" s="5"/>
      <c r="J163" s="5">
        <f>C163/C162-1</f>
        <v>1.3703978994012322E-2</v>
      </c>
      <c r="K163" s="4">
        <f>(C163/B163)-1</f>
        <v>2.037381936092264E-2</v>
      </c>
      <c r="L163" s="4">
        <f t="shared" si="8"/>
        <v>1.3703978994012322E-2</v>
      </c>
      <c r="M163" s="4">
        <f t="shared" si="9"/>
        <v>2.037381936092264E-2</v>
      </c>
      <c r="N163" s="3" cm="1">
        <f t="array" ref="N163">PRODUCT(1+J$5:J163)</f>
        <v>1.1129634023601562</v>
      </c>
      <c r="O163" s="3" cm="1">
        <f t="array" ref="O163">PRODUCT(1+L$5:L163)</f>
        <v>1.4754152939460752</v>
      </c>
      <c r="P163" s="2" cm="1">
        <f t="array" ref="P163">PRODUCT(1+M$5:M163)</f>
        <v>1.660427676259834</v>
      </c>
    </row>
    <row r="164" spans="1:16" x14ac:dyDescent="0.3">
      <c r="A164" s="1">
        <v>43935</v>
      </c>
      <c r="B164">
        <v>1662.349976</v>
      </c>
      <c r="C164">
        <v>1695.76001</v>
      </c>
      <c r="D164">
        <f t="shared" si="10"/>
        <v>0</v>
      </c>
      <c r="E164">
        <f>IF(H164&lt;I164, 1, 0)</f>
        <v>0</v>
      </c>
      <c r="F164" s="8">
        <f t="shared" si="11"/>
        <v>3.6533639713435889E-4</v>
      </c>
      <c r="H164" s="6">
        <f>AVERAGE(K76:K164)</f>
        <v>1.3658410511065702E-3</v>
      </c>
      <c r="I164" s="5"/>
      <c r="J164" s="5">
        <f>C164/C163-1</f>
        <v>4.4392955263833134E-2</v>
      </c>
      <c r="K164" s="4">
        <f>(C164/B164)-1</f>
        <v>2.009807470289271E-2</v>
      </c>
      <c r="L164" s="4">
        <f t="shared" si="8"/>
        <v>4.4392955263833134E-2</v>
      </c>
      <c r="M164" s="4">
        <f t="shared" si="9"/>
        <v>2.009807470289271E-2</v>
      </c>
      <c r="N164" s="3" cm="1">
        <f t="array" ref="N164">PRODUCT(1+J$5:J164)</f>
        <v>1.1623711368914142</v>
      </c>
      <c r="O164" s="3" cm="1">
        <f t="array" ref="O164">PRODUCT(1+L$5:L164)</f>
        <v>1.5409133390857985</v>
      </c>
      <c r="P164" s="2" cm="1">
        <f t="array" ref="P164">PRODUCT(1+M$5:M164)</f>
        <v>1.6937990757360546</v>
      </c>
    </row>
    <row r="165" spans="1:16" x14ac:dyDescent="0.3">
      <c r="A165" s="1">
        <v>43936</v>
      </c>
      <c r="B165">
        <v>1652.8900149999999</v>
      </c>
      <c r="C165">
        <v>1647.910034</v>
      </c>
      <c r="D165">
        <f t="shared" si="10"/>
        <v>0</v>
      </c>
      <c r="E165">
        <f>IF(H165&lt;I165, 1, 0)</f>
        <v>0</v>
      </c>
      <c r="F165" s="8">
        <f t="shared" si="11"/>
        <v>6.9584012880862206E-4</v>
      </c>
      <c r="H165" s="6">
        <f>AVERAGE(K77:K165)</f>
        <v>1.3407175884999698E-3</v>
      </c>
      <c r="I165" s="5"/>
      <c r="J165" s="5">
        <f>C165/C164-1</f>
        <v>-2.8217422110337398E-2</v>
      </c>
      <c r="K165" s="4">
        <f>(C165/B165)-1</f>
        <v>-3.0128931476423038E-3</v>
      </c>
      <c r="L165" s="4">
        <f t="shared" si="8"/>
        <v>-2.8217422110337398E-2</v>
      </c>
      <c r="M165" s="4">
        <f t="shared" si="9"/>
        <v>-3.0128931476423038E-3</v>
      </c>
      <c r="N165" s="3" cm="1">
        <f t="array" ref="N165">PRODUCT(1+J$5:J165)</f>
        <v>1.1295720198728765</v>
      </c>
      <c r="O165" s="3" cm="1">
        <f t="array" ref="O165">PRODUCT(1+L$5:L165)</f>
        <v>1.4974327369613651</v>
      </c>
      <c r="P165" s="2" cm="1">
        <f t="array" ref="P165">PRODUCT(1+M$5:M165)</f>
        <v>1.6886958401072865</v>
      </c>
    </row>
    <row r="166" spans="1:16" x14ac:dyDescent="0.3">
      <c r="A166" s="1">
        <v>43937</v>
      </c>
      <c r="B166">
        <v>1677.040039</v>
      </c>
      <c r="C166">
        <v>1690.869995</v>
      </c>
      <c r="D166">
        <f t="shared" si="10"/>
        <v>0</v>
      </c>
      <c r="E166">
        <f>IF(H166&lt;I166, 1, 0)</f>
        <v>0</v>
      </c>
      <c r="F166" s="8">
        <f t="shared" si="11"/>
        <v>4.3303257971023112E-4</v>
      </c>
      <c r="H166" s="6">
        <f>AVERAGE(K78:K166)</f>
        <v>1.3915805826923179E-3</v>
      </c>
      <c r="I166" s="5"/>
      <c r="J166" s="5">
        <f>C166/C165-1</f>
        <v>2.6069360652973605E-2</v>
      </c>
      <c r="K166" s="4">
        <f>(C166/B166)-1</f>
        <v>8.2466462805781404E-3</v>
      </c>
      <c r="L166" s="4">
        <f t="shared" si="8"/>
        <v>2.6069360652973605E-2</v>
      </c>
      <c r="M166" s="4">
        <f t="shared" si="9"/>
        <v>8.2466462805781404E-3</v>
      </c>
      <c r="N166" s="3" cm="1">
        <f t="array" ref="N166">PRODUCT(1+J$5:J166)</f>
        <v>1.1590192402424504</v>
      </c>
      <c r="O166" s="3" cm="1">
        <f t="array" ref="O166">PRODUCT(1+L$5:L166)</f>
        <v>1.5364698510347803</v>
      </c>
      <c r="P166" s="2" cm="1">
        <f t="array" ref="P166">PRODUCT(1+M$5:M166)</f>
        <v>1.702621917376135</v>
      </c>
    </row>
    <row r="167" spans="1:16" x14ac:dyDescent="0.3">
      <c r="A167" s="1">
        <v>43938</v>
      </c>
      <c r="B167">
        <v>1723.98999</v>
      </c>
      <c r="C167">
        <v>1705.6400149999999</v>
      </c>
      <c r="D167">
        <f t="shared" si="10"/>
        <v>0</v>
      </c>
      <c r="E167">
        <f>IF(H167&lt;I167, 1, 0)</f>
        <v>0</v>
      </c>
      <c r="F167" s="8">
        <f t="shared" si="11"/>
        <v>6.9300269070912918E-4</v>
      </c>
      <c r="H167" s="6">
        <f>AVERAGE(K79:K167)</f>
        <v>1.3355685710205571E-3</v>
      </c>
      <c r="I167" s="5"/>
      <c r="J167" s="5">
        <f>C167/C166-1</f>
        <v>8.735160032217637E-3</v>
      </c>
      <c r="K167" s="4">
        <f>(C167/B167)-1</f>
        <v>-1.064389880825245E-2</v>
      </c>
      <c r="L167" s="4">
        <f t="shared" si="8"/>
        <v>8.735160032217637E-3</v>
      </c>
      <c r="M167" s="4">
        <f t="shared" si="9"/>
        <v>-1.064389880825245E-2</v>
      </c>
      <c r="N167" s="3" cm="1">
        <f t="array" ref="N167">PRODUCT(1+J$5:J167)</f>
        <v>1.1691434587863876</v>
      </c>
      <c r="O167" s="3" cm="1">
        <f t="array" ref="O167">PRODUCT(1+L$5:L167)</f>
        <v>1.5498911610682466</v>
      </c>
      <c r="P167" s="2" cm="1">
        <f t="array" ref="P167">PRODUCT(1+M$5:M167)</f>
        <v>1.6844993819788707</v>
      </c>
    </row>
    <row r="168" spans="1:16" x14ac:dyDescent="0.3">
      <c r="A168" s="1">
        <v>43941</v>
      </c>
      <c r="B168">
        <v>1677.630005</v>
      </c>
      <c r="C168">
        <v>1667.5699460000001</v>
      </c>
      <c r="D168">
        <f t="shared" si="10"/>
        <v>0</v>
      </c>
      <c r="E168">
        <f>IF(H168&lt;I168, 1, 0)</f>
        <v>0</v>
      </c>
      <c r="F168" s="8">
        <f t="shared" si="11"/>
        <v>5.3759356860168836E-4</v>
      </c>
      <c r="H168" s="6">
        <f>AVERAGE(K80:K168)</f>
        <v>1.2623117217884896E-3</v>
      </c>
      <c r="I168" s="5"/>
      <c r="J168" s="5">
        <f>C168/C167-1</f>
        <v>-2.2320107798362021E-2</v>
      </c>
      <c r="K168" s="4">
        <f>(C168/B168)-1</f>
        <v>-5.9965898142122498E-3</v>
      </c>
      <c r="L168" s="4">
        <f t="shared" si="8"/>
        <v>-2.2320107798362021E-2</v>
      </c>
      <c r="M168" s="4">
        <f t="shared" si="9"/>
        <v>-5.9965898142122498E-3</v>
      </c>
      <c r="N168" s="3" cm="1">
        <f t="array" ref="N168">PRODUCT(1+J$5:J168)</f>
        <v>1.1430480507545255</v>
      </c>
      <c r="O168" s="3" cm="1">
        <f t="array" ref="O168">PRODUCT(1+L$5:L168)</f>
        <v>1.515297423277475</v>
      </c>
      <c r="P168" s="2" cm="1">
        <f t="array" ref="P168">PRODUCT(1+M$5:M168)</f>
        <v>1.6743981301428494</v>
      </c>
    </row>
    <row r="169" spans="1:16" x14ac:dyDescent="0.3">
      <c r="A169" s="1">
        <v>43942</v>
      </c>
      <c r="B169">
        <v>1642.0200199999999</v>
      </c>
      <c r="C169">
        <v>1588.6999510000001</v>
      </c>
      <c r="D169">
        <f t="shared" si="10"/>
        <v>0</v>
      </c>
      <c r="E169">
        <f>IF(H169&lt;I169, 1, 0)</f>
        <v>0</v>
      </c>
      <c r="F169" s="8">
        <f t="shared" si="11"/>
        <v>-3.0425717637742286E-5</v>
      </c>
      <c r="H169" s="6">
        <f>AVERAGE(K81:K169)</f>
        <v>6.8723151413724131E-4</v>
      </c>
      <c r="I169" s="5"/>
      <c r="J169" s="5">
        <f>C169/C168-1</f>
        <v>-4.7296363903166716E-2</v>
      </c>
      <c r="K169" s="4">
        <f>(C169/B169)-1</f>
        <v>-3.2472240502889771E-2</v>
      </c>
      <c r="L169" s="4">
        <f t="shared" si="8"/>
        <v>-4.7296363903166716E-2</v>
      </c>
      <c r="M169" s="4">
        <f t="shared" si="9"/>
        <v>-3.2472240502889771E-2</v>
      </c>
      <c r="N169" s="3" cm="1">
        <f t="array" ref="N169">PRODUCT(1+J$5:J169)</f>
        <v>1.0889860341872342</v>
      </c>
      <c r="O169" s="3" cm="1">
        <f t="array" ref="O169">PRODUCT(1+L$5:L169)</f>
        <v>1.4436293649246126</v>
      </c>
      <c r="P169" s="2" cm="1">
        <f t="array" ref="P169">PRODUCT(1+M$5:M169)</f>
        <v>1.6200266713632618</v>
      </c>
    </row>
    <row r="170" spans="1:16" x14ac:dyDescent="0.3">
      <c r="A170" s="1">
        <v>43943</v>
      </c>
      <c r="B170">
        <v>1641.380005</v>
      </c>
      <c r="C170">
        <v>1682.119995</v>
      </c>
      <c r="D170">
        <f t="shared" si="10"/>
        <v>0</v>
      </c>
      <c r="E170">
        <f>IF(H170&lt;I170, 1, 0)</f>
        <v>0</v>
      </c>
      <c r="F170" s="8">
        <f t="shared" si="11"/>
        <v>-5.0516822190575079E-4</v>
      </c>
      <c r="H170" s="6">
        <f>AVERAGE(K82:K170)</f>
        <v>6.5396741920240432E-4</v>
      </c>
      <c r="I170" s="5"/>
      <c r="J170" s="5">
        <f>C170/C169-1</f>
        <v>5.8802824247081498E-2</v>
      </c>
      <c r="K170" s="4">
        <f>(C170/B170)-1</f>
        <v>2.482057163843665E-2</v>
      </c>
      <c r="L170" s="4">
        <f t="shared" si="8"/>
        <v>5.8802824247081498E-2</v>
      </c>
      <c r="M170" s="4">
        <f t="shared" si="9"/>
        <v>2.482057163843665E-2</v>
      </c>
      <c r="N170" s="3" cm="1">
        <f t="array" ref="N170">PRODUCT(1+J$5:J170)</f>
        <v>1.1530214885630723</v>
      </c>
      <c r="O170" s="3" cm="1">
        <f t="array" ref="O170">PRODUCT(1+L$5:L170)</f>
        <v>1.5285188487482004</v>
      </c>
      <c r="P170" s="2" cm="1">
        <f t="array" ref="P170">PRODUCT(1+M$5:M170)</f>
        <v>1.6602366594160118</v>
      </c>
    </row>
    <row r="171" spans="1:16" x14ac:dyDescent="0.3">
      <c r="A171" s="1">
        <v>43944</v>
      </c>
      <c r="B171">
        <v>1679.1400149999999</v>
      </c>
      <c r="C171">
        <v>1664.670044</v>
      </c>
      <c r="D171">
        <f t="shared" si="10"/>
        <v>0</v>
      </c>
      <c r="E171">
        <f>IF(H171&lt;I171, 1, 0)</f>
        <v>0</v>
      </c>
      <c r="F171" s="8">
        <f t="shared" si="11"/>
        <v>6.0202060376426979E-5</v>
      </c>
      <c r="H171" s="6">
        <f>AVERAGE(K83:K171)</f>
        <v>5.8192290174442763E-4</v>
      </c>
      <c r="I171" s="5"/>
      <c r="J171" s="5">
        <f>C171/C170-1</f>
        <v>-1.0373784897551253E-2</v>
      </c>
      <c r="K171" s="4">
        <f>(C171/B171)-1</f>
        <v>-8.6174892330226349E-3</v>
      </c>
      <c r="L171" s="4">
        <f t="shared" si="8"/>
        <v>-1.0373784897551253E-2</v>
      </c>
      <c r="M171" s="4">
        <f t="shared" si="9"/>
        <v>-8.6174892330226349E-3</v>
      </c>
      <c r="N171" s="3" cm="1">
        <f t="array" ref="N171">PRODUCT(1+J$5:J171)</f>
        <v>1.1410602916584647</v>
      </c>
      <c r="O171" s="3" cm="1">
        <f t="array" ref="O171">PRODUCT(1+L$5:L171)</f>
        <v>1.5126623229994338</v>
      </c>
      <c r="P171" s="2" cm="1">
        <f t="array" ref="P171">PRODUCT(1+M$5:M171)</f>
        <v>1.6459295878792248</v>
      </c>
    </row>
    <row r="172" spans="1:16" x14ac:dyDescent="0.3">
      <c r="A172" s="1">
        <v>43945</v>
      </c>
      <c r="B172">
        <v>1664.98999</v>
      </c>
      <c r="C172">
        <v>1702.5600589999999</v>
      </c>
      <c r="D172">
        <f t="shared" si="10"/>
        <v>0</v>
      </c>
      <c r="E172">
        <f>IF(H172&lt;I172, 1, 0)</f>
        <v>0</v>
      </c>
      <c r="F172" s="8">
        <f t="shared" si="11"/>
        <v>-1.1361402392304688E-4</v>
      </c>
      <c r="H172" s="6">
        <f>AVERAGE(K84:K172)</f>
        <v>8.6222545609477663E-4</v>
      </c>
      <c r="I172" s="5"/>
      <c r="J172" s="5">
        <f>C172/C171-1</f>
        <v>2.2761276408239439E-2</v>
      </c>
      <c r="K172" s="4">
        <f>(C172/B172)-1</f>
        <v>2.2564741665503929E-2</v>
      </c>
      <c r="L172" s="4">
        <f t="shared" si="8"/>
        <v>2.2761276408239439E-2</v>
      </c>
      <c r="M172" s="4">
        <f t="shared" si="9"/>
        <v>2.2564741665503929E-2</v>
      </c>
      <c r="N172" s="3" cm="1">
        <f t="array" ref="N172">PRODUCT(1+J$5:J172)</f>
        <v>1.1670322803553692</v>
      </c>
      <c r="O172" s="3" cm="1">
        <f t="array" ref="O172">PRODUCT(1+L$5:L172)</f>
        <v>1.5470924482455535</v>
      </c>
      <c r="P172" s="2" cm="1">
        <f t="array" ref="P172">PRODUCT(1+M$5:M172)</f>
        <v>1.6830695638293289</v>
      </c>
    </row>
    <row r="173" spans="1:16" x14ac:dyDescent="0.3">
      <c r="A173" s="1">
        <v>43948</v>
      </c>
      <c r="B173">
        <v>1720.1800539999999</v>
      </c>
      <c r="C173">
        <v>1725.040039</v>
      </c>
      <c r="D173">
        <f t="shared" si="10"/>
        <v>0</v>
      </c>
      <c r="E173">
        <f>IF(H173&lt;I173, 1, 0)</f>
        <v>0</v>
      </c>
      <c r="F173" s="8">
        <f t="shared" si="11"/>
        <v>1.5829332905215426E-4</v>
      </c>
      <c r="H173" s="6">
        <f>AVERAGE(K85:K173)</f>
        <v>8.9409284591850308E-4</v>
      </c>
      <c r="I173" s="5"/>
      <c r="J173" s="5">
        <f>C173/C172-1</f>
        <v>1.3203634069275383E-2</v>
      </c>
      <c r="K173" s="4">
        <f>(C173/B173)-1</f>
        <v>2.8252769172034675E-3</v>
      </c>
      <c r="L173" s="4">
        <f t="shared" si="8"/>
        <v>1.3203634069275383E-2</v>
      </c>
      <c r="M173" s="4">
        <f t="shared" si="9"/>
        <v>2.8252769172034675E-3</v>
      </c>
      <c r="N173" s="3" cm="1">
        <f t="array" ref="N173">PRODUCT(1+J$5:J173)</f>
        <v>1.1824413475322135</v>
      </c>
      <c r="O173" s="3" cm="1">
        <f t="array" ref="O173">PRODUCT(1+L$5:L173)</f>
        <v>1.5675196908035272</v>
      </c>
      <c r="P173" s="2" cm="1">
        <f t="array" ref="P173">PRODUCT(1+M$5:M173)</f>
        <v>1.6878247014180636</v>
      </c>
    </row>
    <row r="174" spans="1:16" x14ac:dyDescent="0.3">
      <c r="A174" s="1">
        <v>43949</v>
      </c>
      <c r="B174">
        <v>1760.880005</v>
      </c>
      <c r="C174">
        <v>1713.209961</v>
      </c>
      <c r="D174">
        <f t="shared" si="10"/>
        <v>0</v>
      </c>
      <c r="E174">
        <f>IF(H174&lt;I174, 1, 0)</f>
        <v>0</v>
      </c>
      <c r="F174" s="8">
        <f t="shared" si="11"/>
        <v>2.1736255387177602E-4</v>
      </c>
      <c r="H174" s="6">
        <f>AVERAGE(K86:K174)</f>
        <v>6.1418348319685798E-4</v>
      </c>
      <c r="I174" s="5"/>
      <c r="J174" s="5">
        <f>C174/C173-1</f>
        <v>-6.8578570540646089E-3</v>
      </c>
      <c r="K174" s="4">
        <f>(C174/B174)-1</f>
        <v>-2.7071716337650154E-2</v>
      </c>
      <c r="L174" s="4">
        <f t="shared" si="8"/>
        <v>-6.8578570540646089E-3</v>
      </c>
      <c r="M174" s="4">
        <f t="shared" si="9"/>
        <v>-2.7071716337650154E-2</v>
      </c>
      <c r="N174" s="3" cm="1">
        <f t="array" ref="N174">PRODUCT(1+J$5:J174)</f>
        <v>1.1743323337960221</v>
      </c>
      <c r="O174" s="3" cm="1">
        <f t="array" ref="O174">PRODUCT(1+L$5:L174)</f>
        <v>1.5567698648345649</v>
      </c>
      <c r="P174" s="2" cm="1">
        <f t="array" ref="P174">PRODUCT(1+M$5:M174)</f>
        <v>1.6421323898735947</v>
      </c>
    </row>
    <row r="175" spans="1:16" x14ac:dyDescent="0.3">
      <c r="A175" s="1">
        <v>43950</v>
      </c>
      <c r="B175">
        <v>1748.3199460000001</v>
      </c>
      <c r="C175">
        <v>1797.76001</v>
      </c>
      <c r="D175">
        <f t="shared" si="10"/>
        <v>0</v>
      </c>
      <c r="E175">
        <f>IF(H175&lt;I175, 1, 0)</f>
        <v>0</v>
      </c>
      <c r="F175" s="8">
        <f t="shared" si="11"/>
        <v>2.0146850340939365E-5</v>
      </c>
      <c r="H175" s="6">
        <f>AVERAGE(K87:K175)</f>
        <v>8.8766004327571306E-4</v>
      </c>
      <c r="I175" s="5"/>
      <c r="J175" s="5">
        <f>C175/C174-1</f>
        <v>4.9351831313570127E-2</v>
      </c>
      <c r="K175" s="4">
        <f>(C175/B175)-1</f>
        <v>2.8278613484399306E-2</v>
      </c>
      <c r="L175" s="4">
        <f t="shared" si="8"/>
        <v>4.9351831313570127E-2</v>
      </c>
      <c r="M175" s="4">
        <f t="shared" si="9"/>
        <v>2.8278613484399306E-2</v>
      </c>
      <c r="N175" s="3" cm="1">
        <f t="array" ref="N175">PRODUCT(1+J$5:J175)</f>
        <v>1.2322877850395946</v>
      </c>
      <c r="O175" s="3" cm="1">
        <f t="array" ref="O175">PRODUCT(1+L$5:L175)</f>
        <v>1.6335993085979297</v>
      </c>
      <c r="P175" s="2" cm="1">
        <f t="array" ref="P175">PRODUCT(1+M$5:M175)</f>
        <v>1.688569617017043</v>
      </c>
    </row>
    <row r="176" spans="1:16" x14ac:dyDescent="0.3">
      <c r="A176" s="1">
        <v>43951</v>
      </c>
      <c r="B176">
        <v>1781.8100589999999</v>
      </c>
      <c r="C176">
        <v>1731.23999</v>
      </c>
      <c r="D176">
        <f t="shared" si="10"/>
        <v>0</v>
      </c>
      <c r="E176">
        <f>IF(H176&lt;I176, 1, 0)</f>
        <v>0</v>
      </c>
      <c r="F176" s="8">
        <f t="shared" si="11"/>
        <v>5.6725882534968222E-4</v>
      </c>
      <c r="H176" s="6">
        <f>AVERAGE(K88:K176)</f>
        <v>4.7045885292568211E-4</v>
      </c>
      <c r="I176" s="5"/>
      <c r="J176" s="5">
        <f>C176/C175-1</f>
        <v>-3.7001612912726856E-2</v>
      </c>
      <c r="K176" s="4">
        <f>(C176/B176)-1</f>
        <v>-2.838129055595362E-2</v>
      </c>
      <c r="L176" s="4">
        <f t="shared" si="8"/>
        <v>-3.7001612912726856E-2</v>
      </c>
      <c r="M176" s="4">
        <f t="shared" si="9"/>
        <v>-2.838129055595362E-2</v>
      </c>
      <c r="N176" s="3" cm="1">
        <f t="array" ref="N176">PRODUCT(1+J$5:J176)</f>
        <v>1.1866911494204779</v>
      </c>
      <c r="O176" s="3" cm="1">
        <f t="array" ref="O176">PRODUCT(1+L$5:L176)</f>
        <v>1.5731534993266909</v>
      </c>
      <c r="P176" s="2" cm="1">
        <f t="array" ref="P176">PRODUCT(1+M$5:M176)</f>
        <v>1.640645832092527</v>
      </c>
    </row>
    <row r="177" spans="1:16" x14ac:dyDescent="0.3">
      <c r="A177" s="1">
        <v>43952</v>
      </c>
      <c r="B177">
        <v>1682.119995</v>
      </c>
      <c r="C177">
        <v>1644.400024</v>
      </c>
      <c r="D177">
        <f t="shared" si="10"/>
        <v>0</v>
      </c>
      <c r="E177">
        <f>IF(H177&lt;I177, 1, 0)</f>
        <v>0</v>
      </c>
      <c r="F177" s="8">
        <f t="shared" si="11"/>
        <v>1.1051161259608074E-4</v>
      </c>
      <c r="H177" s="6">
        <f>AVERAGE(K89:K177)</f>
        <v>2.4981648253779318E-4</v>
      </c>
      <c r="I177" s="5"/>
      <c r="J177" s="5">
        <f>C177/C176-1</f>
        <v>-5.0160559195493115E-2</v>
      </c>
      <c r="K177" s="4">
        <f>(C177/B177)-1</f>
        <v>-2.2424066720638458E-2</v>
      </c>
      <c r="L177" s="4">
        <f t="shared" si="8"/>
        <v>-5.0160559195493115E-2</v>
      </c>
      <c r="M177" s="4">
        <f t="shared" si="9"/>
        <v>-2.2424066720638458E-2</v>
      </c>
      <c r="N177" s="3" cm="1">
        <f t="array" ref="N177">PRODUCT(1+J$5:J177)</f>
        <v>1.1271660577732043</v>
      </c>
      <c r="O177" s="3" cm="1">
        <f t="array" ref="O177">PRODUCT(1+L$5:L177)</f>
        <v>1.4942432401001173</v>
      </c>
      <c r="P177" s="2" cm="1">
        <f t="array" ref="P177">PRODUCT(1+M$5:M177)</f>
        <v>1.6038558804887468</v>
      </c>
    </row>
    <row r="178" spans="1:16" x14ac:dyDescent="0.3">
      <c r="A178" s="1">
        <v>43955</v>
      </c>
      <c r="B178">
        <v>1634.26001</v>
      </c>
      <c r="C178">
        <v>1661.3000489999999</v>
      </c>
      <c r="D178">
        <f t="shared" si="10"/>
        <v>0</v>
      </c>
      <c r="E178">
        <f>IF(H178&lt;I178, 1, 0)</f>
        <v>0</v>
      </c>
      <c r="F178" s="8">
        <f t="shared" si="11"/>
        <v>-4.8018158796946591E-4</v>
      </c>
      <c r="H178" s="6">
        <f>AVERAGE(K90:K178)</f>
        <v>4.2219195466511409E-4</v>
      </c>
      <c r="I178" s="5"/>
      <c r="J178" s="5">
        <f>C178/C177-1</f>
        <v>1.0277319845137578E-2</v>
      </c>
      <c r="K178" s="4">
        <f>(C178/B178)-1</f>
        <v>1.6545738642897989E-2</v>
      </c>
      <c r="L178" s="4">
        <f t="shared" si="8"/>
        <v>1.0277319845137578E-2</v>
      </c>
      <c r="M178" s="4">
        <f t="shared" si="9"/>
        <v>1.6545738642897989E-2</v>
      </c>
      <c r="N178" s="3" cm="1">
        <f t="array" ref="N178">PRODUCT(1+J$5:J178)</f>
        <v>1.1387503038675224</v>
      </c>
      <c r="O178" s="3" cm="1">
        <f t="array" ref="O178">PRODUCT(1+L$5:L178)</f>
        <v>1.5096000558050608</v>
      </c>
      <c r="P178" s="2" cm="1">
        <f t="array" ref="P178">PRODUCT(1+M$5:M178)</f>
        <v>1.6303928607081886</v>
      </c>
    </row>
    <row r="179" spans="1:16" x14ac:dyDescent="0.3">
      <c r="A179" s="1">
        <v>43956</v>
      </c>
      <c r="B179">
        <v>1690.9300539999999</v>
      </c>
      <c r="C179">
        <v>1689.5</v>
      </c>
      <c r="D179">
        <f t="shared" si="10"/>
        <v>0</v>
      </c>
      <c r="E179">
        <f>IF(H179&lt;I179, 1, 0)</f>
        <v>0</v>
      </c>
      <c r="F179" s="8">
        <f t="shared" si="11"/>
        <v>-3.2567886450612227E-4</v>
      </c>
      <c r="H179" s="6">
        <f>AVERAGE(K91:K179)</f>
        <v>4.1829145809009033E-4</v>
      </c>
      <c r="I179" s="5"/>
      <c r="J179" s="5">
        <f>C179/C178-1</f>
        <v>1.697462840440811E-2</v>
      </c>
      <c r="K179" s="4">
        <f>(C179/B179)-1</f>
        <v>-8.4572037537389289E-4</v>
      </c>
      <c r="L179" s="4">
        <f t="shared" si="8"/>
        <v>1.697462840440811E-2</v>
      </c>
      <c r="M179" s="4">
        <f t="shared" si="9"/>
        <v>-8.4572037537389289E-4</v>
      </c>
      <c r="N179" s="3" cm="1">
        <f t="array" ref="N179">PRODUCT(1+J$5:J179)</f>
        <v>1.1580801671210805</v>
      </c>
      <c r="O179" s="3" cm="1">
        <f t="array" ref="O179">PRODUCT(1+L$5:L179)</f>
        <v>1.5352249557916255</v>
      </c>
      <c r="P179" s="2" cm="1">
        <f t="array" ref="P179">PRODUCT(1+M$5:M179)</f>
        <v>1.6290140042460235</v>
      </c>
    </row>
    <row r="180" spans="1:16" x14ac:dyDescent="0.3">
      <c r="A180" s="1">
        <v>43957</v>
      </c>
      <c r="B180">
        <v>1710.5</v>
      </c>
      <c r="C180">
        <v>1707.75</v>
      </c>
      <c r="D180">
        <f t="shared" si="10"/>
        <v>0</v>
      </c>
      <c r="E180">
        <f>IF(H180&lt;I180, 1, 0)</f>
        <v>0</v>
      </c>
      <c r="F180" s="8">
        <f t="shared" si="11"/>
        <v>-4.2750099597544217E-5</v>
      </c>
      <c r="H180" s="6">
        <f>AVERAGE(K92:K180)</f>
        <v>4.7248607997428543E-4</v>
      </c>
      <c r="I180" s="5"/>
      <c r="J180" s="5">
        <f>C180/C179-1</f>
        <v>1.0802012429713015E-2</v>
      </c>
      <c r="K180" s="4">
        <f>(C180/B180)-1</f>
        <v>-1.607717041800627E-3</v>
      </c>
      <c r="L180" s="4">
        <f t="shared" si="8"/>
        <v>1.0802012429713015E-2</v>
      </c>
      <c r="M180" s="4">
        <f t="shared" si="9"/>
        <v>-1.607717041800627E-3</v>
      </c>
      <c r="N180" s="3" cm="1">
        <f t="array" ref="N180">PRODUCT(1+J$5:J180)</f>
        <v>1.1705897634809266</v>
      </c>
      <c r="O180" s="3" cm="1">
        <f t="array" ref="O180">PRODUCT(1+L$5:L180)</f>
        <v>1.5518084748464922</v>
      </c>
      <c r="P180" s="2" cm="1">
        <f t="array" ref="P180">PRODUCT(1+M$5:M180)</f>
        <v>1.6263950106700653</v>
      </c>
    </row>
    <row r="181" spans="1:16" x14ac:dyDescent="0.3">
      <c r="A181" s="1">
        <v>43958</v>
      </c>
      <c r="B181">
        <v>1740.040039</v>
      </c>
      <c r="C181">
        <v>1724.9300539999999</v>
      </c>
      <c r="D181">
        <f t="shared" si="10"/>
        <v>0</v>
      </c>
      <c r="E181">
        <f>IF(H181&lt;I181, 1, 0)</f>
        <v>0</v>
      </c>
      <c r="F181" s="8">
        <f t="shared" si="11"/>
        <v>4.8817686903420331E-5</v>
      </c>
      <c r="H181" s="6">
        <f>AVERAGE(K93:K181)</f>
        <v>4.4899040346380536E-4</v>
      </c>
      <c r="I181" s="5"/>
      <c r="J181" s="5">
        <f>C181/C180-1</f>
        <v>1.0060052115356433E-2</v>
      </c>
      <c r="K181" s="4">
        <f>(C181/B181)-1</f>
        <v>-8.6836996053744064E-3</v>
      </c>
      <c r="L181" s="4">
        <f t="shared" si="8"/>
        <v>1.0060052115356433E-2</v>
      </c>
      <c r="M181" s="4">
        <f t="shared" si="9"/>
        <v>-8.6836996053744064E-3</v>
      </c>
      <c r="N181" s="3" cm="1">
        <f t="array" ref="N181">PRODUCT(1+J$5:J181)</f>
        <v>1.1823659575072474</v>
      </c>
      <c r="O181" s="3" cm="1">
        <f t="array" ref="O181">PRODUCT(1+L$5:L181)</f>
        <v>1.5674197489764996</v>
      </c>
      <c r="P181" s="2" cm="1">
        <f t="array" ref="P181">PRODUCT(1+M$5:M181)</f>
        <v>1.6122718849577267</v>
      </c>
    </row>
    <row r="182" spans="1:16" x14ac:dyDescent="0.3">
      <c r="A182" s="1">
        <v>43959</v>
      </c>
      <c r="B182">
        <v>1745.1999510000001</v>
      </c>
      <c r="C182">
        <v>1775.6099850000001</v>
      </c>
      <c r="D182">
        <f t="shared" si="10"/>
        <v>0</v>
      </c>
      <c r="E182">
        <f>IF(H182&lt;I182, 1, 0)</f>
        <v>0</v>
      </c>
      <c r="F182" s="8">
        <f t="shared" si="11"/>
        <v>-7.3498618079152414E-5</v>
      </c>
      <c r="H182" s="6">
        <f>AVERAGE(K94:K182)</f>
        <v>5.6253473439454925E-4</v>
      </c>
      <c r="I182" s="5"/>
      <c r="J182" s="5">
        <f>C182/C181-1</f>
        <v>2.9380861492022126E-2</v>
      </c>
      <c r="K182" s="4">
        <f>(C182/B182)-1</f>
        <v>1.7424956941223257E-2</v>
      </c>
      <c r="L182" s="4">
        <f t="shared" si="8"/>
        <v>2.9380861492022126E-2</v>
      </c>
      <c r="M182" s="4">
        <f t="shared" si="9"/>
        <v>1.7424956941223257E-2</v>
      </c>
      <c r="N182" s="3" cm="1">
        <f t="array" ref="N182">PRODUCT(1+J$5:J182)</f>
        <v>1.21710488793765</v>
      </c>
      <c r="O182" s="3" cm="1">
        <f t="array" ref="O182">PRODUCT(1+L$5:L182)</f>
        <v>1.6134718915210382</v>
      </c>
      <c r="P182" s="2" cm="1">
        <f t="array" ref="P182">PRODUCT(1+M$5:M182)</f>
        <v>1.6403656531306599</v>
      </c>
    </row>
    <row r="183" spans="1:16" x14ac:dyDescent="0.3">
      <c r="A183" s="1">
        <v>43962</v>
      </c>
      <c r="B183">
        <v>1757.380005</v>
      </c>
      <c r="C183">
        <v>1774.3100589999999</v>
      </c>
      <c r="D183">
        <f t="shared" si="10"/>
        <v>1</v>
      </c>
      <c r="E183">
        <f>IF(H183&lt;I183, 1, 0)</f>
        <v>1</v>
      </c>
      <c r="F183" s="8">
        <f t="shared" si="11"/>
        <v>4.707904026651624E-4</v>
      </c>
      <c r="G183" s="5">
        <f>AVERAGE(J6:J183)</f>
        <v>1.6183099920715018E-3</v>
      </c>
      <c r="H183" s="6">
        <f>AVERAGE(K95:K183)</f>
        <v>5.9546584623745001E-4</v>
      </c>
      <c r="I183" s="5">
        <f>AVERAGE(K5:K183)</f>
        <v>6.1557128516187304E-4</v>
      </c>
      <c r="J183" s="5">
        <f>C183/C182-1</f>
        <v>-7.3210108694010678E-4</v>
      </c>
      <c r="K183" s="4">
        <f>(C183/B183)-1</f>
        <v>9.6336898973650165E-3</v>
      </c>
      <c r="L183" s="4">
        <f t="shared" si="8"/>
        <v>0</v>
      </c>
      <c r="M183" s="4">
        <f t="shared" si="9"/>
        <v>-9.6336898973650165E-3</v>
      </c>
      <c r="N183" s="3" cm="1">
        <f t="array" ref="N183">PRODUCT(1+J$5:J183)</f>
        <v>1.2162138441262709</v>
      </c>
      <c r="O183" s="3" cm="1">
        <f t="array" ref="O183">PRODUCT(1+L$5:L183)</f>
        <v>1.6134718915210382</v>
      </c>
      <c r="P183" s="2" cm="1">
        <f t="array" ref="P183">PRODUCT(1+M$5:M183)</f>
        <v>1.6245628791101105</v>
      </c>
    </row>
    <row r="184" spans="1:16" x14ac:dyDescent="0.3">
      <c r="A184" s="1">
        <v>43963</v>
      </c>
      <c r="B184">
        <v>1784.150024</v>
      </c>
      <c r="C184">
        <v>1725.23999</v>
      </c>
      <c r="D184">
        <f t="shared" si="10"/>
        <v>1</v>
      </c>
      <c r="E184">
        <f>IF(H184&lt;I184, 1, 0)</f>
        <v>1</v>
      </c>
      <c r="F184" s="8">
        <f t="shared" si="11"/>
        <v>5.8203058538877162E-4</v>
      </c>
      <c r="G184" s="5">
        <f t="shared" ref="G184:G247" si="12">AVERAGE(J7:J184)</f>
        <v>1.4812702429890161E-3</v>
      </c>
      <c r="H184" s="6">
        <f>AVERAGE(K96:K184)</f>
        <v>2.0528705302426506E-4</v>
      </c>
      <c r="I184" s="5">
        <f>AVERAGE(K6:K184)</f>
        <v>4.6460674735891055E-4</v>
      </c>
      <c r="J184" s="5">
        <f>C184/C183-1</f>
        <v>-2.7655859104837477E-2</v>
      </c>
      <c r="K184" s="4">
        <f>(C184/B184)-1</f>
        <v>-3.3018542839758358E-2</v>
      </c>
      <c r="L184" s="4">
        <f t="shared" si="8"/>
        <v>0</v>
      </c>
      <c r="M184" s="4">
        <f t="shared" si="9"/>
        <v>3.3018542839758358E-2</v>
      </c>
      <c r="N184" s="3" cm="1">
        <f t="array" ref="N184">PRODUCT(1+J$5:J184)</f>
        <v>1.1825784054117618</v>
      </c>
      <c r="O184" s="3" cm="1">
        <f t="array" ref="O184">PRODUCT(1+L$5:L184)</f>
        <v>1.6134718915210382</v>
      </c>
      <c r="P184" s="2" cm="1">
        <f t="array" ref="P184">PRODUCT(1+M$5:M184)</f>
        <v>1.6782035781298887</v>
      </c>
    </row>
    <row r="185" spans="1:16" x14ac:dyDescent="0.3">
      <c r="A185" s="1">
        <v>43964</v>
      </c>
      <c r="B185">
        <v>1729.619995</v>
      </c>
      <c r="C185">
        <v>1691.5699460000001</v>
      </c>
      <c r="D185">
        <f t="shared" si="10"/>
        <v>1</v>
      </c>
      <c r="E185">
        <f>IF(H185&lt;I185, 1, 0)</f>
        <v>1</v>
      </c>
      <c r="F185" s="8">
        <f t="shared" si="11"/>
        <v>5.9908617907639446E-5</v>
      </c>
      <c r="G185" s="5">
        <f t="shared" si="12"/>
        <v>1.3379007546410419E-3</v>
      </c>
      <c r="H185" s="6">
        <f>AVERAGE(K97:K185)</f>
        <v>-9.7840370622780375E-5</v>
      </c>
      <c r="I185" s="5">
        <f>AVERAGE(K7:K185)</f>
        <v>4.0480016094789344E-4</v>
      </c>
      <c r="J185" s="5">
        <f>C185/C184-1</f>
        <v>-1.9516150909532293E-2</v>
      </c>
      <c r="K185" s="4">
        <f>(C185/B185)-1</f>
        <v>-2.1999080208366828E-2</v>
      </c>
      <c r="L185" s="4">
        <f t="shared" si="8"/>
        <v>0</v>
      </c>
      <c r="M185" s="4">
        <f t="shared" si="9"/>
        <v>2.1999080208366828E-2</v>
      </c>
      <c r="N185" s="3" cm="1">
        <f t="array" ref="N185">PRODUCT(1+J$5:J185)</f>
        <v>1.1594990267893919</v>
      </c>
      <c r="O185" s="3" cm="1">
        <f t="array" ref="O185">PRODUCT(1+L$5:L185)</f>
        <v>1.6134718915210382</v>
      </c>
      <c r="P185" s="2" cm="1">
        <f t="array" ref="P185">PRODUCT(1+M$5:M185)</f>
        <v>1.7151225132511363</v>
      </c>
    </row>
    <row r="186" spans="1:16" x14ac:dyDescent="0.3">
      <c r="A186" s="1">
        <v>43965</v>
      </c>
      <c r="B186">
        <v>1677.780029</v>
      </c>
      <c r="C186">
        <v>1739.0500489999999</v>
      </c>
      <c r="D186">
        <f t="shared" si="10"/>
        <v>1</v>
      </c>
      <c r="E186">
        <f>IF(H186&lt;I186, 1, 0)</f>
        <v>1</v>
      </c>
      <c r="F186" s="8">
        <f t="shared" si="11"/>
        <v>-1.6632280793383257E-4</v>
      </c>
      <c r="G186" s="5">
        <f t="shared" si="12"/>
        <v>1.3689708947023222E-3</v>
      </c>
      <c r="H186" s="6">
        <f>AVERAGE(K98:K186)</f>
        <v>2.2424056710784298E-4</v>
      </c>
      <c r="I186" s="5">
        <f>AVERAGE(K8:K186)</f>
        <v>5.4730832020912911E-4</v>
      </c>
      <c r="J186" s="5">
        <f>C186/C185-1</f>
        <v>2.8068660780049104E-2</v>
      </c>
      <c r="K186" s="4">
        <f>(C186/B186)-1</f>
        <v>3.6518505966791404E-2</v>
      </c>
      <c r="L186" s="4">
        <f t="shared" si="8"/>
        <v>0</v>
      </c>
      <c r="M186" s="4">
        <f t="shared" si="9"/>
        <v>-3.6518505966791404E-2</v>
      </c>
      <c r="N186" s="3" cm="1">
        <f t="array" ref="N186">PRODUCT(1+J$5:J186)</f>
        <v>1.1920446116471404</v>
      </c>
      <c r="O186" s="3" cm="1">
        <f t="array" ref="O186">PRODUCT(1+L$5:L186)</f>
        <v>1.6134718915210382</v>
      </c>
      <c r="P186" s="2" cm="1">
        <f t="array" ref="P186">PRODUCT(1+M$5:M186)</f>
        <v>1.6524888015171963</v>
      </c>
    </row>
    <row r="187" spans="1:16" x14ac:dyDescent="0.3">
      <c r="A187" s="1">
        <v>43966</v>
      </c>
      <c r="B187">
        <v>1681.5699460000001</v>
      </c>
      <c r="C187">
        <v>1700.8900149999999</v>
      </c>
      <c r="D187">
        <f t="shared" si="10"/>
        <v>1</v>
      </c>
      <c r="E187">
        <f>IF(H187&lt;I187, 1, 0)</f>
        <v>1</v>
      </c>
      <c r="F187" s="8">
        <f t="shared" si="11"/>
        <v>8.7743244144007328E-5</v>
      </c>
      <c r="G187" s="5">
        <f t="shared" si="12"/>
        <v>1.2115174159413235E-3</v>
      </c>
      <c r="H187" s="6">
        <f>AVERAGE(K99:K187)</f>
        <v>3.4869930382703385E-4</v>
      </c>
      <c r="I187" s="5">
        <f>AVERAGE(K9:K187)</f>
        <v>5.8205937701617653E-4</v>
      </c>
      <c r="J187" s="5">
        <f>C187/C186-1</f>
        <v>-2.194303379706819E-2</v>
      </c>
      <c r="K187" s="4">
        <f>(C187/B187)-1</f>
        <v>1.148930441219953E-2</v>
      </c>
      <c r="L187" s="4">
        <f t="shared" si="8"/>
        <v>0</v>
      </c>
      <c r="M187" s="4">
        <f t="shared" si="9"/>
        <v>-1.148930441219953E-2</v>
      </c>
      <c r="N187" s="3" cm="1">
        <f t="array" ref="N187">PRODUCT(1+J$5:J187)</f>
        <v>1.1658875364461541</v>
      </c>
      <c r="O187" s="3" cm="1">
        <f t="array" ref="O187">PRODUCT(1+L$5:L187)</f>
        <v>1.6134718915210382</v>
      </c>
      <c r="P187" s="2" cm="1">
        <f t="array" ref="P187">PRODUCT(1+M$5:M187)</f>
        <v>1.6335028546388146</v>
      </c>
    </row>
    <row r="188" spans="1:16" x14ac:dyDescent="0.3">
      <c r="A188" s="1">
        <v>43969</v>
      </c>
      <c r="B188">
        <v>1746.719971</v>
      </c>
      <c r="C188">
        <v>1782.540039</v>
      </c>
      <c r="D188">
        <f t="shared" si="10"/>
        <v>1</v>
      </c>
      <c r="E188">
        <f>IF(H188&lt;I188, 1, 0)</f>
        <v>1</v>
      </c>
      <c r="F188" s="8">
        <f t="shared" si="11"/>
        <v>-8.8733465720553924E-5</v>
      </c>
      <c r="G188" s="5">
        <f t="shared" si="12"/>
        <v>1.5805045876302022E-3</v>
      </c>
      <c r="H188" s="6">
        <f>AVERAGE(K100:K188)</f>
        <v>6.2948449064788726E-4</v>
      </c>
      <c r="I188" s="5">
        <f>AVERAGE(K10:K188)</f>
        <v>7.1902946911951747E-4</v>
      </c>
      <c r="J188" s="5">
        <f>C188/C187-1</f>
        <v>4.8004293799090769E-2</v>
      </c>
      <c r="K188" s="4">
        <f>(C188/B188)-1</f>
        <v>2.0507046690198871E-2</v>
      </c>
      <c r="L188" s="4">
        <f t="shared" si="8"/>
        <v>0</v>
      </c>
      <c r="M188" s="4">
        <f t="shared" si="9"/>
        <v>-2.0507046690198871E-2</v>
      </c>
      <c r="N188" s="3" cm="1">
        <f t="array" ref="N188">PRODUCT(1+J$5:J188)</f>
        <v>1.2218551442824135</v>
      </c>
      <c r="O188" s="3" cm="1">
        <f t="array" ref="O188">PRODUCT(1+L$5:L188)</f>
        <v>1.6134718915210382</v>
      </c>
      <c r="P188" s="2" cm="1">
        <f t="array" ref="P188">PRODUCT(1+M$5:M188)</f>
        <v>1.6000045353301633</v>
      </c>
    </row>
    <row r="189" spans="1:16" x14ac:dyDescent="0.3">
      <c r="A189" s="1">
        <v>43970</v>
      </c>
      <c r="B189">
        <v>1777.5</v>
      </c>
      <c r="C189">
        <v>1775.6099850000001</v>
      </c>
      <c r="D189">
        <f t="shared" si="10"/>
        <v>1</v>
      </c>
      <c r="E189">
        <f>IF(H189&lt;I189, 1, 0)</f>
        <v>1</v>
      </c>
      <c r="F189" s="8">
        <f t="shared" si="11"/>
        <v>3.1252149112496048E-4</v>
      </c>
      <c r="G189" s="5">
        <f t="shared" si="12"/>
        <v>1.4019788659548524E-3</v>
      </c>
      <c r="H189" s="6">
        <f>AVERAGE(K101:K189)</f>
        <v>7.3925918358315891E-4</v>
      </c>
      <c r="I189" s="5">
        <f>AVERAGE(K11:K189)</f>
        <v>7.5955933228721601E-4</v>
      </c>
      <c r="J189" s="5">
        <f>C189/C188-1</f>
        <v>-3.8877410034995341E-3</v>
      </c>
      <c r="K189" s="4">
        <f>(C189/B189)-1</f>
        <v>-1.0632995780590626E-3</v>
      </c>
      <c r="L189" s="4">
        <f t="shared" si="8"/>
        <v>0</v>
      </c>
      <c r="M189" s="4">
        <f t="shared" si="9"/>
        <v>1.0632995780590626E-3</v>
      </c>
      <c r="N189" s="3" cm="1">
        <f t="array" ref="N189">PRODUCT(1+J$5:J189)</f>
        <v>1.2171048879376498</v>
      </c>
      <c r="O189" s="3" cm="1">
        <f t="array" ref="O189">PRODUCT(1+L$5:L189)</f>
        <v>1.6134718915210382</v>
      </c>
      <c r="P189" s="2" cm="1">
        <f t="array" ref="P189">PRODUCT(1+M$5:M189)</f>
        <v>1.6017058194774725</v>
      </c>
    </row>
    <row r="190" spans="1:16" x14ac:dyDescent="0.3">
      <c r="A190" s="1">
        <v>43971</v>
      </c>
      <c r="B190">
        <v>1818.150024</v>
      </c>
      <c r="C190">
        <v>1840.790039</v>
      </c>
      <c r="D190">
        <f t="shared" si="10"/>
        <v>0</v>
      </c>
      <c r="E190">
        <f>IF(H190&lt;I190, 1, 0)</f>
        <v>0</v>
      </c>
      <c r="F190" s="8">
        <f t="shared" si="11"/>
        <v>2.444305232944108E-4</v>
      </c>
      <c r="G190" s="5">
        <f t="shared" si="12"/>
        <v>1.4356987643609806E-3</v>
      </c>
      <c r="H190" s="6">
        <f>AVERAGE(K102:K190)</f>
        <v>8.1408341697622173E-4</v>
      </c>
      <c r="I190" s="5">
        <f>AVERAGE(K12:K190)</f>
        <v>7.7136434723200701E-4</v>
      </c>
      <c r="J190" s="5">
        <f>C190/C189-1</f>
        <v>3.6708542163328639E-2</v>
      </c>
      <c r="K190" s="4">
        <f>(C190/B190)-1</f>
        <v>1.245222599958562E-2</v>
      </c>
      <c r="L190" s="4">
        <f t="shared" si="8"/>
        <v>3.6708542163328639E-2</v>
      </c>
      <c r="M190" s="4">
        <f t="shared" si="9"/>
        <v>1.245222599958562E-2</v>
      </c>
      <c r="N190" s="3" cm="1">
        <f t="array" ref="N190">PRODUCT(1+J$5:J190)</f>
        <v>1.2617830340337024</v>
      </c>
      <c r="O190" s="3" cm="1">
        <f t="array" ref="O190">PRODUCT(1+L$5:L190)</f>
        <v>1.672700092480284</v>
      </c>
      <c r="P190" s="2" cm="1">
        <f t="array" ref="P190">PRODUCT(1+M$5:M190)</f>
        <v>1.6216506223264575</v>
      </c>
    </row>
    <row r="191" spans="1:16" x14ac:dyDescent="0.3">
      <c r="A191" s="1">
        <v>43972</v>
      </c>
      <c r="B191">
        <v>1835.339966</v>
      </c>
      <c r="C191">
        <v>1790.959961</v>
      </c>
      <c r="D191">
        <f t="shared" si="10"/>
        <v>1</v>
      </c>
      <c r="E191">
        <f>IF(H191&lt;I191, 1, 0)</f>
        <v>1</v>
      </c>
      <c r="F191" s="8">
        <f t="shared" si="11"/>
        <v>8.027475683688969E-4</v>
      </c>
      <c r="G191" s="5">
        <f t="shared" si="12"/>
        <v>1.2759801393738719E-3</v>
      </c>
      <c r="H191" s="6">
        <f>AVERAGE(K103:K191)</f>
        <v>5.2659170971630209E-4</v>
      </c>
      <c r="I191" s="5">
        <f>AVERAGE(K13:K191)</f>
        <v>5.8792149624280372E-4</v>
      </c>
      <c r="J191" s="5">
        <f>C191/C190-1</f>
        <v>-2.7069941136290576E-2</v>
      </c>
      <c r="K191" s="4">
        <f>(C191/B191)-1</f>
        <v>-2.4180808908511486E-2</v>
      </c>
      <c r="L191" s="4">
        <f t="shared" si="8"/>
        <v>0</v>
      </c>
      <c r="M191" s="4">
        <f t="shared" si="9"/>
        <v>2.4180808908511486E-2</v>
      </c>
      <c r="N191" s="3" cm="1">
        <f t="array" ref="N191">PRODUCT(1+J$5:J191)</f>
        <v>1.2276266415756401</v>
      </c>
      <c r="O191" s="3" cm="1">
        <f t="array" ref="O191">PRODUCT(1+L$5:L191)</f>
        <v>1.672700092480284</v>
      </c>
      <c r="P191" s="2" cm="1">
        <f t="array" ref="P191">PRODUCT(1+M$5:M191)</f>
        <v>1.6608634461413025</v>
      </c>
    </row>
    <row r="192" spans="1:16" x14ac:dyDescent="0.3">
      <c r="A192" s="1">
        <v>43973</v>
      </c>
      <c r="B192">
        <v>1790.849976</v>
      </c>
      <c r="C192">
        <v>1802.3100589999999</v>
      </c>
      <c r="D192">
        <f t="shared" si="10"/>
        <v>0</v>
      </c>
      <c r="E192">
        <f>IF(H192&lt;I192, 1, 0)</f>
        <v>0</v>
      </c>
      <c r="F192" s="8">
        <f t="shared" si="11"/>
        <v>2.9654463785046031E-4</v>
      </c>
      <c r="G192" s="5">
        <f t="shared" si="12"/>
        <v>1.282747505762151E-3</v>
      </c>
      <c r="H192" s="6">
        <f>AVERAGE(K104:K192)</f>
        <v>7.0184171719026619E-4</v>
      </c>
      <c r="I192" s="5">
        <f>AVERAGE(K14:K192)</f>
        <v>6.2171186845617877E-4</v>
      </c>
      <c r="J192" s="5">
        <f>C192/C191-1</f>
        <v>6.3374381600704854E-3</v>
      </c>
      <c r="K192" s="4">
        <f>(C192/B192)-1</f>
        <v>6.3992423450214275E-3</v>
      </c>
      <c r="L192" s="4">
        <f t="shared" si="8"/>
        <v>6.3374381600704854E-3</v>
      </c>
      <c r="M192" s="4">
        <f t="shared" si="9"/>
        <v>6.3992423450214275E-3</v>
      </c>
      <c r="N192" s="3" cm="1">
        <f t="array" ref="N192">PRODUCT(1+J$5:J192)</f>
        <v>1.2354066495002807</v>
      </c>
      <c r="O192" s="3" cm="1">
        <f t="array" ref="O192">PRODUCT(1+L$5:L192)</f>
        <v>1.6833007258767219</v>
      </c>
      <c r="P192" s="2" cm="1">
        <f t="array" ref="P192">PRODUCT(1+M$5:M192)</f>
        <v>1.6714917138351482</v>
      </c>
    </row>
    <row r="193" spans="1:16" x14ac:dyDescent="0.3">
      <c r="A193" s="1">
        <v>43977</v>
      </c>
      <c r="B193">
        <v>1851.5600589999999</v>
      </c>
      <c r="C193">
        <v>1820.51001</v>
      </c>
      <c r="D193">
        <f t="shared" si="10"/>
        <v>1</v>
      </c>
      <c r="E193">
        <f>IF(H193&lt;I193, 1, 0)</f>
        <v>1</v>
      </c>
      <c r="F193" s="8">
        <f t="shared" si="11"/>
        <v>2.9277806691451792E-4</v>
      </c>
      <c r="G193" s="5">
        <f t="shared" si="12"/>
        <v>1.3153870547182504E-3</v>
      </c>
      <c r="H193" s="6">
        <f>AVERAGE(K105:K193)</f>
        <v>4.2257456393052917E-4</v>
      </c>
      <c r="I193" s="5">
        <f>AVERAGE(K15:K193)</f>
        <v>5.3616543547660477E-4</v>
      </c>
      <c r="J193" s="5">
        <f>C193/C192-1</f>
        <v>1.0098124298378641E-2</v>
      </c>
      <c r="K193" s="4">
        <f>(C193/B193)-1</f>
        <v>-1.6769668825525219E-2</v>
      </c>
      <c r="L193" s="4">
        <f t="shared" si="8"/>
        <v>0</v>
      </c>
      <c r="M193" s="4">
        <f t="shared" si="9"/>
        <v>1.6769668825525219E-2</v>
      </c>
      <c r="N193" s="3" cm="1">
        <f t="array" ref="N193">PRODUCT(1+J$5:J193)</f>
        <v>1.2478819394059779</v>
      </c>
      <c r="O193" s="3" cm="1">
        <f t="array" ref="O193">PRODUCT(1+L$5:L193)</f>
        <v>1.6833007258767219</v>
      </c>
      <c r="P193" s="2" cm="1">
        <f t="array" ref="P193">PRODUCT(1+M$5:M193)</f>
        <v>1.6995220763207732</v>
      </c>
    </row>
    <row r="194" spans="1:16" x14ac:dyDescent="0.3">
      <c r="A194" s="1">
        <v>43978</v>
      </c>
      <c r="B194">
        <v>1823.780029</v>
      </c>
      <c r="C194">
        <v>1847.3100589999999</v>
      </c>
      <c r="D194">
        <f t="shared" si="10"/>
        <v>1</v>
      </c>
      <c r="E194">
        <f>IF(H194&lt;I194, 1, 0)</f>
        <v>1</v>
      </c>
      <c r="F194" s="8">
        <f t="shared" si="11"/>
        <v>4.1856381016550635E-4</v>
      </c>
      <c r="G194" s="5">
        <f t="shared" si="12"/>
        <v>1.3163306782476888E-3</v>
      </c>
      <c r="H194" s="6">
        <f>AVERAGE(K106:K194)</f>
        <v>5.471004404878785E-4</v>
      </c>
      <c r="I194" s="5">
        <f>AVERAGE(K16:K194)</f>
        <v>5.5746463848025947E-4</v>
      </c>
      <c r="J194" s="5">
        <f>C194/C193-1</f>
        <v>1.4721176402649805E-2</v>
      </c>
      <c r="K194" s="4">
        <f>(C194/B194)-1</f>
        <v>1.2901791677640828E-2</v>
      </c>
      <c r="L194" s="4">
        <f t="shared" si="8"/>
        <v>0</v>
      </c>
      <c r="M194" s="4">
        <f t="shared" si="9"/>
        <v>-1.2901791677640828E-2</v>
      </c>
      <c r="N194" s="3" cm="1">
        <f t="array" ref="N194">PRODUCT(1+J$5:J194)</f>
        <v>1.266252229565654</v>
      </c>
      <c r="O194" s="3" cm="1">
        <f t="array" ref="O194">PRODUCT(1+L$5:L194)</f>
        <v>1.6833007258767219</v>
      </c>
      <c r="P194" s="2" cm="1">
        <f t="array" ref="P194">PRODUCT(1+M$5:M194)</f>
        <v>1.6775951965405311</v>
      </c>
    </row>
    <row r="195" spans="1:16" x14ac:dyDescent="0.3">
      <c r="A195" s="1">
        <v>43979</v>
      </c>
      <c r="B195">
        <v>1843.1400149999999</v>
      </c>
      <c r="C195">
        <v>1804.660034</v>
      </c>
      <c r="D195">
        <f t="shared" si="10"/>
        <v>1</v>
      </c>
      <c r="E195">
        <f>IF(H195&lt;I195, 1, 0)</f>
        <v>1</v>
      </c>
      <c r="F195" s="8">
        <f t="shared" si="11"/>
        <v>4.9635903126375963E-4</v>
      </c>
      <c r="G195" s="5">
        <f t="shared" si="12"/>
        <v>1.1705350668318596E-3</v>
      </c>
      <c r="H195" s="6">
        <f>AVERAGE(K107:K195)</f>
        <v>2.800413940693476E-4</v>
      </c>
      <c r="I195" s="5">
        <f>AVERAGE(K17:K195)</f>
        <v>3.7548628713407256E-4</v>
      </c>
      <c r="J195" s="5">
        <f>C195/C194-1</f>
        <v>-2.3087637504170533E-2</v>
      </c>
      <c r="K195" s="4">
        <f>(C195/B195)-1</f>
        <v>-2.0877405236085611E-2</v>
      </c>
      <c r="L195" s="4">
        <f t="shared" si="8"/>
        <v>0</v>
      </c>
      <c r="M195" s="4">
        <f t="shared" si="9"/>
        <v>2.0877405236085611E-2</v>
      </c>
      <c r="N195" s="3" cm="1">
        <f t="array" ref="N195">PRODUCT(1+J$5:J195)</f>
        <v>1.2370174571005945</v>
      </c>
      <c r="O195" s="3" cm="1">
        <f t="array" ref="O195">PRODUCT(1+L$5:L195)</f>
        <v>1.6833007258767219</v>
      </c>
      <c r="P195" s="2" cm="1">
        <f t="array" ref="P195">PRODUCT(1+M$5:M195)</f>
        <v>1.7126190312808185</v>
      </c>
    </row>
    <row r="196" spans="1:16" x14ac:dyDescent="0.3">
      <c r="A196" s="1">
        <v>43980</v>
      </c>
      <c r="B196">
        <v>1816.459961</v>
      </c>
      <c r="C196">
        <v>1852.48999</v>
      </c>
      <c r="D196">
        <f t="shared" si="10"/>
        <v>0</v>
      </c>
      <c r="E196">
        <f>IF(H196&lt;I196, 1, 0)</f>
        <v>0</v>
      </c>
      <c r="F196" s="8">
        <f t="shared" si="11"/>
        <v>1.4082718977487059E-4</v>
      </c>
      <c r="G196" s="5">
        <f t="shared" si="12"/>
        <v>1.3373585078715084E-3</v>
      </c>
      <c r="H196" s="6">
        <f>AVERAGE(K108:K196)</f>
        <v>5.0529626309937781E-4</v>
      </c>
      <c r="I196" s="5">
        <f>AVERAGE(K18:K196)</f>
        <v>5.0424012705667614E-4</v>
      </c>
      <c r="J196" s="5">
        <f>C196/C195-1</f>
        <v>2.6503582447041651E-2</v>
      </c>
      <c r="K196" s="4">
        <f>(C196/B196)-1</f>
        <v>1.983530040495074E-2</v>
      </c>
      <c r="L196" s="4">
        <f t="shared" si="8"/>
        <v>2.6503582447041651E-2</v>
      </c>
      <c r="M196" s="4">
        <f t="shared" si="9"/>
        <v>1.983530040495074E-2</v>
      </c>
      <c r="N196" s="3" cm="1">
        <f t="array" ref="N196">PRODUCT(1+J$5:J196)</f>
        <v>1.26980285126329</v>
      </c>
      <c r="O196" s="3" cm="1">
        <f t="array" ref="O196">PRODUCT(1+L$5:L196)</f>
        <v>1.7279142254481605</v>
      </c>
      <c r="P196" s="2" cm="1">
        <f t="array" ref="P196">PRODUCT(1+M$5:M196)</f>
        <v>1.7465893442455092</v>
      </c>
    </row>
    <row r="197" spans="1:16" x14ac:dyDescent="0.3">
      <c r="A197" s="1">
        <v>43983</v>
      </c>
      <c r="B197">
        <v>1841.6400149999999</v>
      </c>
      <c r="C197">
        <v>1843.23999</v>
      </c>
      <c r="D197">
        <f t="shared" si="10"/>
        <v>1</v>
      </c>
      <c r="E197">
        <f>IF(H197&lt;I197, 1, 0)</f>
        <v>1</v>
      </c>
      <c r="F197" s="8">
        <f t="shared" si="11"/>
        <v>5.7155363338583665E-4</v>
      </c>
      <c r="G197" s="5">
        <f t="shared" si="12"/>
        <v>1.3483540018601086E-3</v>
      </c>
      <c r="H197" s="6">
        <f>AVERAGE(K109:K197)</f>
        <v>4.5151418703923173E-4</v>
      </c>
      <c r="I197" s="5">
        <f>AVERAGE(K19:K197)</f>
        <v>5.2643629460182311E-4</v>
      </c>
      <c r="J197" s="5">
        <f>C197/C196-1</f>
        <v>-4.9932793429021682E-3</v>
      </c>
      <c r="K197" s="4">
        <f>(C197/B197)-1</f>
        <v>8.6877727838685637E-4</v>
      </c>
      <c r="L197" s="4">
        <f t="shared" ref="L197:L260" si="13">IF(E197,0,J197)</f>
        <v>0</v>
      </c>
      <c r="M197" s="4">
        <f t="shared" si="9"/>
        <v>-8.6877727838685637E-4</v>
      </c>
      <c r="N197" s="3" cm="1">
        <f t="array" ref="N197">PRODUCT(1+J$5:J197)</f>
        <v>1.2634623709165187</v>
      </c>
      <c r="O197" s="3" cm="1">
        <f t="array" ref="O197">PRODUCT(1+L$5:L197)</f>
        <v>1.7279142254481605</v>
      </c>
      <c r="P197" s="2" cm="1">
        <f t="array" ref="P197">PRODUCT(1+M$5:M197)</f>
        <v>1.7450719471085561</v>
      </c>
    </row>
    <row r="198" spans="1:16" x14ac:dyDescent="0.3">
      <c r="A198" s="1">
        <v>43984</v>
      </c>
      <c r="B198">
        <v>1849.660034</v>
      </c>
      <c r="C198">
        <v>1883.410034</v>
      </c>
      <c r="D198">
        <f t="shared" si="10"/>
        <v>0</v>
      </c>
      <c r="E198">
        <f>IF(H198&lt;I198, 1, 0)</f>
        <v>0</v>
      </c>
      <c r="F198" s="8">
        <f t="shared" si="11"/>
        <v>9.6322926927050847E-4</v>
      </c>
      <c r="G198" s="5">
        <f t="shared" si="12"/>
        <v>1.4522898556007973E-3</v>
      </c>
      <c r="H198" s="6">
        <f>AVERAGE(K110:K198)</f>
        <v>9.3607551310257039E-4</v>
      </c>
      <c r="I198" s="5">
        <f>AVERAGE(K20:K198)</f>
        <v>6.0052014002030395E-4</v>
      </c>
      <c r="J198" s="5">
        <f>C198/C197-1</f>
        <v>2.1793170839354392E-2</v>
      </c>
      <c r="K198" s="4">
        <f>(C198/B198)-1</f>
        <v>1.8246596336416232E-2</v>
      </c>
      <c r="L198" s="4">
        <f t="shared" si="13"/>
        <v>2.1793170839354392E-2</v>
      </c>
      <c r="M198" s="4">
        <f t="shared" ref="M198:M261" si="14">IF($D198,-$K198,$K198)</f>
        <v>1.8246596336416232E-2</v>
      </c>
      <c r="N198" s="3" cm="1">
        <f t="array" ref="N198">PRODUCT(1+J$5:J198)</f>
        <v>1.2909972222149981</v>
      </c>
      <c r="O198" s="3" cm="1">
        <f t="array" ref="O198">PRODUCT(1+L$5:L198)</f>
        <v>1.765570955359103</v>
      </c>
      <c r="P198" s="2" cm="1">
        <f t="array" ref="P198">PRODUCT(1+M$5:M198)</f>
        <v>1.7769135705054497</v>
      </c>
    </row>
    <row r="199" spans="1:16" x14ac:dyDescent="0.3">
      <c r="A199" s="1">
        <v>43985</v>
      </c>
      <c r="B199">
        <v>1915.8599850000001</v>
      </c>
      <c r="C199">
        <v>1937.469971</v>
      </c>
      <c r="D199">
        <f t="shared" si="10"/>
        <v>0</v>
      </c>
      <c r="E199">
        <f>IF(H199&lt;I199, 1, 0)</f>
        <v>0</v>
      </c>
      <c r="F199" s="8">
        <f t="shared" si="11"/>
        <v>9.3763093211403825E-4</v>
      </c>
      <c r="G199" s="5">
        <f t="shared" si="12"/>
        <v>1.6092947647194907E-3</v>
      </c>
      <c r="H199" s="6">
        <f>AVERAGE(K111:K199)</f>
        <v>1.1491692651254769E-3</v>
      </c>
      <c r="I199" s="5">
        <f>AVERAGE(K21:K199)</f>
        <v>6.3312716363066917E-4</v>
      </c>
      <c r="J199" s="5">
        <f>C199/C198-1</f>
        <v>2.8703222359491853E-2</v>
      </c>
      <c r="K199" s="4">
        <f>(C199/B199)-1</f>
        <v>1.1279522600394998E-2</v>
      </c>
      <c r="L199" s="4">
        <f t="shared" si="13"/>
        <v>2.8703222359491853E-2</v>
      </c>
      <c r="M199" s="4">
        <f t="shared" si="14"/>
        <v>1.1279522600394998E-2</v>
      </c>
      <c r="N199" s="3" cm="1">
        <f t="array" ref="N199">PRODUCT(1+J$5:J199)</f>
        <v>1.3280530025497215</v>
      </c>
      <c r="O199" s="3" cm="1">
        <f t="array" ref="O199">PRODUCT(1+L$5:L199)</f>
        <v>1.8162485310822358</v>
      </c>
      <c r="P199" s="2" cm="1">
        <f t="array" ref="P199">PRODUCT(1+M$5:M199)</f>
        <v>1.7969563072829144</v>
      </c>
    </row>
    <row r="200" spans="1:16" x14ac:dyDescent="0.3">
      <c r="A200" s="1">
        <v>43986</v>
      </c>
      <c r="B200">
        <v>1928</v>
      </c>
      <c r="C200">
        <v>1953.469971</v>
      </c>
      <c r="D200">
        <f t="shared" si="10"/>
        <v>0</v>
      </c>
      <c r="E200">
        <f>IF(H200&lt;I200, 1, 0)</f>
        <v>0</v>
      </c>
      <c r="F200" s="8">
        <f t="shared" si="11"/>
        <v>1.4774317622132367E-3</v>
      </c>
      <c r="G200" s="5">
        <f t="shared" si="12"/>
        <v>1.6868503964294144E-3</v>
      </c>
      <c r="H200" s="6">
        <f>AVERAGE(K112:K200)</f>
        <v>1.1643498330074628E-3</v>
      </c>
      <c r="I200" s="5">
        <f>AVERAGE(K22:K200)</f>
        <v>6.9749168209898608E-4</v>
      </c>
      <c r="J200" s="5">
        <f>C200/C199-1</f>
        <v>8.258192508522777E-3</v>
      </c>
      <c r="K200" s="4">
        <f>(C200/B200)-1</f>
        <v>1.3210565871369262E-2</v>
      </c>
      <c r="L200" s="4">
        <f t="shared" si="13"/>
        <v>8.258192508522777E-3</v>
      </c>
      <c r="M200" s="4">
        <f t="shared" si="14"/>
        <v>1.3210565871369262E-2</v>
      </c>
      <c r="N200" s="3" cm="1">
        <f t="array" ref="N200">PRODUCT(1+J$5:J200)</f>
        <v>1.3390203199062987</v>
      </c>
      <c r="O200" s="3" cm="1">
        <f t="array" ref="O200">PRODUCT(1+L$5:L200)</f>
        <v>1.8312474610952347</v>
      </c>
      <c r="P200" s="2" cm="1">
        <f t="array" ref="P200">PRODUCT(1+M$5:M200)</f>
        <v>1.8206951169482479</v>
      </c>
    </row>
    <row r="201" spans="1:16" x14ac:dyDescent="0.3">
      <c r="A201" s="1">
        <v>43987</v>
      </c>
      <c r="B201">
        <v>1998.599976</v>
      </c>
      <c r="C201">
        <v>2003.76001</v>
      </c>
      <c r="D201">
        <f t="shared" ref="D201:D264" si="15">IF(H201&lt;I201, 1, 0)</f>
        <v>0</v>
      </c>
      <c r="E201">
        <f>IF(H201&lt;I201, 1, 0)</f>
        <v>0</v>
      </c>
      <c r="F201" s="8">
        <f t="shared" si="11"/>
        <v>1.5902865908695284E-3</v>
      </c>
      <c r="G201" s="5">
        <f t="shared" si="12"/>
        <v>1.9340591999940861E-3</v>
      </c>
      <c r="H201" s="6">
        <f>AVERAGE(K113:K201)</f>
        <v>1.3605786379963672E-3</v>
      </c>
      <c r="I201" s="5">
        <f>AVERAGE(K23:K201)</f>
        <v>7.573703059359382E-4</v>
      </c>
      <c r="J201" s="5">
        <f>C201/C200-1</f>
        <v>2.5743952938399151E-2</v>
      </c>
      <c r="K201" s="4">
        <f>(C201/B201)-1</f>
        <v>2.5818243079975822E-3</v>
      </c>
      <c r="L201" s="4">
        <f t="shared" si="13"/>
        <v>2.5743952938399151E-2</v>
      </c>
      <c r="M201" s="4">
        <f t="shared" si="14"/>
        <v>2.5818243079975822E-3</v>
      </c>
      <c r="N201" s="3" cm="1">
        <f t="array" ref="N201">PRODUCT(1+J$5:J201)</f>
        <v>1.3734919960055265</v>
      </c>
      <c r="O201" s="3" cm="1">
        <f t="array" ref="O201">PRODUCT(1+L$5:L201)</f>
        <v>1.8783910095522334</v>
      </c>
      <c r="P201" s="2" cm="1">
        <f t="array" ref="P201">PRODUCT(1+M$5:M201)</f>
        <v>1.8253958318586374</v>
      </c>
    </row>
    <row r="202" spans="1:16" x14ac:dyDescent="0.3">
      <c r="A202" s="1">
        <v>43990</v>
      </c>
      <c r="B202">
        <v>2007.790039</v>
      </c>
      <c r="C202">
        <v>1998.619995</v>
      </c>
      <c r="D202">
        <f t="shared" si="15"/>
        <v>0</v>
      </c>
      <c r="E202">
        <f>IF(H202&lt;I202, 1, 0)</f>
        <v>0</v>
      </c>
      <c r="F202" s="8">
        <f t="shared" si="11"/>
        <v>2.2941725199410396E-3</v>
      </c>
      <c r="G202" s="5">
        <f t="shared" si="12"/>
        <v>1.8654093475049258E-3</v>
      </c>
      <c r="H202" s="6">
        <f>AVERAGE(K114:K202)</f>
        <v>1.2393224029121352E-3</v>
      </c>
      <c r="I202" s="5">
        <f>AVERAGE(K24:K202)</f>
        <v>8.3310393484792918E-4</v>
      </c>
      <c r="J202" s="5">
        <f>C202/C201-1</f>
        <v>-2.5651849394877635E-3</v>
      </c>
      <c r="K202" s="4">
        <f>(C202/B202)-1</f>
        <v>-4.5672325401948655E-3</v>
      </c>
      <c r="L202" s="4">
        <f t="shared" si="13"/>
        <v>-2.5651849394877635E-3</v>
      </c>
      <c r="M202" s="4">
        <f t="shared" si="14"/>
        <v>-4.5672325401948655E-3</v>
      </c>
      <c r="N202" s="3" cm="1">
        <f t="array" ref="N202">PRODUCT(1+J$5:J202)</f>
        <v>1.3699687350228662</v>
      </c>
      <c r="O202" s="3" cm="1">
        <f t="array" ref="O202">PRODUCT(1+L$5:L202)</f>
        <v>1.8735725892240607</v>
      </c>
      <c r="P202" s="2" cm="1">
        <f t="array" ref="P202">PRODUCT(1+M$5:M202)</f>
        <v>1.8170588246166366</v>
      </c>
    </row>
    <row r="203" spans="1:16" x14ac:dyDescent="0.3">
      <c r="A203" s="1">
        <v>43991</v>
      </c>
      <c r="B203">
        <v>1974.880005</v>
      </c>
      <c r="C203">
        <v>1998.089966</v>
      </c>
      <c r="D203">
        <f t="shared" si="15"/>
        <v>0</v>
      </c>
      <c r="E203">
        <f>IF(H203&lt;I203, 1, 0)</f>
        <v>0</v>
      </c>
      <c r="F203" s="8">
        <f t="shared" si="11"/>
        <v>2.1218065627320142E-3</v>
      </c>
      <c r="G203" s="5">
        <f t="shared" si="12"/>
        <v>1.9568350122669896E-3</v>
      </c>
      <c r="H203" s="6">
        <f>AVERAGE(K115:K203)</f>
        <v>1.6788486559913736E-3</v>
      </c>
      <c r="I203" s="5">
        <f>AVERAGE(K25:K203)</f>
        <v>8.4518595617641456E-4</v>
      </c>
      <c r="J203" s="5">
        <f>C203/C202-1</f>
        <v>-2.6519748692899192E-4</v>
      </c>
      <c r="K203" s="4">
        <f>(C203/B203)-1</f>
        <v>1.1752593039190851E-2</v>
      </c>
      <c r="L203" s="4">
        <f t="shared" si="13"/>
        <v>-2.6519748692899192E-4</v>
      </c>
      <c r="M203" s="4">
        <f t="shared" si="14"/>
        <v>1.1752593039190851E-2</v>
      </c>
      <c r="N203" s="3" cm="1">
        <f t="array" ref="N203">PRODUCT(1+J$5:J203)</f>
        <v>1.3696054227571668</v>
      </c>
      <c r="O203" s="3" cm="1">
        <f t="array" ref="O203">PRODUCT(1+L$5:L203)</f>
        <v>1.8730757224818193</v>
      </c>
      <c r="P203" s="2" cm="1">
        <f t="array" ref="P203">PRODUCT(1+M$5:M203)</f>
        <v>1.8384139775106263</v>
      </c>
    </row>
    <row r="204" spans="1:16" x14ac:dyDescent="0.3">
      <c r="A204" s="1">
        <v>43992</v>
      </c>
      <c r="B204">
        <v>2006.660034</v>
      </c>
      <c r="C204">
        <v>2004.660034</v>
      </c>
      <c r="D204">
        <f t="shared" si="15"/>
        <v>0</v>
      </c>
      <c r="E204">
        <f>IF(H204&lt;I204, 1, 0)</f>
        <v>0</v>
      </c>
      <c r="F204" s="8">
        <f t="shared" si="11"/>
        <v>1.7605819229024567E-3</v>
      </c>
      <c r="G204" s="5">
        <f t="shared" si="12"/>
        <v>1.8755082705279272E-3</v>
      </c>
      <c r="H204" s="6">
        <f>AVERAGE(K116:K204)</f>
        <v>1.5582767880670785E-3</v>
      </c>
      <c r="I204" s="5">
        <f>AVERAGE(K26:K204)</f>
        <v>9.6175925343769224E-4</v>
      </c>
      <c r="J204" s="5">
        <f>C204/C203-1</f>
        <v>3.288174262319421E-3</v>
      </c>
      <c r="K204" s="4">
        <f>(C204/B204)-1</f>
        <v>-9.9668103520922369E-4</v>
      </c>
      <c r="L204" s="4">
        <f t="shared" si="13"/>
        <v>3.288174262319421E-3</v>
      </c>
      <c r="M204" s="4">
        <f t="shared" si="14"/>
        <v>-9.9668103520922369E-4</v>
      </c>
      <c r="N204" s="3" cm="1">
        <f t="array" ref="N204">PRODUCT(1+J$5:J204)</f>
        <v>1.3741089240578099</v>
      </c>
      <c r="O204" s="3" cm="1">
        <f t="array" ref="O204">PRODUCT(1+L$5:L204)</f>
        <v>1.8792347218638594</v>
      </c>
      <c r="P204" s="2" cm="1">
        <f t="array" ref="P204">PRODUCT(1+M$5:M204)</f>
        <v>1.8365816651643778</v>
      </c>
    </row>
    <row r="205" spans="1:16" x14ac:dyDescent="0.3">
      <c r="A205" s="1">
        <v>43993</v>
      </c>
      <c r="B205">
        <v>1948.23999</v>
      </c>
      <c r="C205">
        <v>1876.660034</v>
      </c>
      <c r="D205">
        <f t="shared" si="15"/>
        <v>0</v>
      </c>
      <c r="E205">
        <f>IF(H205&lt;I205, 1, 0)</f>
        <v>0</v>
      </c>
      <c r="F205" s="8">
        <f t="shared" si="11"/>
        <v>1.5469816032925151E-3</v>
      </c>
      <c r="G205" s="5">
        <f t="shared" si="12"/>
        <v>1.5148732123515423E-3</v>
      </c>
      <c r="H205" s="6">
        <f>AVERAGE(K117:K205)</f>
        <v>1.0925375560085484E-3</v>
      </c>
      <c r="I205" s="5">
        <f>AVERAGE(K27:K205)</f>
        <v>6.2227991787711535E-4</v>
      </c>
      <c r="J205" s="5">
        <f>C205/C204-1</f>
        <v>-6.385122555897671E-2</v>
      </c>
      <c r="K205" s="4">
        <f>(C205/B205)-1</f>
        <v>-3.6740830887061371E-2</v>
      </c>
      <c r="L205" s="4">
        <f t="shared" si="13"/>
        <v>-6.385122555897671E-2</v>
      </c>
      <c r="M205" s="4">
        <f t="shared" si="14"/>
        <v>-3.6740830887061371E-2</v>
      </c>
      <c r="N205" s="3" cm="1">
        <f t="array" ref="N205">PRODUCT(1+J$5:J205)</f>
        <v>1.286370385205192</v>
      </c>
      <c r="O205" s="3" cm="1">
        <f t="array" ref="O205">PRODUCT(1+L$5:L205)</f>
        <v>1.7592432817598693</v>
      </c>
      <c r="P205" s="2" cm="1">
        <f t="array" ref="P205">PRODUCT(1+M$5:M205)</f>
        <v>1.7691041287942959</v>
      </c>
    </row>
    <row r="206" spans="1:16" x14ac:dyDescent="0.3">
      <c r="A206" s="1">
        <v>43994</v>
      </c>
      <c r="B206">
        <v>1930.670044</v>
      </c>
      <c r="C206">
        <v>1903.849976</v>
      </c>
      <c r="D206">
        <f t="shared" si="15"/>
        <v>0</v>
      </c>
      <c r="E206">
        <f>IF(H206&lt;I206, 1, 0)</f>
        <v>0</v>
      </c>
      <c r="F206" s="8">
        <f t="shared" si="11"/>
        <v>8.1233716699366239E-4</v>
      </c>
      <c r="G206" s="5">
        <f t="shared" si="12"/>
        <v>1.7286387360976548E-3</v>
      </c>
      <c r="H206" s="6">
        <f>AVERAGE(K118:K206)</f>
        <v>9.2266665667743546E-4</v>
      </c>
      <c r="I206" s="5">
        <f>AVERAGE(K28:K206)</f>
        <v>5.4580469629779177E-4</v>
      </c>
      <c r="J206" s="5">
        <f>C206/C205-1</f>
        <v>1.4488475007402357E-2</v>
      </c>
      <c r="K206" s="4">
        <f>(C206/B206)-1</f>
        <v>-1.3891585505948822E-2</v>
      </c>
      <c r="L206" s="4">
        <f t="shared" si="13"/>
        <v>1.4488475007402357E-2</v>
      </c>
      <c r="M206" s="4">
        <f t="shared" si="14"/>
        <v>-1.3891585505948822E-2</v>
      </c>
      <c r="N206" s="3" cm="1">
        <f t="array" ref="N206">PRODUCT(1+J$5:J206)</f>
        <v>1.3050079303814999</v>
      </c>
      <c r="O206" s="3" cm="1">
        <f t="array" ref="O206">PRODUCT(1+L$5:L206)</f>
        <v>1.7847320340795878</v>
      </c>
      <c r="P206" s="2" cm="1">
        <f t="array" ref="P206">PRODUCT(1+M$5:M206)</f>
        <v>1.7445284675202228</v>
      </c>
    </row>
    <row r="207" spans="1:16" x14ac:dyDescent="0.3">
      <c r="A207" s="1">
        <v>43997</v>
      </c>
      <c r="B207">
        <v>1865.4300539999999</v>
      </c>
      <c r="C207">
        <v>1931.01001</v>
      </c>
      <c r="D207">
        <f t="shared" si="15"/>
        <v>0</v>
      </c>
      <c r="E207">
        <f>IF(H207&lt;I207, 1, 0)</f>
        <v>0</v>
      </c>
      <c r="F207" s="8">
        <f t="shared" si="11"/>
        <v>1.2514149365863085E-3</v>
      </c>
      <c r="G207" s="5">
        <f t="shared" si="12"/>
        <v>1.7509608580561654E-3</v>
      </c>
      <c r="H207" s="6">
        <f>AVERAGE(K119:K207)</f>
        <v>1.3192008838616965E-3</v>
      </c>
      <c r="I207" s="5">
        <f>AVERAGE(K29:K207)</f>
        <v>8.3219449191682408E-4</v>
      </c>
      <c r="J207" s="5">
        <f>C207/C206-1</f>
        <v>1.4265847804386E-2</v>
      </c>
      <c r="K207" s="4">
        <f>(C207/B207)-1</f>
        <v>3.5155408727000292E-2</v>
      </c>
      <c r="L207" s="4">
        <f t="shared" si="13"/>
        <v>1.4265847804386E-2</v>
      </c>
      <c r="M207" s="4">
        <f t="shared" si="14"/>
        <v>3.5155408727000292E-2</v>
      </c>
      <c r="N207" s="3" cm="1">
        <f t="array" ref="N207">PRODUCT(1+J$5:J207)</f>
        <v>1.3236249748998392</v>
      </c>
      <c r="O207" s="3" cm="1">
        <f t="array" ref="O207">PRODUCT(1+L$5:L207)</f>
        <v>1.8101927496493795</v>
      </c>
      <c r="P207" s="2" cm="1">
        <f t="array" ref="P207">PRODUCT(1+M$5:M207)</f>
        <v>1.8058580788317837</v>
      </c>
    </row>
    <row r="208" spans="1:16" x14ac:dyDescent="0.3">
      <c r="A208" s="1">
        <v>43998</v>
      </c>
      <c r="B208">
        <v>1988.5</v>
      </c>
      <c r="C208">
        <v>1965.6899410000001</v>
      </c>
      <c r="D208">
        <f t="shared" si="15"/>
        <v>0</v>
      </c>
      <c r="E208">
        <f>IF(H208&lt;I208, 1, 0)</f>
        <v>0</v>
      </c>
      <c r="F208" s="8">
        <f t="shared" si="11"/>
        <v>1.240049980085665E-3</v>
      </c>
      <c r="G208" s="5">
        <f t="shared" si="12"/>
        <v>1.9042974400295457E-3</v>
      </c>
      <c r="H208" s="6">
        <f>AVERAGE(K120:K208)</f>
        <v>1.3424484728933417E-3</v>
      </c>
      <c r="I208" s="5">
        <f>AVERAGE(K30:K208)</f>
        <v>7.3871112487427961E-4</v>
      </c>
      <c r="J208" s="5">
        <f>C208/C207-1</f>
        <v>1.795947758965788E-2</v>
      </c>
      <c r="K208" s="4">
        <f>(C208/B208)-1</f>
        <v>-1.1470987679155109E-2</v>
      </c>
      <c r="L208" s="4">
        <f t="shared" si="13"/>
        <v>1.795947758965788E-2</v>
      </c>
      <c r="M208" s="4">
        <f t="shared" si="14"/>
        <v>-1.1470987679155109E-2</v>
      </c>
      <c r="N208" s="3" cm="1">
        <f t="array" ref="N208">PRODUCT(1+J$5:J208)</f>
        <v>1.3473965879736642</v>
      </c>
      <c r="O208" s="3" cm="1">
        <f t="array" ref="O208">PRODUCT(1+L$5:L208)</f>
        <v>1.8427028657696687</v>
      </c>
      <c r="P208" s="2" cm="1">
        <f t="array" ref="P208">PRODUCT(1+M$5:M208)</f>
        <v>1.7851431030592015</v>
      </c>
    </row>
    <row r="209" spans="1:16" x14ac:dyDescent="0.3">
      <c r="A209" s="1">
        <v>43999</v>
      </c>
      <c r="B209">
        <v>1978.26001</v>
      </c>
      <c r="C209">
        <v>1984.079956</v>
      </c>
      <c r="D209">
        <f t="shared" si="15"/>
        <v>0</v>
      </c>
      <c r="E209">
        <f>IF(H209&lt;I209, 1, 0)</f>
        <v>0</v>
      </c>
      <c r="F209" s="8">
        <f t="shared" si="11"/>
        <v>1.2140214799051762E-3</v>
      </c>
      <c r="G209" s="5">
        <f t="shared" si="12"/>
        <v>2.0457353433728882E-3</v>
      </c>
      <c r="H209" s="6">
        <f>AVERAGE(K121:K209)</f>
        <v>1.1154962747045754E-3</v>
      </c>
      <c r="I209" s="5">
        <f>AVERAGE(K31:K209)</f>
        <v>8.54466432086153E-4</v>
      </c>
      <c r="J209" s="5">
        <f>C209/C208-1</f>
        <v>9.3555014025479277E-3</v>
      </c>
      <c r="K209" s="4">
        <f>(C209/B209)-1</f>
        <v>2.9419520035691704E-3</v>
      </c>
      <c r="L209" s="4">
        <f t="shared" si="13"/>
        <v>9.3555014025479277E-3</v>
      </c>
      <c r="M209" s="4">
        <f t="shared" si="14"/>
        <v>2.9419520035691704E-3</v>
      </c>
      <c r="N209" s="3" cm="1">
        <f t="array" ref="N209">PRODUCT(1+J$5:J209)</f>
        <v>1.3600021586422402</v>
      </c>
      <c r="O209" s="3" cm="1">
        <f t="array" ref="O209">PRODUCT(1+L$5:L209)</f>
        <v>1.859942275014856</v>
      </c>
      <c r="P209" s="2" cm="1">
        <f t="array" ref="P209">PRODUCT(1+M$5:M209)</f>
        <v>1.7903949083879043</v>
      </c>
    </row>
    <row r="210" spans="1:16" x14ac:dyDescent="0.3">
      <c r="A210" s="1">
        <v>44000</v>
      </c>
      <c r="B210">
        <v>1979.1400149999999</v>
      </c>
      <c r="C210">
        <v>1980.1400149999999</v>
      </c>
      <c r="D210">
        <f t="shared" si="15"/>
        <v>0</v>
      </c>
      <c r="E210">
        <f>IF(H210&lt;I210, 1, 0)</f>
        <v>0</v>
      </c>
      <c r="F210" s="8">
        <f t="shared" si="11"/>
        <v>1.1564408789263168E-3</v>
      </c>
      <c r="G210" s="5">
        <f t="shared" si="12"/>
        <v>1.9385047679277452E-3</v>
      </c>
      <c r="H210" s="6">
        <f>AVERAGE(K122:K210)</f>
        <v>1.0050115507249471E-3</v>
      </c>
      <c r="I210" s="5">
        <f>AVERAGE(K32:K210)</f>
        <v>8.9173932654851545E-4</v>
      </c>
      <c r="J210" s="5">
        <f>C210/C209-1</f>
        <v>-1.985777331243832E-3</v>
      </c>
      <c r="K210" s="4">
        <f>(C210/B210)-1</f>
        <v>5.0526996191324614E-4</v>
      </c>
      <c r="L210" s="4">
        <f t="shared" si="13"/>
        <v>-1.985777331243832E-3</v>
      </c>
      <c r="M210" s="4">
        <f t="shared" si="14"/>
        <v>5.0526996191324614E-4</v>
      </c>
      <c r="N210" s="3" cm="1">
        <f t="array" ref="N210">PRODUCT(1+J$5:J210)</f>
        <v>1.3573014971851658</v>
      </c>
      <c r="O210" s="3" cm="1">
        <f t="array" ref="O210">PRODUCT(1+L$5:L210)</f>
        <v>1.8562488438077094</v>
      </c>
      <c r="P210" s="2" cm="1">
        <f t="array" ref="P210">PRODUCT(1+M$5:M210)</f>
        <v>1.7912995411550752</v>
      </c>
    </row>
    <row r="211" spans="1:16" x14ac:dyDescent="0.3">
      <c r="A211" s="1">
        <v>44001</v>
      </c>
      <c r="B211">
        <v>1999.8900149999999</v>
      </c>
      <c r="C211">
        <v>1966.790039</v>
      </c>
      <c r="D211">
        <f t="shared" si="15"/>
        <v>0</v>
      </c>
      <c r="E211">
        <f>IF(H211&lt;I211, 1, 0)</f>
        <v>0</v>
      </c>
      <c r="F211" s="8">
        <f t="shared" si="11"/>
        <v>1.1246964543631228E-3</v>
      </c>
      <c r="G211" s="5">
        <f t="shared" si="12"/>
        <v>1.796574588974064E-3</v>
      </c>
      <c r="H211" s="6">
        <f>AVERAGE(K123:K211)</f>
        <v>7.77652360925387E-4</v>
      </c>
      <c r="I211" s="5">
        <f>AVERAGE(K33:K211)</f>
        <v>7.1307008667638276E-4</v>
      </c>
      <c r="J211" s="5">
        <f>C211/C210-1</f>
        <v>-6.7419353676361204E-3</v>
      </c>
      <c r="K211" s="4">
        <f>(C211/B211)-1</f>
        <v>-1.6550898175267892E-2</v>
      </c>
      <c r="L211" s="4">
        <f t="shared" si="13"/>
        <v>-6.7419353676361204E-3</v>
      </c>
      <c r="M211" s="4">
        <f t="shared" si="14"/>
        <v>-1.6550898175267892E-2</v>
      </c>
      <c r="N211" s="3" cm="1">
        <f t="array" ref="N211">PRODUCT(1+J$5:J211)</f>
        <v>1.3481506582167477</v>
      </c>
      <c r="O211" s="3" cm="1">
        <f t="array" ref="O211">PRODUCT(1+L$5:L211)</f>
        <v>1.8437341340765085</v>
      </c>
      <c r="P211" s="2" cm="1">
        <f t="array" ref="P211">PRODUCT(1+M$5:M211)</f>
        <v>1.7616519248480134</v>
      </c>
    </row>
    <row r="212" spans="1:16" x14ac:dyDescent="0.3">
      <c r="A212" s="1">
        <v>44004</v>
      </c>
      <c r="B212">
        <v>1960.719971</v>
      </c>
      <c r="C212">
        <v>1983.3599850000001</v>
      </c>
      <c r="D212">
        <f t="shared" si="15"/>
        <v>0</v>
      </c>
      <c r="E212">
        <f>IF(H212&lt;I212, 1, 0)</f>
        <v>0</v>
      </c>
      <c r="F212" s="8">
        <f t="shared" si="11"/>
        <v>1.0693660424498637E-3</v>
      </c>
      <c r="G212" s="5">
        <f t="shared" si="12"/>
        <v>1.8839421110682804E-3</v>
      </c>
      <c r="H212" s="6">
        <f>AVERAGE(K124:K212)</f>
        <v>8.0688459263343008E-4</v>
      </c>
      <c r="I212" s="5">
        <f>AVERAGE(K34:K212)</f>
        <v>7.1096916189054393E-4</v>
      </c>
      <c r="J212" s="5">
        <f>C212/C211-1</f>
        <v>8.4248677649521042E-3</v>
      </c>
      <c r="K212" s="4">
        <f>(C212/B212)-1</f>
        <v>1.1546786045359303E-2</v>
      </c>
      <c r="L212" s="4">
        <f t="shared" si="13"/>
        <v>8.4248677649521042E-3</v>
      </c>
      <c r="M212" s="4">
        <f t="shared" si="14"/>
        <v>1.1546786045359303E-2</v>
      </c>
      <c r="N212" s="3" cm="1">
        <f t="array" ref="N212">PRODUCT(1+J$5:J212)</f>
        <v>1.359508649239457</v>
      </c>
      <c r="O212" s="3" cm="1">
        <f t="array" ref="O212">PRODUCT(1+L$5:L212)</f>
        <v>1.8592673503498316</v>
      </c>
      <c r="P212" s="2" cm="1">
        <f t="array" ref="P212">PRODUCT(1+M$5:M212)</f>
        <v>1.7819933427106287</v>
      </c>
    </row>
    <row r="213" spans="1:16" x14ac:dyDescent="0.3">
      <c r="A213" s="1">
        <v>44005</v>
      </c>
      <c r="B213">
        <v>2002.0699460000001</v>
      </c>
      <c r="C213">
        <v>1987.7299800000001</v>
      </c>
      <c r="D213">
        <f t="shared" si="15"/>
        <v>0</v>
      </c>
      <c r="E213">
        <f>IF(H213&lt;I213, 1, 0)</f>
        <v>0</v>
      </c>
      <c r="F213" s="8">
        <f t="shared" si="11"/>
        <v>1.3274064410966346E-3</v>
      </c>
      <c r="G213" s="5">
        <f t="shared" si="12"/>
        <v>2.0714186461047181E-3</v>
      </c>
      <c r="H213" s="6">
        <f>AVERAGE(K125:K213)</f>
        <v>8.4864430801633289E-4</v>
      </c>
      <c r="I213" s="5">
        <f>AVERAGE(K35:K213)</f>
        <v>7.0477188508439594E-4</v>
      </c>
      <c r="J213" s="5">
        <f>C213/C212-1</f>
        <v>2.2033292155987372E-3</v>
      </c>
      <c r="K213" s="4">
        <f>(C213/B213)-1</f>
        <v>-7.1625699335081672E-3</v>
      </c>
      <c r="L213" s="4">
        <f t="shared" si="13"/>
        <v>2.2033292155987372E-3</v>
      </c>
      <c r="M213" s="4">
        <f t="shared" si="14"/>
        <v>-7.1625699335081672E-3</v>
      </c>
      <c r="N213" s="3" cm="1">
        <f t="array" ref="N213">PRODUCT(1+J$5:J213)</f>
        <v>1.3625040943651856</v>
      </c>
      <c r="O213" s="3" cm="1">
        <f t="array" ref="O213">PRODUCT(1+L$5:L213)</f>
        <v>1.8633639284224661</v>
      </c>
      <c r="P213" s="2" cm="1">
        <f t="array" ref="P213">PRODUCT(1+M$5:M213)</f>
        <v>1.7692296907724179</v>
      </c>
    </row>
    <row r="214" spans="1:16" x14ac:dyDescent="0.3">
      <c r="A214" s="1">
        <v>44006</v>
      </c>
      <c r="B214">
        <v>1976.630005</v>
      </c>
      <c r="C214">
        <v>1944.3000489999999</v>
      </c>
      <c r="D214">
        <f t="shared" si="15"/>
        <v>1</v>
      </c>
      <c r="E214">
        <f>IF(H214&lt;I214, 1, 0)</f>
        <v>1</v>
      </c>
      <c r="F214" s="8">
        <f t="shared" si="11"/>
        <v>1.052553475715113E-3</v>
      </c>
      <c r="G214" s="5">
        <f t="shared" si="12"/>
        <v>1.850738323005516E-3</v>
      </c>
      <c r="H214" s="6">
        <f>AVERAGE(K126:K214)</f>
        <v>6.1255575030953204E-4</v>
      </c>
      <c r="I214" s="5">
        <f>AVERAGE(K36:K214)</f>
        <v>7.2482037668070739E-4</v>
      </c>
      <c r="J214" s="5">
        <f>C214/C213-1</f>
        <v>-2.1849009391104568E-2</v>
      </c>
      <c r="K214" s="4">
        <f>(C214/B214)-1</f>
        <v>-1.6356098975640165E-2</v>
      </c>
      <c r="L214" s="4">
        <f t="shared" si="13"/>
        <v>0</v>
      </c>
      <c r="M214" s="4">
        <f t="shared" si="14"/>
        <v>1.6356098975640165E-2</v>
      </c>
      <c r="N214" s="3" cm="1">
        <f t="array" ref="N214">PRODUCT(1+J$5:J214)</f>
        <v>1.3327347296119822</v>
      </c>
      <c r="O214" s="3" cm="1">
        <f t="array" ref="O214">PRODUCT(1+L$5:L214)</f>
        <v>1.8633639284224661</v>
      </c>
      <c r="P214" s="2" cm="1">
        <f t="array" ref="P214">PRODUCT(1+M$5:M214)</f>
        <v>1.7981673867053327</v>
      </c>
    </row>
    <row r="215" spans="1:16" x14ac:dyDescent="0.3">
      <c r="A215" s="1">
        <v>44007</v>
      </c>
      <c r="B215">
        <v>1941.589966</v>
      </c>
      <c r="C215">
        <v>1961.0500489999999</v>
      </c>
      <c r="D215">
        <f t="shared" si="15"/>
        <v>1</v>
      </c>
      <c r="E215">
        <f>IF(H215&lt;I215, 1, 0)</f>
        <v>1</v>
      </c>
      <c r="F215" s="8">
        <f t="shared" si="11"/>
        <v>9.7706643417326653E-4</v>
      </c>
      <c r="G215" s="5">
        <f t="shared" si="12"/>
        <v>1.8446649375185361E-3</v>
      </c>
      <c r="H215" s="6">
        <f>AVERAGE(K127:K215)</f>
        <v>5.9360734188369216E-4</v>
      </c>
      <c r="I215" s="5">
        <f>AVERAGE(K37:K215)</f>
        <v>7.6802182433120651E-4</v>
      </c>
      <c r="J215" s="5">
        <f>C215/C214-1</f>
        <v>8.61492546308118E-3</v>
      </c>
      <c r="K215" s="4">
        <f>(C215/B215)-1</f>
        <v>1.002275626716953E-2</v>
      </c>
      <c r="L215" s="4">
        <f t="shared" si="13"/>
        <v>0</v>
      </c>
      <c r="M215" s="4">
        <f t="shared" si="14"/>
        <v>-1.002275626716953E-2</v>
      </c>
      <c r="N215" s="3" cm="1">
        <f t="array" ref="N215">PRODUCT(1+J$5:J215)</f>
        <v>1.3442161399696491</v>
      </c>
      <c r="O215" s="3" cm="1">
        <f t="array" ref="O215">PRODUCT(1+L$5:L215)</f>
        <v>1.8633639284224661</v>
      </c>
      <c r="P215" s="2" cm="1">
        <f t="array" ref="P215">PRODUCT(1+M$5:M215)</f>
        <v>1.7801447932608119</v>
      </c>
    </row>
    <row r="216" spans="1:16" x14ac:dyDescent="0.3">
      <c r="A216" s="1">
        <v>44008</v>
      </c>
      <c r="B216">
        <v>1959.5</v>
      </c>
      <c r="C216">
        <v>1921.920044</v>
      </c>
      <c r="D216">
        <f t="shared" si="15"/>
        <v>1</v>
      </c>
      <c r="E216">
        <f>IF(H216&lt;I216, 1, 0)</f>
        <v>1</v>
      </c>
      <c r="F216" s="8">
        <f t="shared" si="11"/>
        <v>1.4192795132320329E-3</v>
      </c>
      <c r="G216" s="5">
        <f t="shared" si="12"/>
        <v>1.6049530057949595E-3</v>
      </c>
      <c r="H216" s="6">
        <f>AVERAGE(K128:K216)</f>
        <v>4.9957195063682781E-4</v>
      </c>
      <c r="I216" s="5">
        <f>AVERAGE(K38:K216)</f>
        <v>6.2564878680696325E-4</v>
      </c>
      <c r="J216" s="5">
        <f>C216/C215-1</f>
        <v>-1.9953598338784628E-2</v>
      </c>
      <c r="K216" s="4">
        <f>(C216/B216)-1</f>
        <v>-1.9178339372288855E-2</v>
      </c>
      <c r="L216" s="4">
        <f t="shared" si="13"/>
        <v>0</v>
      </c>
      <c r="M216" s="4">
        <f t="shared" si="14"/>
        <v>1.9178339372288855E-2</v>
      </c>
      <c r="N216" s="3" cm="1">
        <f t="array" ref="N216">PRODUCT(1+J$5:J216)</f>
        <v>1.3173941910321831</v>
      </c>
      <c r="O216" s="3" cm="1">
        <f t="array" ref="O216">PRODUCT(1+L$5:L216)</f>
        <v>1.8633639284224661</v>
      </c>
      <c r="P216" s="2" cm="1">
        <f t="array" ref="P216">PRODUCT(1+M$5:M216)</f>
        <v>1.8142850142377807</v>
      </c>
    </row>
    <row r="217" spans="1:16" x14ac:dyDescent="0.3">
      <c r="A217" s="1">
        <v>44011</v>
      </c>
      <c r="B217">
        <v>1924.8000489999999</v>
      </c>
      <c r="C217">
        <v>1943.900024</v>
      </c>
      <c r="D217">
        <f t="shared" si="15"/>
        <v>0</v>
      </c>
      <c r="E217">
        <f>IF(H217&lt;I217, 1, 0)</f>
        <v>0</v>
      </c>
      <c r="F217" s="8">
        <f t="shared" si="11"/>
        <v>1.7358755935223166E-3</v>
      </c>
      <c r="G217" s="5">
        <f t="shared" si="12"/>
        <v>1.6717802586706145E-3</v>
      </c>
      <c r="H217" s="6">
        <f>AVERAGE(K129:K217)</f>
        <v>8.7675960233417913E-4</v>
      </c>
      <c r="I217" s="5">
        <f>AVERAGE(K39:K217)</f>
        <v>6.700384167986354E-4</v>
      </c>
      <c r="J217" s="5">
        <f>C217/C216-1</f>
        <v>1.1436469518395942E-2</v>
      </c>
      <c r="K217" s="4">
        <f>(C217/B217)-1</f>
        <v>9.9230956534541725E-3</v>
      </c>
      <c r="L217" s="4">
        <f t="shared" si="13"/>
        <v>1.1436469518395942E-2</v>
      </c>
      <c r="M217" s="4">
        <f t="shared" si="14"/>
        <v>9.9230956534541725E-3</v>
      </c>
      <c r="N217" s="3" cm="1">
        <f t="array" ref="N217">PRODUCT(1+J$5:J217)</f>
        <v>1.3324605295416345</v>
      </c>
      <c r="O217" s="3" cm="1">
        <f t="array" ref="O217">PRODUCT(1+L$5:L217)</f>
        <v>1.8846742331915483</v>
      </c>
      <c r="P217" s="2" cm="1">
        <f t="array" ref="P217">PRODUCT(1+M$5:M217)</f>
        <v>1.8322883379766906</v>
      </c>
    </row>
    <row r="218" spans="1:16" x14ac:dyDescent="0.3">
      <c r="A218" s="1">
        <v>44012</v>
      </c>
      <c r="B218">
        <v>1954.540039</v>
      </c>
      <c r="C218">
        <v>1996.4399410000001</v>
      </c>
      <c r="D218">
        <f t="shared" si="15"/>
        <v>0</v>
      </c>
      <c r="E218">
        <f>IF(H218&lt;I218, 1, 0)</f>
        <v>0</v>
      </c>
      <c r="F218" s="8">
        <f t="shared" si="11"/>
        <v>2.2190684487918186E-3</v>
      </c>
      <c r="G218" s="5">
        <f t="shared" si="12"/>
        <v>1.6989643175542152E-3</v>
      </c>
      <c r="H218" s="6">
        <f>AVERAGE(K130:K218)</f>
        <v>1.0664938196284673E-3</v>
      </c>
      <c r="I218" s="5">
        <f>AVERAGE(K40:K218)</f>
        <v>7.8385642098703938E-4</v>
      </c>
      <c r="J218" s="5">
        <f>C218/C217-1</f>
        <v>2.7028096276210611E-2</v>
      </c>
      <c r="K218" s="4">
        <f>(C218/B218)-1</f>
        <v>2.1437218559839488E-2</v>
      </c>
      <c r="L218" s="4">
        <f t="shared" si="13"/>
        <v>2.7028096276210611E-2</v>
      </c>
      <c r="M218" s="4">
        <f t="shared" si="14"/>
        <v>2.1437218559839488E-2</v>
      </c>
      <c r="N218" s="3" cm="1">
        <f t="array" ref="N218">PRODUCT(1+J$5:J218)</f>
        <v>1.3684744010183363</v>
      </c>
      <c r="O218" s="3" cm="1">
        <f t="array" ref="O218">PRODUCT(1+L$5:L218)</f>
        <v>1.9356133898155428</v>
      </c>
      <c r="P218" s="2" cm="1">
        <f t="array" ref="P218">PRODUCT(1+M$5:M218)</f>
        <v>1.8715675035425419</v>
      </c>
    </row>
    <row r="219" spans="1:16" x14ac:dyDescent="0.3">
      <c r="A219" s="1">
        <v>44013</v>
      </c>
      <c r="B219">
        <v>1993.8199460000001</v>
      </c>
      <c r="C219">
        <v>1966.9799800000001</v>
      </c>
      <c r="D219">
        <f t="shared" si="15"/>
        <v>0</v>
      </c>
      <c r="E219">
        <f>IF(H219&lt;I219, 1, 0)</f>
        <v>0</v>
      </c>
      <c r="F219" s="8">
        <f t="shared" si="11"/>
        <v>2.5044585817215674E-3</v>
      </c>
      <c r="G219" s="5">
        <f t="shared" si="12"/>
        <v>1.6986561323985734E-3</v>
      </c>
      <c r="H219" s="6">
        <f>AVERAGE(K131:K219)</f>
        <v>1.3990563125250853E-3</v>
      </c>
      <c r="I219" s="5">
        <f>AVERAGE(K41:K219)</f>
        <v>6.2150563030574971E-4</v>
      </c>
      <c r="J219" s="5">
        <f>C219/C218-1</f>
        <v>-1.4756247055067284E-2</v>
      </c>
      <c r="K219" s="4">
        <f>(C219/B219)-1</f>
        <v>-1.3461579644564403E-2</v>
      </c>
      <c r="L219" s="4">
        <f t="shared" si="13"/>
        <v>-1.4756247055067284E-2</v>
      </c>
      <c r="M219" s="4">
        <f t="shared" si="14"/>
        <v>-1.3461579644564403E-2</v>
      </c>
      <c r="N219" s="3" cm="1">
        <f t="array" ref="N219">PRODUCT(1+J$5:J219)</f>
        <v>1.3482808546683744</v>
      </c>
      <c r="O219" s="3" cm="1">
        <f t="array" ref="O219">PRODUCT(1+L$5:L219)</f>
        <v>1.9070510004323284</v>
      </c>
      <c r="P219" s="2" cm="1">
        <f t="array" ref="P219">PRODUCT(1+M$5:M219)</f>
        <v>1.8463732485334254</v>
      </c>
    </row>
    <row r="220" spans="1:16" x14ac:dyDescent="0.3">
      <c r="A220" s="1">
        <v>44014</v>
      </c>
      <c r="B220">
        <v>1994.219971</v>
      </c>
      <c r="C220">
        <v>1993.6099850000001</v>
      </c>
      <c r="D220">
        <f t="shared" si="15"/>
        <v>0</v>
      </c>
      <c r="E220">
        <f>IF(H220&lt;I220, 1, 0)</f>
        <v>0</v>
      </c>
      <c r="F220" s="8">
        <f t="shared" si="11"/>
        <v>2.8688514871507086E-3</v>
      </c>
      <c r="G220" s="5">
        <f t="shared" si="12"/>
        <v>1.7558810058415871E-3</v>
      </c>
      <c r="H220" s="6">
        <f>AVERAGE(K132:K220)</f>
        <v>1.4689758106514719E-3</v>
      </c>
      <c r="I220" s="5">
        <f>AVERAGE(K42:K220)</f>
        <v>6.610974585898418E-4</v>
      </c>
      <c r="J220" s="5">
        <f>C220/C219-1</f>
        <v>1.3538523661028812E-2</v>
      </c>
      <c r="K220" s="4">
        <f>(C220/B220)-1</f>
        <v>-3.0587698893325133E-4</v>
      </c>
      <c r="L220" s="4">
        <f t="shared" si="13"/>
        <v>1.3538523661028812E-2</v>
      </c>
      <c r="M220" s="4">
        <f t="shared" si="14"/>
        <v>-3.0587698893325133E-4</v>
      </c>
      <c r="N220" s="3" cm="1">
        <f t="array" ref="N220">PRODUCT(1+J$5:J220)</f>
        <v>1.3665345869210144</v>
      </c>
      <c r="O220" s="3" cm="1">
        <f t="array" ref="O220">PRODUCT(1+L$5:L220)</f>
        <v>1.9328696555244702</v>
      </c>
      <c r="P220" s="2" cm="1">
        <f t="array" ref="P220">PRODUCT(1+M$5:M220)</f>
        <v>1.8458084854437171</v>
      </c>
    </row>
    <row r="221" spans="1:16" x14ac:dyDescent="0.3">
      <c r="A221" s="1">
        <v>44018</v>
      </c>
      <c r="B221">
        <v>2030.6800539999999</v>
      </c>
      <c r="C221">
        <v>2046.8100589999999</v>
      </c>
      <c r="D221">
        <f t="shared" si="15"/>
        <v>0</v>
      </c>
      <c r="E221">
        <f>IF(H221&lt;I221, 1, 0)</f>
        <v>0</v>
      </c>
      <c r="F221" s="8">
        <f t="shared" si="11"/>
        <v>2.7703552014380216E-3</v>
      </c>
      <c r="G221" s="5">
        <f t="shared" si="12"/>
        <v>1.9654684151081776E-3</v>
      </c>
      <c r="H221" s="6">
        <f>AVERAGE(K133:K221)</f>
        <v>1.7172112579149465E-3</v>
      </c>
      <c r="I221" s="5">
        <f>AVERAGE(K43:K221)</f>
        <v>7.5204281493762169E-4</v>
      </c>
      <c r="J221" s="5">
        <f>C221/C220-1</f>
        <v>2.6685296723170104E-2</v>
      </c>
      <c r="K221" s="4">
        <f>(C221/B221)-1</f>
        <v>7.9431542985943793E-3</v>
      </c>
      <c r="L221" s="4">
        <f t="shared" si="13"/>
        <v>2.6685296723170104E-2</v>
      </c>
      <c r="M221" s="4">
        <f t="shared" si="14"/>
        <v>7.9431542985943793E-3</v>
      </c>
      <c r="N221" s="3" cm="1">
        <f t="array" ref="N221">PRODUCT(1+J$5:J221)</f>
        <v>1.4030009678554762</v>
      </c>
      <c r="O221" s="3" cm="1">
        <f t="array" ref="O221">PRODUCT(1+L$5:L221)</f>
        <v>1.9844488558093523</v>
      </c>
      <c r="P221" s="2" cm="1">
        <f t="array" ref="P221">PRODUCT(1+M$5:M221)</f>
        <v>1.8604700270492514</v>
      </c>
    </row>
    <row r="222" spans="1:16" x14ac:dyDescent="0.3">
      <c r="A222" s="1">
        <v>44019</v>
      </c>
      <c r="B222">
        <v>2042.410034</v>
      </c>
      <c r="C222">
        <v>2019.7700199999999</v>
      </c>
      <c r="D222">
        <f t="shared" si="15"/>
        <v>0</v>
      </c>
      <c r="E222">
        <f>IF(H222&lt;I222, 1, 0)</f>
        <v>0</v>
      </c>
      <c r="F222" s="8">
        <f t="shared" ref="F222:F285" si="16">AVERAGE(J135:J221)</f>
        <v>2.6737995168567511E-3</v>
      </c>
      <c r="G222" s="5">
        <f t="shared" si="12"/>
        <v>1.7854331453591378E-3</v>
      </c>
      <c r="H222" s="6">
        <f>AVERAGE(K134:K222)</f>
        <v>8.9580939935968726E-4</v>
      </c>
      <c r="I222" s="5">
        <f>AVERAGE(K44:K222)</f>
        <v>7.3130304298798165E-4</v>
      </c>
      <c r="J222" s="5">
        <f>C222/C221-1</f>
        <v>-1.3210819871195434E-2</v>
      </c>
      <c r="K222" s="4">
        <f>(C222/B222)-1</f>
        <v>-1.1084950437528107E-2</v>
      </c>
      <c r="L222" s="4">
        <f t="shared" si="13"/>
        <v>-1.3210819871195434E-2</v>
      </c>
      <c r="M222" s="4">
        <f t="shared" si="14"/>
        <v>-1.1084950437528107E-2</v>
      </c>
      <c r="N222" s="3" cm="1">
        <f t="array" ref="N222">PRODUCT(1+J$5:J222)</f>
        <v>1.3844661747900247</v>
      </c>
      <c r="O222" s="3" cm="1">
        <f t="array" ref="O222">PRODUCT(1+L$5:L222)</f>
        <v>1.958232659431655</v>
      </c>
      <c r="P222" s="2" cm="1">
        <f t="array" ref="P222">PRODUCT(1+M$5:M222)</f>
        <v>1.8398468090089037</v>
      </c>
    </row>
    <row r="223" spans="1:16" x14ac:dyDescent="0.3">
      <c r="A223" s="1">
        <v>44020</v>
      </c>
      <c r="B223">
        <v>2038.5</v>
      </c>
      <c r="C223">
        <v>2049.76001</v>
      </c>
      <c r="D223">
        <f t="shared" si="15"/>
        <v>1</v>
      </c>
      <c r="E223">
        <f>IF(H223&lt;I223, 1, 0)</f>
        <v>1</v>
      </c>
      <c r="F223" s="8">
        <f t="shared" si="16"/>
        <v>2.9133876570123997E-3</v>
      </c>
      <c r="G223" s="5">
        <f t="shared" si="12"/>
        <v>1.9119897838034109E-3</v>
      </c>
      <c r="H223" s="6">
        <f>AVERAGE(K135:K223)</f>
        <v>7.122261336697743E-4</v>
      </c>
      <c r="I223" s="5">
        <f>AVERAGE(K45:K223)</f>
        <v>7.1377837222869024E-4</v>
      </c>
      <c r="J223" s="5">
        <f>C223/C222-1</f>
        <v>1.4848220194891404E-2</v>
      </c>
      <c r="K223" s="4">
        <f>(C223/B223)-1</f>
        <v>5.5236742702968744E-3</v>
      </c>
      <c r="L223" s="4">
        <f t="shared" si="13"/>
        <v>0</v>
      </c>
      <c r="M223" s="4">
        <f t="shared" si="14"/>
        <v>-5.5236742702968744E-3</v>
      </c>
      <c r="N223" s="3" cm="1">
        <f t="array" ref="N223">PRODUCT(1+J$5:J223)</f>
        <v>1.4050230334056859</v>
      </c>
      <c r="O223" s="3" cm="1">
        <f t="array" ref="O223">PRODUCT(1+L$5:L223)</f>
        <v>1.958232659431655</v>
      </c>
      <c r="P223" s="2" cm="1">
        <f t="array" ref="P223">PRODUCT(1+M$5:M223)</f>
        <v>1.8296840945286934</v>
      </c>
    </row>
    <row r="224" spans="1:16" x14ac:dyDescent="0.3">
      <c r="A224" s="1">
        <v>44021</v>
      </c>
      <c r="B224">
        <v>2057.98999</v>
      </c>
      <c r="C224">
        <v>2076.719971</v>
      </c>
      <c r="D224">
        <f t="shared" si="15"/>
        <v>0</v>
      </c>
      <c r="E224">
        <f>IF(H224&lt;I224, 1, 0)</f>
        <v>0</v>
      </c>
      <c r="F224" s="8">
        <f t="shared" si="16"/>
        <v>2.5157683130511755E-3</v>
      </c>
      <c r="G224" s="5">
        <f t="shared" si="12"/>
        <v>2.0942852766299446E-3</v>
      </c>
      <c r="H224" s="6">
        <f>AVERAGE(K136:K224)</f>
        <v>1.2140677220011103E-3</v>
      </c>
      <c r="I224" s="5">
        <f>AVERAGE(K46:K224)</f>
        <v>8.1623320230291073E-4</v>
      </c>
      <c r="J224" s="5">
        <f>C224/C223-1</f>
        <v>1.3152740256650919E-2</v>
      </c>
      <c r="K224" s="4">
        <f>(C224/B224)-1</f>
        <v>9.1011040340385208E-3</v>
      </c>
      <c r="L224" s="4">
        <f t="shared" si="13"/>
        <v>1.3152740256650919E-2</v>
      </c>
      <c r="M224" s="4">
        <f t="shared" si="14"/>
        <v>9.1011040340385208E-3</v>
      </c>
      <c r="N224" s="3" cm="1">
        <f t="array" ref="N224">PRODUCT(1+J$5:J224)</f>
        <v>1.4235029364186826</v>
      </c>
      <c r="O224" s="3" cm="1">
        <f t="array" ref="O224">PRODUCT(1+L$5:L224)</f>
        <v>1.9839887849632503</v>
      </c>
      <c r="P224" s="2" cm="1">
        <f t="array" ref="P224">PRODUCT(1+M$5:M224)</f>
        <v>1.8463362398224246</v>
      </c>
    </row>
    <row r="225" spans="1:16" x14ac:dyDescent="0.3">
      <c r="A225" s="1">
        <v>44022</v>
      </c>
      <c r="B225">
        <v>2079.6499020000001</v>
      </c>
      <c r="C225">
        <v>2069.790039</v>
      </c>
      <c r="D225">
        <f t="shared" si="15"/>
        <v>0</v>
      </c>
      <c r="E225">
        <f>IF(H225&lt;I225, 1, 0)</f>
        <v>0</v>
      </c>
      <c r="F225" s="8">
        <f t="shared" si="16"/>
        <v>3.0236773153807235E-3</v>
      </c>
      <c r="G225" s="5">
        <f t="shared" si="12"/>
        <v>1.9368151393698266E-3</v>
      </c>
      <c r="H225" s="6">
        <f>AVERAGE(K137:K225)</f>
        <v>8.2254212286677708E-4</v>
      </c>
      <c r="I225" s="5">
        <f>AVERAGE(K47:K225)</f>
        <v>7.8871901014430327E-4</v>
      </c>
      <c r="J225" s="5">
        <f>C225/C224-1</f>
        <v>-3.3369602530778364E-3</v>
      </c>
      <c r="K225" s="4">
        <f>(C225/B225)-1</f>
        <v>-4.7411167574493707E-3</v>
      </c>
      <c r="L225" s="4">
        <f t="shared" si="13"/>
        <v>-3.3369602530778364E-3</v>
      </c>
      <c r="M225" s="4">
        <f t="shared" si="14"/>
        <v>-4.7411167574493707E-3</v>
      </c>
      <c r="N225" s="3" cm="1">
        <f t="array" ref="N225">PRODUCT(1+J$5:J225)</f>
        <v>1.4187527636997139</v>
      </c>
      <c r="O225" s="3" cm="1">
        <f t="array" ref="O225">PRODUCT(1+L$5:L225)</f>
        <v>1.9773682932452756</v>
      </c>
      <c r="P225" s="2" cm="1">
        <f t="array" ref="P225">PRODUCT(1+M$5:M225)</f>
        <v>1.8375825441359164</v>
      </c>
    </row>
    <row r="226" spans="1:16" x14ac:dyDescent="0.3">
      <c r="A226" s="1">
        <v>44025</v>
      </c>
      <c r="B226">
        <v>2099.280029</v>
      </c>
      <c r="C226">
        <v>2034.1400149999999</v>
      </c>
      <c r="D226">
        <f t="shared" si="15"/>
        <v>1</v>
      </c>
      <c r="E226">
        <f>IF(H226&lt;I226, 1, 0)</f>
        <v>1</v>
      </c>
      <c r="F226" s="8">
        <f t="shared" si="16"/>
        <v>3.2116231565210737E-3</v>
      </c>
      <c r="G226" s="5">
        <f t="shared" si="12"/>
        <v>1.7247363325818305E-3</v>
      </c>
      <c r="H226" s="6">
        <f>AVERAGE(K138:K226)</f>
        <v>5.277397543128877E-4</v>
      </c>
      <c r="I226" s="5">
        <f>AVERAGE(K48:K226)</f>
        <v>5.639623357698441E-4</v>
      </c>
      <c r="J226" s="5">
        <f>C226/C225-1</f>
        <v>-1.7223980852291709E-2</v>
      </c>
      <c r="K226" s="4">
        <f>(C226/B226)-1</f>
        <v>-3.1029692608960713E-2</v>
      </c>
      <c r="L226" s="4">
        <f t="shared" si="13"/>
        <v>0</v>
      </c>
      <c r="M226" s="4">
        <f t="shared" si="14"/>
        <v>3.1029692608960713E-2</v>
      </c>
      <c r="N226" s="3" cm="1">
        <f t="array" ref="N226">PRODUCT(1+J$5:J226)</f>
        <v>1.3943161932636141</v>
      </c>
      <c r="O226" s="3" cm="1">
        <f t="array" ref="O226">PRODUCT(1+L$5:L226)</f>
        <v>1.9773682932452756</v>
      </c>
      <c r="P226" s="2" cm="1">
        <f t="array" ref="P226">PRODUCT(1+M$5:M226)</f>
        <v>1.8946021656240457</v>
      </c>
    </row>
    <row r="227" spans="1:16" x14ac:dyDescent="0.3">
      <c r="A227" s="1">
        <v>44026</v>
      </c>
      <c r="B227">
        <v>2020.8599850000001</v>
      </c>
      <c r="C227">
        <v>2069.790039</v>
      </c>
      <c r="D227">
        <f t="shared" si="15"/>
        <v>0</v>
      </c>
      <c r="E227">
        <f>IF(H227&lt;I227, 1, 0)</f>
        <v>0</v>
      </c>
      <c r="F227" s="8">
        <f t="shared" si="16"/>
        <v>3.9719908621147241E-3</v>
      </c>
      <c r="G227" s="5">
        <f t="shared" si="12"/>
        <v>1.7247173686170325E-3</v>
      </c>
      <c r="H227" s="6">
        <f>AVERAGE(K139:K227)</f>
        <v>7.0393015435576219E-4</v>
      </c>
      <c r="I227" s="5">
        <f>AVERAGE(K49:K227)</f>
        <v>6.1670122198870963E-4</v>
      </c>
      <c r="J227" s="5">
        <f>C227/C226-1</f>
        <v>1.7525845682751617E-2</v>
      </c>
      <c r="K227" s="4">
        <f>(C227/B227)-1</f>
        <v>2.4212490901491135E-2</v>
      </c>
      <c r="L227" s="4">
        <f t="shared" si="13"/>
        <v>1.7525845682751617E-2</v>
      </c>
      <c r="M227" s="4">
        <f t="shared" si="14"/>
        <v>2.4212490901491135E-2</v>
      </c>
      <c r="N227" s="3" cm="1">
        <f t="array" ref="N227">PRODUCT(1+J$5:J227)</f>
        <v>1.4187527636997139</v>
      </c>
      <c r="O227" s="3" cm="1">
        <f t="array" ref="O227">PRODUCT(1+L$5:L227)</f>
        <v>2.0120233448106584</v>
      </c>
      <c r="P227" s="2" cm="1">
        <f t="array" ref="P227">PRODUCT(1+M$5:M227)</f>
        <v>1.9404752033211634</v>
      </c>
    </row>
    <row r="228" spans="1:16" x14ac:dyDescent="0.3">
      <c r="A228" s="1">
        <v>44027</v>
      </c>
      <c r="B228">
        <v>2077.51001</v>
      </c>
      <c r="C228">
        <v>2064.169922</v>
      </c>
      <c r="D228">
        <f t="shared" si="15"/>
        <v>0</v>
      </c>
      <c r="E228">
        <f>IF(H228&lt;I228, 1, 0)</f>
        <v>0</v>
      </c>
      <c r="F228" s="8">
        <f t="shared" si="16"/>
        <v>3.4480019711126781E-3</v>
      </c>
      <c r="G228" s="5">
        <f t="shared" si="12"/>
        <v>1.760064330848098E-3</v>
      </c>
      <c r="H228" s="6">
        <f>AVERAGE(K140:K228)</f>
        <v>6.5035535779846135E-4</v>
      </c>
      <c r="I228" s="5">
        <f>AVERAGE(K50:K228)</f>
        <v>5.3066298688710079E-4</v>
      </c>
      <c r="J228" s="5">
        <f>C228/C227-1</f>
        <v>-2.7153077819985771E-3</v>
      </c>
      <c r="K228" s="4">
        <f>(C228/B228)-1</f>
        <v>-6.42119072148295E-3</v>
      </c>
      <c r="L228" s="4">
        <f t="shared" si="13"/>
        <v>-2.7153077819985771E-3</v>
      </c>
      <c r="M228" s="4">
        <f t="shared" si="14"/>
        <v>-6.42119072148295E-3</v>
      </c>
      <c r="N228" s="3" cm="1">
        <f t="array" ref="N228">PRODUCT(1+J$5:J228)</f>
        <v>1.4149004132797081</v>
      </c>
      <c r="O228" s="3" cm="1">
        <f t="array" ref="O228">PRODUCT(1+L$5:L228)</f>
        <v>2.0065600821649312</v>
      </c>
      <c r="P228" s="2" cm="1">
        <f t="array" ref="P228">PRODUCT(1+M$5:M228)</f>
        <v>1.9280150419503299</v>
      </c>
    </row>
    <row r="229" spans="1:16" x14ac:dyDescent="0.3">
      <c r="A229" s="1">
        <v>44028</v>
      </c>
      <c r="B229">
        <v>2038.869995</v>
      </c>
      <c r="C229">
        <v>2055.919922</v>
      </c>
      <c r="D229">
        <f t="shared" si="15"/>
        <v>1</v>
      </c>
      <c r="E229">
        <f>IF(H229&lt;I229, 1, 0)</f>
        <v>1</v>
      </c>
      <c r="F229" s="8">
        <f t="shared" si="16"/>
        <v>4.0687683262869605E-3</v>
      </c>
      <c r="G229" s="5">
        <f t="shared" si="12"/>
        <v>1.7409899165934035E-3</v>
      </c>
      <c r="H229" s="6">
        <f>AVERAGE(K141:K229)</f>
        <v>4.389389254286817E-4</v>
      </c>
      <c r="I229" s="5">
        <f>AVERAGE(K51:K229)</f>
        <v>6.4267467420518526E-4</v>
      </c>
      <c r="J229" s="5">
        <f>C229/C228-1</f>
        <v>-3.9967639834643798E-3</v>
      </c>
      <c r="K229" s="4">
        <f>(C229/B229)-1</f>
        <v>8.3624395090478032E-3</v>
      </c>
      <c r="L229" s="4">
        <f t="shared" si="13"/>
        <v>0</v>
      </c>
      <c r="M229" s="4">
        <f t="shared" si="14"/>
        <v>-8.3624395090478032E-3</v>
      </c>
      <c r="N229" s="3" cm="1">
        <f t="array" ref="N229">PRODUCT(1+J$5:J229)</f>
        <v>1.4092453902677229</v>
      </c>
      <c r="O229" s="3" cm="1">
        <f t="array" ref="O229">PRODUCT(1+L$5:L229)</f>
        <v>2.0065600821649312</v>
      </c>
      <c r="P229" s="2" cm="1">
        <f t="array" ref="P229">PRODUCT(1+M$5:M229)</f>
        <v>1.911892132789486</v>
      </c>
    </row>
    <row r="230" spans="1:16" x14ac:dyDescent="0.3">
      <c r="A230" s="1">
        <v>44029</v>
      </c>
      <c r="B230">
        <v>2067.4799800000001</v>
      </c>
      <c r="C230">
        <v>2068.98999</v>
      </c>
      <c r="D230">
        <f t="shared" si="15"/>
        <v>0</v>
      </c>
      <c r="E230">
        <f>IF(H230&lt;I230, 1, 0)</f>
        <v>0</v>
      </c>
      <c r="F230" s="8">
        <f t="shared" si="16"/>
        <v>5.2765347124896526E-3</v>
      </c>
      <c r="G230" s="5">
        <f t="shared" si="12"/>
        <v>1.8113299879569005E-3</v>
      </c>
      <c r="H230" s="6">
        <f>AVERAGE(K142:K230)</f>
        <v>7.6058689757571227E-4</v>
      </c>
      <c r="I230" s="5">
        <f>AVERAGE(K52:K230)</f>
        <v>6.7841724726135425E-4</v>
      </c>
      <c r="J230" s="5">
        <f>C230/C229-1</f>
        <v>6.3572845713200099E-3</v>
      </c>
      <c r="K230" s="4">
        <f>(C230/B230)-1</f>
        <v>7.3036257405489913E-4</v>
      </c>
      <c r="L230" s="4">
        <f t="shared" si="13"/>
        <v>6.3572845713200099E-3</v>
      </c>
      <c r="M230" s="4">
        <f t="shared" si="14"/>
        <v>7.3036257405489913E-4</v>
      </c>
      <c r="N230" s="3" cm="1">
        <f t="array" ref="N230">PRODUCT(1+J$5:J230)</f>
        <v>1.4182043642444757</v>
      </c>
      <c r="O230" s="3" cm="1">
        <f t="array" ref="O230">PRODUCT(1+L$5:L230)</f>
        <v>2.0193163556167049</v>
      </c>
      <c r="P230" s="2" cm="1">
        <f t="array" ref="P230">PRODUCT(1+M$5:M230)</f>
        <v>1.9132885072489054</v>
      </c>
    </row>
    <row r="231" spans="1:16" x14ac:dyDescent="0.3">
      <c r="A231" s="1">
        <v>44032</v>
      </c>
      <c r="B231">
        <v>2070.2299800000001</v>
      </c>
      <c r="C231">
        <v>2110.469971</v>
      </c>
      <c r="D231">
        <f t="shared" si="15"/>
        <v>0</v>
      </c>
      <c r="E231">
        <f>IF(H231&lt;I231, 1, 0)</f>
        <v>0</v>
      </c>
      <c r="F231" s="8">
        <f t="shared" si="16"/>
        <v>4.0933478308310747E-3</v>
      </c>
      <c r="G231" s="5">
        <f t="shared" si="12"/>
        <v>1.792257501528882E-3</v>
      </c>
      <c r="H231" s="6">
        <f>AVERAGE(K143:K231)</f>
        <v>1.3873221618727553E-3</v>
      </c>
      <c r="I231" s="5">
        <f>AVERAGE(K53:K231)</f>
        <v>7.9265092227160359E-4</v>
      </c>
      <c r="J231" s="5">
        <f>C231/C230-1</f>
        <v>2.0048420340593287E-2</v>
      </c>
      <c r="K231" s="4">
        <f>(C231/B231)-1</f>
        <v>1.9437449649917671E-2</v>
      </c>
      <c r="L231" s="4">
        <f t="shared" si="13"/>
        <v>2.0048420340593287E-2</v>
      </c>
      <c r="M231" s="4">
        <f t="shared" si="14"/>
        <v>1.9437449649917671E-2</v>
      </c>
      <c r="N231" s="3" cm="1">
        <f t="array" ref="N231">PRODUCT(1+J$5:J231)</f>
        <v>1.4466371214677127</v>
      </c>
      <c r="O231" s="3" cm="1">
        <f t="array" ref="O231">PRODUCT(1+L$5:L231)</f>
        <v>2.0598004587147436</v>
      </c>
      <c r="P231" s="2" cm="1">
        <f t="array" ref="P231">PRODUCT(1+M$5:M231)</f>
        <v>1.9504779562743222</v>
      </c>
    </row>
    <row r="232" spans="1:16" x14ac:dyDescent="0.3">
      <c r="A232" s="1">
        <v>44033</v>
      </c>
      <c r="B232">
        <v>2125.709961</v>
      </c>
      <c r="C232">
        <v>2096.5900879999999</v>
      </c>
      <c r="D232">
        <f t="shared" si="15"/>
        <v>0</v>
      </c>
      <c r="E232">
        <f>IF(H232&lt;I232, 1, 0)</f>
        <v>0</v>
      </c>
      <c r="F232" s="8">
        <f t="shared" si="16"/>
        <v>6.1509487038716015E-3</v>
      </c>
      <c r="G232" s="5">
        <f t="shared" si="12"/>
        <v>1.6323409132366772E-3</v>
      </c>
      <c r="H232" s="6">
        <f>AVERAGE(K144:K232)</f>
        <v>7.5473092306645412E-4</v>
      </c>
      <c r="I232" s="5">
        <f>AVERAGE(K54:K232)</f>
        <v>6.402608495397733E-4</v>
      </c>
      <c r="J232" s="5">
        <f>C232/C231-1</f>
        <v>-6.5766787448879871E-3</v>
      </c>
      <c r="K232" s="4">
        <f>(C232/B232)-1</f>
        <v>-1.3698892856625289E-2</v>
      </c>
      <c r="L232" s="4">
        <f t="shared" si="13"/>
        <v>-6.5766787448879871E-3</v>
      </c>
      <c r="M232" s="4">
        <f t="shared" si="14"/>
        <v>-1.3698892856625289E-2</v>
      </c>
      <c r="N232" s="3" cm="1">
        <f t="array" ref="N232">PRODUCT(1+J$5:J232)</f>
        <v>1.43712305385939</v>
      </c>
      <c r="O232" s="3" cm="1">
        <f t="array" ref="O232">PRODUCT(1+L$5:L232)</f>
        <v>2.0462538128192036</v>
      </c>
      <c r="P232" s="2" cm="1">
        <f t="array" ref="P232">PRODUCT(1+M$5:M232)</f>
        <v>1.9237585677321107</v>
      </c>
    </row>
    <row r="233" spans="1:16" x14ac:dyDescent="0.3">
      <c r="A233" s="1">
        <v>44034</v>
      </c>
      <c r="B233">
        <v>2101.8100589999999</v>
      </c>
      <c r="C233">
        <v>2105.429932</v>
      </c>
      <c r="D233">
        <f t="shared" si="15"/>
        <v>0</v>
      </c>
      <c r="E233">
        <f>IF(H233&lt;I233, 1, 0)</f>
        <v>0</v>
      </c>
      <c r="F233" s="8">
        <f t="shared" si="16"/>
        <v>4.9448508949461907E-3</v>
      </c>
      <c r="G233" s="5">
        <f t="shared" si="12"/>
        <v>1.6455202698979138E-3</v>
      </c>
      <c r="H233" s="6">
        <f>AVERAGE(K145:K233)</f>
        <v>1.8305311500837692E-3</v>
      </c>
      <c r="I233" s="5">
        <f>AVERAGE(K55:K233)</f>
        <v>6.1059373244648713E-4</v>
      </c>
      <c r="J233" s="5">
        <f>C233/C232-1</f>
        <v>4.2162958084155377E-3</v>
      </c>
      <c r="K233" s="4">
        <f>(C233/B233)-1</f>
        <v>1.7222645711965079E-3</v>
      </c>
      <c r="L233" s="4">
        <f t="shared" si="13"/>
        <v>4.2162958084155377E-3</v>
      </c>
      <c r="M233" s="4">
        <f t="shared" si="14"/>
        <v>1.7222645711965079E-3</v>
      </c>
      <c r="N233" s="3" cm="1">
        <f t="array" ref="N233">PRODUCT(1+J$5:J233)</f>
        <v>1.4431823897675546</v>
      </c>
      <c r="O233" s="3" cm="1">
        <f t="array" ref="O233">PRODUCT(1+L$5:L233)</f>
        <v>2.0548814241931477</v>
      </c>
      <c r="P233" s="2" cm="1">
        <f t="array" ref="P233">PRODUCT(1+M$5:M233)</f>
        <v>1.9270717889568514</v>
      </c>
    </row>
    <row r="234" spans="1:16" x14ac:dyDescent="0.3">
      <c r="A234" s="1">
        <v>44035</v>
      </c>
      <c r="B234">
        <v>2106.929932</v>
      </c>
      <c r="C234">
        <v>2070.969971</v>
      </c>
      <c r="D234">
        <f t="shared" si="15"/>
        <v>0</v>
      </c>
      <c r="E234">
        <f>IF(H234&lt;I234, 1, 0)</f>
        <v>0</v>
      </c>
      <c r="F234" s="8">
        <f t="shared" si="16"/>
        <v>6.1187927402268361E-3</v>
      </c>
      <c r="G234" s="5">
        <f t="shared" si="12"/>
        <v>1.6005877977736222E-3</v>
      </c>
      <c r="H234" s="6">
        <f>AVERAGE(K146:K234)</f>
        <v>8.4957281428585537E-4</v>
      </c>
      <c r="I234" s="5">
        <f>AVERAGE(K56:K234)</f>
        <v>5.1453437888292978E-4</v>
      </c>
      <c r="J234" s="5">
        <f>C234/C233-1</f>
        <v>-1.6367184904256371E-2</v>
      </c>
      <c r="K234" s="4">
        <f>(C234/B234)-1</f>
        <v>-1.7067468857811074E-2</v>
      </c>
      <c r="L234" s="4">
        <f t="shared" si="13"/>
        <v>-1.6367184904256371E-2</v>
      </c>
      <c r="M234" s="4">
        <f t="shared" si="14"/>
        <v>-1.7067468857811074E-2</v>
      </c>
      <c r="N234" s="3" cm="1">
        <f t="array" ref="N234">PRODUCT(1+J$5:J234)</f>
        <v>1.4195615567436626</v>
      </c>
      <c r="O234" s="3" cm="1">
        <f t="array" ref="O234">PRODUCT(1+L$5:L234)</f>
        <v>2.021248799967057</v>
      </c>
      <c r="P234" s="2" cm="1">
        <f t="array" ref="P234">PRODUCT(1+M$5:M234)</f>
        <v>1.8941815512120641</v>
      </c>
    </row>
    <row r="235" spans="1:16" x14ac:dyDescent="0.3">
      <c r="A235" s="1">
        <v>44036</v>
      </c>
      <c r="B235">
        <v>2024.1800539999999</v>
      </c>
      <c r="C235">
        <v>2038.709961</v>
      </c>
      <c r="D235">
        <f t="shared" si="15"/>
        <v>0</v>
      </c>
      <c r="E235">
        <f>IF(H235&lt;I235, 1, 0)</f>
        <v>0</v>
      </c>
      <c r="F235" s="8">
        <f t="shared" si="16"/>
        <v>5.4449335936924909E-3</v>
      </c>
      <c r="G235" s="5">
        <f t="shared" si="12"/>
        <v>1.4737482867300249E-3</v>
      </c>
      <c r="H235" s="6">
        <f>AVERAGE(K147:K235)</f>
        <v>1.1948669465400373E-3</v>
      </c>
      <c r="I235" s="5">
        <f>AVERAGE(K57:K235)</f>
        <v>5.7342569269104994E-4</v>
      </c>
      <c r="J235" s="5">
        <f>C235/C234-1</f>
        <v>-1.5577246629231767E-2</v>
      </c>
      <c r="K235" s="4">
        <f>(C235/B235)-1</f>
        <v>7.1781692400769703E-3</v>
      </c>
      <c r="L235" s="4">
        <f t="shared" si="13"/>
        <v>-1.5577246629231767E-2</v>
      </c>
      <c r="M235" s="4">
        <f t="shared" si="14"/>
        <v>7.1781692400769703E-3</v>
      </c>
      <c r="N235" s="3" cm="1">
        <f t="array" ref="N235">PRODUCT(1+J$5:J235)</f>
        <v>1.3974486962688903</v>
      </c>
      <c r="O235" s="3" cm="1">
        <f t="array" ref="O235">PRODUCT(1+L$5:L235)</f>
        <v>1.9897633089109314</v>
      </c>
      <c r="P235" s="2" cm="1">
        <f t="array" ref="P235">PRODUCT(1+M$5:M235)</f>
        <v>1.9077783069580958</v>
      </c>
    </row>
    <row r="236" spans="1:16" x14ac:dyDescent="0.3">
      <c r="A236" s="1">
        <v>44039</v>
      </c>
      <c r="B236">
        <v>2056.9799800000001</v>
      </c>
      <c r="C236">
        <v>2104.6201169999999</v>
      </c>
      <c r="D236">
        <f t="shared" si="15"/>
        <v>0</v>
      </c>
      <c r="E236">
        <f>IF(H236&lt;I236, 1, 0)</f>
        <v>0</v>
      </c>
      <c r="F236" s="8">
        <f t="shared" si="16"/>
        <v>5.6316517266153188E-3</v>
      </c>
      <c r="G236" s="5">
        <f t="shared" si="12"/>
        <v>1.6257830041547163E-3</v>
      </c>
      <c r="H236" s="6">
        <f>AVERAGE(K148:K236)</f>
        <v>9.3588347137745897E-4</v>
      </c>
      <c r="I236" s="5">
        <f>AVERAGE(K58:K236)</f>
        <v>7.4542656306092437E-4</v>
      </c>
      <c r="J236" s="5">
        <f>C236/C235-1</f>
        <v>3.2329344173935626E-2</v>
      </c>
      <c r="K236" s="4">
        <f>(C236/B236)-1</f>
        <v>2.3160233674223596E-2</v>
      </c>
      <c r="L236" s="4">
        <f t="shared" si="13"/>
        <v>3.2329344173935626E-2</v>
      </c>
      <c r="M236" s="4">
        <f t="shared" si="14"/>
        <v>2.3160233674223596E-2</v>
      </c>
      <c r="N236" s="3" cm="1">
        <f t="array" ref="N236">PRODUCT(1+J$5:J236)</f>
        <v>1.4426272961359849</v>
      </c>
      <c r="O236" s="3" cm="1">
        <f t="array" ref="O236">PRODUCT(1+L$5:L236)</f>
        <v>2.0540910517493818</v>
      </c>
      <c r="P236" s="2" cm="1">
        <f t="array" ref="P236">PRODUCT(1+M$5:M236)</f>
        <v>1.9519628983458599</v>
      </c>
    </row>
    <row r="237" spans="1:16" x14ac:dyDescent="0.3">
      <c r="A237" s="1">
        <v>44040</v>
      </c>
      <c r="B237">
        <v>2082.8500979999999</v>
      </c>
      <c r="C237">
        <v>2060.3999020000001</v>
      </c>
      <c r="D237">
        <f t="shared" si="15"/>
        <v>0</v>
      </c>
      <c r="E237">
        <f>IF(H237&lt;I237, 1, 0)</f>
        <v>0</v>
      </c>
      <c r="F237" s="8">
        <f t="shared" si="16"/>
        <v>5.6174978279794766E-3</v>
      </c>
      <c r="G237" s="5">
        <f t="shared" si="12"/>
        <v>1.5374707439900956E-3</v>
      </c>
      <c r="H237" s="6">
        <f>AVERAGE(K149:K237)</f>
        <v>1.4396534184113426E-3</v>
      </c>
      <c r="I237" s="5">
        <f>AVERAGE(K59:K237)</f>
        <v>6.2348467237739898E-4</v>
      </c>
      <c r="J237" s="5">
        <f>C237/C236-1</f>
        <v>-2.101101982386866E-2</v>
      </c>
      <c r="K237" s="4">
        <f>(C237/B237)-1</f>
        <v>-1.0778594206830805E-2</v>
      </c>
      <c r="L237" s="4">
        <f t="shared" si="13"/>
        <v>-2.101101982386866E-2</v>
      </c>
      <c r="M237" s="4">
        <f t="shared" si="14"/>
        <v>-1.0778594206830805E-2</v>
      </c>
      <c r="N237" s="3" cm="1">
        <f t="array" ref="N237">PRODUCT(1+J$5:J237)</f>
        <v>1.4123162254184178</v>
      </c>
      <c r="O237" s="3" cm="1">
        <f t="array" ref="O237">PRODUCT(1+L$5:L237)</f>
        <v>2.0109325039410444</v>
      </c>
      <c r="P237" s="2" cm="1">
        <f t="array" ref="P237">PRODUCT(1+M$5:M237)</f>
        <v>1.9309234823578005</v>
      </c>
    </row>
    <row r="238" spans="1:16" x14ac:dyDescent="0.3">
      <c r="A238" s="1">
        <v>44041</v>
      </c>
      <c r="B238">
        <v>2084.6201169999999</v>
      </c>
      <c r="C238">
        <v>2106.3000489999999</v>
      </c>
      <c r="D238">
        <f t="shared" si="15"/>
        <v>0</v>
      </c>
      <c r="E238">
        <f>IF(H238&lt;I238, 1, 0)</f>
        <v>0</v>
      </c>
      <c r="F238" s="8">
        <f t="shared" si="16"/>
        <v>4.0938381291555229E-3</v>
      </c>
      <c r="G238" s="5">
        <f t="shared" si="12"/>
        <v>1.6469171073516637E-3</v>
      </c>
      <c r="H238" s="6">
        <f>AVERAGE(K150:K238)</f>
        <v>1.3265246512586444E-3</v>
      </c>
      <c r="I238" s="5">
        <f>AVERAGE(K60:K238)</f>
        <v>6.6442611292451183E-4</v>
      </c>
      <c r="J238" s="5">
        <f>C238/C237-1</f>
        <v>2.2277300127730104E-2</v>
      </c>
      <c r="K238" s="4">
        <f>(C238/B238)-1</f>
        <v>1.0399943770666331E-2</v>
      </c>
      <c r="L238" s="4">
        <f t="shared" si="13"/>
        <v>2.2277300127730104E-2</v>
      </c>
      <c r="M238" s="4">
        <f t="shared" si="14"/>
        <v>1.0399943770666331E-2</v>
      </c>
      <c r="N238" s="3" cm="1">
        <f t="array" ref="N238">PRODUCT(1+J$5:J238)</f>
        <v>1.4437788178473268</v>
      </c>
      <c r="O238" s="3" cm="1">
        <f t="array" ref="O238">PRODUCT(1+L$5:L238)</f>
        <v>2.0557306508679467</v>
      </c>
      <c r="P238" s="2" cm="1">
        <f t="array" ref="P238">PRODUCT(1+M$5:M238)</f>
        <v>1.9510049779997809</v>
      </c>
    </row>
    <row r="239" spans="1:16" x14ac:dyDescent="0.3">
      <c r="A239" s="1">
        <v>44042</v>
      </c>
      <c r="B239">
        <v>2105.389893</v>
      </c>
      <c r="C239">
        <v>2147.5500489999999</v>
      </c>
      <c r="D239">
        <f t="shared" si="15"/>
        <v>0</v>
      </c>
      <c r="E239">
        <f>IF(H239&lt;I239, 1, 0)</f>
        <v>0</v>
      </c>
      <c r="F239" s="8">
        <f t="shared" si="16"/>
        <v>4.4982935936552755E-3</v>
      </c>
      <c r="G239" s="5">
        <f t="shared" si="12"/>
        <v>1.7555135031599401E-3</v>
      </c>
      <c r="H239" s="6">
        <f>AVERAGE(K151:K239)</f>
        <v>1.0988922254699953E-3</v>
      </c>
      <c r="I239" s="5">
        <f>AVERAGE(K61:K239)</f>
        <v>7.9147617791864428E-4</v>
      </c>
      <c r="J239" s="5">
        <f>C239/C238-1</f>
        <v>1.9584104372776467E-2</v>
      </c>
      <c r="K239" s="4">
        <f>(C239/B239)-1</f>
        <v>2.0024868619429537E-2</v>
      </c>
      <c r="L239" s="4">
        <f t="shared" si="13"/>
        <v>1.9584104372776467E-2</v>
      </c>
      <c r="M239" s="4">
        <f t="shared" si="14"/>
        <v>2.0024868619429537E-2</v>
      </c>
      <c r="N239" s="3" cm="1">
        <f t="array" ref="N239">PRODUCT(1+J$5:J239)</f>
        <v>1.4720539329072526</v>
      </c>
      <c r="O239" s="3" cm="1">
        <f t="array" ref="O239">PRODUCT(1+L$5:L239)</f>
        <v>2.0959902944968603</v>
      </c>
      <c r="P239" s="2" cm="1">
        <f t="array" ref="P239">PRODUCT(1+M$5:M239)</f>
        <v>1.9900735963600795</v>
      </c>
    </row>
    <row r="240" spans="1:16" x14ac:dyDescent="0.3">
      <c r="A240" s="1">
        <v>44043</v>
      </c>
      <c r="B240">
        <v>2144.73999</v>
      </c>
      <c r="C240">
        <v>2136.4099120000001</v>
      </c>
      <c r="D240">
        <f t="shared" si="15"/>
        <v>0</v>
      </c>
      <c r="E240">
        <f>IF(H240&lt;I240, 1, 0)</f>
        <v>0</v>
      </c>
      <c r="F240" s="8">
        <f t="shared" si="16"/>
        <v>3.9425283692766039E-3</v>
      </c>
      <c r="G240" s="5">
        <f t="shared" si="12"/>
        <v>1.7434565141213512E-3</v>
      </c>
      <c r="H240" s="6">
        <f>AVERAGE(K152:K240)</f>
        <v>1.2264938703597681E-3</v>
      </c>
      <c r="I240" s="5">
        <f>AVERAGE(K62:K240)</f>
        <v>7.2227625888482384E-4</v>
      </c>
      <c r="J240" s="5">
        <f>C240/C239-1</f>
        <v>-5.1873701407737505E-3</v>
      </c>
      <c r="K240" s="4">
        <f>(C240/B240)-1</f>
        <v>-3.8839570478657048E-3</v>
      </c>
      <c r="L240" s="4">
        <f t="shared" si="13"/>
        <v>-5.1873701407737505E-3</v>
      </c>
      <c r="M240" s="4">
        <f t="shared" si="14"/>
        <v>-3.8839570478657048E-3</v>
      </c>
      <c r="N240" s="3" cm="1">
        <f t="array" ref="N240">PRODUCT(1+J$5:J240)</f>
        <v>1.464417844290081</v>
      </c>
      <c r="O240" s="3" cm="1">
        <f t="array" ref="O240">PRODUCT(1+L$5:L240)</f>
        <v>2.0851176170278358</v>
      </c>
      <c r="P240" s="2" cm="1">
        <f t="array" ref="P240">PRODUCT(1+M$5:M240)</f>
        <v>1.9823442359897254</v>
      </c>
    </row>
    <row r="241" spans="1:16" x14ac:dyDescent="0.3">
      <c r="A241" s="1">
        <v>44046</v>
      </c>
      <c r="B241">
        <v>2156.6298830000001</v>
      </c>
      <c r="C241">
        <v>2177.2700199999999</v>
      </c>
      <c r="D241">
        <f t="shared" si="15"/>
        <v>0</v>
      </c>
      <c r="E241">
        <f>IF(H241&lt;I241, 1, 0)</f>
        <v>0</v>
      </c>
      <c r="F241" s="8">
        <f t="shared" si="16"/>
        <v>4.4958385347610586E-3</v>
      </c>
      <c r="G241" s="5">
        <f t="shared" si="12"/>
        <v>1.801018991576079E-3</v>
      </c>
      <c r="H241" s="6">
        <f>AVERAGE(K153:K241)</f>
        <v>7.8816950064721685E-4</v>
      </c>
      <c r="I241" s="5">
        <f>AVERAGE(K63:K241)</f>
        <v>7.6508396210227844E-4</v>
      </c>
      <c r="J241" s="5">
        <f>C241/C240-1</f>
        <v>1.9125593721735168E-2</v>
      </c>
      <c r="K241" s="4">
        <f>(C241/B241)-1</f>
        <v>9.5705513322890123E-3</v>
      </c>
      <c r="L241" s="4">
        <f t="shared" si="13"/>
        <v>1.9125593721735168E-2</v>
      </c>
      <c r="M241" s="4">
        <f t="shared" si="14"/>
        <v>9.5705513322890123E-3</v>
      </c>
      <c r="N241" s="3" cm="1">
        <f t="array" ref="N241">PRODUCT(1+J$5:J241)</f>
        <v>1.4924257050188323</v>
      </c>
      <c r="O241" s="3" cm="1">
        <f t="array" ref="O241">PRODUCT(1+L$5:L241)</f>
        <v>2.1249967294331427</v>
      </c>
      <c r="P241" s="2" cm="1">
        <f t="array" ref="P241">PRODUCT(1+M$5:M241)</f>
        <v>2.0013163632585322</v>
      </c>
    </row>
    <row r="242" spans="1:16" x14ac:dyDescent="0.3">
      <c r="A242" s="1">
        <v>44047</v>
      </c>
      <c r="B242">
        <v>2177.419922</v>
      </c>
      <c r="C242">
        <v>2209.8100589999999</v>
      </c>
      <c r="D242">
        <f t="shared" si="15"/>
        <v>0</v>
      </c>
      <c r="E242">
        <f>IF(H242&lt;I242, 1, 0)</f>
        <v>0</v>
      </c>
      <c r="F242" s="8">
        <f t="shared" si="16"/>
        <v>4.2789873898966702E-3</v>
      </c>
      <c r="G242" s="5">
        <f t="shared" si="12"/>
        <v>1.8983583257612326E-3</v>
      </c>
      <c r="H242" s="6">
        <f>AVERAGE(K154:K242)</f>
        <v>1.1336428126920812E-3</v>
      </c>
      <c r="I242" s="5">
        <f>AVERAGE(K64:K242)</f>
        <v>8.6980263483036073E-4</v>
      </c>
      <c r="J242" s="5">
        <f>C242/C241-1</f>
        <v>1.4945339209695208E-2</v>
      </c>
      <c r="K242" s="4">
        <f>(C242/B242)-1</f>
        <v>1.4875466451252484E-2</v>
      </c>
      <c r="L242" s="4">
        <f t="shared" si="13"/>
        <v>1.4945339209695208E-2</v>
      </c>
      <c r="M242" s="4">
        <f t="shared" si="14"/>
        <v>1.4875466451252484E-2</v>
      </c>
      <c r="N242" s="3" cm="1">
        <f t="array" ref="N242">PRODUCT(1+J$5:J242)</f>
        <v>1.5147305134256073</v>
      </c>
      <c r="O242" s="3" cm="1">
        <f t="array" ref="O242">PRODUCT(1+L$5:L242)</f>
        <v>2.1567555263740137</v>
      </c>
      <c r="P242" s="2" cm="1">
        <f t="array" ref="P242">PRODUCT(1+M$5:M242)</f>
        <v>2.0310868776785274</v>
      </c>
    </row>
    <row r="243" spans="1:16" x14ac:dyDescent="0.3">
      <c r="A243" s="1">
        <v>44048</v>
      </c>
      <c r="B243">
        <v>2202.51001</v>
      </c>
      <c r="C243">
        <v>2207.5600589999999</v>
      </c>
      <c r="D243">
        <f t="shared" si="15"/>
        <v>1</v>
      </c>
      <c r="E243">
        <f>IF(H243&lt;I243, 1, 0)</f>
        <v>1</v>
      </c>
      <c r="F243" s="8">
        <f t="shared" si="16"/>
        <v>4.70902626695656E-3</v>
      </c>
      <c r="G243" s="5">
        <f t="shared" si="12"/>
        <v>1.9193908486657965E-3</v>
      </c>
      <c r="H243" s="6">
        <f>AVERAGE(K155:K243)</f>
        <v>8.6964123393571248E-4</v>
      </c>
      <c r="I243" s="5">
        <f>AVERAGE(K65:K243)</f>
        <v>8.8302958014669774E-4</v>
      </c>
      <c r="J243" s="5">
        <f>C243/C242-1</f>
        <v>-1.0181870567727014E-3</v>
      </c>
      <c r="K243" s="4">
        <f>(C243/B243)-1</f>
        <v>2.2928608619581237E-3</v>
      </c>
      <c r="L243" s="4">
        <f t="shared" si="13"/>
        <v>0</v>
      </c>
      <c r="M243" s="4">
        <f t="shared" si="14"/>
        <v>-2.2928608619581237E-3</v>
      </c>
      <c r="N243" s="3" cm="1">
        <f t="array" ref="N243">PRODUCT(1+J$5:J243)</f>
        <v>1.5131882344223386</v>
      </c>
      <c r="O243" s="3" cm="1">
        <f t="array" ref="O243">PRODUCT(1+L$5:L243)</f>
        <v>2.1567555263740137</v>
      </c>
      <c r="P243" s="2" cm="1">
        <f t="array" ref="P243">PRODUCT(1+M$5:M243)</f>
        <v>2.0264298780694614</v>
      </c>
    </row>
    <row r="244" spans="1:16" x14ac:dyDescent="0.3">
      <c r="A244" s="1">
        <v>44049</v>
      </c>
      <c r="B244">
        <v>2198.959961</v>
      </c>
      <c r="C244">
        <v>2204.9399410000001</v>
      </c>
      <c r="D244">
        <f t="shared" si="15"/>
        <v>0</v>
      </c>
      <c r="E244">
        <f>IF(H244&lt;I244, 1, 0)</f>
        <v>0</v>
      </c>
      <c r="F244" s="8">
        <f t="shared" si="16"/>
        <v>5.3278141355537099E-3</v>
      </c>
      <c r="G244" s="5">
        <f t="shared" si="12"/>
        <v>1.978820584220155E-3</v>
      </c>
      <c r="H244" s="6">
        <f>AVERAGE(K156:K244)</f>
        <v>1.1356331918101923E-3</v>
      </c>
      <c r="I244" s="5">
        <f>AVERAGE(K66:K244)</f>
        <v>9.5864129071941034E-4</v>
      </c>
      <c r="J244" s="5">
        <f>C244/C243-1</f>
        <v>-1.1868841299776944E-3</v>
      </c>
      <c r="K244" s="4">
        <f>(C244/B244)-1</f>
        <v>2.7194583376046744E-3</v>
      </c>
      <c r="L244" s="4">
        <f t="shared" si="13"/>
        <v>-1.1868841299776944E-3</v>
      </c>
      <c r="M244" s="4">
        <f t="shared" si="14"/>
        <v>2.7194583376046744E-3</v>
      </c>
      <c r="N244" s="3" cm="1">
        <f t="array" ref="N244">PRODUCT(1+J$5:J244)</f>
        <v>1.5113922553212338</v>
      </c>
      <c r="O244" s="3" cm="1">
        <f t="array" ref="O244">PRODUCT(1+L$5:L244)</f>
        <v>2.1541957074675189</v>
      </c>
      <c r="P244" s="2" cm="1">
        <f t="array" ref="P244">PRODUCT(1+M$5:M244)</f>
        <v>2.0319406696969486</v>
      </c>
    </row>
    <row r="245" spans="1:16" x14ac:dyDescent="0.3">
      <c r="A245" s="1">
        <v>44050</v>
      </c>
      <c r="B245">
        <v>2199.4099120000001</v>
      </c>
      <c r="C245">
        <v>2178.860107</v>
      </c>
      <c r="D245">
        <f t="shared" si="15"/>
        <v>0</v>
      </c>
      <c r="E245">
        <f>IF(H245&lt;I245, 1, 0)</f>
        <v>0</v>
      </c>
      <c r="F245" s="8">
        <f t="shared" si="16"/>
        <v>4.9367540423666386E-3</v>
      </c>
      <c r="G245" s="5">
        <f t="shared" si="12"/>
        <v>1.975807080477023E-3</v>
      </c>
      <c r="H245" s="6">
        <f>AVERAGE(K157:K245)</f>
        <v>1.2415428206223279E-3</v>
      </c>
      <c r="I245" s="5">
        <f>AVERAGE(K67:K245)</f>
        <v>9.4311560620324083E-4</v>
      </c>
      <c r="J245" s="5">
        <f>C245/C244-1</f>
        <v>-1.1827911280056114E-2</v>
      </c>
      <c r="K245" s="4">
        <f>(C245/B245)-1</f>
        <v>-9.3433265385775011E-3</v>
      </c>
      <c r="L245" s="4">
        <f t="shared" si="13"/>
        <v>-1.1827911280056114E-2</v>
      </c>
      <c r="M245" s="4">
        <f t="shared" si="14"/>
        <v>-9.3433265385775011E-3</v>
      </c>
      <c r="N245" s="3" cm="1">
        <f t="array" ref="N245">PRODUCT(1+J$5:J245)</f>
        <v>1.4935156418159303</v>
      </c>
      <c r="O245" s="3" cm="1">
        <f t="array" ref="O245">PRODUCT(1+L$5:L245)</f>
        <v>2.1287160717597153</v>
      </c>
      <c r="P245" s="2" cm="1">
        <f t="array" ref="P245">PRODUCT(1+M$5:M245)</f>
        <v>2.0129555845129543</v>
      </c>
    </row>
    <row r="246" spans="1:16" x14ac:dyDescent="0.3">
      <c r="A246" s="1">
        <v>44053</v>
      </c>
      <c r="B246">
        <v>2181.3701169999999</v>
      </c>
      <c r="C246">
        <v>2179.6000979999999</v>
      </c>
      <c r="D246">
        <f t="shared" si="15"/>
        <v>1</v>
      </c>
      <c r="E246">
        <f>IF(H246&lt;I246, 1, 0)</f>
        <v>1</v>
      </c>
      <c r="F246" s="8">
        <f t="shared" si="16"/>
        <v>5.0468816612917258E-3</v>
      </c>
      <c r="G246" s="5">
        <f t="shared" si="12"/>
        <v>1.9778477036792958E-3</v>
      </c>
      <c r="H246" s="6">
        <f>AVERAGE(K158:K246)</f>
        <v>7.7198183739948648E-4</v>
      </c>
      <c r="I246" s="5">
        <f>AVERAGE(K68:K246)</f>
        <v>9.4630359313980692E-4</v>
      </c>
      <c r="J246" s="5">
        <f>C246/C245-1</f>
        <v>3.3962299719125788E-4</v>
      </c>
      <c r="K246" s="4">
        <f>(C246/B246)-1</f>
        <v>-8.1142534511036146E-4</v>
      </c>
      <c r="L246" s="4">
        <f t="shared" si="13"/>
        <v>0</v>
      </c>
      <c r="M246" s="4">
        <f t="shared" si="14"/>
        <v>8.1142534511036146E-4</v>
      </c>
      <c r="N246" s="3" cm="1">
        <f t="array" ref="N246">PRODUCT(1+J$5:J246)</f>
        <v>1.4940228740745558</v>
      </c>
      <c r="O246" s="3" cm="1">
        <f t="array" ref="O246">PRODUCT(1+L$5:L246)</f>
        <v>2.1287160717597153</v>
      </c>
      <c r="P246" s="2" cm="1">
        <f t="array" ref="P246">PRODUCT(1+M$5:M246)</f>
        <v>2.0145889476928094</v>
      </c>
    </row>
    <row r="247" spans="1:16" x14ac:dyDescent="0.3">
      <c r="A247" s="1">
        <v>44054</v>
      </c>
      <c r="B247">
        <v>2177.1201169999999</v>
      </c>
      <c r="C247">
        <v>2154.790039</v>
      </c>
      <c r="D247">
        <f t="shared" si="15"/>
        <v>1</v>
      </c>
      <c r="E247">
        <f>IF(H247&lt;I247, 1, 0)</f>
        <v>1</v>
      </c>
      <c r="F247" s="8">
        <f t="shared" si="16"/>
        <v>3.8572644644184213E-3</v>
      </c>
      <c r="G247" s="5">
        <f t="shared" si="12"/>
        <v>1.7771373301107469E-3</v>
      </c>
      <c r="H247" s="6">
        <f>AVERAGE(K159:K247)</f>
        <v>8.7958841017915697E-4</v>
      </c>
      <c r="I247" s="5">
        <f>AVERAGE(K69:K247)</f>
        <v>9.1596651721662537E-4</v>
      </c>
      <c r="J247" s="5">
        <f>C247/C246-1</f>
        <v>-1.1382849093632186E-2</v>
      </c>
      <c r="K247" s="4">
        <f>(C247/B247)-1</f>
        <v>-1.0256704637303216E-2</v>
      </c>
      <c r="L247" s="4">
        <f t="shared" si="13"/>
        <v>0</v>
      </c>
      <c r="M247" s="4">
        <f t="shared" si="14"/>
        <v>1.0256704637303216E-2</v>
      </c>
      <c r="N247" s="3" cm="1">
        <f t="array" ref="N247">PRODUCT(1+J$5:J247)</f>
        <v>1.4770166371565305</v>
      </c>
      <c r="O247" s="3" cm="1">
        <f t="array" ref="O247">PRODUCT(1+L$5:L247)</f>
        <v>2.1287160717597153</v>
      </c>
      <c r="P247" s="2" cm="1">
        <f t="array" ref="P247">PRODUCT(1+M$5:M247)</f>
        <v>2.0352519914948699</v>
      </c>
    </row>
    <row r="248" spans="1:16" x14ac:dyDescent="0.3">
      <c r="A248" s="1">
        <v>44055</v>
      </c>
      <c r="B248">
        <v>2173.9399410000001</v>
      </c>
      <c r="C248">
        <v>2227.219971</v>
      </c>
      <c r="D248">
        <f t="shared" si="15"/>
        <v>1</v>
      </c>
      <c r="E248">
        <f>IF(H248&lt;I248, 1, 0)</f>
        <v>1</v>
      </c>
      <c r="F248" s="8">
        <f t="shared" si="16"/>
        <v>3.7805472633347546E-3</v>
      </c>
      <c r="G248" s="5">
        <f t="shared" ref="G248:G311" si="17">AVERAGE(J71:J248)</f>
        <v>1.9941647691510472E-3</v>
      </c>
      <c r="H248" s="6">
        <f>AVERAGE(K160:K248)</f>
        <v>5.7034774872338203E-4</v>
      </c>
      <c r="I248" s="5">
        <f>AVERAGE(K70:K248)</f>
        <v>9.6976926228093373E-4</v>
      </c>
      <c r="J248" s="5">
        <f>C248/C247-1</f>
        <v>3.361345221069123E-2</v>
      </c>
      <c r="K248" s="4">
        <f>(C248/B248)-1</f>
        <v>2.4508510559629881E-2</v>
      </c>
      <c r="L248" s="4">
        <f t="shared" si="13"/>
        <v>0</v>
      </c>
      <c r="M248" s="4">
        <f t="shared" si="14"/>
        <v>-2.4508510559629881E-2</v>
      </c>
      <c r="N248" s="3" cm="1">
        <f t="array" ref="N248">PRODUCT(1+J$5:J248)</f>
        <v>1.5266642653039875</v>
      </c>
      <c r="O248" s="3" cm="1">
        <f t="array" ref="O248">PRODUCT(1+L$5:L248)</f>
        <v>2.1287160717597153</v>
      </c>
      <c r="P248" s="2" cm="1">
        <f t="array" ref="P248">PRODUCT(1+M$5:M248)</f>
        <v>1.9853709965698101</v>
      </c>
    </row>
    <row r="249" spans="1:16" x14ac:dyDescent="0.3">
      <c r="A249" s="1">
        <v>44056</v>
      </c>
      <c r="B249">
        <v>2221.610107</v>
      </c>
      <c r="C249">
        <v>2202.4099120000001</v>
      </c>
      <c r="D249">
        <f t="shared" si="15"/>
        <v>1</v>
      </c>
      <c r="E249">
        <f>IF(H249&lt;I249, 1, 0)</f>
        <v>1</v>
      </c>
      <c r="F249" s="8">
        <f t="shared" si="16"/>
        <v>3.7717026891248397E-3</v>
      </c>
      <c r="G249" s="5">
        <f t="shared" si="17"/>
        <v>1.8903432758558946E-3</v>
      </c>
      <c r="H249" s="6">
        <f>AVERAGE(K161:K249)</f>
        <v>8.9965590288663478E-4</v>
      </c>
      <c r="I249" s="5">
        <f>AVERAGE(K71:K249)</f>
        <v>9.3764979225866962E-4</v>
      </c>
      <c r="J249" s="5">
        <f>C249/C248-1</f>
        <v>-1.1139474018302953E-2</v>
      </c>
      <c r="K249" s="4">
        <f>(C249/B249)-1</f>
        <v>-8.6424683338910402E-3</v>
      </c>
      <c r="L249" s="4">
        <f t="shared" si="13"/>
        <v>0</v>
      </c>
      <c r="M249" s="4">
        <f t="shared" si="14"/>
        <v>8.6424683338910402E-3</v>
      </c>
      <c r="N249" s="3" cm="1">
        <f t="array" ref="N249">PRODUCT(1+J$5:J249)</f>
        <v>1.5096580283859622</v>
      </c>
      <c r="O249" s="3" cm="1">
        <f t="array" ref="O249">PRODUCT(1+L$5:L249)</f>
        <v>2.1287160717597153</v>
      </c>
      <c r="P249" s="2" cm="1">
        <f t="array" ref="P249">PRODUCT(1+M$5:M249)</f>
        <v>2.0025295025386902</v>
      </c>
    </row>
    <row r="250" spans="1:16" x14ac:dyDescent="0.3">
      <c r="A250" s="1">
        <v>44057</v>
      </c>
      <c r="B250">
        <v>2203.110107</v>
      </c>
      <c r="C250">
        <v>2200.8100589999999</v>
      </c>
      <c r="D250">
        <f t="shared" si="15"/>
        <v>1</v>
      </c>
      <c r="E250">
        <f>IF(H250&lt;I250, 1, 0)</f>
        <v>1</v>
      </c>
      <c r="F250" s="8">
        <f t="shared" si="16"/>
        <v>3.9111325808205257E-3</v>
      </c>
      <c r="G250" s="5">
        <f t="shared" si="17"/>
        <v>1.9479793507975207E-3</v>
      </c>
      <c r="H250" s="6">
        <f>AVERAGE(K162:K250)</f>
        <v>6.7050634634365869E-4</v>
      </c>
      <c r="I250" s="5">
        <f>AVERAGE(K72:K250)</f>
        <v>9.147406804121197E-4</v>
      </c>
      <c r="J250" s="5">
        <f>C250/C249-1</f>
        <v>-7.2641018880414965E-4</v>
      </c>
      <c r="K250" s="4">
        <f>(C250/B250)-1</f>
        <v>-1.0440004758237587E-3</v>
      </c>
      <c r="L250" s="4">
        <f t="shared" si="13"/>
        <v>0</v>
      </c>
      <c r="M250" s="4">
        <f t="shared" si="14"/>
        <v>1.0440004758237587E-3</v>
      </c>
      <c r="N250" s="3" cm="1">
        <f t="array" ref="N250">PRODUCT(1+J$5:J250)</f>
        <v>1.5085613974125327</v>
      </c>
      <c r="O250" s="3" cm="1">
        <f t="array" ref="O250">PRODUCT(1+L$5:L250)</f>
        <v>2.1287160717597153</v>
      </c>
      <c r="P250" s="2" cm="1">
        <f t="array" ref="P250">PRODUCT(1+M$5:M250)</f>
        <v>2.0046201442921916</v>
      </c>
    </row>
    <row r="251" spans="1:16" x14ac:dyDescent="0.3">
      <c r="A251" s="1">
        <v>44060</v>
      </c>
      <c r="B251">
        <v>2215.3400879999999</v>
      </c>
      <c r="C251">
        <v>2227.610107</v>
      </c>
      <c r="D251">
        <f t="shared" si="15"/>
        <v>0</v>
      </c>
      <c r="E251">
        <f>IF(H251&lt;I251, 1, 0)</f>
        <v>0</v>
      </c>
      <c r="F251" s="8">
        <f t="shared" si="16"/>
        <v>3.7452660384893017E-3</v>
      </c>
      <c r="G251" s="5">
        <f t="shared" si="17"/>
        <v>2.098492806214419E-3</v>
      </c>
      <c r="H251" s="6">
        <f>AVERAGE(K163:K251)</f>
        <v>1.1296289954947109E-3</v>
      </c>
      <c r="I251" s="5">
        <f>AVERAGE(K73:K251)</f>
        <v>9.748161751969187E-4</v>
      </c>
      <c r="J251" s="5">
        <f>C251/C250-1</f>
        <v>1.2177356192281996E-2</v>
      </c>
      <c r="K251" s="4">
        <f>(C251/B251)-1</f>
        <v>5.538661565537506E-3</v>
      </c>
      <c r="L251" s="4">
        <f t="shared" si="13"/>
        <v>1.2177356192281996E-2</v>
      </c>
      <c r="M251" s="4">
        <f t="shared" si="14"/>
        <v>5.538661565537506E-3</v>
      </c>
      <c r="N251" s="3" cm="1">
        <f t="array" ref="N251">PRODUCT(1+J$5:J251)</f>
        <v>1.5269316868867517</v>
      </c>
      <c r="O251" s="3" cm="1">
        <f t="array" ref="O251">PRODUCT(1+L$5:L251)</f>
        <v>2.1546382055977689</v>
      </c>
      <c r="P251" s="2" cm="1">
        <f t="array" ref="P251">PRODUCT(1+M$5:M251)</f>
        <v>2.0157230568388851</v>
      </c>
    </row>
    <row r="252" spans="1:16" x14ac:dyDescent="0.3">
      <c r="A252" s="1">
        <v>44061</v>
      </c>
      <c r="B252">
        <v>2237.3100589999999</v>
      </c>
      <c r="C252">
        <v>2214.6599120000001</v>
      </c>
      <c r="D252">
        <f t="shared" si="15"/>
        <v>1</v>
      </c>
      <c r="E252">
        <f>IF(H252&lt;I252, 1, 0)</f>
        <v>1</v>
      </c>
      <c r="F252" s="8">
        <f t="shared" si="16"/>
        <v>3.3749717962875646E-3</v>
      </c>
      <c r="G252" s="5">
        <f t="shared" si="17"/>
        <v>2.1523067140828923E-3</v>
      </c>
      <c r="H252" s="6">
        <f>AVERAGE(K164:K252)</f>
        <v>7.8695877642254164E-4</v>
      </c>
      <c r="I252" s="5">
        <f>AVERAGE(K74:K252)</f>
        <v>1.0132397503840268E-3</v>
      </c>
      <c r="J252" s="5">
        <f>C252/C251-1</f>
        <v>-5.8134926571330459E-3</v>
      </c>
      <c r="K252" s="4">
        <f>(C252/B252)-1</f>
        <v>-1.0123830136500422E-2</v>
      </c>
      <c r="L252" s="4">
        <f t="shared" si="13"/>
        <v>0</v>
      </c>
      <c r="M252" s="4">
        <f t="shared" si="14"/>
        <v>1.0123830136500422E-2</v>
      </c>
      <c r="N252" s="3" cm="1">
        <f t="array" ref="N252">PRODUCT(1+J$5:J252)</f>
        <v>1.5180548807370919</v>
      </c>
      <c r="O252" s="3" cm="1">
        <f t="array" ref="O252">PRODUCT(1+L$5:L252)</f>
        <v>2.1546382055977689</v>
      </c>
      <c r="P252" s="2" cm="1">
        <f t="array" ref="P252">PRODUCT(1+M$5:M252)</f>
        <v>2.0361298946685498</v>
      </c>
    </row>
    <row r="253" spans="1:16" x14ac:dyDescent="0.3">
      <c r="A253" s="1">
        <v>44062</v>
      </c>
      <c r="B253">
        <v>2219.3999020000001</v>
      </c>
      <c r="C253">
        <v>2200.7700199999999</v>
      </c>
      <c r="D253">
        <f t="shared" si="15"/>
        <v>1</v>
      </c>
      <c r="E253">
        <f>IF(H253&lt;I253, 1, 0)</f>
        <v>1</v>
      </c>
      <c r="F253" s="8">
        <f t="shared" si="16"/>
        <v>3.6324882267841662E-3</v>
      </c>
      <c r="G253" s="5">
        <f t="shared" si="17"/>
        <v>2.0302580687403234E-3</v>
      </c>
      <c r="H253" s="6">
        <f>AVERAGE(K165:K253)</f>
        <v>4.668218945128501E-4</v>
      </c>
      <c r="I253" s="5">
        <f>AVERAGE(K75:K253)</f>
        <v>9.2481999901497048E-4</v>
      </c>
      <c r="J253" s="5">
        <f>C253/C252-1</f>
        <v>-6.2717945652687179E-3</v>
      </c>
      <c r="K253" s="4">
        <f>(C253/B253)-1</f>
        <v>-8.3941077870698377E-3</v>
      </c>
      <c r="L253" s="4">
        <f t="shared" si="13"/>
        <v>0</v>
      </c>
      <c r="M253" s="4">
        <f t="shared" si="14"/>
        <v>8.3941077870698377E-3</v>
      </c>
      <c r="N253" s="3" cm="1">
        <f t="array" ref="N253">PRODUCT(1+J$5:J253)</f>
        <v>1.5085339523863055</v>
      </c>
      <c r="O253" s="3" cm="1">
        <f t="array" ref="O253">PRODUCT(1+L$5:L253)</f>
        <v>2.1546382055977689</v>
      </c>
      <c r="P253" s="2" cm="1">
        <f t="array" ref="P253">PRODUCT(1+M$5:M253)</f>
        <v>2.0532213884728732</v>
      </c>
    </row>
    <row r="254" spans="1:16" x14ac:dyDescent="0.3">
      <c r="A254" s="1">
        <v>44063</v>
      </c>
      <c r="B254">
        <v>2169.080078</v>
      </c>
      <c r="C254">
        <v>2181.040039</v>
      </c>
      <c r="D254">
        <f t="shared" si="15"/>
        <v>1</v>
      </c>
      <c r="E254">
        <f>IF(H254&lt;I254, 1, 0)</f>
        <v>1</v>
      </c>
      <c r="F254" s="8">
        <f t="shared" si="16"/>
        <v>3.2607508104825302E-3</v>
      </c>
      <c r="G254" s="5">
        <f t="shared" si="17"/>
        <v>1.9592665479280288E-3</v>
      </c>
      <c r="H254" s="6">
        <f>AVERAGE(K166:K254)</f>
        <v>5.6262788753991765E-4</v>
      </c>
      <c r="I254" s="5">
        <f>AVERAGE(K76:K254)</f>
        <v>9.4201587928433028E-4</v>
      </c>
      <c r="J254" s="5">
        <f>C254/C253-1</f>
        <v>-8.9650353379495673E-3</v>
      </c>
      <c r="K254" s="4">
        <f>(C254/B254)-1</f>
        <v>5.513840231766709E-3</v>
      </c>
      <c r="L254" s="4">
        <f t="shared" si="13"/>
        <v>0</v>
      </c>
      <c r="M254" s="4">
        <f t="shared" si="14"/>
        <v>-5.513840231766709E-3</v>
      </c>
      <c r="N254" s="3" cm="1">
        <f t="array" ref="N254">PRODUCT(1+J$5:J254)</f>
        <v>1.4950098921946655</v>
      </c>
      <c r="O254" s="3" cm="1">
        <f t="array" ref="O254">PRODUCT(1+L$5:L254)</f>
        <v>2.1546382055977689</v>
      </c>
      <c r="P254" s="2" cm="1">
        <f t="array" ref="P254">PRODUCT(1+M$5:M254)</f>
        <v>2.0419002537763875</v>
      </c>
    </row>
    <row r="255" spans="1:16" x14ac:dyDescent="0.3">
      <c r="A255" s="1">
        <v>44064</v>
      </c>
      <c r="B255">
        <v>2178.0200199999999</v>
      </c>
      <c r="C255">
        <v>2198.330078</v>
      </c>
      <c r="D255">
        <f t="shared" si="15"/>
        <v>1</v>
      </c>
      <c r="E255">
        <f>IF(H255&lt;I255, 1, 0)</f>
        <v>1</v>
      </c>
      <c r="F255" s="8">
        <f t="shared" si="16"/>
        <v>3.0573002889863555E-3</v>
      </c>
      <c r="G255" s="5">
        <f t="shared" si="17"/>
        <v>1.9159423788716375E-3</v>
      </c>
      <c r="H255" s="6">
        <f>AVERAGE(K167:K255)</f>
        <v>5.7474433141794644E-4</v>
      </c>
      <c r="I255" s="5">
        <f>AVERAGE(K77:K255)</f>
        <v>9.9845115728085308E-4</v>
      </c>
      <c r="J255" s="5">
        <f>C255/C254-1</f>
        <v>7.9274285161345937E-3</v>
      </c>
      <c r="K255" s="4">
        <f>(C255/B255)-1</f>
        <v>9.3250097857227043E-3</v>
      </c>
      <c r="L255" s="4">
        <f t="shared" si="13"/>
        <v>0</v>
      </c>
      <c r="M255" s="4">
        <f t="shared" si="14"/>
        <v>-9.3250097857227043E-3</v>
      </c>
      <c r="N255" s="3" cm="1">
        <f t="array" ref="N255">PRODUCT(1+J$5:J255)</f>
        <v>1.5068614762459529</v>
      </c>
      <c r="O255" s="3" cm="1">
        <f t="array" ref="O255">PRODUCT(1+L$5:L255)</f>
        <v>2.1546382055977689</v>
      </c>
      <c r="P255" s="2" cm="1">
        <f t="array" ref="P255">PRODUCT(1+M$5:M255)</f>
        <v>2.0228595139284531</v>
      </c>
    </row>
    <row r="256" spans="1:16" x14ac:dyDescent="0.3">
      <c r="A256" s="1">
        <v>44067</v>
      </c>
      <c r="B256">
        <v>2224.9099120000001</v>
      </c>
      <c r="C256">
        <v>2219.3701169999999</v>
      </c>
      <c r="D256">
        <f t="shared" si="15"/>
        <v>1</v>
      </c>
      <c r="E256">
        <f>IF(H256&lt;I256, 1, 0)</f>
        <v>1</v>
      </c>
      <c r="F256" s="8">
        <f t="shared" si="16"/>
        <v>3.4049731201874663E-3</v>
      </c>
      <c r="G256" s="5">
        <f t="shared" si="17"/>
        <v>1.9997855490284907E-3</v>
      </c>
      <c r="H256" s="6">
        <f>AVERAGE(K168:K256)</f>
        <v>6.663623369151415E-4</v>
      </c>
      <c r="I256" s="5">
        <f>AVERAGE(K78:K256)</f>
        <v>9.6375989406039908E-4</v>
      </c>
      <c r="J256" s="5">
        <f>C256/C255-1</f>
        <v>9.5709189491424151E-3</v>
      </c>
      <c r="K256" s="4">
        <f>(C256/B256)-1</f>
        <v>-2.489896319002094E-3</v>
      </c>
      <c r="L256" s="4">
        <f t="shared" si="13"/>
        <v>0</v>
      </c>
      <c r="M256" s="4">
        <f t="shared" si="14"/>
        <v>2.489896319002094E-3</v>
      </c>
      <c r="N256" s="3" cm="1">
        <f t="array" ref="N256">PRODUCT(1+J$5:J256)</f>
        <v>1.521283525302688</v>
      </c>
      <c r="O256" s="3" cm="1">
        <f t="array" ref="O256">PRODUCT(1+L$5:L256)</f>
        <v>2.1546382055977689</v>
      </c>
      <c r="P256" s="2" cm="1">
        <f t="array" ref="P256">PRODUCT(1+M$5:M256)</f>
        <v>2.0278962243860419</v>
      </c>
    </row>
    <row r="257" spans="1:16" x14ac:dyDescent="0.3">
      <c r="A257" s="1">
        <v>44068</v>
      </c>
      <c r="B257">
        <v>2226.3400879999999</v>
      </c>
      <c r="C257">
        <v>2243.0600589999999</v>
      </c>
      <c r="D257">
        <f t="shared" si="15"/>
        <v>1</v>
      </c>
      <c r="E257">
        <f>IF(H257&lt;I257, 1, 0)</f>
        <v>1</v>
      </c>
      <c r="F257" s="8">
        <f t="shared" si="16"/>
        <v>4.0586200495243531E-3</v>
      </c>
      <c r="G257" s="5">
        <f t="shared" si="17"/>
        <v>2.0403597773644565E-3</v>
      </c>
      <c r="H257" s="6">
        <f>AVERAGE(K169:K257)</f>
        <v>8.1812256507459921E-4</v>
      </c>
      <c r="I257" s="5">
        <f>AVERAGE(K79:K257)</f>
        <v>1.0373291692640037E-3</v>
      </c>
      <c r="J257" s="5">
        <f>C257/C256-1</f>
        <v>1.0674173639871443E-2</v>
      </c>
      <c r="K257" s="4">
        <f>(C257/B257)-1</f>
        <v>7.5100704919794925E-3</v>
      </c>
      <c r="L257" s="4">
        <f t="shared" si="13"/>
        <v>0</v>
      </c>
      <c r="M257" s="4">
        <f t="shared" si="14"/>
        <v>-7.5100704919794925E-3</v>
      </c>
      <c r="N257" s="3" cm="1">
        <f t="array" ref="N257">PRODUCT(1+J$5:J257)</f>
        <v>1.5375219698072446</v>
      </c>
      <c r="O257" s="3" cm="1">
        <f t="array" ref="O257">PRODUCT(1+L$5:L257)</f>
        <v>2.1546382055977689</v>
      </c>
      <c r="P257" s="2" cm="1">
        <f t="array" ref="P257">PRODUCT(1+M$5:M257)</f>
        <v>2.0126665807904836</v>
      </c>
    </row>
    <row r="258" spans="1:16" x14ac:dyDescent="0.3">
      <c r="A258" s="1">
        <v>44069</v>
      </c>
      <c r="B258">
        <v>2245.169922</v>
      </c>
      <c r="C258">
        <v>2250.2299800000001</v>
      </c>
      <c r="D258">
        <f t="shared" si="15"/>
        <v>0</v>
      </c>
      <c r="E258">
        <f>IF(H258&lt;I258, 1, 0)</f>
        <v>0</v>
      </c>
      <c r="F258" s="8">
        <f t="shared" si="16"/>
        <v>3.5054171689817082E-3</v>
      </c>
      <c r="G258" s="5">
        <f t="shared" si="17"/>
        <v>1.9332852673345571E-3</v>
      </c>
      <c r="H258" s="6">
        <f>AVERAGE(K170:K258)</f>
        <v>1.2083022651161594E-3</v>
      </c>
      <c r="I258" s="5">
        <f>AVERAGE(K80:K258)</f>
        <v>1.0469966722437094E-3</v>
      </c>
      <c r="J258" s="5">
        <f>C258/C257-1</f>
        <v>3.196490870242874E-3</v>
      </c>
      <c r="K258" s="4">
        <f>(C258/B258)-1</f>
        <v>2.2537528008090835E-3</v>
      </c>
      <c r="L258" s="4">
        <f t="shared" si="13"/>
        <v>3.196490870242874E-3</v>
      </c>
      <c r="M258" s="4">
        <f t="shared" si="14"/>
        <v>2.2537528008090835E-3</v>
      </c>
      <c r="N258" s="3" cm="1">
        <f t="array" ref="N258">PRODUCT(1+J$5:J258)</f>
        <v>1.5424366447465314</v>
      </c>
      <c r="O258" s="3" cm="1">
        <f t="array" ref="O258">PRODUCT(1+L$5:L258)</f>
        <v>2.1615254869506386</v>
      </c>
      <c r="P258" s="2" cm="1">
        <f t="array" ref="P258">PRODUCT(1+M$5:M258)</f>
        <v>2.0172026337340347</v>
      </c>
    </row>
    <row r="259" spans="1:16" x14ac:dyDescent="0.3">
      <c r="A259" s="1">
        <v>44070</v>
      </c>
      <c r="B259">
        <v>2258.1000979999999</v>
      </c>
      <c r="C259">
        <v>2220.1499020000001</v>
      </c>
      <c r="D259">
        <f t="shared" si="15"/>
        <v>1</v>
      </c>
      <c r="E259">
        <f>IF(H259&lt;I259, 1, 0)</f>
        <v>1</v>
      </c>
      <c r="F259" s="8">
        <f t="shared" si="16"/>
        <v>3.6613973502207212E-3</v>
      </c>
      <c r="G259" s="5">
        <f t="shared" si="17"/>
        <v>1.7059530913938678E-3</v>
      </c>
      <c r="H259" s="6">
        <f>AVERAGE(K171:K259)</f>
        <v>7.4058516194479989E-4</v>
      </c>
      <c r="I259" s="5">
        <f>AVERAGE(K81:K259)</f>
        <v>8.4858243469127545E-4</v>
      </c>
      <c r="J259" s="5">
        <f>C259/C258-1</f>
        <v>-1.3367557212974224E-2</v>
      </c>
      <c r="K259" s="4">
        <f>(C259/B259)-1</f>
        <v>-1.6806250543814349E-2</v>
      </c>
      <c r="L259" s="4">
        <f t="shared" si="13"/>
        <v>0</v>
      </c>
      <c r="M259" s="4">
        <f t="shared" si="14"/>
        <v>1.6806250543814349E-2</v>
      </c>
      <c r="N259" s="3" cm="1">
        <f t="array" ref="N259">PRODUCT(1+J$5:J259)</f>
        <v>1.5218180346504941</v>
      </c>
      <c r="O259" s="3" cm="1">
        <f t="array" ref="O259">PRODUCT(1+L$5:L259)</f>
        <v>2.1615254869506386</v>
      </c>
      <c r="P259" s="2" cm="1">
        <f t="array" ref="P259">PRODUCT(1+M$5:M259)</f>
        <v>2.0511042465942113</v>
      </c>
    </row>
    <row r="260" spans="1:16" x14ac:dyDescent="0.3">
      <c r="A260" s="1">
        <v>44071</v>
      </c>
      <c r="B260">
        <v>2225.76001</v>
      </c>
      <c r="C260">
        <v>2264.139893</v>
      </c>
      <c r="D260">
        <f t="shared" si="15"/>
        <v>0</v>
      </c>
      <c r="E260">
        <f>IF(H260&lt;I260, 1, 0)</f>
        <v>0</v>
      </c>
      <c r="F260" s="8">
        <f t="shared" si="16"/>
        <v>3.2461234005515989E-3</v>
      </c>
      <c r="G260" s="5">
        <f t="shared" si="17"/>
        <v>1.8509403913140861E-3</v>
      </c>
      <c r="H260" s="6">
        <f>AVERAGE(K172:K260)</f>
        <v>1.0311580255446665E-3</v>
      </c>
      <c r="I260" s="5">
        <f>AVERAGE(K82:K260)</f>
        <v>7.8971327010875236E-4</v>
      </c>
      <c r="J260" s="5">
        <f>C260/C259-1</f>
        <v>1.9813973353948855E-2</v>
      </c>
      <c r="K260" s="4">
        <f>(C260/B260)-1</f>
        <v>1.724349562736549E-2</v>
      </c>
      <c r="L260" s="4">
        <f t="shared" si="13"/>
        <v>1.9813973353948855E-2</v>
      </c>
      <c r="M260" s="4">
        <f t="shared" si="14"/>
        <v>1.724349562736549E-2</v>
      </c>
      <c r="N260" s="3" cm="1">
        <f t="array" ref="N260">PRODUCT(1+J$5:J260)</f>
        <v>1.5519712966386179</v>
      </c>
      <c r="O260" s="3" cm="1">
        <f t="array" ref="O260">PRODUCT(1+L$5:L260)</f>
        <v>2.20435389535296</v>
      </c>
      <c r="P260" s="2" cm="1">
        <f t="array" ref="P260">PRODUCT(1+M$5:M260)</f>
        <v>2.0864724537016293</v>
      </c>
    </row>
    <row r="261" spans="1:16" x14ac:dyDescent="0.3">
      <c r="A261" s="1">
        <v>44074</v>
      </c>
      <c r="B261">
        <v>2259.139893</v>
      </c>
      <c r="C261">
        <v>2260.429932</v>
      </c>
      <c r="D261">
        <f t="shared" si="15"/>
        <v>1</v>
      </c>
      <c r="E261">
        <f>IF(H261&lt;I261, 1, 0)</f>
        <v>1</v>
      </c>
      <c r="F261" s="8">
        <f t="shared" si="16"/>
        <v>3.3221043118696848E-3</v>
      </c>
      <c r="G261" s="5">
        <f t="shared" si="17"/>
        <v>1.7877146396619709E-3</v>
      </c>
      <c r="H261" s="6">
        <f>AVERAGE(K173:K261)</f>
        <v>7.8403768142492236E-4</v>
      </c>
      <c r="I261" s="5">
        <f>AVERAGE(K83:K261)</f>
        <v>8.0522476853394449E-4</v>
      </c>
      <c r="J261" s="5">
        <f>C261/C260-1</f>
        <v>-1.6385741055444658E-3</v>
      </c>
      <c r="K261" s="4">
        <f>(C261/B261)-1</f>
        <v>5.7103103884670325E-4</v>
      </c>
      <c r="L261" s="4">
        <f t="shared" ref="L261:L324" si="18">IF(E261,0,J261)</f>
        <v>0</v>
      </c>
      <c r="M261" s="4">
        <f t="shared" si="14"/>
        <v>-5.7103103884670325E-4</v>
      </c>
      <c r="N261" s="3" cm="1">
        <f t="array" ref="N261">PRODUCT(1+J$5:J261)</f>
        <v>1.5494282766593976</v>
      </c>
      <c r="O261" s="3" cm="1">
        <f t="array" ref="O261">PRODUCT(1+L$5:L261)</f>
        <v>2.20435389535296</v>
      </c>
      <c r="P261" s="2" cm="1">
        <f t="array" ref="P261">PRODUCT(1+M$5:M261)</f>
        <v>2.085281013168867</v>
      </c>
    </row>
    <row r="262" spans="1:16" x14ac:dyDescent="0.3">
      <c r="A262" s="1">
        <v>44075</v>
      </c>
      <c r="B262">
        <v>2275.6201169999999</v>
      </c>
      <c r="C262">
        <v>2304.679932</v>
      </c>
      <c r="D262">
        <f t="shared" si="15"/>
        <v>0</v>
      </c>
      <c r="E262">
        <f>IF(H262&lt;I262, 1, 0)</f>
        <v>0</v>
      </c>
      <c r="F262" s="8">
        <f t="shared" si="16"/>
        <v>3.3820960698986518E-3</v>
      </c>
      <c r="G262" s="5">
        <f t="shared" si="17"/>
        <v>1.8710163674590594E-3</v>
      </c>
      <c r="H262" s="6">
        <f>AVERAGE(K174:K262)</f>
        <v>8.9577686443249166E-4</v>
      </c>
      <c r="I262" s="5">
        <f>AVERAGE(K84:K262)</f>
        <v>8.8987420918508573E-4</v>
      </c>
      <c r="J262" s="5">
        <f>C262/C261-1</f>
        <v>1.9575921984384737E-2</v>
      </c>
      <c r="K262" s="4">
        <f>(C262/B262)-1</f>
        <v>1.2770064204877141E-2</v>
      </c>
      <c r="L262" s="4">
        <f t="shared" si="18"/>
        <v>1.9575921984384737E-2</v>
      </c>
      <c r="M262" s="4">
        <f t="shared" ref="M262:M325" si="19">IF($D262,-$K262,$K262)</f>
        <v>1.2770064204877141E-2</v>
      </c>
      <c r="N262" s="3" cm="1">
        <f t="array" ref="N262">PRODUCT(1+J$5:J262)</f>
        <v>1.5797597637236818</v>
      </c>
      <c r="O262" s="3" cm="1">
        <f t="array" ref="O262">PRODUCT(1+L$5:L262)</f>
        <v>2.247506155234364</v>
      </c>
      <c r="P262" s="2" cm="1">
        <f t="array" ref="P262">PRODUCT(1+M$5:M262)</f>
        <v>2.1119101855922446</v>
      </c>
    </row>
    <row r="263" spans="1:16" x14ac:dyDescent="0.3">
      <c r="A263" s="1">
        <v>44076</v>
      </c>
      <c r="B263">
        <v>2340.580078</v>
      </c>
      <c r="C263">
        <v>2370.179932</v>
      </c>
      <c r="D263">
        <f t="shared" si="15"/>
        <v>0</v>
      </c>
      <c r="E263">
        <f>IF(H263&lt;I263, 1, 0)</f>
        <v>0</v>
      </c>
      <c r="F263" s="8">
        <f t="shared" si="16"/>
        <v>3.0398442385287049E-3</v>
      </c>
      <c r="G263" s="5">
        <f t="shared" si="17"/>
        <v>2.0357079158244066E-3</v>
      </c>
      <c r="H263" s="6">
        <f>AVERAGE(K175:K263)</f>
        <v>1.3420475565770777E-3</v>
      </c>
      <c r="I263" s="5">
        <f>AVERAGE(K85:K263)</f>
        <v>9.6058536024836046E-4</v>
      </c>
      <c r="J263" s="5">
        <f>C263/C262-1</f>
        <v>2.8420432308428722E-2</v>
      </c>
      <c r="K263" s="4">
        <f>(C263/B263)-1</f>
        <v>1.264637526321799E-2</v>
      </c>
      <c r="L263" s="4">
        <f t="shared" si="18"/>
        <v>2.8420432308428722E-2</v>
      </c>
      <c r="M263" s="4">
        <f t="shared" si="19"/>
        <v>1.264637526321799E-2</v>
      </c>
      <c r="N263" s="3" cm="1">
        <f t="array" ref="N263">PRODUCT(1+J$5:J263)</f>
        <v>1.62465721915217</v>
      </c>
      <c r="O263" s="3" cm="1">
        <f t="array" ref="O263">PRODUCT(1+L$5:L263)</f>
        <v>2.3113812517819792</v>
      </c>
      <c r="P263" s="2" cm="1">
        <f t="array" ref="P263">PRODUCT(1+M$5:M263)</f>
        <v>2.1386181943214564</v>
      </c>
    </row>
    <row r="264" spans="1:16" x14ac:dyDescent="0.3">
      <c r="A264" s="1">
        <v>44077</v>
      </c>
      <c r="B264">
        <v>2324.5900879999999</v>
      </c>
      <c r="C264">
        <v>2234.2299800000001</v>
      </c>
      <c r="D264">
        <f t="shared" si="15"/>
        <v>1</v>
      </c>
      <c r="E264">
        <f>IF(H264&lt;I264, 1, 0)</f>
        <v>1</v>
      </c>
      <c r="F264" s="8">
        <f t="shared" si="16"/>
        <v>3.7918217698063553E-3</v>
      </c>
      <c r="G264" s="5">
        <f t="shared" si="17"/>
        <v>1.6681623778496341E-3</v>
      </c>
      <c r="H264" s="6">
        <f>AVERAGE(K176:K264)</f>
        <v>5.8755284491321988E-4</v>
      </c>
      <c r="I264" s="5">
        <f>AVERAGE(K86:K264)</f>
        <v>7.5549243958768848E-4</v>
      </c>
      <c r="J264" s="5">
        <f>C264/C263-1</f>
        <v>-5.7358494249541203E-2</v>
      </c>
      <c r="K264" s="4">
        <f>(C264/B264)-1</f>
        <v>-3.8871415853684033E-2</v>
      </c>
      <c r="L264" s="4">
        <f t="shared" si="18"/>
        <v>0</v>
      </c>
      <c r="M264" s="4">
        <f t="shared" si="19"/>
        <v>3.8871415853684033E-2</v>
      </c>
      <c r="N264" s="3" cm="1">
        <f t="array" ref="N264">PRODUCT(1+J$5:J264)</f>
        <v>1.5314693273899547</v>
      </c>
      <c r="O264" s="3" cm="1">
        <f t="array" ref="O264">PRODUCT(1+L$5:L264)</f>
        <v>2.3113812517819792</v>
      </c>
      <c r="P264" s="2" cm="1">
        <f t="array" ref="P264">PRODUCT(1+M$5:M264)</f>
        <v>2.2217493115051807</v>
      </c>
    </row>
    <row r="265" spans="1:16" x14ac:dyDescent="0.3">
      <c r="A265" s="1">
        <v>44078</v>
      </c>
      <c r="B265">
        <v>2218.3400879999999</v>
      </c>
      <c r="C265">
        <v>2212.7299800000001</v>
      </c>
      <c r="D265">
        <f t="shared" ref="D265:D328" si="20">IF(H265&lt;I265, 1, 0)</f>
        <v>0</v>
      </c>
      <c r="E265">
        <f>IF(H265&lt;I265, 1, 0)</f>
        <v>0</v>
      </c>
      <c r="F265" s="8">
        <f t="shared" si="16"/>
        <v>3.7090868841276417E-3</v>
      </c>
      <c r="G265" s="5">
        <f t="shared" si="17"/>
        <v>1.5562359096059906E-3</v>
      </c>
      <c r="H265" s="6">
        <f>AVERAGE(K177:K265)</f>
        <v>8.7802839492942943E-4</v>
      </c>
      <c r="I265" s="5">
        <f>AVERAGE(K87:K265)</f>
        <v>7.193574326497434E-4</v>
      </c>
      <c r="J265" s="5">
        <f>C265/C264-1</f>
        <v>-9.6230021942503852E-3</v>
      </c>
      <c r="K265" s="4">
        <f>(C265/B265)-1</f>
        <v>-2.5289666045109627E-3</v>
      </c>
      <c r="L265" s="4">
        <f t="shared" si="18"/>
        <v>-9.6230021942503852E-3</v>
      </c>
      <c r="M265" s="4">
        <f t="shared" si="19"/>
        <v>-2.5289666045109627E-3</v>
      </c>
      <c r="N265" s="3" cm="1">
        <f t="array" ref="N265">PRODUCT(1+J$5:J265)</f>
        <v>1.5167319946920539</v>
      </c>
      <c r="O265" s="3" cm="1">
        <f t="array" ref="O265">PRODUCT(1+L$5:L265)</f>
        <v>2.2891388249243318</v>
      </c>
      <c r="P265" s="2" cm="1">
        <f t="array" ref="P265">PRODUCT(1+M$5:M265)</f>
        <v>2.2161305816927888</v>
      </c>
    </row>
    <row r="266" spans="1:16" x14ac:dyDescent="0.3">
      <c r="A266" s="1">
        <v>44082</v>
      </c>
      <c r="B266">
        <v>2124.8798830000001</v>
      </c>
      <c r="C266">
        <v>2108.610107</v>
      </c>
      <c r="D266">
        <f t="shared" si="20"/>
        <v>0</v>
      </c>
      <c r="E266">
        <f>IF(H266&lt;I266, 1, 0)</f>
        <v>0</v>
      </c>
      <c r="F266" s="8">
        <f t="shared" si="16"/>
        <v>3.480347550341573E-3</v>
      </c>
      <c r="G266" s="5">
        <f t="shared" si="17"/>
        <v>1.2820335055000159E-3</v>
      </c>
      <c r="H266" s="6">
        <f>AVERAGE(K178:K266)</f>
        <v>1.0439527627800753E-3</v>
      </c>
      <c r="I266" s="5">
        <f>AVERAGE(K88:K266)</f>
        <v>6.2770149205125113E-4</v>
      </c>
      <c r="J266" s="5">
        <f>C266/C265-1</f>
        <v>-4.7054938443053973E-2</v>
      </c>
      <c r="K266" s="4">
        <f>(C266/B266)-1</f>
        <v>-7.6567979819309739E-3</v>
      </c>
      <c r="L266" s="4">
        <f t="shared" si="18"/>
        <v>-4.7054938443053973E-2</v>
      </c>
      <c r="M266" s="4">
        <f t="shared" si="19"/>
        <v>-7.6567979819309739E-3</v>
      </c>
      <c r="N266" s="3" cm="1">
        <f t="array" ref="N266">PRODUCT(1+J$5:J266)</f>
        <v>1.4453622640472088</v>
      </c>
      <c r="O266" s="3" cm="1">
        <f t="array" ref="O266">PRODUCT(1+L$5:L266)</f>
        <v>2.1814235384299123</v>
      </c>
      <c r="P266" s="2" cm="1">
        <f t="array" ref="P266">PRODUCT(1+M$5:M266)</f>
        <v>2.1991621175271878</v>
      </c>
    </row>
    <row r="267" spans="1:16" x14ac:dyDescent="0.3">
      <c r="A267" s="1">
        <v>44083</v>
      </c>
      <c r="B267">
        <v>2157.280029</v>
      </c>
      <c r="C267">
        <v>2169.610107</v>
      </c>
      <c r="D267">
        <f t="shared" si="20"/>
        <v>0</v>
      </c>
      <c r="E267">
        <f>IF(H267&lt;I267, 1, 0)</f>
        <v>0</v>
      </c>
      <c r="F267" s="8">
        <f t="shared" si="16"/>
        <v>2.7443755176121236E-3</v>
      </c>
      <c r="G267" s="5">
        <f t="shared" si="17"/>
        <v>1.4291886405638592E-3</v>
      </c>
      <c r="H267" s="6">
        <f>AVERAGE(K179:K267)</f>
        <v>9.2226543811894143E-4</v>
      </c>
      <c r="I267" s="5">
        <f>AVERAGE(K89:K267)</f>
        <v>6.7520128257735957E-4</v>
      </c>
      <c r="J267" s="5">
        <f>C267/C266-1</f>
        <v>2.8929008638200582E-2</v>
      </c>
      <c r="K267" s="4">
        <f>(C267/B267)-1</f>
        <v>5.715566748057066E-3</v>
      </c>
      <c r="L267" s="4">
        <f t="shared" si="18"/>
        <v>2.8929008638200582E-2</v>
      </c>
      <c r="M267" s="4">
        <f t="shared" si="19"/>
        <v>5.715566748057066E-3</v>
      </c>
      <c r="N267" s="3" cm="1">
        <f t="array" ref="N267">PRODUCT(1+J$5:J267)</f>
        <v>1.4871751614691597</v>
      </c>
      <c r="O267" s="3" cm="1">
        <f t="array" ref="O267">PRODUCT(1+L$5:L267)</f>
        <v>2.2445299588167251</v>
      </c>
      <c r="P267" s="2" cm="1">
        <f t="array" ref="P267">PRODUCT(1+M$5:M267)</f>
        <v>2.2117315753997131</v>
      </c>
    </row>
    <row r="268" spans="1:16" x14ac:dyDescent="0.3">
      <c r="A268" s="1">
        <v>44084</v>
      </c>
      <c r="B268">
        <v>2192.0200199999999</v>
      </c>
      <c r="C268">
        <v>2137.780029</v>
      </c>
      <c r="D268">
        <f t="shared" si="20"/>
        <v>0</v>
      </c>
      <c r="E268">
        <f>IF(H268&lt;I268, 1, 0)</f>
        <v>0</v>
      </c>
      <c r="F268" s="8">
        <f t="shared" si="16"/>
        <v>2.9527317958706013E-3</v>
      </c>
      <c r="G268" s="5">
        <f t="shared" si="17"/>
        <v>1.3398592925809103E-3</v>
      </c>
      <c r="H268" s="6">
        <f>AVERAGE(K180:K268)</f>
        <v>6.5374212271058477E-4</v>
      </c>
      <c r="I268" s="5">
        <f>AVERAGE(K90:K268)</f>
        <v>5.3023694140258827E-4</v>
      </c>
      <c r="J268" s="5">
        <f>C268/C267-1</f>
        <v>-1.4670874687255475E-2</v>
      </c>
      <c r="K268" s="4">
        <f>(C268/B268)-1</f>
        <v>-2.4744295446717635E-2</v>
      </c>
      <c r="L268" s="4">
        <f t="shared" si="18"/>
        <v>-1.4670874687255475E-2</v>
      </c>
      <c r="M268" s="4">
        <f t="shared" si="19"/>
        <v>-2.4744295446717635E-2</v>
      </c>
      <c r="N268" s="3" cm="1">
        <f t="array" ref="N268">PRODUCT(1+J$5:J268)</f>
        <v>1.4653570010372468</v>
      </c>
      <c r="O268" s="3" cm="1">
        <f t="array" ref="O268">PRODUCT(1+L$5:L268)</f>
        <v>2.2116007410591343</v>
      </c>
      <c r="P268" s="2" cm="1">
        <f t="array" ref="P268">PRODUCT(1+M$5:M268)</f>
        <v>2.1570038358491885</v>
      </c>
    </row>
    <row r="269" spans="1:16" x14ac:dyDescent="0.3">
      <c r="A269" s="1">
        <v>44085</v>
      </c>
      <c r="B269">
        <v>2158.8798830000001</v>
      </c>
      <c r="C269">
        <v>2136.3701169999999</v>
      </c>
      <c r="D269">
        <f t="shared" si="20"/>
        <v>0</v>
      </c>
      <c r="E269">
        <f>IF(H269&lt;I269, 1, 0)</f>
        <v>0</v>
      </c>
      <c r="F269" s="8">
        <f t="shared" si="16"/>
        <v>2.6684682694037981E-3</v>
      </c>
      <c r="G269" s="5">
        <f t="shared" si="17"/>
        <v>1.3539317394650177E-3</v>
      </c>
      <c r="H269" s="6">
        <f>AVERAGE(K181:K269)</f>
        <v>5.5465360733437865E-4</v>
      </c>
      <c r="I269" s="5">
        <f>AVERAGE(K91:K269)</f>
        <v>4.7477314961439726E-4</v>
      </c>
      <c r="J269" s="5">
        <f>C269/C268-1</f>
        <v>-6.5952155080217789E-4</v>
      </c>
      <c r="K269" s="4">
        <f>(C269/B269)-1</f>
        <v>-1.0426594910282971E-2</v>
      </c>
      <c r="L269" s="4">
        <f t="shared" si="18"/>
        <v>-6.5952155080217789E-4</v>
      </c>
      <c r="M269" s="4">
        <f t="shared" si="19"/>
        <v>-1.0426594910282971E-2</v>
      </c>
      <c r="N269" s="3" cm="1">
        <f t="array" ref="N269">PRODUCT(1+J$5:J269)</f>
        <v>1.4643905665154437</v>
      </c>
      <c r="O269" s="3" cm="1">
        <f t="array" ref="O269">PRODUCT(1+L$5:L269)</f>
        <v>2.2101421427086358</v>
      </c>
      <c r="P269" s="2" cm="1">
        <f t="array" ref="P269">PRODUCT(1+M$5:M269)</f>
        <v>2.1345136306328625</v>
      </c>
    </row>
    <row r="270" spans="1:16" x14ac:dyDescent="0.3">
      <c r="A270" s="1">
        <v>44088</v>
      </c>
      <c r="B270">
        <v>2184.01001</v>
      </c>
      <c r="C270">
        <v>2181.75</v>
      </c>
      <c r="D270">
        <f t="shared" si="20"/>
        <v>0</v>
      </c>
      <c r="E270">
        <f>IF(H270&lt;I270, 1, 0)</f>
        <v>0</v>
      </c>
      <c r="F270" s="8">
        <f t="shared" si="16"/>
        <v>2.3231765102908748E-3</v>
      </c>
      <c r="G270" s="5">
        <f t="shared" si="17"/>
        <v>1.5161888016460541E-3</v>
      </c>
      <c r="H270" s="6">
        <f>AVERAGE(K182:K270)</f>
        <v>6.4059631783603169E-4</v>
      </c>
      <c r="I270" s="5">
        <f>AVERAGE(K92:K270)</f>
        <v>5.0491974189801009E-4</v>
      </c>
      <c r="J270" s="5">
        <f>C270/C269-1</f>
        <v>2.1241582925586311E-2</v>
      </c>
      <c r="K270" s="4">
        <f>(C270/B270)-1</f>
        <v>-1.0347983707272856E-3</v>
      </c>
      <c r="L270" s="4">
        <f t="shared" si="18"/>
        <v>2.1241582925586311E-2</v>
      </c>
      <c r="M270" s="4">
        <f t="shared" si="19"/>
        <v>-1.0347983707272856E-3</v>
      </c>
      <c r="N270" s="3" cm="1">
        <f t="array" ref="N270">PRODUCT(1+J$5:J270)</f>
        <v>1.4954965401695279</v>
      </c>
      <c r="O270" s="3" cm="1">
        <f t="array" ref="O270">PRODUCT(1+L$5:L270)</f>
        <v>2.2570890603103142</v>
      </c>
      <c r="P270" s="2" cm="1">
        <f t="array" ref="P270">PRODUCT(1+M$5:M270)</f>
        <v>2.1323048394055886</v>
      </c>
    </row>
    <row r="271" spans="1:16" x14ac:dyDescent="0.3">
      <c r="A271" s="1">
        <v>44089</v>
      </c>
      <c r="B271">
        <v>2208.9399410000001</v>
      </c>
      <c r="C271">
        <v>2219.1899410000001</v>
      </c>
      <c r="D271">
        <f t="shared" si="20"/>
        <v>1</v>
      </c>
      <c r="E271">
        <f>IF(H271&lt;I271, 1, 0)</f>
        <v>1</v>
      </c>
      <c r="F271" s="8">
        <f t="shared" si="16"/>
        <v>2.5757475908946268E-3</v>
      </c>
      <c r="G271" s="5">
        <f t="shared" si="17"/>
        <v>1.5966657354669392E-3</v>
      </c>
      <c r="H271" s="6">
        <f>AVERAGE(K183:K271)</f>
        <v>4.9694775452607874E-4</v>
      </c>
      <c r="I271" s="5">
        <f>AVERAGE(K93:K271)</f>
        <v>5.6767292180068686E-4</v>
      </c>
      <c r="J271" s="5">
        <f>C271/C270-1</f>
        <v>1.7160509224246612E-2</v>
      </c>
      <c r="K271" s="4">
        <f>(C271/B271)-1</f>
        <v>4.6402348066374444E-3</v>
      </c>
      <c r="L271" s="4">
        <f t="shared" si="18"/>
        <v>0</v>
      </c>
      <c r="M271" s="4">
        <f t="shared" si="19"/>
        <v>-4.6402348066374444E-3</v>
      </c>
      <c r="N271" s="3" cm="1">
        <f t="array" ref="N271">PRODUCT(1+J$5:J271)</f>
        <v>1.5211600223419359</v>
      </c>
      <c r="O271" s="3" cm="1">
        <f t="array" ref="O271">PRODUCT(1+L$5:L271)</f>
        <v>2.2570890603103142</v>
      </c>
      <c r="P271" s="2" cm="1">
        <f t="array" ref="P271">PRODUCT(1+M$5:M271)</f>
        <v>2.1224104442714173</v>
      </c>
    </row>
    <row r="272" spans="1:16" x14ac:dyDescent="0.3">
      <c r="A272" s="1">
        <v>44090</v>
      </c>
      <c r="B272">
        <v>2232.3100589999999</v>
      </c>
      <c r="C272">
        <v>2195.540039</v>
      </c>
      <c r="D272">
        <f t="shared" si="20"/>
        <v>1</v>
      </c>
      <c r="E272">
        <f>IF(H272&lt;I272, 1, 0)</f>
        <v>1</v>
      </c>
      <c r="F272" s="8">
        <f t="shared" si="16"/>
        <v>3.0908782613438693E-3</v>
      </c>
      <c r="G272" s="5">
        <f t="shared" si="17"/>
        <v>1.4204940034158967E-3</v>
      </c>
      <c r="H272" s="6">
        <f>AVERAGE(K184:K272)</f>
        <v>2.0362837229621073E-4</v>
      </c>
      <c r="I272" s="5">
        <f>AVERAGE(K94:K272)</f>
        <v>4.3476092956895335E-4</v>
      </c>
      <c r="J272" s="5">
        <f>C272/C271-1</f>
        <v>-1.0656997656245282E-2</v>
      </c>
      <c r="K272" s="4">
        <f>(C272/B272)-1</f>
        <v>-1.6471735121093234E-2</v>
      </c>
      <c r="L272" s="4">
        <f t="shared" si="18"/>
        <v>0</v>
      </c>
      <c r="M272" s="4">
        <f t="shared" si="19"/>
        <v>1.6471735121093234E-2</v>
      </c>
      <c r="N272" s="3" cm="1">
        <f t="array" ref="N272">PRODUCT(1+J$5:J272)</f>
        <v>1.5049490235490639</v>
      </c>
      <c r="O272" s="3" cm="1">
        <f t="array" ref="O272">PRODUCT(1+L$5:L272)</f>
        <v>2.2570890603103142</v>
      </c>
      <c r="P272" s="2" cm="1">
        <f t="array" ref="P272">PRODUCT(1+M$5:M272)</f>
        <v>2.1573702269276978</v>
      </c>
    </row>
    <row r="273" spans="1:16" x14ac:dyDescent="0.3">
      <c r="A273" s="1">
        <v>44091</v>
      </c>
      <c r="B273">
        <v>2135.709961</v>
      </c>
      <c r="C273">
        <v>2194.1499020000001</v>
      </c>
      <c r="D273">
        <f t="shared" si="20"/>
        <v>0</v>
      </c>
      <c r="E273">
        <f>IF(H273&lt;I273, 1, 0)</f>
        <v>0</v>
      </c>
      <c r="F273" s="8">
        <f t="shared" si="16"/>
        <v>3.1927076090828006E-3</v>
      </c>
      <c r="G273" s="5">
        <f t="shared" si="17"/>
        <v>1.5179047858497336E-3</v>
      </c>
      <c r="H273" s="6">
        <f>AVERAGE(K185:K273)</f>
        <v>8.8207535348572286E-4</v>
      </c>
      <c r="I273" s="5">
        <f>AVERAGE(K95:K273)</f>
        <v>5.5018225662348621E-4</v>
      </c>
      <c r="J273" s="5">
        <f>C273/C272-1</f>
        <v>-6.3316403951030331E-4</v>
      </c>
      <c r="K273" s="4">
        <f>(C273/B273)-1</f>
        <v>2.7363238486108221E-2</v>
      </c>
      <c r="L273" s="4">
        <f t="shared" si="18"/>
        <v>-6.3316403951030331E-4</v>
      </c>
      <c r="M273" s="4">
        <f t="shared" si="19"/>
        <v>2.7363238486108221E-2</v>
      </c>
      <c r="N273" s="3" cm="1">
        <f t="array" ref="N273">PRODUCT(1+J$5:J273)</f>
        <v>1.5039961439460565</v>
      </c>
      <c r="O273" s="3" cm="1">
        <f t="array" ref="O273">PRODUCT(1+L$5:L273)</f>
        <v>2.2556599526833536</v>
      </c>
      <c r="P273" s="2" cm="1">
        <f t="array" ref="P273">PRODUCT(1+M$5:M273)</f>
        <v>2.2164028629499497</v>
      </c>
    </row>
    <row r="274" spans="1:16" x14ac:dyDescent="0.3">
      <c r="A274" s="1">
        <v>44092</v>
      </c>
      <c r="B274">
        <v>2209.3400879999999</v>
      </c>
      <c r="C274">
        <v>2160.969971</v>
      </c>
      <c r="D274">
        <f t="shared" si="20"/>
        <v>0</v>
      </c>
      <c r="E274">
        <f>IF(H274&lt;I274, 1, 0)</f>
        <v>0</v>
      </c>
      <c r="F274" s="8">
        <f t="shared" si="16"/>
        <v>2.8628015766740717E-3</v>
      </c>
      <c r="G274" s="5">
        <f t="shared" si="17"/>
        <v>1.4914328685688108E-3</v>
      </c>
      <c r="H274" s="6">
        <f>AVERAGE(K186:K274)</f>
        <v>8.8326200505973247E-4</v>
      </c>
      <c r="I274" s="5">
        <f>AVERAGE(K96:K274)</f>
        <v>4.1833399978273155E-4</v>
      </c>
      <c r="J274" s="5">
        <f>C274/C273-1</f>
        <v>-1.512199825989835E-2</v>
      </c>
      <c r="K274" s="4">
        <f>(C274/B274)-1</f>
        <v>-2.1893468218279977E-2</v>
      </c>
      <c r="L274" s="4">
        <f t="shared" si="18"/>
        <v>-1.512199825989835E-2</v>
      </c>
      <c r="M274" s="4">
        <f t="shared" si="19"/>
        <v>-2.1893468218279977E-2</v>
      </c>
      <c r="N274" s="3" cm="1">
        <f t="array" ref="N274">PRODUCT(1+J$5:J274)</f>
        <v>1.4812527168744105</v>
      </c>
      <c r="O274" s="3" cm="1">
        <f t="array" ref="O274">PRODUCT(1+L$5:L274)</f>
        <v>2.2215498668039535</v>
      </c>
      <c r="P274" s="2" cm="1">
        <f t="array" ref="P274">PRODUCT(1+M$5:M274)</f>
        <v>2.1678781173110502</v>
      </c>
    </row>
    <row r="275" spans="1:16" x14ac:dyDescent="0.3">
      <c r="A275" s="1">
        <v>44095</v>
      </c>
      <c r="B275">
        <v>2123.419922</v>
      </c>
      <c r="C275">
        <v>2154.280029</v>
      </c>
      <c r="D275">
        <f t="shared" si="20"/>
        <v>0</v>
      </c>
      <c r="E275">
        <f>IF(H275&lt;I275, 1, 0)</f>
        <v>0</v>
      </c>
      <c r="F275" s="8">
        <f t="shared" si="16"/>
        <v>2.9412042839978628E-3</v>
      </c>
      <c r="G275" s="5">
        <f t="shared" si="17"/>
        <v>1.3742162549052323E-3</v>
      </c>
      <c r="H275" s="6">
        <f>AVERAGE(K187:K275)</f>
        <v>6.3623620426913881E-4</v>
      </c>
      <c r="I275" s="5">
        <f>AVERAGE(K97:K275)</f>
        <v>4.7170801766099055E-4</v>
      </c>
      <c r="J275" s="5">
        <f>C275/C274-1</f>
        <v>-3.0958051660959773E-3</v>
      </c>
      <c r="K275" s="4">
        <f>(C275/B275)-1</f>
        <v>1.4533209696428573E-2</v>
      </c>
      <c r="L275" s="4">
        <f t="shared" si="18"/>
        <v>-3.0958051660959773E-3</v>
      </c>
      <c r="M275" s="4">
        <f t="shared" si="19"/>
        <v>1.4533209696428573E-2</v>
      </c>
      <c r="N275" s="3" cm="1">
        <f t="array" ref="N275">PRODUCT(1+J$5:J275)</f>
        <v>1.4766670470612171</v>
      </c>
      <c r="O275" s="3" cm="1">
        <f t="array" ref="O275">PRODUCT(1+L$5:L275)</f>
        <v>2.2146723812495619</v>
      </c>
      <c r="P275" s="2" cm="1">
        <f t="array" ref="P275">PRODUCT(1+M$5:M275)</f>
        <v>2.1993843445862304</v>
      </c>
    </row>
    <row r="276" spans="1:16" x14ac:dyDescent="0.3">
      <c r="A276" s="1">
        <v>44096</v>
      </c>
      <c r="B276">
        <v>2167.0500489999999</v>
      </c>
      <c r="C276">
        <v>2180.26001</v>
      </c>
      <c r="D276">
        <f t="shared" si="20"/>
        <v>0</v>
      </c>
      <c r="E276">
        <f>IF(H276&lt;I276, 1, 0)</f>
        <v>0</v>
      </c>
      <c r="F276" s="8">
        <f t="shared" si="16"/>
        <v>2.3538468246279004E-3</v>
      </c>
      <c r="G276" s="5">
        <f t="shared" si="17"/>
        <v>1.4410349153859783E-3</v>
      </c>
      <c r="H276" s="6">
        <f>AVERAGE(K188:K276)</f>
        <v>5.7563532825220451E-4</v>
      </c>
      <c r="I276" s="5">
        <f>AVERAGE(K98:K276)</f>
        <v>4.6188971563823329E-4</v>
      </c>
      <c r="J276" s="5">
        <f>C276/C275-1</f>
        <v>1.2059704704248553E-2</v>
      </c>
      <c r="K276" s="4">
        <f>(C276/B276)-1</f>
        <v>6.0958264466923762E-3</v>
      </c>
      <c r="L276" s="4">
        <f t="shared" si="18"/>
        <v>1.2059704704248553E-2</v>
      </c>
      <c r="M276" s="4">
        <f t="shared" si="19"/>
        <v>6.0958264466923762E-3</v>
      </c>
      <c r="N276" s="3" cm="1">
        <f t="array" ref="N276">PRODUCT(1+J$5:J276)</f>
        <v>1.4944752155952701</v>
      </c>
      <c r="O276" s="3" cm="1">
        <f t="array" ref="O276">PRODUCT(1+L$5:L276)</f>
        <v>2.2413806761840864</v>
      </c>
      <c r="P276" s="2" cm="1">
        <f t="array" ref="P276">PRODUCT(1+M$5:M276)</f>
        <v>2.2127914098404005</v>
      </c>
    </row>
    <row r="277" spans="1:16" x14ac:dyDescent="0.3">
      <c r="A277" s="1">
        <v>44097</v>
      </c>
      <c r="B277">
        <v>2181.0200199999999</v>
      </c>
      <c r="C277">
        <v>2126.6899410000001</v>
      </c>
      <c r="D277">
        <f t="shared" si="20"/>
        <v>1</v>
      </c>
      <c r="E277">
        <f>IF(H277&lt;I277, 1, 0)</f>
        <v>1</v>
      </c>
      <c r="F277" s="8">
        <f t="shared" si="16"/>
        <v>2.5371507982801769E-3</v>
      </c>
      <c r="G277" s="5">
        <f t="shared" si="17"/>
        <v>1.2694876689967897E-3</v>
      </c>
      <c r="H277" s="6">
        <f>AVERAGE(K189:K277)</f>
        <v>6.5326949325235532E-5</v>
      </c>
      <c r="I277" s="5">
        <f>AVERAGE(K99:K277)</f>
        <v>3.2042113531145723E-4</v>
      </c>
      <c r="J277" s="5">
        <f>C277/C276-1</f>
        <v>-2.457049560799851E-2</v>
      </c>
      <c r="K277" s="4">
        <f>(C277/B277)-1</f>
        <v>-2.4910399034301367E-2</v>
      </c>
      <c r="L277" s="4">
        <f t="shared" si="18"/>
        <v>0</v>
      </c>
      <c r="M277" s="4">
        <f t="shared" si="19"/>
        <v>2.4910399034301367E-2</v>
      </c>
      <c r="N277" s="3" cm="1">
        <f t="array" ref="N277">PRODUCT(1+J$5:J277)</f>
        <v>1.4577552188742238</v>
      </c>
      <c r="O277" s="3" cm="1">
        <f t="array" ref="O277">PRODUCT(1+L$5:L277)</f>
        <v>2.2413806761840864</v>
      </c>
      <c r="P277" s="2" cm="1">
        <f t="array" ref="P277">PRODUCT(1+M$5:M277)</f>
        <v>2.2679129268391991</v>
      </c>
    </row>
    <row r="278" spans="1:16" x14ac:dyDescent="0.3">
      <c r="A278" s="1">
        <v>44098</v>
      </c>
      <c r="B278">
        <v>2109.929932</v>
      </c>
      <c r="C278">
        <v>2147.419922</v>
      </c>
      <c r="D278">
        <f t="shared" si="20"/>
        <v>1</v>
      </c>
      <c r="E278">
        <f>IF(H278&lt;I278, 1, 0)</f>
        <v>1</v>
      </c>
      <c r="F278" s="8">
        <f t="shared" si="16"/>
        <v>1.832794042287911E-3</v>
      </c>
      <c r="G278" s="5">
        <f t="shared" si="17"/>
        <v>1.3612690921994367E-3</v>
      </c>
      <c r="H278" s="6">
        <f>AVERAGE(K190:K278)</f>
        <v>2.7691860544643633E-4</v>
      </c>
      <c r="I278" s="5">
        <f>AVERAGE(K100:K278)</f>
        <v>4.4472947471695942E-4</v>
      </c>
      <c r="J278" s="5">
        <f>C278/C277-1</f>
        <v>9.7475332912198009E-3</v>
      </c>
      <c r="K278" s="4">
        <f>(C278/B278)-1</f>
        <v>1.7768357816727809E-2</v>
      </c>
      <c r="L278" s="4">
        <f t="shared" si="18"/>
        <v>0</v>
      </c>
      <c r="M278" s="4">
        <f t="shared" si="19"/>
        <v>-1.7768357816727809E-2</v>
      </c>
      <c r="N278" s="3" cm="1">
        <f t="array" ref="N278">PRODUCT(1+J$5:J278)</f>
        <v>1.4719647364006496</v>
      </c>
      <c r="O278" s="3" cm="1">
        <f t="array" ref="O278">PRODUCT(1+L$5:L278)</f>
        <v>2.2413806761840864</v>
      </c>
      <c r="P278" s="2" cm="1">
        <f t="array" ref="P278">PRODUCT(1+M$5:M278)</f>
        <v>2.2276158384579379</v>
      </c>
    </row>
    <row r="279" spans="1:16" x14ac:dyDescent="0.3">
      <c r="A279" s="1">
        <v>44099</v>
      </c>
      <c r="B279">
        <v>2141.209961</v>
      </c>
      <c r="C279">
        <v>2177.8400879999999</v>
      </c>
      <c r="D279">
        <f t="shared" si="20"/>
        <v>1</v>
      </c>
      <c r="E279">
        <f>IF(H279&lt;I279, 1, 0)</f>
        <v>1</v>
      </c>
      <c r="F279" s="8">
        <f t="shared" si="16"/>
        <v>2.2559834035236624E-3</v>
      </c>
      <c r="G279" s="5">
        <f t="shared" si="17"/>
        <v>1.3672848308277229E-3</v>
      </c>
      <c r="H279" s="6">
        <f>AVERAGE(K191:K279)</f>
        <v>3.2922178881717579E-4</v>
      </c>
      <c r="I279" s="5">
        <f>AVERAGE(K101:K279)</f>
        <v>6.0082141085595199E-4</v>
      </c>
      <c r="J279" s="5">
        <f>C279/C278-1</f>
        <v>1.4165914029365956E-2</v>
      </c>
      <c r="K279" s="4">
        <f>(C279/B279)-1</f>
        <v>1.7107209319581429E-2</v>
      </c>
      <c r="L279" s="4">
        <f t="shared" si="18"/>
        <v>0</v>
      </c>
      <c r="M279" s="4">
        <f t="shared" si="19"/>
        <v>-1.7107209319581429E-2</v>
      </c>
      <c r="N279" s="3" cm="1">
        <f t="array" ref="N279">PRODUCT(1+J$5:J279)</f>
        <v>1.4928164623107596</v>
      </c>
      <c r="O279" s="3" cm="1">
        <f t="array" ref="O279">PRODUCT(1+L$5:L279)</f>
        <v>2.2413806761840864</v>
      </c>
      <c r="P279" s="2" cm="1">
        <f t="array" ref="P279">PRODUCT(1+M$5:M279)</f>
        <v>2.1895075480258228</v>
      </c>
    </row>
    <row r="280" spans="1:16" x14ac:dyDescent="0.3">
      <c r="A280" s="1">
        <v>44102</v>
      </c>
      <c r="B280">
        <v>2206.8798830000001</v>
      </c>
      <c r="C280">
        <v>2237.639893</v>
      </c>
      <c r="D280">
        <f t="shared" si="20"/>
        <v>0</v>
      </c>
      <c r="E280">
        <f>IF(H280&lt;I280, 1, 0)</f>
        <v>0</v>
      </c>
      <c r="F280" s="8">
        <f t="shared" si="16"/>
        <v>2.3459658847799322E-3</v>
      </c>
      <c r="G280" s="5">
        <f t="shared" si="17"/>
        <v>1.5101058156718522E-3</v>
      </c>
      <c r="H280" s="6">
        <f>AVERAGE(K192:K280)</f>
        <v>7.5752565078871176E-4</v>
      </c>
      <c r="I280" s="5">
        <f>AVERAGE(K102:K280)</f>
        <v>6.4632624649479107E-4</v>
      </c>
      <c r="J280" s="5">
        <f>C280/C279-1</f>
        <v>2.7458308500013295E-2</v>
      </c>
      <c r="K280" s="4">
        <f>(C280/B280)-1</f>
        <v>1.3938234806955219E-2</v>
      </c>
      <c r="L280" s="4">
        <f t="shared" si="18"/>
        <v>2.7458308500013295E-2</v>
      </c>
      <c r="M280" s="4">
        <f t="shared" si="19"/>
        <v>1.3938234806955219E-2</v>
      </c>
      <c r="N280" s="3" cm="1">
        <f t="array" ref="N280">PRODUCT(1+J$5:J280)</f>
        <v>1.5338066772667869</v>
      </c>
      <c r="O280" s="3" cm="1">
        <f t="array" ref="O280">PRODUCT(1+L$5:L280)</f>
        <v>2.3029251982567174</v>
      </c>
      <c r="P280" s="2" cm="1">
        <f t="array" ref="P280">PRODUCT(1+M$5:M280)</f>
        <v>2.2200254183418076</v>
      </c>
    </row>
    <row r="281" spans="1:16" x14ac:dyDescent="0.3">
      <c r="A281" s="1">
        <v>44103</v>
      </c>
      <c r="B281">
        <v>2236.280029</v>
      </c>
      <c r="C281">
        <v>2242.5200199999999</v>
      </c>
      <c r="D281">
        <f t="shared" si="20"/>
        <v>0</v>
      </c>
      <c r="E281">
        <f>IF(H281&lt;I281, 1, 0)</f>
        <v>0</v>
      </c>
      <c r="F281" s="8">
        <f t="shared" si="16"/>
        <v>2.545508231925158E-3</v>
      </c>
      <c r="G281" s="5">
        <f t="shared" si="17"/>
        <v>1.5890157412260157E-3</v>
      </c>
      <c r="H281" s="6">
        <f>AVERAGE(K193:K281)</f>
        <v>7.1697623338623192E-4</v>
      </c>
      <c r="I281" s="5">
        <f>AVERAGE(K103:K281)</f>
        <v>6.5406027531367012E-4</v>
      </c>
      <c r="J281" s="5">
        <f>C281/C280-1</f>
        <v>2.1809259904894684E-3</v>
      </c>
      <c r="K281" s="4">
        <f>(C281/B281)-1</f>
        <v>2.7903441962007225E-3</v>
      </c>
      <c r="L281" s="4">
        <f t="shared" si="18"/>
        <v>2.1809259904894684E-3</v>
      </c>
      <c r="M281" s="4">
        <f t="shared" si="19"/>
        <v>2.7903441962007225E-3</v>
      </c>
      <c r="N281" s="3" cm="1">
        <f t="array" ref="N281">PRODUCT(1+J$5:J281)</f>
        <v>1.5371517961136243</v>
      </c>
      <c r="O281" s="3" cm="1">
        <f t="array" ref="O281">PRODUCT(1+L$5:L281)</f>
        <v>2.3079477076757486</v>
      </c>
      <c r="P281" s="2" cm="1">
        <f t="array" ref="P281">PRODUCT(1+M$5:M281)</f>
        <v>2.2262200533832956</v>
      </c>
    </row>
    <row r="282" spans="1:16" x14ac:dyDescent="0.3">
      <c r="A282" s="1">
        <v>44104</v>
      </c>
      <c r="B282">
        <v>2233.3000489999999</v>
      </c>
      <c r="C282">
        <v>2244.1201169999999</v>
      </c>
      <c r="D282">
        <f t="shared" si="20"/>
        <v>0</v>
      </c>
      <c r="E282">
        <f>IF(H282&lt;I282, 1, 0)</f>
        <v>0</v>
      </c>
      <c r="F282" s="8">
        <f t="shared" si="16"/>
        <v>2.4013674225899818E-3</v>
      </c>
      <c r="G282" s="5">
        <f t="shared" si="17"/>
        <v>1.4976888450214749E-3</v>
      </c>
      <c r="H282" s="6">
        <f>AVERAGE(K194:K282)</f>
        <v>9.59836318757184E-4</v>
      </c>
      <c r="I282" s="5">
        <f>AVERAGE(K104:K282)</f>
        <v>7.3251215851283713E-4</v>
      </c>
      <c r="J282" s="5">
        <f>C282/C281-1</f>
        <v>7.1352629440513127E-4</v>
      </c>
      <c r="K282" s="4">
        <f>(C282/B282)-1</f>
        <v>4.8448787724895137E-3</v>
      </c>
      <c r="L282" s="4">
        <f t="shared" si="18"/>
        <v>7.1352629440513127E-4</v>
      </c>
      <c r="M282" s="4">
        <f t="shared" si="19"/>
        <v>4.8448787724895137E-3</v>
      </c>
      <c r="N282" s="3" cm="1">
        <f t="array" ref="N282">PRODUCT(1+J$5:J282)</f>
        <v>1.5382485943386435</v>
      </c>
      <c r="O282" s="3" cm="1">
        <f t="array" ref="O282">PRODUCT(1+L$5:L282)</f>
        <v>2.3095944890512872</v>
      </c>
      <c r="P282" s="2" cm="1">
        <f t="array" ref="P282">PRODUCT(1+M$5:M282)</f>
        <v>2.2370058196628229</v>
      </c>
    </row>
    <row r="283" spans="1:16" x14ac:dyDescent="0.3">
      <c r="A283" s="1">
        <v>44105</v>
      </c>
      <c r="B283">
        <v>2279.639893</v>
      </c>
      <c r="C283">
        <v>2291.7700199999999</v>
      </c>
      <c r="D283">
        <f t="shared" si="20"/>
        <v>0</v>
      </c>
      <c r="E283">
        <f>IF(H283&lt;I283, 1, 0)</f>
        <v>0</v>
      </c>
      <c r="F283" s="8">
        <f t="shared" si="16"/>
        <v>2.6749440179759092E-3</v>
      </c>
      <c r="G283" s="5">
        <f t="shared" si="17"/>
        <v>1.5795320653620244E-3</v>
      </c>
      <c r="H283" s="6">
        <f>AVERAGE(K195:K283)</f>
        <v>8.7465968821359393E-4</v>
      </c>
      <c r="I283" s="5">
        <f>AVERAGE(K105:K283)</f>
        <v>7.1707061518697091E-4</v>
      </c>
      <c r="J283" s="5">
        <f>C283/C282-1</f>
        <v>2.123322305211528E-2</v>
      </c>
      <c r="K283" s="4">
        <f>(C283/B283)-1</f>
        <v>5.3210715592613145E-3</v>
      </c>
      <c r="L283" s="4">
        <f t="shared" si="18"/>
        <v>2.123322305211528E-2</v>
      </c>
      <c r="M283" s="4">
        <f t="shared" si="19"/>
        <v>5.3210715592613145E-3</v>
      </c>
      <c r="N283" s="3" cm="1">
        <f t="array" ref="N283">PRODUCT(1+J$5:J283)</f>
        <v>1.5709105698518386</v>
      </c>
      <c r="O283" s="3" cm="1">
        <f t="array" ref="O283">PRODUCT(1+L$5:L283)</f>
        <v>2.3586346239972493</v>
      </c>
      <c r="P283" s="2" cm="1">
        <f t="array" ref="P283">PRODUCT(1+M$5:M283)</f>
        <v>2.2489090877077329</v>
      </c>
    </row>
    <row r="284" spans="1:16" x14ac:dyDescent="0.3">
      <c r="A284" s="1">
        <v>44106</v>
      </c>
      <c r="B284">
        <v>2236.3798830000001</v>
      </c>
      <c r="C284">
        <v>2221.1201169999999</v>
      </c>
      <c r="D284">
        <f t="shared" si="20"/>
        <v>0</v>
      </c>
      <c r="E284">
        <f>IF(H284&lt;I284, 1, 0)</f>
        <v>0</v>
      </c>
      <c r="F284" s="8">
        <f t="shared" si="16"/>
        <v>2.6143651743560656E-3</v>
      </c>
      <c r="G284" s="5">
        <f t="shared" si="17"/>
        <v>1.4110914872654898E-3</v>
      </c>
      <c r="H284" s="6">
        <f>AVERAGE(K196:K284)</f>
        <v>1.032569600628915E-3</v>
      </c>
      <c r="I284" s="5">
        <f>AVERAGE(K106:K284)</f>
        <v>6.6878898560507826E-4</v>
      </c>
      <c r="J284" s="5">
        <f>C284/C283-1</f>
        <v>-3.082765826564049E-2</v>
      </c>
      <c r="K284" s="4">
        <f>(C284/B284)-1</f>
        <v>-6.8234230311220445E-3</v>
      </c>
      <c r="L284" s="4">
        <f t="shared" si="18"/>
        <v>-3.082765826564049E-2</v>
      </c>
      <c r="M284" s="4">
        <f t="shared" si="19"/>
        <v>-6.8234230311220445E-3</v>
      </c>
      <c r="N284" s="3" cm="1">
        <f t="array" ref="N284">PRODUCT(1+J$5:J284)</f>
        <v>1.5224830756385637</v>
      </c>
      <c r="O284" s="3" cm="1">
        <f t="array" ref="O284">PRODUCT(1+L$5:L284)</f>
        <v>2.2859234418351546</v>
      </c>
      <c r="P284" s="2" cm="1">
        <f t="array" ref="P284">PRODUCT(1+M$5:M284)</f>
        <v>2.2335638296437681</v>
      </c>
    </row>
    <row r="285" spans="1:16" x14ac:dyDescent="0.3">
      <c r="A285" s="1">
        <v>44109</v>
      </c>
      <c r="B285">
        <v>2245.169922</v>
      </c>
      <c r="C285">
        <v>2295.5600589999999</v>
      </c>
      <c r="D285">
        <f t="shared" si="20"/>
        <v>0</v>
      </c>
      <c r="E285">
        <f>IF(H285&lt;I285, 1, 0)</f>
        <v>0</v>
      </c>
      <c r="F285" s="8">
        <f t="shared" si="16"/>
        <v>2.3174182901866598E-3</v>
      </c>
      <c r="G285" s="5">
        <f t="shared" si="17"/>
        <v>1.554695999668078E-3</v>
      </c>
      <c r="H285" s="6">
        <f>AVERAGE(K197:K285)</f>
        <v>1.0618785463313957E-3</v>
      </c>
      <c r="I285" s="5">
        <f>AVERAGE(K107:K285)</f>
        <v>7.7802332458445196E-4</v>
      </c>
      <c r="J285" s="5">
        <f>C285/C284-1</f>
        <v>3.3514595374762424E-2</v>
      </c>
      <c r="K285" s="4">
        <f>(C285/B285)-1</f>
        <v>2.244379657247153E-2</v>
      </c>
      <c r="L285" s="4">
        <f t="shared" si="18"/>
        <v>3.3514595374762424E-2</v>
      </c>
      <c r="M285" s="4">
        <f t="shared" si="19"/>
        <v>2.244379657247153E-2</v>
      </c>
      <c r="N285" s="3" cm="1">
        <f t="array" ref="N285">PRODUCT(1+J$5:J285)</f>
        <v>1.5735084798835139</v>
      </c>
      <c r="O285" s="3" cm="1">
        <f t="array" ref="O285">PRODUCT(1+L$5:L285)</f>
        <v>2.3625352410459439</v>
      </c>
      <c r="P285" s="2" cm="1">
        <f t="array" ref="P285">PRODUCT(1+M$5:M285)</f>
        <v>2.2836934818679233</v>
      </c>
    </row>
    <row r="286" spans="1:16" x14ac:dyDescent="0.3">
      <c r="A286" s="1">
        <v>44110</v>
      </c>
      <c r="B286">
        <v>2296.919922</v>
      </c>
      <c r="C286">
        <v>2281.0900879999999</v>
      </c>
      <c r="D286">
        <f t="shared" si="20"/>
        <v>0</v>
      </c>
      <c r="E286">
        <f>IF(H286&lt;I286, 1, 0)</f>
        <v>0</v>
      </c>
      <c r="F286" s="8">
        <f t="shared" ref="F286:F349" si="21">AVERAGE(J199:J285)</f>
        <v>2.4521473078350279E-3</v>
      </c>
      <c r="G286" s="5">
        <f t="shared" si="17"/>
        <v>1.4752179507848049E-3</v>
      </c>
      <c r="H286" s="6">
        <f>AVERAGE(K198:K286)</f>
        <v>9.7468143389225516E-4</v>
      </c>
      <c r="I286" s="5">
        <f>AVERAGE(K108:K286)</f>
        <v>7.4070833693096194E-4</v>
      </c>
      <c r="J286" s="5">
        <f>C286/C285-1</f>
        <v>-6.3034599958597948E-3</v>
      </c>
      <c r="K286" s="4">
        <f>(C286/B286)-1</f>
        <v>-6.8917657286966527E-3</v>
      </c>
      <c r="L286" s="4">
        <f t="shared" si="18"/>
        <v>-6.3034599958597948E-3</v>
      </c>
      <c r="M286" s="4">
        <f t="shared" si="19"/>
        <v>-6.8917657286966527E-3</v>
      </c>
      <c r="N286" s="3" cm="1">
        <f t="array" ref="N286">PRODUCT(1+J$5:J286)</f>
        <v>1.563589932127422</v>
      </c>
      <c r="O286" s="3" cm="1">
        <f t="array" ref="O286">PRODUCT(1+L$5:L286)</f>
        <v>2.347643094665202</v>
      </c>
      <c r="P286" s="2" cm="1">
        <f t="array" ref="P286">PRODUCT(1+M$5:M286)</f>
        <v>2.2679548013947382</v>
      </c>
    </row>
    <row r="287" spans="1:16" x14ac:dyDescent="0.3">
      <c r="A287" s="1">
        <v>44111</v>
      </c>
      <c r="B287">
        <v>2317.25</v>
      </c>
      <c r="C287">
        <v>2328.8400879999999</v>
      </c>
      <c r="D287">
        <f t="shared" si="20"/>
        <v>0</v>
      </c>
      <c r="E287">
        <f>IF(H287&lt;I287, 1, 0)</f>
        <v>0</v>
      </c>
      <c r="F287" s="8">
        <f t="shared" si="21"/>
        <v>2.0497716485781124E-3</v>
      </c>
      <c r="G287" s="5">
        <f t="shared" si="17"/>
        <v>1.6544459977772584E-3</v>
      </c>
      <c r="H287" s="6">
        <f>AVERAGE(K199:K287)</f>
        <v>8.2586188262465891E-4</v>
      </c>
      <c r="I287" s="5">
        <f>AVERAGE(K109:K287)</f>
        <v>7.3705623763409213E-4</v>
      </c>
      <c r="J287" s="5">
        <f>C287/C286-1</f>
        <v>2.0932974217544364E-2</v>
      </c>
      <c r="K287" s="4">
        <f>(C287/B287)-1</f>
        <v>5.0016562736001635E-3</v>
      </c>
      <c r="L287" s="4">
        <f t="shared" si="18"/>
        <v>2.0932974217544364E-2</v>
      </c>
      <c r="M287" s="4">
        <f t="shared" si="19"/>
        <v>5.0016562736001635E-3</v>
      </c>
      <c r="N287" s="3" cm="1">
        <f t="array" ref="N287">PRODUCT(1+J$5:J287)</f>
        <v>1.5963205198634574</v>
      </c>
      <c r="O287" s="3" cm="1">
        <f t="array" ref="O287">PRODUCT(1+L$5:L287)</f>
        <v>2.3967862470378249</v>
      </c>
      <c r="P287" s="2" cm="1">
        <f t="array" ref="P287">PRODUCT(1+M$5:M287)</f>
        <v>2.2792983317553759</v>
      </c>
    </row>
    <row r="288" spans="1:16" x14ac:dyDescent="0.3">
      <c r="A288" s="1">
        <v>44112</v>
      </c>
      <c r="B288">
        <v>2348.030029</v>
      </c>
      <c r="C288">
        <v>2356.1599120000001</v>
      </c>
      <c r="D288">
        <f t="shared" si="20"/>
        <v>1</v>
      </c>
      <c r="E288">
        <f>IF(H288&lt;I288, 1, 0)</f>
        <v>1</v>
      </c>
      <c r="F288" s="8">
        <f t="shared" si="21"/>
        <v>2.1954587946588205E-3</v>
      </c>
      <c r="G288" s="5">
        <f t="shared" si="17"/>
        <v>1.9398400761079986E-3</v>
      </c>
      <c r="H288" s="6">
        <f>AVERAGE(K200:K288)</f>
        <v>7.3802934985015597E-4</v>
      </c>
      <c r="I288" s="5">
        <f>AVERAGE(K110:K288)</f>
        <v>8.9539025364909297E-4</v>
      </c>
      <c r="J288" s="5">
        <f>C288/C287-1</f>
        <v>1.1731086278003122E-2</v>
      </c>
      <c r="K288" s="4">
        <f>(C288/B288)-1</f>
        <v>3.4624271834642339E-3</v>
      </c>
      <c r="L288" s="4">
        <f t="shared" si="18"/>
        <v>0</v>
      </c>
      <c r="M288" s="4">
        <f t="shared" si="19"/>
        <v>-3.4624271834642339E-3</v>
      </c>
      <c r="N288" s="3" cm="1">
        <f t="array" ref="N288">PRODUCT(1+J$5:J288)</f>
        <v>1.6150470936093224</v>
      </c>
      <c r="O288" s="3" cm="1">
        <f t="array" ref="O288">PRODUCT(1+L$5:L288)</f>
        <v>2.3967862470378249</v>
      </c>
      <c r="P288" s="2" cm="1">
        <f t="array" ref="P288">PRODUCT(1+M$5:M288)</f>
        <v>2.2714064272522814</v>
      </c>
    </row>
    <row r="289" spans="1:16" x14ac:dyDescent="0.3">
      <c r="A289" s="1">
        <v>44113</v>
      </c>
      <c r="B289">
        <v>2398.8798830000001</v>
      </c>
      <c r="C289">
        <v>2398.040039</v>
      </c>
      <c r="D289">
        <f t="shared" si="20"/>
        <v>1</v>
      </c>
      <c r="E289">
        <f>IF(H289&lt;I289, 1, 0)</f>
        <v>1</v>
      </c>
      <c r="F289" s="8">
        <f t="shared" si="21"/>
        <v>2.0343913617807052E-3</v>
      </c>
      <c r="G289" s="5">
        <f t="shared" si="17"/>
        <v>1.9047530683840295E-3</v>
      </c>
      <c r="H289" s="6">
        <f>AVERAGE(K201:K289)</f>
        <v>5.8566233560646821E-4</v>
      </c>
      <c r="I289" s="5">
        <f>AVERAGE(K111:K289)</f>
        <v>9.3637194601403563E-4</v>
      </c>
      <c r="J289" s="5">
        <f>C289/C288-1</f>
        <v>1.7774738797100786E-2</v>
      </c>
      <c r="K289" s="4">
        <f>(C289/B289)-1</f>
        <v>-3.5009839631894302E-4</v>
      </c>
      <c r="L289" s="4">
        <f t="shared" si="18"/>
        <v>0</v>
      </c>
      <c r="M289" s="4">
        <f t="shared" si="19"/>
        <v>3.5009839631894302E-4</v>
      </c>
      <c r="N289" s="3" cm="1">
        <f t="array" ref="N289">PRODUCT(1+J$5:J289)</f>
        <v>1.6437541338432449</v>
      </c>
      <c r="O289" s="3" cm="1">
        <f t="array" ref="O289">PRODUCT(1+L$5:L289)</f>
        <v>2.3967862470378249</v>
      </c>
      <c r="P289" s="2" cm="1">
        <f t="array" ref="P289">PRODUCT(1+M$5:M289)</f>
        <v>2.2722016429998511</v>
      </c>
    </row>
    <row r="290" spans="1:16" x14ac:dyDescent="0.3">
      <c r="A290" s="1">
        <v>44116</v>
      </c>
      <c r="B290">
        <v>2423.0600589999999</v>
      </c>
      <c r="C290">
        <v>2433.4799800000001</v>
      </c>
      <c r="D290">
        <f t="shared" si="20"/>
        <v>1</v>
      </c>
      <c r="E290">
        <f>IF(H290&lt;I290, 1, 0)</f>
        <v>1</v>
      </c>
      <c r="F290" s="8">
        <f t="shared" si="21"/>
        <v>2.2681835886380446E-3</v>
      </c>
      <c r="G290" s="5">
        <f t="shared" si="17"/>
        <v>2.090360714356327E-3</v>
      </c>
      <c r="H290" s="6">
        <f>AVERAGE(K202:K290)</f>
        <v>6.0497121738602654E-4</v>
      </c>
      <c r="I290" s="5">
        <f>AVERAGE(K112:K290)</f>
        <v>8.941418871118332E-4</v>
      </c>
      <c r="J290" s="5">
        <f>C290/C289-1</f>
        <v>1.4778711123930588E-2</v>
      </c>
      <c r="K290" s="4">
        <f>(C290/B290)-1</f>
        <v>4.3003147863782676E-3</v>
      </c>
      <c r="L290" s="4">
        <f t="shared" si="18"/>
        <v>0</v>
      </c>
      <c r="M290" s="4">
        <f t="shared" si="19"/>
        <v>-4.3003147863782676E-3</v>
      </c>
      <c r="N290" s="3" cm="1">
        <f t="array" ref="N290">PRODUCT(1+J$5:J290)</f>
        <v>1.6680467013460809</v>
      </c>
      <c r="O290" s="3" cm="1">
        <f t="array" ref="O290">PRODUCT(1+L$5:L290)</f>
        <v>2.3967862470378249</v>
      </c>
      <c r="P290" s="2" cm="1">
        <f t="array" ref="P290">PRODUCT(1+M$5:M290)</f>
        <v>2.2624304606768257</v>
      </c>
    </row>
    <row r="291" spans="1:16" x14ac:dyDescent="0.3">
      <c r="A291" s="1">
        <v>44117</v>
      </c>
      <c r="B291">
        <v>2438.030029</v>
      </c>
      <c r="C291">
        <v>2430.1298830000001</v>
      </c>
      <c r="D291">
        <f t="shared" si="20"/>
        <v>1</v>
      </c>
      <c r="E291">
        <f>IF(H291&lt;I291, 1, 0)</f>
        <v>1</v>
      </c>
      <c r="F291" s="8">
        <f t="shared" si="21"/>
        <v>2.44110207841804E-3</v>
      </c>
      <c r="G291" s="5">
        <f t="shared" si="17"/>
        <v>2.0913916601922929E-3</v>
      </c>
      <c r="H291" s="6">
        <f>AVERAGE(K203:K291)</f>
        <v>6.1987966250310526E-4</v>
      </c>
      <c r="I291" s="5">
        <f>AVERAGE(K113:K291)</f>
        <v>9.5918187823607927E-4</v>
      </c>
      <c r="J291" s="5">
        <f>C291/C290-1</f>
        <v>-1.3766692257727309E-3</v>
      </c>
      <c r="K291" s="4">
        <f>(C291/B291)-1</f>
        <v>-3.240380924774855E-3</v>
      </c>
      <c r="L291" s="4">
        <f t="shared" si="18"/>
        <v>0</v>
      </c>
      <c r="M291" s="4">
        <f t="shared" si="19"/>
        <v>3.240380924774855E-3</v>
      </c>
      <c r="N291" s="3" cm="1">
        <f t="array" ref="N291">PRODUCT(1+J$5:J291)</f>
        <v>1.665750352785186</v>
      </c>
      <c r="O291" s="3" cm="1">
        <f t="array" ref="O291">PRODUCT(1+L$5:L291)</f>
        <v>2.3967862470378249</v>
      </c>
      <c r="P291" s="2" cm="1">
        <f t="array" ref="P291">PRODUCT(1+M$5:M291)</f>
        <v>2.2697615971852323</v>
      </c>
    </row>
    <row r="292" spans="1:16" x14ac:dyDescent="0.3">
      <c r="A292" s="1">
        <v>44118</v>
      </c>
      <c r="B292">
        <v>2437.679932</v>
      </c>
      <c r="C292">
        <v>2417.1999510000001</v>
      </c>
      <c r="D292">
        <f t="shared" si="20"/>
        <v>1</v>
      </c>
      <c r="E292">
        <f>IF(H292&lt;I292, 1, 0)</f>
        <v>1</v>
      </c>
      <c r="F292" s="8">
        <f t="shared" si="21"/>
        <v>2.3874831877503141E-3</v>
      </c>
      <c r="G292" s="5">
        <f t="shared" si="17"/>
        <v>2.2609054108048737E-3</v>
      </c>
      <c r="H292" s="6">
        <f>AVERAGE(K204:K292)</f>
        <v>3.9343004061602287E-4</v>
      </c>
      <c r="I292" s="5">
        <f>AVERAGE(K114:K292)</f>
        <v>8.7747240510165883E-4</v>
      </c>
      <c r="J292" s="5">
        <f>C292/C291-1</f>
        <v>-5.3206752817829273E-3</v>
      </c>
      <c r="K292" s="4">
        <f>(C292/B292)-1</f>
        <v>-8.4014233087594814E-3</v>
      </c>
      <c r="L292" s="4">
        <f t="shared" si="18"/>
        <v>0</v>
      </c>
      <c r="M292" s="4">
        <f t="shared" si="19"/>
        <v>8.4014233087594814E-3</v>
      </c>
      <c r="N292" s="3" cm="1">
        <f t="array" ref="N292">PRODUCT(1+J$5:J292)</f>
        <v>1.6568874360575008</v>
      </c>
      <c r="O292" s="3" cm="1">
        <f t="array" ref="O292">PRODUCT(1+L$5:L292)</f>
        <v>2.3967862470378249</v>
      </c>
      <c r="P292" s="2" cm="1">
        <f t="array" ref="P292">PRODUCT(1+M$5:M292)</f>
        <v>2.2888308251731515</v>
      </c>
    </row>
    <row r="293" spans="1:16" x14ac:dyDescent="0.3">
      <c r="A293" s="1">
        <v>44119</v>
      </c>
      <c r="B293">
        <v>2371.1899410000001</v>
      </c>
      <c r="C293">
        <v>2411.1298830000001</v>
      </c>
      <c r="D293">
        <f t="shared" si="20"/>
        <v>1</v>
      </c>
      <c r="E293">
        <f>IF(H293&lt;I293, 1, 0)</f>
        <v>1</v>
      </c>
      <c r="F293" s="8">
        <f t="shared" si="21"/>
        <v>3.0602481334651849E-3</v>
      </c>
      <c r="G293" s="5">
        <f t="shared" si="17"/>
        <v>2.1769624250238258E-3</v>
      </c>
      <c r="H293" s="6">
        <f>AVERAGE(K205:K293)</f>
        <v>5.9388532378401202E-4</v>
      </c>
      <c r="I293" s="5">
        <f>AVERAGE(K115:K293)</f>
        <v>1.1244505204737435E-3</v>
      </c>
      <c r="J293" s="5">
        <f>C293/C292-1</f>
        <v>-2.511198131329051E-3</v>
      </c>
      <c r="K293" s="4">
        <f>(C293/B293)-1</f>
        <v>1.6843839166741814E-2</v>
      </c>
      <c r="L293" s="4">
        <f t="shared" si="18"/>
        <v>0</v>
      </c>
      <c r="M293" s="4">
        <f t="shared" si="19"/>
        <v>-1.6843839166741814E-2</v>
      </c>
      <c r="N293" s="3" cm="1">
        <f t="array" ref="N293">PRODUCT(1+J$5:J293)</f>
        <v>1.6527266634242506</v>
      </c>
      <c r="O293" s="3" cm="1">
        <f t="array" ref="O293">PRODUCT(1+L$5:L293)</f>
        <v>2.3967862470378249</v>
      </c>
      <c r="P293" s="2" cm="1">
        <f t="array" ref="P293">PRODUCT(1+M$5:M293)</f>
        <v>2.2502781268740542</v>
      </c>
    </row>
    <row r="294" spans="1:16" x14ac:dyDescent="0.3">
      <c r="A294" s="1">
        <v>44120</v>
      </c>
      <c r="B294">
        <v>2424.1499020000001</v>
      </c>
      <c r="C294">
        <v>2399.76001</v>
      </c>
      <c r="D294">
        <f t="shared" si="20"/>
        <v>1</v>
      </c>
      <c r="E294">
        <f>IF(H294&lt;I294, 1, 0)</f>
        <v>1</v>
      </c>
      <c r="F294" s="8">
        <f t="shared" si="21"/>
        <v>2.8648495916406861E-3</v>
      </c>
      <c r="G294" s="5">
        <f t="shared" si="17"/>
        <v>1.97540666662664E-3</v>
      </c>
      <c r="H294" s="6">
        <f>AVERAGE(K206:K294)</f>
        <v>8.9365629509340712E-4</v>
      </c>
      <c r="I294" s="5">
        <f>AVERAGE(K116:K294)</f>
        <v>1.0138615280124127E-3</v>
      </c>
      <c r="J294" s="5">
        <f>C294/C293-1</f>
        <v>-4.7155788164565671E-3</v>
      </c>
      <c r="K294" s="4">
        <f>(C294/B294)-1</f>
        <v>-1.0061214440525212E-2</v>
      </c>
      <c r="L294" s="4">
        <f t="shared" si="18"/>
        <v>0</v>
      </c>
      <c r="M294" s="4">
        <f t="shared" si="19"/>
        <v>1.0061214440525212E-2</v>
      </c>
      <c r="N294" s="3" cm="1">
        <f t="array" ref="N294">PRODUCT(1+J$5:J294)</f>
        <v>1.6449331005808143</v>
      </c>
      <c r="O294" s="3" cm="1">
        <f t="array" ref="O294">PRODUCT(1+L$5:L294)</f>
        <v>2.3967862470378249</v>
      </c>
      <c r="P294" s="2" cm="1">
        <f t="array" ref="P294">PRODUCT(1+M$5:M294)</f>
        <v>2.2729186576593574</v>
      </c>
    </row>
    <row r="295" spans="1:16" x14ac:dyDescent="0.3">
      <c r="A295" s="1">
        <v>44123</v>
      </c>
      <c r="B295">
        <v>2418.929932</v>
      </c>
      <c r="C295">
        <v>2385.8500979999999</v>
      </c>
      <c r="D295">
        <f t="shared" si="20"/>
        <v>1</v>
      </c>
      <c r="E295">
        <f>IF(H295&lt;I295, 1, 0)</f>
        <v>1</v>
      </c>
      <c r="F295" s="8">
        <f t="shared" si="21"/>
        <v>2.6466722741597371E-3</v>
      </c>
      <c r="G295" s="5">
        <f t="shared" si="17"/>
        <v>1.8199697096124405E-3</v>
      </c>
      <c r="H295" s="6">
        <f>AVERAGE(K207:K295)</f>
        <v>8.9608534754322794E-4</v>
      </c>
      <c r="I295" s="5">
        <f>AVERAGE(K117:K295)</f>
        <v>9.1115001625787298E-4</v>
      </c>
      <c r="J295" s="5">
        <f>C295/C294-1</f>
        <v>-5.7963762801431784E-3</v>
      </c>
      <c r="K295" s="4">
        <f>(C295/B295)-1</f>
        <v>-1.367539983791477E-2</v>
      </c>
      <c r="L295" s="4">
        <f t="shared" si="18"/>
        <v>0</v>
      </c>
      <c r="M295" s="4">
        <f t="shared" si="19"/>
        <v>1.367539983791477E-2</v>
      </c>
      <c r="N295" s="3" cm="1">
        <f t="array" ref="N295">PRODUCT(1+J$5:J295)</f>
        <v>1.6353984493741853</v>
      </c>
      <c r="O295" s="3" cm="1">
        <f t="array" ref="O295">PRODUCT(1+L$5:L295)</f>
        <v>2.3967862470378249</v>
      </c>
      <c r="P295" s="2" cm="1">
        <f t="array" ref="P295">PRODUCT(1+M$5:M295)</f>
        <v>2.3040017291019059</v>
      </c>
    </row>
    <row r="296" spans="1:16" x14ac:dyDescent="0.3">
      <c r="A296" s="1">
        <v>44124</v>
      </c>
      <c r="B296">
        <v>2397.9099120000001</v>
      </c>
      <c r="C296">
        <v>2385.820068</v>
      </c>
      <c r="D296">
        <f t="shared" si="20"/>
        <v>1</v>
      </c>
      <c r="E296">
        <f>IF(H296&lt;I296, 1, 0)</f>
        <v>1</v>
      </c>
      <c r="F296" s="8">
        <f t="shared" si="21"/>
        <v>2.3736164825528283E-3</v>
      </c>
      <c r="G296" s="5">
        <f t="shared" si="17"/>
        <v>1.8195459618166778E-3</v>
      </c>
      <c r="H296" s="6">
        <f>AVERAGE(K208:K296)</f>
        <v>4.4443102729814049E-4</v>
      </c>
      <c r="I296" s="5">
        <f>AVERAGE(K118:K296)</f>
        <v>8.7612906480908693E-4</v>
      </c>
      <c r="J296" s="5">
        <f>C296/C295-1</f>
        <v>-1.2586708622253084E-5</v>
      </c>
      <c r="K296" s="4">
        <f>(C296/B296)-1</f>
        <v>-5.0418257748124917E-3</v>
      </c>
      <c r="L296" s="4">
        <f t="shared" si="18"/>
        <v>0</v>
      </c>
      <c r="M296" s="4">
        <f t="shared" si="19"/>
        <v>5.0418257748124917E-3</v>
      </c>
      <c r="N296" s="3" cm="1">
        <f t="array" ref="N296">PRODUCT(1+J$5:J296)</f>
        <v>1.6353778650904218</v>
      </c>
      <c r="O296" s="3" cm="1">
        <f t="array" ref="O296">PRODUCT(1+L$5:L296)</f>
        <v>2.3967862470378249</v>
      </c>
      <c r="P296" s="2" cm="1">
        <f t="array" ref="P296">PRODUCT(1+M$5:M296)</f>
        <v>2.315618104404904</v>
      </c>
    </row>
    <row r="297" spans="1:16" x14ac:dyDescent="0.3">
      <c r="A297" s="1">
        <v>44125</v>
      </c>
      <c r="B297">
        <v>2384.1201169999999</v>
      </c>
      <c r="C297">
        <v>2367.26001</v>
      </c>
      <c r="D297">
        <f t="shared" si="20"/>
        <v>1</v>
      </c>
      <c r="E297">
        <f>IF(H297&lt;I297, 1, 0)</f>
        <v>1</v>
      </c>
      <c r="F297" s="8">
        <f t="shared" si="21"/>
        <v>2.265937308861217E-3</v>
      </c>
      <c r="G297" s="5">
        <f t="shared" si="17"/>
        <v>1.9090514160376843E-3</v>
      </c>
      <c r="H297" s="6">
        <f>AVERAGE(K209:K297)</f>
        <v>4.9385969536077311E-4</v>
      </c>
      <c r="I297" s="5">
        <f>AVERAGE(K119:K297)</f>
        <v>8.3738214453432777E-4</v>
      </c>
      <c r="J297" s="5">
        <f>C297/C296-1</f>
        <v>-7.7793200958187203E-3</v>
      </c>
      <c r="K297" s="4">
        <f>(C297/B297)-1</f>
        <v>-7.0718362215808073E-3</v>
      </c>
      <c r="L297" s="4">
        <f t="shared" si="18"/>
        <v>0</v>
      </c>
      <c r="M297" s="4">
        <f t="shared" si="19"/>
        <v>7.0718362215808073E-3</v>
      </c>
      <c r="N297" s="3" cm="1">
        <f t="array" ref="N297">PRODUCT(1+J$5:J297)</f>
        <v>1.6226557372002668</v>
      </c>
      <c r="O297" s="3" cm="1">
        <f t="array" ref="O297">PRODUCT(1+L$5:L297)</f>
        <v>2.3967862470378249</v>
      </c>
      <c r="P297" s="2" cm="1">
        <f t="array" ref="P297">PRODUCT(1+M$5:M297)</f>
        <v>2.3319937763909828</v>
      </c>
    </row>
    <row r="298" spans="1:16" x14ac:dyDescent="0.3">
      <c r="A298" s="1">
        <v>44126</v>
      </c>
      <c r="B298">
        <v>2369.5900879999999</v>
      </c>
      <c r="C298">
        <v>2370.4499510000001</v>
      </c>
      <c r="D298">
        <f t="shared" si="20"/>
        <v>1</v>
      </c>
      <c r="E298">
        <f>IF(H298&lt;I298, 1, 0)</f>
        <v>1</v>
      </c>
      <c r="F298" s="8">
        <f t="shared" si="21"/>
        <v>2.1993448632913908E-3</v>
      </c>
      <c r="G298" s="5">
        <f t="shared" si="17"/>
        <v>1.8309217842322344E-3</v>
      </c>
      <c r="H298" s="6">
        <f>AVERAGE(K210:K298)</f>
        <v>4.6488129256369115E-4</v>
      </c>
      <c r="I298" s="5">
        <f>AVERAGE(K120:K298)</f>
        <v>9.1505196161589439E-4</v>
      </c>
      <c r="J298" s="5">
        <f>C298/C297-1</f>
        <v>1.3475245585718998E-3</v>
      </c>
      <c r="K298" s="4">
        <f>(C298/B298)-1</f>
        <v>3.6287415462887829E-4</v>
      </c>
      <c r="L298" s="4">
        <f t="shared" si="18"/>
        <v>0</v>
      </c>
      <c r="M298" s="4">
        <f t="shared" si="19"/>
        <v>-3.6287415462887829E-4</v>
      </c>
      <c r="N298" s="3" cm="1">
        <f t="array" ref="N298">PRODUCT(1+J$5:J298)</f>
        <v>1.6248423056562518</v>
      </c>
      <c r="O298" s="3" cm="1">
        <f t="array" ref="O298">PRODUCT(1+L$5:L298)</f>
        <v>2.3967862470378249</v>
      </c>
      <c r="P298" s="2" cm="1">
        <f t="array" ref="P298">PRODUCT(1+M$5:M298)</f>
        <v>2.3311475561207753</v>
      </c>
    </row>
    <row r="299" spans="1:16" x14ac:dyDescent="0.3">
      <c r="A299" s="1">
        <v>44127</v>
      </c>
      <c r="B299">
        <v>2355.6000979999999</v>
      </c>
      <c r="C299">
        <v>2360.2299800000001</v>
      </c>
      <c r="D299">
        <f t="shared" si="20"/>
        <v>1</v>
      </c>
      <c r="E299">
        <f>IF(H299&lt;I299, 1, 0)</f>
        <v>1</v>
      </c>
      <c r="F299" s="8">
        <f t="shared" si="21"/>
        <v>2.292327161293782E-3</v>
      </c>
      <c r="G299" s="5">
        <f t="shared" si="17"/>
        <v>1.6930826683680151E-3</v>
      </c>
      <c r="H299" s="6">
        <f>AVERAGE(K211:K299)</f>
        <v>4.8128813318398865E-4</v>
      </c>
      <c r="I299" s="5">
        <f>AVERAGE(K121:K299)</f>
        <v>7.9675464951952768E-4</v>
      </c>
      <c r="J299" s="5">
        <f>C299/C298-1</f>
        <v>-4.3114055184706457E-3</v>
      </c>
      <c r="K299" s="4">
        <f>(C299/B299)-1</f>
        <v>1.9654787771197224E-3</v>
      </c>
      <c r="L299" s="4">
        <f t="shared" si="18"/>
        <v>0</v>
      </c>
      <c r="M299" s="4">
        <f t="shared" si="19"/>
        <v>-1.9654787771197224E-3</v>
      </c>
      <c r="N299" s="3" cm="1">
        <f t="array" ref="N299">PRODUCT(1+J$5:J299)</f>
        <v>1.6178369515730009</v>
      </c>
      <c r="O299" s="3" cm="1">
        <f t="array" ref="O299">PRODUCT(1+L$5:L299)</f>
        <v>2.3967862470378249</v>
      </c>
      <c r="P299" s="2" cm="1">
        <f t="array" ref="P299">PRODUCT(1+M$5:M299)</f>
        <v>2.3265657350728852</v>
      </c>
    </row>
    <row r="300" spans="1:16" x14ac:dyDescent="0.3">
      <c r="A300" s="1">
        <v>44130</v>
      </c>
      <c r="B300">
        <v>2337.0200199999999</v>
      </c>
      <c r="C300">
        <v>2308.4499510000001</v>
      </c>
      <c r="D300">
        <f t="shared" si="20"/>
        <v>1</v>
      </c>
      <c r="E300">
        <f>IF(H300&lt;I300, 1, 0)</f>
        <v>1</v>
      </c>
      <c r="F300" s="8">
        <f t="shared" si="21"/>
        <v>2.1459332155073134E-3</v>
      </c>
      <c r="G300" s="5">
        <f t="shared" si="17"/>
        <v>1.4891300501173948E-3</v>
      </c>
      <c r="H300" s="6">
        <f>AVERAGE(K212:K300)</f>
        <v>5.2989373423832599E-4</v>
      </c>
      <c r="I300" s="5">
        <f>AVERAGE(K122:K300)</f>
        <v>6.7070207925398544E-4</v>
      </c>
      <c r="J300" s="5">
        <f>C300/C299-1</f>
        <v>-2.1938552360901697E-2</v>
      </c>
      <c r="K300" s="4">
        <f>(C300/B300)-1</f>
        <v>-1.222499968143187E-2</v>
      </c>
      <c r="L300" s="4">
        <f t="shared" si="18"/>
        <v>0</v>
      </c>
      <c r="M300" s="4">
        <f t="shared" si="19"/>
        <v>1.222499968143187E-2</v>
      </c>
      <c r="N300" s="3" cm="1">
        <f t="array" ref="N300">PRODUCT(1+J$5:J300)</f>
        <v>1.582343950899515</v>
      </c>
      <c r="O300" s="3" cm="1">
        <f t="array" ref="O300">PRODUCT(1+L$5:L300)</f>
        <v>2.3967862470378249</v>
      </c>
      <c r="P300" s="2" cm="1">
        <f t="array" ref="P300">PRODUCT(1+M$5:M300)</f>
        <v>2.3550080004429814</v>
      </c>
    </row>
    <row r="301" spans="1:16" x14ac:dyDescent="0.3">
      <c r="A301" s="1">
        <v>44131</v>
      </c>
      <c r="B301">
        <v>2328.0500489999999</v>
      </c>
      <c r="C301">
        <v>2300.9099120000001</v>
      </c>
      <c r="D301">
        <f t="shared" si="20"/>
        <v>1</v>
      </c>
      <c r="E301">
        <f>IF(H301&lt;I301, 1, 0)</f>
        <v>1</v>
      </c>
      <c r="F301" s="8">
        <f t="shared" si="21"/>
        <v>1.8684403238234005E-3</v>
      </c>
      <c r="G301" s="5">
        <f t="shared" si="17"/>
        <v>1.4664206934851527E-3</v>
      </c>
      <c r="H301" s="6">
        <f>AVERAGE(K213:K301)</f>
        <v>2.6916710652987694E-4</v>
      </c>
      <c r="I301" s="5">
        <f>AVERAGE(K123:K301)</f>
        <v>5.8499284161384242E-4</v>
      </c>
      <c r="J301" s="5">
        <f>C301/C300-1</f>
        <v>-3.2662778747850618E-3</v>
      </c>
      <c r="K301" s="4">
        <f>(C301/B301)-1</f>
        <v>-1.165788382069266E-2</v>
      </c>
      <c r="L301" s="4">
        <f t="shared" si="18"/>
        <v>0</v>
      </c>
      <c r="M301" s="4">
        <f t="shared" si="19"/>
        <v>1.165788382069266E-2</v>
      </c>
      <c r="N301" s="3" cm="1">
        <f t="array" ref="N301">PRODUCT(1+J$5:J301)</f>
        <v>1.577175575862392</v>
      </c>
      <c r="O301" s="3" cm="1">
        <f t="array" ref="O301">PRODUCT(1+L$5:L301)</f>
        <v>2.3967862470378249</v>
      </c>
      <c r="P301" s="2" cm="1">
        <f t="array" ref="P301">PRODUCT(1+M$5:M301)</f>
        <v>2.3824624101089475</v>
      </c>
    </row>
    <row r="302" spans="1:16" x14ac:dyDescent="0.3">
      <c r="A302" s="1">
        <v>44132</v>
      </c>
      <c r="B302">
        <v>2261.3100589999999</v>
      </c>
      <c r="C302">
        <v>2222.9799800000001</v>
      </c>
      <c r="D302">
        <f t="shared" si="20"/>
        <v>1</v>
      </c>
      <c r="E302">
        <f>IF(H302&lt;I302, 1, 0)</f>
        <v>1</v>
      </c>
      <c r="F302" s="8">
        <f t="shared" si="21"/>
        <v>2.0820349389535095E-3</v>
      </c>
      <c r="G302" s="5">
        <f t="shared" si="17"/>
        <v>1.2869769267412415E-3</v>
      </c>
      <c r="H302" s="6">
        <f>AVERAGE(K214:K302)</f>
        <v>1.591916419570866E-4</v>
      </c>
      <c r="I302" s="5">
        <f>AVERAGE(K124:K302)</f>
        <v>4.4032522315669173E-4</v>
      </c>
      <c r="J302" s="5">
        <f>C302/C301-1</f>
        <v>-3.3869180011598776E-2</v>
      </c>
      <c r="K302" s="4">
        <f>(C302/B302)-1</f>
        <v>-1.6950386280486507E-2</v>
      </c>
      <c r="L302" s="4">
        <f t="shared" si="18"/>
        <v>0</v>
      </c>
      <c r="M302" s="4">
        <f t="shared" si="19"/>
        <v>1.6950386280486507E-2</v>
      </c>
      <c r="N302" s="3" cm="1">
        <f t="array" ref="N302">PRODUCT(1+J$5:J302)</f>
        <v>1.5237579323736117</v>
      </c>
      <c r="O302" s="3" cm="1">
        <f t="array" ref="O302">PRODUCT(1+L$5:L302)</f>
        <v>2.3967862470378249</v>
      </c>
      <c r="P302" s="2" cm="1">
        <f t="array" ref="P302">PRODUCT(1+M$5:M302)</f>
        <v>2.4228460682590329</v>
      </c>
    </row>
    <row r="303" spans="1:16" x14ac:dyDescent="0.3">
      <c r="A303" s="1">
        <v>44133</v>
      </c>
      <c r="B303">
        <v>2220.530029</v>
      </c>
      <c r="C303">
        <v>2283.6499020000001</v>
      </c>
      <c r="D303">
        <f t="shared" si="20"/>
        <v>0</v>
      </c>
      <c r="E303">
        <f>IF(H303&lt;I303, 1, 0)</f>
        <v>0</v>
      </c>
      <c r="F303" s="8">
        <f t="shared" si="21"/>
        <v>1.5937118875204066E-3</v>
      </c>
      <c r="G303" s="5">
        <f t="shared" si="17"/>
        <v>1.5190938112181582E-3</v>
      </c>
      <c r="H303" s="6">
        <f>AVERAGE(K215:K303)</f>
        <v>6.6235667050066379E-4</v>
      </c>
      <c r="I303" s="5">
        <f>AVERAGE(K125:K303)</f>
        <v>6.5990496152163434E-4</v>
      </c>
      <c r="J303" s="5">
        <f>C303/C302-1</f>
        <v>2.7292158519574228E-2</v>
      </c>
      <c r="K303" s="4">
        <f>(C303/B303)-1</f>
        <v>2.8425588564738202E-2</v>
      </c>
      <c r="L303" s="4">
        <f t="shared" si="18"/>
        <v>2.7292158519574228E-2</v>
      </c>
      <c r="M303" s="4">
        <f t="shared" si="19"/>
        <v>2.8425588564738202E-2</v>
      </c>
      <c r="N303" s="3" cm="1">
        <f t="array" ref="N303">PRODUCT(1+J$5:J303)</f>
        <v>1.5653445754094109</v>
      </c>
      <c r="O303" s="3" cm="1">
        <f t="array" ref="O303">PRODUCT(1+L$5:L303)</f>
        <v>2.4621997172295167</v>
      </c>
      <c r="P303" s="2" cm="1">
        <f t="array" ref="P303">PRODUCT(1+M$5:M303)</f>
        <v>2.4917168937510579</v>
      </c>
    </row>
    <row r="304" spans="1:16" x14ac:dyDescent="0.3">
      <c r="A304" s="1">
        <v>44134</v>
      </c>
      <c r="B304">
        <v>2257.080078</v>
      </c>
      <c r="C304">
        <v>2246.1499020000001</v>
      </c>
      <c r="D304">
        <f t="shared" si="20"/>
        <v>1</v>
      </c>
      <c r="E304">
        <f>IF(H304&lt;I304, 1, 0)</f>
        <v>1</v>
      </c>
      <c r="F304" s="8">
        <f t="shared" si="21"/>
        <v>2.1367665640532672E-3</v>
      </c>
      <c r="G304" s="5">
        <f t="shared" si="17"/>
        <v>1.2801240460686269E-3</v>
      </c>
      <c r="H304" s="6">
        <f>AVERAGE(K216:K304)</f>
        <v>4.9532999639384447E-4</v>
      </c>
      <c r="I304" s="5">
        <f>AVERAGE(K126:K304)</f>
        <v>6.0684127219983266E-4</v>
      </c>
      <c r="J304" s="5">
        <f>C304/C303-1</f>
        <v>-1.6421080992825465E-2</v>
      </c>
      <c r="K304" s="4">
        <f>(C304/B304)-1</f>
        <v>-4.8426177283373839E-3</v>
      </c>
      <c r="L304" s="4">
        <f t="shared" si="18"/>
        <v>0</v>
      </c>
      <c r="M304" s="4">
        <f t="shared" si="19"/>
        <v>4.8426177283373839E-3</v>
      </c>
      <c r="N304" s="3" cm="1">
        <f t="array" ref="N304">PRODUCT(1+J$5:J304)</f>
        <v>1.5396399253549329</v>
      </c>
      <c r="O304" s="3" cm="1">
        <f t="array" ref="O304">PRODUCT(1+L$5:L304)</f>
        <v>2.4621997172295167</v>
      </c>
      <c r="P304" s="2" cm="1">
        <f t="array" ref="P304">PRODUCT(1+M$5:M304)</f>
        <v>2.5037833261547346</v>
      </c>
    </row>
    <row r="305" spans="1:16" x14ac:dyDescent="0.3">
      <c r="A305" s="1">
        <v>44137</v>
      </c>
      <c r="B305">
        <v>2269.3999020000001</v>
      </c>
      <c r="C305">
        <v>2260.070068</v>
      </c>
      <c r="D305">
        <f t="shared" si="20"/>
        <v>0</v>
      </c>
      <c r="E305">
        <f>IF(H305&lt;I305, 1, 0)</f>
        <v>0</v>
      </c>
      <c r="F305" s="8">
        <f t="shared" si="21"/>
        <v>1.816564834039228E-3</v>
      </c>
      <c r="G305" s="5">
        <f t="shared" si="17"/>
        <v>1.4007924833569938E-3</v>
      </c>
      <c r="H305" s="6">
        <f>AVERAGE(K217:K305)</f>
        <v>6.6462430557906644E-4</v>
      </c>
      <c r="I305" s="5">
        <f>AVERAGE(K127:K305)</f>
        <v>5.1845964945193665E-4</v>
      </c>
      <c r="J305" s="5">
        <f>C305/C304-1</f>
        <v>6.1973450603654001E-3</v>
      </c>
      <c r="K305" s="4">
        <f>(C305/B305)-1</f>
        <v>-4.1111458548040991E-3</v>
      </c>
      <c r="L305" s="4">
        <f t="shared" si="18"/>
        <v>6.1973450603654001E-3</v>
      </c>
      <c r="M305" s="4">
        <f t="shared" si="19"/>
        <v>-4.1111458548040991E-3</v>
      </c>
      <c r="N305" s="3" cm="1">
        <f t="array" ref="N305">PRODUCT(1+J$5:J305)</f>
        <v>1.5491816052410727</v>
      </c>
      <c r="O305" s="3" cm="1">
        <f t="array" ref="O305">PRODUCT(1+L$5:L305)</f>
        <v>2.4774588184847222</v>
      </c>
      <c r="P305" s="2" cm="1">
        <f t="array" ref="P305">PRODUCT(1+M$5:M305)</f>
        <v>2.4934899077120858</v>
      </c>
    </row>
    <row r="306" spans="1:16" x14ac:dyDescent="0.3">
      <c r="A306" s="1">
        <v>44138</v>
      </c>
      <c r="B306">
        <v>2281.51001</v>
      </c>
      <c r="C306">
        <v>2302.7299800000001</v>
      </c>
      <c r="D306">
        <f t="shared" si="20"/>
        <v>0</v>
      </c>
      <c r="E306">
        <f>IF(H306&lt;I306, 1, 0)</f>
        <v>0</v>
      </c>
      <c r="F306" s="8">
        <f t="shared" si="21"/>
        <v>1.5771309120180186E-3</v>
      </c>
      <c r="G306" s="5">
        <f t="shared" si="17"/>
        <v>1.6745739129351359E-3</v>
      </c>
      <c r="H306" s="6">
        <f>AVERAGE(K218:K306)</f>
        <v>6.5763272043126186E-4</v>
      </c>
      <c r="I306" s="5">
        <f>AVERAGE(K128:K306)</f>
        <v>6.3080620881851481E-4</v>
      </c>
      <c r="J306" s="5">
        <f>C306/C305-1</f>
        <v>1.8875482049877768E-2</v>
      </c>
      <c r="K306" s="4">
        <f>(C306/B306)-1</f>
        <v>9.3008445752995605E-3</v>
      </c>
      <c r="L306" s="4">
        <f t="shared" si="18"/>
        <v>1.8875482049877768E-2</v>
      </c>
      <c r="M306" s="4">
        <f t="shared" si="19"/>
        <v>9.3008445752995605E-3</v>
      </c>
      <c r="N306" s="3" cm="1">
        <f t="array" ref="N306">PRODUCT(1+J$5:J306)</f>
        <v>1.5784231548228014</v>
      </c>
      <c r="O306" s="3" cm="1">
        <f t="array" ref="O306">PRODUCT(1+L$5:L306)</f>
        <v>2.5242220479423421</v>
      </c>
      <c r="P306" s="2" cm="1">
        <f t="array" ref="P306">PRODUCT(1+M$5:M306)</f>
        <v>2.5166814697937938</v>
      </c>
    </row>
    <row r="307" spans="1:16" x14ac:dyDescent="0.3">
      <c r="A307" s="1">
        <v>44139</v>
      </c>
      <c r="B307">
        <v>2345.1000979999999</v>
      </c>
      <c r="C307">
        <v>2384.219971</v>
      </c>
      <c r="D307">
        <f t="shared" si="20"/>
        <v>1</v>
      </c>
      <c r="E307">
        <f>IF(H307&lt;I307, 1, 0)</f>
        <v>1</v>
      </c>
      <c r="F307" s="8">
        <f t="shared" si="21"/>
        <v>1.9637025109254329E-3</v>
      </c>
      <c r="G307" s="5">
        <f t="shared" si="17"/>
        <v>2.1402249465167066E-3</v>
      </c>
      <c r="H307" s="6">
        <f>AVERAGE(K219:K307)</f>
        <v>6.041980911158691E-4</v>
      </c>
      <c r="I307" s="5">
        <f>AVERAGE(K129:K307)</f>
        <v>8.5610309093236752E-4</v>
      </c>
      <c r="J307" s="5">
        <f>C307/C306-1</f>
        <v>3.5388426653480298E-2</v>
      </c>
      <c r="K307" s="4">
        <f>(C307/B307)-1</f>
        <v>1.6681536550769538E-2</v>
      </c>
      <c r="L307" s="4">
        <f t="shared" si="18"/>
        <v>0</v>
      </c>
      <c r="M307" s="4">
        <f t="shared" si="19"/>
        <v>-1.6681536550769538E-2</v>
      </c>
      <c r="N307" s="3" cm="1">
        <f t="array" ref="N307">PRODUCT(1+J$5:J307)</f>
        <v>1.6342810668654031</v>
      </c>
      <c r="O307" s="3" cm="1">
        <f t="array" ref="O307">PRODUCT(1+L$5:L307)</f>
        <v>2.5242220479423421</v>
      </c>
      <c r="P307" s="2" cm="1">
        <f t="array" ref="P307">PRODUCT(1+M$5:M307)</f>
        <v>2.4746993558687844</v>
      </c>
    </row>
    <row r="308" spans="1:16" x14ac:dyDescent="0.3">
      <c r="A308" s="1">
        <v>44140</v>
      </c>
      <c r="B308">
        <v>2452.4399410000001</v>
      </c>
      <c r="C308">
        <v>2489.1599120000001</v>
      </c>
      <c r="D308">
        <f t="shared" si="20"/>
        <v>0</v>
      </c>
      <c r="E308">
        <f>IF(H308&lt;I308, 1, 0)</f>
        <v>0</v>
      </c>
      <c r="F308" s="8">
        <f t="shared" si="21"/>
        <v>2.2148508211834962E-3</v>
      </c>
      <c r="G308" s="5">
        <f t="shared" si="17"/>
        <v>2.5594141562030109E-3</v>
      </c>
      <c r="H308" s="6">
        <f>AVERAGE(K220:K308)</f>
        <v>9.2368586136455199E-4</v>
      </c>
      <c r="I308" s="5">
        <f>AVERAGE(K130:K308)</f>
        <v>9.1432632382019172E-4</v>
      </c>
      <c r="J308" s="5">
        <f>C308/C307-1</f>
        <v>4.4014370434111383E-2</v>
      </c>
      <c r="K308" s="4">
        <f>(C308/B308)-1</f>
        <v>1.4972831907568374E-2</v>
      </c>
      <c r="L308" s="4">
        <f t="shared" si="18"/>
        <v>4.4014370434111383E-2</v>
      </c>
      <c r="M308" s="4">
        <f t="shared" si="19"/>
        <v>1.4972831907568374E-2</v>
      </c>
      <c r="N308" s="3" cm="1">
        <f t="array" ref="N308">PRODUCT(1+J$5:J308)</f>
        <v>1.7062129191358717</v>
      </c>
      <c r="O308" s="3" cm="1">
        <f t="array" ref="O308">PRODUCT(1+L$5:L308)</f>
        <v>2.6353240922184278</v>
      </c>
      <c r="P308" s="2" cm="1">
        <f t="array" ref="P308">PRODUCT(1+M$5:M308)</f>
        <v>2.5117526133459753</v>
      </c>
    </row>
    <row r="309" spans="1:16" x14ac:dyDescent="0.3">
      <c r="A309" s="1">
        <v>44141</v>
      </c>
      <c r="B309">
        <v>2486.919922</v>
      </c>
      <c r="C309">
        <v>2529.2700199999999</v>
      </c>
      <c r="D309">
        <f t="shared" si="20"/>
        <v>1</v>
      </c>
      <c r="E309">
        <f>IF(H309&lt;I309, 1, 0)</f>
        <v>1</v>
      </c>
      <c r="F309" s="8">
        <f t="shared" si="21"/>
        <v>2.4140355764816716E-3</v>
      </c>
      <c r="G309" s="5">
        <f t="shared" si="17"/>
        <v>2.6375869594933332E-3</v>
      </c>
      <c r="H309" s="6">
        <f>AVERAGE(K221:K309)</f>
        <v>1.118461290136382E-3</v>
      </c>
      <c r="I309" s="5">
        <f>AVERAGE(K131:K309)</f>
        <v>1.2500178192622197E-3</v>
      </c>
      <c r="J309" s="5">
        <f>C309/C308-1</f>
        <v>1.6113913696999882E-2</v>
      </c>
      <c r="K309" s="4">
        <f>(C309/B309)-1</f>
        <v>1.7029136171759607E-2</v>
      </c>
      <c r="L309" s="4">
        <f t="shared" si="18"/>
        <v>0</v>
      </c>
      <c r="M309" s="4">
        <f t="shared" si="19"/>
        <v>-1.7029136171759607E-2</v>
      </c>
      <c r="N309" s="3" cm="1">
        <f t="array" ref="N309">PRODUCT(1+J$5:J309)</f>
        <v>1.7337066868635334</v>
      </c>
      <c r="O309" s="3" cm="1">
        <f t="array" ref="O309">PRODUCT(1+L$5:L309)</f>
        <v>2.6353240922184278</v>
      </c>
      <c r="P309" s="2" cm="1">
        <f t="array" ref="P309">PRODUCT(1+M$5:M309)</f>
        <v>2.4689796360635339</v>
      </c>
    </row>
    <row r="310" spans="1:16" x14ac:dyDescent="0.3">
      <c r="A310" s="1">
        <v>44144</v>
      </c>
      <c r="B310">
        <v>2587.3000489999999</v>
      </c>
      <c r="C310">
        <v>2497.5900879999999</v>
      </c>
      <c r="D310">
        <f t="shared" si="20"/>
        <v>1</v>
      </c>
      <c r="E310">
        <f>IF(H310&lt;I310, 1, 0)</f>
        <v>1</v>
      </c>
      <c r="F310" s="8">
        <f t="shared" si="21"/>
        <v>2.7511014795643766E-3</v>
      </c>
      <c r="G310" s="5">
        <f t="shared" si="17"/>
        <v>2.8282223732378881E-3</v>
      </c>
      <c r="H310" s="6">
        <f>AVERAGE(K222:K310)</f>
        <v>6.3962589660537556E-4</v>
      </c>
      <c r="I310" s="5">
        <f>AVERAGE(K132:K310)</f>
        <v>1.0927860684047698E-3</v>
      </c>
      <c r="J310" s="5">
        <f>C310/C309-1</f>
        <v>-1.2525326180871765E-2</v>
      </c>
      <c r="K310" s="4">
        <f>(C310/B310)-1</f>
        <v>-3.4673195725665185E-2</v>
      </c>
      <c r="L310" s="4">
        <f t="shared" si="18"/>
        <v>0</v>
      </c>
      <c r="M310" s="4">
        <f t="shared" si="19"/>
        <v>3.4673195725665185E-2</v>
      </c>
      <c r="N310" s="3" cm="1">
        <f t="array" ref="N310">PRODUCT(1+J$5:J310)</f>
        <v>1.7119914451086091</v>
      </c>
      <c r="O310" s="3" cm="1">
        <f t="array" ref="O310">PRODUCT(1+L$5:L310)</f>
        <v>2.6353240922184278</v>
      </c>
      <c r="P310" s="2" cm="1">
        <f t="array" ref="P310">PRODUCT(1+M$5:M310)</f>
        <v>2.5545870502274464</v>
      </c>
    </row>
    <row r="311" spans="1:16" x14ac:dyDescent="0.3">
      <c r="A311" s="1">
        <v>44145</v>
      </c>
      <c r="B311">
        <v>2474.9399410000001</v>
      </c>
      <c r="C311">
        <v>2422.330078</v>
      </c>
      <c r="D311">
        <f t="shared" si="20"/>
        <v>1</v>
      </c>
      <c r="E311">
        <f>IF(H311&lt;I311, 1, 0)</f>
        <v>1</v>
      </c>
      <c r="F311" s="8">
        <f t="shared" si="21"/>
        <v>2.4364630154751444E-3</v>
      </c>
      <c r="G311" s="5">
        <f t="shared" si="17"/>
        <v>2.5347350040316715E-3</v>
      </c>
      <c r="H311" s="6">
        <f>AVERAGE(K223:K311)</f>
        <v>5.2533291127862319E-4</v>
      </c>
      <c r="I311" s="5">
        <f>AVERAGE(K133:K311)</f>
        <v>1.0530808973223441E-3</v>
      </c>
      <c r="J311" s="5">
        <f>C311/C310-1</f>
        <v>-3.0133051200673999E-2</v>
      </c>
      <c r="K311" s="4">
        <f>(C311/B311)-1</f>
        <v>-2.1257026131609069E-2</v>
      </c>
      <c r="L311" s="4">
        <f t="shared" si="18"/>
        <v>0</v>
      </c>
      <c r="M311" s="4">
        <f t="shared" si="19"/>
        <v>2.1257026131609069E-2</v>
      </c>
      <c r="N311" s="3" cm="1">
        <f t="array" ref="N311">PRODUCT(1+J$5:J311)</f>
        <v>1.6604039192380355</v>
      </c>
      <c r="O311" s="3" cm="1">
        <f t="array" ref="O311">PRODUCT(1+L$5:L311)</f>
        <v>2.6353240922184278</v>
      </c>
      <c r="P311" s="2" cm="1">
        <f t="array" ref="P311">PRODUCT(1+M$5:M311)</f>
        <v>2.6088899739096014</v>
      </c>
    </row>
    <row r="312" spans="1:16" x14ac:dyDescent="0.3">
      <c r="A312" s="1">
        <v>44146</v>
      </c>
      <c r="B312">
        <v>2465.610107</v>
      </c>
      <c r="C312">
        <v>2511.23999</v>
      </c>
      <c r="D312">
        <f t="shared" si="20"/>
        <v>1</v>
      </c>
      <c r="E312">
        <f>IF(H312&lt;I312, 1, 0)</f>
        <v>1</v>
      </c>
      <c r="F312" s="8">
        <f t="shared" si="21"/>
        <v>1.9389251826323294E-3</v>
      </c>
      <c r="G312" s="5">
        <f t="shared" ref="G312:G375" si="22">AVERAGE(J135:J312)</f>
        <v>2.5438285508639063E-3</v>
      </c>
      <c r="H312" s="6">
        <f>AVERAGE(K224:K312)</f>
        <v>6.7120767464581561E-4</v>
      </c>
      <c r="I312" s="5">
        <f>AVERAGE(K134:K312)</f>
        <v>8.0998990981445045E-4</v>
      </c>
      <c r="J312" s="5">
        <f>C312/C311-1</f>
        <v>3.6704292617878442E-2</v>
      </c>
      <c r="K312" s="4">
        <f>(C312/B312)-1</f>
        <v>1.8506528209977002E-2</v>
      </c>
      <c r="L312" s="4">
        <f t="shared" si="18"/>
        <v>0</v>
      </c>
      <c r="M312" s="4">
        <f t="shared" si="19"/>
        <v>-1.8506528209977002E-2</v>
      </c>
      <c r="N312" s="3" cm="1">
        <f t="array" ref="N312">PRODUCT(1+J$5:J312)</f>
        <v>1.7213478705536207</v>
      </c>
      <c r="O312" s="3" cm="1">
        <f t="array" ref="O312">PRODUCT(1+L$5:L312)</f>
        <v>2.6353240922184278</v>
      </c>
      <c r="P312" s="2" cm="1">
        <f t="array" ref="P312">PRODUCT(1+M$5:M312)</f>
        <v>2.560608478010717</v>
      </c>
    </row>
    <row r="313" spans="1:16" x14ac:dyDescent="0.3">
      <c r="A313" s="1">
        <v>44147</v>
      </c>
      <c r="B313">
        <v>2511.219971</v>
      </c>
      <c r="C313">
        <v>2478.429932</v>
      </c>
      <c r="D313">
        <f t="shared" si="20"/>
        <v>1</v>
      </c>
      <c r="E313">
        <f>IF(H313&lt;I313, 1, 0)</f>
        <v>1</v>
      </c>
      <c r="F313" s="8">
        <f t="shared" si="21"/>
        <v>2.3991694685053903E-3</v>
      </c>
      <c r="G313" s="5">
        <f t="shared" si="22"/>
        <v>2.6617482492863986E-3</v>
      </c>
      <c r="H313" s="6">
        <f>AVERAGE(K225:K313)</f>
        <v>4.2223556103765191E-4</v>
      </c>
      <c r="I313" s="5">
        <f>AVERAGE(K135:K313)</f>
        <v>6.1490611655306963E-4</v>
      </c>
      <c r="J313" s="5">
        <f>C313/C312-1</f>
        <v>-1.306528174553323E-2</v>
      </c>
      <c r="K313" s="4">
        <f>(C313/B313)-1</f>
        <v>-1.3057414077088048E-2</v>
      </c>
      <c r="L313" s="4">
        <f t="shared" si="18"/>
        <v>0</v>
      </c>
      <c r="M313" s="4">
        <f t="shared" si="19"/>
        <v>1.3057414077088048E-2</v>
      </c>
      <c r="N313" s="3" cm="1">
        <f t="array" ref="N313">PRODUCT(1+J$5:J313)</f>
        <v>1.698857975642764</v>
      </c>
      <c r="O313" s="3" cm="1">
        <f t="array" ref="O313">PRODUCT(1+L$5:L313)</f>
        <v>2.6353240922184278</v>
      </c>
      <c r="P313" s="2" cm="1">
        <f t="array" ref="P313">PRODUCT(1+M$5:M313)</f>
        <v>2.5940434031974053</v>
      </c>
    </row>
    <row r="314" spans="1:16" x14ac:dyDescent="0.3">
      <c r="A314" s="1">
        <v>44148</v>
      </c>
      <c r="B314">
        <v>2513.1899410000001</v>
      </c>
      <c r="C314">
        <v>2508.820068</v>
      </c>
      <c r="D314">
        <f t="shared" si="20"/>
        <v>1</v>
      </c>
      <c r="E314">
        <f>IF(H314&lt;I314, 1, 0)</f>
        <v>1</v>
      </c>
      <c r="F314" s="8">
        <f t="shared" si="21"/>
        <v>2.4469706076635338E-3</v>
      </c>
      <c r="G314" s="5">
        <f t="shared" si="22"/>
        <v>2.4528760406099357E-3</v>
      </c>
      <c r="H314" s="6">
        <f>AVERAGE(K226:K314)</f>
        <v>4.5596973290001333E-4</v>
      </c>
      <c r="I314" s="5">
        <f>AVERAGE(K136:K314)</f>
        <v>8.0386713256285272E-4</v>
      </c>
      <c r="J314" s="5">
        <f>C314/C313-1</f>
        <v>1.2261849975107486E-2</v>
      </c>
      <c r="K314" s="4">
        <f>(C314/B314)-1</f>
        <v>-1.7387754616992046E-3</v>
      </c>
      <c r="L314" s="4">
        <f t="shared" si="18"/>
        <v>0</v>
      </c>
      <c r="M314" s="4">
        <f t="shared" si="19"/>
        <v>1.7387754616992046E-3</v>
      </c>
      <c r="N314" s="3" cm="1">
        <f t="array" ref="N314">PRODUCT(1+J$5:J314)</f>
        <v>1.7196891172691104</v>
      </c>
      <c r="O314" s="3" cm="1">
        <f t="array" ref="O314">PRODUCT(1+L$5:L314)</f>
        <v>2.6353240922184278</v>
      </c>
      <c r="P314" s="2" cm="1">
        <f t="array" ref="P314">PRODUCT(1+M$5:M314)</f>
        <v>2.5985538622134681</v>
      </c>
    </row>
    <row r="315" spans="1:16" x14ac:dyDescent="0.3">
      <c r="A315" s="1">
        <v>44151</v>
      </c>
      <c r="B315">
        <v>2529.209961</v>
      </c>
      <c r="C315">
        <v>2570.9799800000001</v>
      </c>
      <c r="D315">
        <f t="shared" si="20"/>
        <v>0</v>
      </c>
      <c r="E315">
        <f>IF(H315&lt;I315, 1, 0)</f>
        <v>0</v>
      </c>
      <c r="F315" s="8">
        <f t="shared" si="21"/>
        <v>2.3864649098745204E-3</v>
      </c>
      <c r="G315" s="5">
        <f t="shared" si="22"/>
        <v>2.7664260147394707E-3</v>
      </c>
      <c r="H315" s="6">
        <f>AVERAGE(K227:K315)</f>
        <v>9.9018027973637925E-4</v>
      </c>
      <c r="I315" s="5">
        <f>AVERAGE(K137:K315)</f>
        <v>7.2794749286435865E-4</v>
      </c>
      <c r="J315" s="5">
        <f>C315/C314-1</f>
        <v>2.4776552449037537E-2</v>
      </c>
      <c r="K315" s="4">
        <f>(C315/B315)-1</f>
        <v>1.6515046059475846E-2</v>
      </c>
      <c r="L315" s="4">
        <f t="shared" si="18"/>
        <v>2.4776552449037537E-2</v>
      </c>
      <c r="M315" s="4">
        <f t="shared" si="19"/>
        <v>1.6515046059475846E-2</v>
      </c>
      <c r="N315" s="3" cm="1">
        <f t="array" ref="N315">PRODUCT(1+J$5:J315)</f>
        <v>1.7622970848791677</v>
      </c>
      <c r="O315" s="3" cm="1">
        <f t="array" ref="O315">PRODUCT(1+L$5:L315)</f>
        <v>2.7006183378094897</v>
      </c>
      <c r="P315" s="2" cm="1">
        <f t="array" ref="P315">PRODUCT(1+M$5:M315)</f>
        <v>2.6414690989359522</v>
      </c>
    </row>
    <row r="316" spans="1:16" x14ac:dyDescent="0.3">
      <c r="A316" s="1">
        <v>44152</v>
      </c>
      <c r="B316">
        <v>2556.6298830000001</v>
      </c>
      <c r="C316">
        <v>2548.959961</v>
      </c>
      <c r="D316">
        <f t="shared" si="20"/>
        <v>1</v>
      </c>
      <c r="E316">
        <f>IF(H316&lt;I316, 1, 0)</f>
        <v>1</v>
      </c>
      <c r="F316" s="8">
        <f t="shared" si="21"/>
        <v>2.7024633033347059E-3</v>
      </c>
      <c r="G316" s="5">
        <f t="shared" si="22"/>
        <v>2.8289171021304198E-3</v>
      </c>
      <c r="H316" s="6">
        <f>AVERAGE(K228:K316)</f>
        <v>6.8442181282336108E-4</v>
      </c>
      <c r="I316" s="5">
        <f>AVERAGE(K138:K316)</f>
        <v>7.3796016970177245E-4</v>
      </c>
      <c r="J316" s="5">
        <f>C316/C315-1</f>
        <v>-8.5648348766994564E-3</v>
      </c>
      <c r="K316" s="4">
        <f>(C316/B316)-1</f>
        <v>-3.0000126537674809E-3</v>
      </c>
      <c r="L316" s="4">
        <f t="shared" si="18"/>
        <v>0</v>
      </c>
      <c r="M316" s="4">
        <f t="shared" si="19"/>
        <v>3.0000126537674809E-3</v>
      </c>
      <c r="N316" s="3" cm="1">
        <f t="array" ref="N316">PRODUCT(1+J$5:J316)</f>
        <v>1.7472033013434889</v>
      </c>
      <c r="O316" s="3" cm="1">
        <f t="array" ref="O316">PRODUCT(1+L$5:L316)</f>
        <v>2.7006183378094897</v>
      </c>
      <c r="P316" s="2" cm="1">
        <f t="array" ref="P316">PRODUCT(1+M$5:M316)</f>
        <v>2.6493935396572956</v>
      </c>
    </row>
    <row r="317" spans="1:16" x14ac:dyDescent="0.3">
      <c r="A317" s="1">
        <v>44153</v>
      </c>
      <c r="B317">
        <v>2554.639893</v>
      </c>
      <c r="C317">
        <v>2530.5900879999999</v>
      </c>
      <c r="D317">
        <f t="shared" si="20"/>
        <v>0</v>
      </c>
      <c r="E317">
        <f>IF(H317&lt;I317, 1, 0)</f>
        <v>0</v>
      </c>
      <c r="F317" s="8">
        <f t="shared" si="21"/>
        <v>2.6499567413434981E-3</v>
      </c>
      <c r="G317" s="5">
        <f t="shared" si="22"/>
        <v>3.2568337319930788E-3</v>
      </c>
      <c r="H317" s="6">
        <f>AVERAGE(K229:K317)</f>
        <v>6.5079287281225875E-4</v>
      </c>
      <c r="I317" s="5">
        <f>AVERAGE(K139:K317)</f>
        <v>6.377047971869883E-4</v>
      </c>
      <c r="J317" s="5">
        <f>C317/C316-1</f>
        <v>-7.2068111233859478E-3</v>
      </c>
      <c r="K317" s="4">
        <f>(C317/B317)-1</f>
        <v>-9.4141663824710564E-3</v>
      </c>
      <c r="L317" s="4">
        <f t="shared" si="18"/>
        <v>-7.2068111233859478E-3</v>
      </c>
      <c r="M317" s="4">
        <f t="shared" si="19"/>
        <v>-9.4141663824710564E-3</v>
      </c>
      <c r="N317" s="3" cm="1">
        <f t="array" ref="N317">PRODUCT(1+J$5:J317)</f>
        <v>1.73461153715655</v>
      </c>
      <c r="O317" s="3" cm="1">
        <f t="array" ref="O317">PRODUCT(1+L$5:L317)</f>
        <v>2.6811554915325444</v>
      </c>
      <c r="P317" s="2" cm="1">
        <f t="array" ref="P317">PRODUCT(1+M$5:M317)</f>
        <v>2.6244517080623178</v>
      </c>
    </row>
    <row r="318" spans="1:16" x14ac:dyDescent="0.3">
      <c r="A318" s="1">
        <v>44154</v>
      </c>
      <c r="B318">
        <v>2513.679932</v>
      </c>
      <c r="C318">
        <v>2570.219971</v>
      </c>
      <c r="D318">
        <f t="shared" si="20"/>
        <v>0</v>
      </c>
      <c r="E318">
        <f>IF(H318&lt;I318, 1, 0)</f>
        <v>0</v>
      </c>
      <c r="F318" s="8">
        <f t="shared" si="21"/>
        <v>2.4940475954273377E-3</v>
      </c>
      <c r="G318" s="5">
        <f t="shared" si="22"/>
        <v>2.9902463927598487E-3</v>
      </c>
      <c r="H318" s="6">
        <f>AVERAGE(K230:K318)</f>
        <v>8.0956248363404937E-4</v>
      </c>
      <c r="I318" s="5">
        <f>AVERAGE(K140:K318)</f>
        <v>7.7259847707564948E-4</v>
      </c>
      <c r="J318" s="5">
        <f>C318/C317-1</f>
        <v>1.5660332816414657E-2</v>
      </c>
      <c r="K318" s="4">
        <f>(C318/B318)-1</f>
        <v>2.2492934872187176E-2</v>
      </c>
      <c r="L318" s="4">
        <f t="shared" si="18"/>
        <v>1.5660332816414657E-2</v>
      </c>
      <c r="M318" s="4">
        <f t="shared" si="19"/>
        <v>2.2492934872187176E-2</v>
      </c>
      <c r="N318" s="3" cm="1">
        <f t="array" ref="N318">PRODUCT(1+J$5:J318)</f>
        <v>1.7617761311356142</v>
      </c>
      <c r="O318" s="3" cm="1">
        <f t="array" ref="O318">PRODUCT(1+L$5:L318)</f>
        <v>2.7231432788625018</v>
      </c>
      <c r="P318" s="2" cm="1">
        <f t="array" ref="P318">PRODUCT(1+M$5:M318)</f>
        <v>2.6834833294069638</v>
      </c>
    </row>
    <row r="319" spans="1:16" x14ac:dyDescent="0.3">
      <c r="A319" s="1">
        <v>44155</v>
      </c>
      <c r="B319">
        <v>2577.8100589999999</v>
      </c>
      <c r="C319">
        <v>2555.5</v>
      </c>
      <c r="D319">
        <f t="shared" si="20"/>
        <v>0</v>
      </c>
      <c r="E319">
        <f>IF(H319&lt;I319, 1, 0)</f>
        <v>0</v>
      </c>
      <c r="F319" s="8">
        <f t="shared" si="21"/>
        <v>2.4436098077931004E-3</v>
      </c>
      <c r="G319" s="5">
        <f t="shared" si="22"/>
        <v>3.2767343461427962E-3</v>
      </c>
      <c r="H319" s="6">
        <f>AVERAGE(K231:K319)</f>
        <v>7.0411283801595395E-4</v>
      </c>
      <c r="I319" s="5">
        <f>AVERAGE(K141:K319)</f>
        <v>5.7241323754540492E-4</v>
      </c>
      <c r="J319" s="5">
        <f>C319/C318-1</f>
        <v>-5.7271249799965007E-3</v>
      </c>
      <c r="K319" s="4">
        <f>(C319/B319)-1</f>
        <v>-8.6546558859555978E-3</v>
      </c>
      <c r="L319" s="4">
        <f t="shared" si="18"/>
        <v>-5.7271249799965007E-3</v>
      </c>
      <c r="M319" s="4">
        <f t="shared" si="19"/>
        <v>-8.6546558859555978E-3</v>
      </c>
      <c r="N319" s="3" cm="1">
        <f t="array" ref="N319">PRODUCT(1+J$5:J319)</f>
        <v>1.7516862190458258</v>
      </c>
      <c r="O319" s="3" cm="1">
        <f t="array" ref="O319">PRODUCT(1+L$5:L319)</f>
        <v>2.7075474969660189</v>
      </c>
      <c r="P319" s="2" cm="1">
        <f t="array" ref="P319">PRODUCT(1+M$5:M319)</f>
        <v>2.6602587046152482</v>
      </c>
    </row>
    <row r="320" spans="1:16" x14ac:dyDescent="0.3">
      <c r="A320" s="1">
        <v>44158</v>
      </c>
      <c r="B320">
        <v>2568.540039</v>
      </c>
      <c r="C320">
        <v>2595.25</v>
      </c>
      <c r="D320">
        <f t="shared" si="20"/>
        <v>1</v>
      </c>
      <c r="E320">
        <f>IF(H320&lt;I320, 1, 0)</f>
        <v>1</v>
      </c>
      <c r="F320" s="8">
        <f t="shared" si="21"/>
        <v>2.4533747935964511E-3</v>
      </c>
      <c r="G320" s="5">
        <f t="shared" si="22"/>
        <v>3.9768867368985984E-3</v>
      </c>
      <c r="H320" s="6">
        <f>AVERAGE(K232:K320)</f>
        <v>6.0255596909231481E-4</v>
      </c>
      <c r="I320" s="5">
        <f>AVERAGE(K142:K320)</f>
        <v>7.8635287588476026E-4</v>
      </c>
      <c r="J320" s="5">
        <f>C320/C319-1</f>
        <v>1.5554685971434168E-2</v>
      </c>
      <c r="K320" s="4">
        <f>(C320/B320)-1</f>
        <v>1.0398888315713783E-2</v>
      </c>
      <c r="L320" s="4">
        <f t="shared" si="18"/>
        <v>0</v>
      </c>
      <c r="M320" s="4">
        <f t="shared" si="19"/>
        <v>-1.0398888315713783E-2</v>
      </c>
      <c r="N320" s="3" cm="1">
        <f t="array" ref="N320">PRODUCT(1+J$5:J320)</f>
        <v>1.7789331481035724</v>
      </c>
      <c r="O320" s="3" cm="1">
        <f t="array" ref="O320">PRODUCT(1+L$5:L320)</f>
        <v>2.7075474969660189</v>
      </c>
      <c r="P320" s="2" cm="1">
        <f t="array" ref="P320">PRODUCT(1+M$5:M320)</f>
        <v>2.6325949714550489</v>
      </c>
    </row>
    <row r="321" spans="1:16" x14ac:dyDescent="0.3">
      <c r="A321" s="1">
        <v>44159</v>
      </c>
      <c r="B321">
        <v>2607.3798830000001</v>
      </c>
      <c r="C321">
        <v>2609.01001</v>
      </c>
      <c r="D321">
        <f t="shared" si="20"/>
        <v>1</v>
      </c>
      <c r="E321">
        <f>IF(H321&lt;I321, 1, 0)</f>
        <v>1</v>
      </c>
      <c r="F321" s="8">
        <f t="shared" si="21"/>
        <v>2.5837011173093088E-3</v>
      </c>
      <c r="G321" s="5">
        <f t="shared" si="22"/>
        <v>3.3926589537813358E-3</v>
      </c>
      <c r="H321" s="6">
        <f>AVERAGE(K233:K321)</f>
        <v>7.6350080290351458E-4</v>
      </c>
      <c r="I321" s="5">
        <f>AVERAGE(K143:K321)</f>
        <v>9.9287346932102087E-4</v>
      </c>
      <c r="J321" s="5">
        <f>C321/C320-1</f>
        <v>5.3019978807435919E-3</v>
      </c>
      <c r="K321" s="4">
        <f>(C321/B321)-1</f>
        <v>6.2519735257149378E-4</v>
      </c>
      <c r="L321" s="4">
        <f t="shared" si="18"/>
        <v>0</v>
      </c>
      <c r="M321" s="4">
        <f t="shared" si="19"/>
        <v>-6.2519735257149378E-4</v>
      </c>
      <c r="N321" s="3" cm="1">
        <f t="array" ref="N321">PRODUCT(1+J$5:J321)</f>
        <v>1.7883650478848021</v>
      </c>
      <c r="O321" s="3" cm="1">
        <f t="array" ref="O321">PRODUCT(1+L$5:L321)</f>
        <v>2.7075474969660189</v>
      </c>
      <c r="P321" s="2" cm="1">
        <f t="array" ref="P321">PRODUCT(1+M$5:M321)</f>
        <v>2.6309490800485023</v>
      </c>
    </row>
    <row r="322" spans="1:16" x14ac:dyDescent="0.3">
      <c r="A322" s="1">
        <v>44160</v>
      </c>
      <c r="B322">
        <v>2612.9399410000001</v>
      </c>
      <c r="C322">
        <v>2600.23999</v>
      </c>
      <c r="D322">
        <f t="shared" si="20"/>
        <v>1</v>
      </c>
      <c r="E322">
        <f>IF(H322&lt;I322, 1, 0)</f>
        <v>1</v>
      </c>
      <c r="F322" s="8">
        <f t="shared" si="21"/>
        <v>2.8327721838035612E-3</v>
      </c>
      <c r="G322" s="5">
        <f t="shared" si="22"/>
        <v>4.2668242328816062E-3</v>
      </c>
      <c r="H322" s="6">
        <f>AVERAGE(K234:K322)</f>
        <v>6.8953820347323594E-4</v>
      </c>
      <c r="I322" s="5">
        <f>AVERAGE(K144:K322)</f>
        <v>7.2772188174988217E-4</v>
      </c>
      <c r="J322" s="5">
        <f>C322/C321-1</f>
        <v>-3.3614359340844446E-3</v>
      </c>
      <c r="K322" s="4">
        <f>(C322/B322)-1</f>
        <v>-4.8604067780982918E-3</v>
      </c>
      <c r="L322" s="4">
        <f t="shared" si="18"/>
        <v>0</v>
      </c>
      <c r="M322" s="4">
        <f t="shared" si="19"/>
        <v>4.8604067780982918E-3</v>
      </c>
      <c r="N322" s="3" cm="1">
        <f t="array" ref="N322">PRODUCT(1+J$5:J322)</f>
        <v>1.7823535733495814</v>
      </c>
      <c r="O322" s="3" cm="1">
        <f t="array" ref="O322">PRODUCT(1+L$5:L322)</f>
        <v>2.7075474969660189</v>
      </c>
      <c r="P322" s="2" cm="1">
        <f t="array" ref="P322">PRODUCT(1+M$5:M322)</f>
        <v>2.6437365627900014</v>
      </c>
    </row>
    <row r="323" spans="1:16" x14ac:dyDescent="0.3">
      <c r="A323" s="1">
        <v>44162</v>
      </c>
      <c r="B323">
        <v>2625.719971</v>
      </c>
      <c r="C323">
        <v>2631.5600589999999</v>
      </c>
      <c r="D323">
        <f t="shared" si="20"/>
        <v>1</v>
      </c>
      <c r="E323">
        <f>IF(H323&lt;I323, 1, 0)</f>
        <v>1</v>
      </c>
      <c r="F323" s="8">
        <f t="shared" si="21"/>
        <v>2.9731838009891625E-3</v>
      </c>
      <c r="G323" s="5">
        <f t="shared" si="22"/>
        <v>3.781943547189671E-3</v>
      </c>
      <c r="H323" s="6">
        <f>AVERAGE(K235:K323)</f>
        <v>9.0629836357071611E-4</v>
      </c>
      <c r="I323" s="5">
        <f>AVERAGE(K145:K323)</f>
        <v>1.2654209936169727E-3</v>
      </c>
      <c r="J323" s="5">
        <f>C323/C322-1</f>
        <v>1.2045068578458329E-2</v>
      </c>
      <c r="K323" s="4">
        <f>(C323/B323)-1</f>
        <v>2.2241853908646636E-3</v>
      </c>
      <c r="L323" s="4">
        <f t="shared" si="18"/>
        <v>0</v>
      </c>
      <c r="M323" s="4">
        <f t="shared" si="19"/>
        <v>-2.2241853908646636E-3</v>
      </c>
      <c r="N323" s="3" cm="1">
        <f t="array" ref="N323">PRODUCT(1+J$5:J323)</f>
        <v>1.8038221443716373</v>
      </c>
      <c r="O323" s="3" cm="1">
        <f t="array" ref="O323">PRODUCT(1+L$5:L323)</f>
        <v>2.7075474969660189</v>
      </c>
      <c r="P323" s="2" cm="1">
        <f t="array" ref="P323">PRODUCT(1+M$5:M323)</f>
        <v>2.6378564025497493</v>
      </c>
    </row>
    <row r="324" spans="1:16" x14ac:dyDescent="0.3">
      <c r="A324" s="1">
        <v>44165</v>
      </c>
      <c r="B324">
        <v>2638.110107</v>
      </c>
      <c r="C324">
        <v>2663.48999</v>
      </c>
      <c r="D324">
        <f t="shared" si="20"/>
        <v>0</v>
      </c>
      <c r="E324">
        <f>IF(H324&lt;I324, 1, 0)</f>
        <v>0</v>
      </c>
      <c r="F324" s="8">
        <f t="shared" si="21"/>
        <v>2.7400312079376992E-3</v>
      </c>
      <c r="G324" s="5">
        <f t="shared" si="22"/>
        <v>4.4002025674137538E-3</v>
      </c>
      <c r="H324" s="6">
        <f>AVERAGE(K236:K324)</f>
        <v>9.3374004676018878E-4</v>
      </c>
      <c r="I324" s="5">
        <f>AVERAGE(K146:K324)</f>
        <v>9.2677661381661953E-4</v>
      </c>
      <c r="J324" s="5">
        <f>C324/C323-1</f>
        <v>1.2133460868886115E-2</v>
      </c>
      <c r="K324" s="4">
        <f>(C324/B324)-1</f>
        <v>9.6204790439400334E-3</v>
      </c>
      <c r="L324" s="4">
        <f t="shared" si="18"/>
        <v>1.2133460868886115E-2</v>
      </c>
      <c r="M324" s="4">
        <f t="shared" si="19"/>
        <v>9.6204790439400334E-3</v>
      </c>
      <c r="N324" s="3" cm="1">
        <f t="array" ref="N324">PRODUCT(1+J$5:J324)</f>
        <v>1.8257087497748008</v>
      </c>
      <c r="O324" s="3" cm="1">
        <f t="array" ref="O324">PRODUCT(1+L$5:L324)</f>
        <v>2.7403994185711067</v>
      </c>
      <c r="P324" s="2" cm="1">
        <f t="array" ref="P324">PRODUCT(1+M$5:M324)</f>
        <v>2.6632338447914021</v>
      </c>
    </row>
    <row r="325" spans="1:16" x14ac:dyDescent="0.3">
      <c r="A325" s="1">
        <v>44166</v>
      </c>
      <c r="B325">
        <v>2692.139893</v>
      </c>
      <c r="C325">
        <v>2709.7299800000001</v>
      </c>
      <c r="D325">
        <f t="shared" si="20"/>
        <v>1</v>
      </c>
      <c r="E325">
        <f>IF(H325&lt;I325, 1, 0)</f>
        <v>1</v>
      </c>
      <c r="F325" s="8">
        <f t="shared" si="21"/>
        <v>3.1210022503831564E-3</v>
      </c>
      <c r="G325" s="5">
        <f t="shared" si="22"/>
        <v>4.2603268167261781E-3</v>
      </c>
      <c r="H325" s="6">
        <f>AVERAGE(K237:K325)</f>
        <v>7.4692695055578054E-4</v>
      </c>
      <c r="I325" s="5">
        <f>AVERAGE(K147:K325)</f>
        <v>1.0948597235516837E-3</v>
      </c>
      <c r="J325" s="5">
        <f>C325/C324-1</f>
        <v>1.736067722184309E-2</v>
      </c>
      <c r="K325" s="4">
        <f>(C325/B325)-1</f>
        <v>6.5338681120312714E-3</v>
      </c>
      <c r="L325" s="4">
        <f t="shared" ref="L325:L388" si="23">IF(E325,0,J325)</f>
        <v>0</v>
      </c>
      <c r="M325" s="4">
        <f t="shared" si="19"/>
        <v>-6.5338681120312714E-3</v>
      </c>
      <c r="N325" s="3" cm="1">
        <f t="array" ref="N325">PRODUCT(1+J$5:J325)</f>
        <v>1.8574042900807357</v>
      </c>
      <c r="O325" s="3" cm="1">
        <f t="array" ref="O325">PRODUCT(1+L$5:L325)</f>
        <v>2.7403994185711067</v>
      </c>
      <c r="P325" s="2" cm="1">
        <f t="array" ref="P325">PRODUCT(1+M$5:M325)</f>
        <v>2.6458326260980369</v>
      </c>
    </row>
    <row r="326" spans="1:16" x14ac:dyDescent="0.3">
      <c r="A326" s="1">
        <v>44167</v>
      </c>
      <c r="B326">
        <v>2702.889893</v>
      </c>
      <c r="C326">
        <v>2716.3500979999999</v>
      </c>
      <c r="D326">
        <f t="shared" si="20"/>
        <v>0</v>
      </c>
      <c r="E326">
        <f>IF(H326&lt;I326, 1, 0)</f>
        <v>0</v>
      </c>
      <c r="F326" s="8">
        <f t="shared" si="21"/>
        <v>3.0644893434189379E-3</v>
      </c>
      <c r="G326" s="5">
        <f t="shared" si="22"/>
        <v>4.4528257807130182E-3</v>
      </c>
      <c r="H326" s="6">
        <f>AVERAGE(K238:K326)</f>
        <v>9.2398903083412069E-4</v>
      </c>
      <c r="I326" s="5">
        <f>AVERAGE(K148:K326)</f>
        <v>8.6452546642457983E-4</v>
      </c>
      <c r="J326" s="5">
        <f>C326/C325-1</f>
        <v>2.4430913961397405E-3</v>
      </c>
      <c r="K326" s="4">
        <f>(C326/B326)-1</f>
        <v>4.979930937941468E-3</v>
      </c>
      <c r="L326" s="4">
        <f t="shared" si="23"/>
        <v>2.4430913961397405E-3</v>
      </c>
      <c r="M326" s="4">
        <f t="shared" ref="M326:M389" si="24">IF($D326,-$K326,$K326)</f>
        <v>4.979930937941468E-3</v>
      </c>
      <c r="N326" s="3" cm="1">
        <f t="array" ref="N326">PRODUCT(1+J$5:J326)</f>
        <v>1.8619420985209849</v>
      </c>
      <c r="O326" s="3" cm="1">
        <f t="array" ref="O326">PRODUCT(1+L$5:L326)</f>
        <v>2.7470944648126041</v>
      </c>
      <c r="P326" s="2" cm="1">
        <f t="array" ref="P326">PRODUCT(1+M$5:M326)</f>
        <v>2.6590086898493577</v>
      </c>
    </row>
    <row r="327" spans="1:16" x14ac:dyDescent="0.3">
      <c r="A327" s="1">
        <v>44168</v>
      </c>
      <c r="B327">
        <v>2730.26001</v>
      </c>
      <c r="C327">
        <v>2716.1499020000001</v>
      </c>
      <c r="D327">
        <f t="shared" si="20"/>
        <v>1</v>
      </c>
      <c r="E327">
        <f>IF(H327&lt;I327, 1, 0)</f>
        <v>1</v>
      </c>
      <c r="F327" s="8">
        <f t="shared" si="21"/>
        <v>2.867466205756447E-3</v>
      </c>
      <c r="G327" s="5">
        <f t="shared" si="22"/>
        <v>4.263868287889553E-3</v>
      </c>
      <c r="H327" s="6">
        <f>AVERAGE(K239:K327)</f>
        <v>7.4906780290308198E-4</v>
      </c>
      <c r="I327" s="5">
        <f>AVERAGE(K149:K327)</f>
        <v>1.1463471087578218E-3</v>
      </c>
      <c r="J327" s="5">
        <f>C327/C326-1</f>
        <v>-7.370036732279317E-5</v>
      </c>
      <c r="K327" s="4">
        <f>(C327/B327)-1</f>
        <v>-5.168045515196118E-3</v>
      </c>
      <c r="L327" s="4">
        <f t="shared" si="23"/>
        <v>0</v>
      </c>
      <c r="M327" s="4">
        <f t="shared" si="24"/>
        <v>5.168045515196118E-3</v>
      </c>
      <c r="N327" s="3" cm="1">
        <f t="array" ref="N327">PRODUCT(1+J$5:J327)</f>
        <v>1.8618048727043901</v>
      </c>
      <c r="O327" s="3" cm="1">
        <f t="array" ref="O327">PRODUCT(1+L$5:L327)</f>
        <v>2.7470944648126041</v>
      </c>
      <c r="P327" s="2" cm="1">
        <f t="array" ref="P327">PRODUCT(1+M$5:M327)</f>
        <v>2.672750567783801</v>
      </c>
    </row>
    <row r="328" spans="1:16" x14ac:dyDescent="0.3">
      <c r="A328" s="1">
        <v>44169</v>
      </c>
      <c r="B328">
        <v>2728.570068</v>
      </c>
      <c r="C328">
        <v>2793.030029</v>
      </c>
      <c r="D328">
        <f t="shared" si="20"/>
        <v>1</v>
      </c>
      <c r="E328">
        <f>IF(H328&lt;I328, 1, 0)</f>
        <v>1</v>
      </c>
      <c r="F328" s="8">
        <f t="shared" si="21"/>
        <v>2.9262440192443888E-3</v>
      </c>
      <c r="G328" s="5">
        <f t="shared" si="22"/>
        <v>3.7962134756623443E-3</v>
      </c>
      <c r="H328" s="6">
        <f>AVERAGE(K240:K328)</f>
        <v>7.8950839432883984E-4</v>
      </c>
      <c r="I328" s="5">
        <f>AVERAGE(K150:K328)</f>
        <v>1.1639765903727129E-3</v>
      </c>
      <c r="J328" s="5">
        <f>C328/C327-1</f>
        <v>2.8304817397372117E-2</v>
      </c>
      <c r="K328" s="4">
        <f>(C328/B328)-1</f>
        <v>2.3624081256321983E-2</v>
      </c>
      <c r="L328" s="4">
        <f t="shared" si="23"/>
        <v>0</v>
      </c>
      <c r="M328" s="4">
        <f t="shared" si="24"/>
        <v>-2.3624081256321983E-2</v>
      </c>
      <c r="N328" s="3" cm="1">
        <f t="array" ref="N328">PRODUCT(1+J$5:J328)</f>
        <v>1.9145029196558254</v>
      </c>
      <c r="O328" s="3" cm="1">
        <f t="array" ref="O328">PRODUCT(1+L$5:L328)</f>
        <v>2.7470944648126041</v>
      </c>
      <c r="P328" s="2" cm="1">
        <f t="array" ref="P328">PRODUCT(1+M$5:M328)</f>
        <v>2.6096092911925957</v>
      </c>
    </row>
    <row r="329" spans="1:16" x14ac:dyDescent="0.3">
      <c r="A329" s="1">
        <v>44172</v>
      </c>
      <c r="B329">
        <v>2796.3000489999999</v>
      </c>
      <c r="C329">
        <v>2806.610107</v>
      </c>
      <c r="D329">
        <f t="shared" ref="D329:D392" si="25">IF(H329&lt;I329, 1, 0)</f>
        <v>1</v>
      </c>
      <c r="E329">
        <f>IF(H329&lt;I329, 1, 0)</f>
        <v>1</v>
      </c>
      <c r="F329" s="8">
        <f t="shared" si="21"/>
        <v>3.0317523373551585E-3</v>
      </c>
      <c r="G329" s="5">
        <f t="shared" si="22"/>
        <v>3.8960587359088195E-3</v>
      </c>
      <c r="H329" s="6">
        <f>AVERAGE(K241:K329)</f>
        <v>8.7457572813825232E-4</v>
      </c>
      <c r="I329" s="5">
        <f>AVERAGE(K151:K329)</f>
        <v>9.5952341242049348E-4</v>
      </c>
      <c r="J329" s="5">
        <f>C329/C328-1</f>
        <v>4.862131040124229E-3</v>
      </c>
      <c r="K329" s="4">
        <f>(C329/B329)-1</f>
        <v>3.6870356611720112E-3</v>
      </c>
      <c r="L329" s="4">
        <f t="shared" si="23"/>
        <v>0</v>
      </c>
      <c r="M329" s="4">
        <f t="shared" si="24"/>
        <v>-3.6870356611720112E-3</v>
      </c>
      <c r="N329" s="3" cm="1">
        <f t="array" ref="N329">PRODUCT(1+J$5:J329)</f>
        <v>1.9238114837278926</v>
      </c>
      <c r="O329" s="3" cm="1">
        <f t="array" ref="O329">PRODUCT(1+L$5:L329)</f>
        <v>2.7470944648126041</v>
      </c>
      <c r="P329" s="2" cm="1">
        <f t="array" ref="P329">PRODUCT(1+M$5:M329)</f>
        <v>2.5999875686742429</v>
      </c>
    </row>
    <row r="330" spans="1:16" x14ac:dyDescent="0.3">
      <c r="A330" s="1">
        <v>44173</v>
      </c>
      <c r="B330">
        <v>2804.98999</v>
      </c>
      <c r="C330">
        <v>2816.2700199999999</v>
      </c>
      <c r="D330">
        <f t="shared" si="25"/>
        <v>1</v>
      </c>
      <c r="E330">
        <f>IF(H330&lt;I330, 1, 0)</f>
        <v>1</v>
      </c>
      <c r="F330" s="8">
        <f t="shared" si="21"/>
        <v>2.9158533928773313E-3</v>
      </c>
      <c r="G330" s="5">
        <f t="shared" si="22"/>
        <v>3.5337338184593596E-3</v>
      </c>
      <c r="H330" s="6">
        <f>AVERAGE(K242:K330)</f>
        <v>8.1222588643221948E-4</v>
      </c>
      <c r="I330" s="5">
        <f>AVERAGE(K152:K330)</f>
        <v>1.0671318976914856E-3</v>
      </c>
      <c r="J330" s="5">
        <f>C330/C329-1</f>
        <v>3.4418435877170417E-3</v>
      </c>
      <c r="K330" s="4">
        <f>(C330/B330)-1</f>
        <v>4.0214154204520902E-3</v>
      </c>
      <c r="L330" s="4">
        <f t="shared" si="23"/>
        <v>0</v>
      </c>
      <c r="M330" s="4">
        <f t="shared" si="24"/>
        <v>-4.0214154204520902E-3</v>
      </c>
      <c r="N330" s="3" cm="1">
        <f t="array" ref="N330">PRODUCT(1+J$5:J330)</f>
        <v>1.9304329419471378</v>
      </c>
      <c r="O330" s="3" cm="1">
        <f t="array" ref="O330">PRODUCT(1+L$5:L330)</f>
        <v>2.7470944648126041</v>
      </c>
      <c r="P330" s="2" cm="1">
        <f t="array" ref="P330">PRODUCT(1+M$5:M330)</f>
        <v>2.5895319385725926</v>
      </c>
    </row>
    <row r="331" spans="1:16" x14ac:dyDescent="0.3">
      <c r="A331" s="1">
        <v>44174</v>
      </c>
      <c r="B331">
        <v>2799.6599120000001</v>
      </c>
      <c r="C331">
        <v>2734.7700199999999</v>
      </c>
      <c r="D331">
        <f t="shared" si="25"/>
        <v>1</v>
      </c>
      <c r="E331">
        <f>IF(H331&lt;I331, 1, 0)</f>
        <v>1</v>
      </c>
      <c r="F331" s="8">
        <f t="shared" si="21"/>
        <v>2.9671181129289374E-3</v>
      </c>
      <c r="G331" s="5">
        <f t="shared" si="22"/>
        <v>3.67073588626594E-3</v>
      </c>
      <c r="H331" s="6">
        <f>AVERAGE(K243:K331)</f>
        <v>3.8466135775165811E-4</v>
      </c>
      <c r="I331" s="5">
        <f>AVERAGE(K153:K331)</f>
        <v>6.6624252988129807E-4</v>
      </c>
      <c r="J331" s="5">
        <f>C331/C330-1</f>
        <v>-2.8938986468350025E-2</v>
      </c>
      <c r="K331" s="4">
        <f>(C331/B331)-1</f>
        <v>-2.3177776601317479E-2</v>
      </c>
      <c r="L331" s="4">
        <f t="shared" si="23"/>
        <v>0</v>
      </c>
      <c r="M331" s="4">
        <f t="shared" si="24"/>
        <v>2.3177776601317479E-2</v>
      </c>
      <c r="N331" s="3" cm="1">
        <f t="array" ref="N331">PRODUCT(1+J$5:J331)</f>
        <v>1.8745681691620724</v>
      </c>
      <c r="O331" s="3" cm="1">
        <f t="array" ref="O331">PRODUCT(1+L$5:L331)</f>
        <v>2.7470944648126041</v>
      </c>
      <c r="P331" s="2" cm="1">
        <f t="array" ref="P331">PRODUCT(1+M$5:M331)</f>
        <v>2.6495515313468045</v>
      </c>
    </row>
    <row r="332" spans="1:16" x14ac:dyDescent="0.3">
      <c r="A332" s="1">
        <v>44175</v>
      </c>
      <c r="B332">
        <v>2712.0200199999999</v>
      </c>
      <c r="C332">
        <v>2733.669922</v>
      </c>
      <c r="D332">
        <f t="shared" si="25"/>
        <v>1</v>
      </c>
      <c r="E332">
        <f>IF(H332&lt;I332, 1, 0)</f>
        <v>1</v>
      </c>
      <c r="F332" s="8">
        <f t="shared" si="21"/>
        <v>2.6481284308786809E-3</v>
      </c>
      <c r="G332" s="5">
        <f t="shared" si="22"/>
        <v>3.455039780836429E-3</v>
      </c>
      <c r="H332" s="6">
        <f>AVERAGE(K244:K332)</f>
        <v>4.4859486809207145E-4</v>
      </c>
      <c r="I332" s="5">
        <f>AVERAGE(K154:K332)</f>
        <v>7.9950846062428881E-4</v>
      </c>
      <c r="J332" s="5">
        <f>C332/C331-1</f>
        <v>-4.0226344151594873E-4</v>
      </c>
      <c r="K332" s="4">
        <f>(C332/B332)-1</f>
        <v>7.9829432822549062E-3</v>
      </c>
      <c r="L332" s="4">
        <f t="shared" si="23"/>
        <v>0</v>
      </c>
      <c r="M332" s="4">
        <f t="shared" si="24"/>
        <v>-7.9829432822549062E-3</v>
      </c>
      <c r="N332" s="3" cm="1">
        <f t="array" ref="N332">PRODUCT(1+J$5:J332)</f>
        <v>1.8738140989189889</v>
      </c>
      <c r="O332" s="3" cm="1">
        <f t="array" ref="O332">PRODUCT(1+L$5:L332)</f>
        <v>2.7470944648126041</v>
      </c>
      <c r="P332" s="2" cm="1">
        <f t="array" ref="P332">PRODUCT(1+M$5:M332)</f>
        <v>2.6284003117486514</v>
      </c>
    </row>
    <row r="333" spans="1:16" x14ac:dyDescent="0.3">
      <c r="A333" s="1">
        <v>44176</v>
      </c>
      <c r="B333">
        <v>2703.780029</v>
      </c>
      <c r="C333">
        <v>2704.080078</v>
      </c>
      <c r="D333">
        <f t="shared" si="25"/>
        <v>1</v>
      </c>
      <c r="E333">
        <f>IF(H333&lt;I333, 1, 0)</f>
        <v>1</v>
      </c>
      <c r="F333" s="8">
        <f t="shared" si="21"/>
        <v>2.7794577163791421E-3</v>
      </c>
      <c r="G333" s="5">
        <f t="shared" si="22"/>
        <v>3.5204545186441295E-3</v>
      </c>
      <c r="H333" s="6">
        <f>AVERAGE(K245:K333)</f>
        <v>4.1928605412589289E-4</v>
      </c>
      <c r="I333" s="5">
        <f>AVERAGE(K155:K333)</f>
        <v>6.5605579315691374E-4</v>
      </c>
      <c r="J333" s="5">
        <f>C333/C332-1</f>
        <v>-1.0824219764744569E-2</v>
      </c>
      <c r="K333" s="4">
        <f>(C333/B333)-1</f>
        <v>1.1097389461478535E-4</v>
      </c>
      <c r="L333" s="4">
        <f t="shared" si="23"/>
        <v>0</v>
      </c>
      <c r="M333" s="4">
        <f t="shared" si="24"/>
        <v>-1.1097389461478535E-4</v>
      </c>
      <c r="N333" s="3" cm="1">
        <f t="array" ref="N333">PRODUCT(1+J$5:J333)</f>
        <v>1.8535315233140128</v>
      </c>
      <c r="O333" s="3" cm="1">
        <f t="array" ref="O333">PRODUCT(1+L$5:L333)</f>
        <v>2.7470944648126041</v>
      </c>
      <c r="P333" s="2" cm="1">
        <f t="array" ref="P333">PRODUCT(1+M$5:M333)</f>
        <v>2.6281086279294499</v>
      </c>
    </row>
    <row r="334" spans="1:16" x14ac:dyDescent="0.3">
      <c r="A334" s="1">
        <v>44179</v>
      </c>
      <c r="B334">
        <v>2723.889893</v>
      </c>
      <c r="C334">
        <v>2736.25</v>
      </c>
      <c r="D334">
        <f t="shared" si="25"/>
        <v>1</v>
      </c>
      <c r="E334">
        <f>IF(H334&lt;I334, 1, 0)</f>
        <v>1</v>
      </c>
      <c r="F334" s="8">
        <f t="shared" si="21"/>
        <v>2.6511376846327537E-3</v>
      </c>
      <c r="G334" s="5">
        <f t="shared" si="22"/>
        <v>3.8954519332954369E-3</v>
      </c>
      <c r="H334" s="6">
        <f>AVERAGE(K246:K334)</f>
        <v>5.7525228075912932E-4</v>
      </c>
      <c r="I334" s="5">
        <f>AVERAGE(K156:K334)</f>
        <v>7.9846637162062637E-4</v>
      </c>
      <c r="J334" s="5">
        <f>C334/C333-1</f>
        <v>1.1896808183208041E-2</v>
      </c>
      <c r="K334" s="4">
        <f>(C334/B334)-1</f>
        <v>4.5376676317805398E-3</v>
      </c>
      <c r="L334" s="4">
        <f t="shared" si="23"/>
        <v>0</v>
      </c>
      <c r="M334" s="4">
        <f t="shared" si="24"/>
        <v>-4.5376676317805398E-3</v>
      </c>
      <c r="N334" s="3" cm="1">
        <f t="array" ref="N334">PRODUCT(1+J$5:J334)</f>
        <v>1.875582632308409</v>
      </c>
      <c r="O334" s="3" cm="1">
        <f t="array" ref="O334">PRODUCT(1+L$5:L334)</f>
        <v>2.7470944648126041</v>
      </c>
      <c r="P334" s="2" cm="1">
        <f t="array" ref="P334">PRODUCT(1+M$5:M334)</f>
        <v>2.6161831444756913</v>
      </c>
    </row>
    <row r="335" spans="1:16" x14ac:dyDescent="0.3">
      <c r="A335" s="1">
        <v>44180</v>
      </c>
      <c r="B335">
        <v>2774.610107</v>
      </c>
      <c r="C335">
        <v>2774.790039</v>
      </c>
      <c r="D335">
        <f t="shared" si="25"/>
        <v>1</v>
      </c>
      <c r="E335">
        <f>IF(H335&lt;I335, 1, 0)</f>
        <v>1</v>
      </c>
      <c r="F335" s="8">
        <f t="shared" si="21"/>
        <v>2.9187199521826411E-3</v>
      </c>
      <c r="G335" s="5">
        <f t="shared" si="22"/>
        <v>3.7901128354407292E-3</v>
      </c>
      <c r="H335" s="6">
        <f>AVERAGE(K247:K335)</f>
        <v>5.8509806521924129E-4</v>
      </c>
      <c r="I335" s="5">
        <f>AVERAGE(K157:K335)</f>
        <v>9.0368499159100167E-4</v>
      </c>
      <c r="J335" s="5">
        <f>C335/C334-1</f>
        <v>1.4084984559159519E-2</v>
      </c>
      <c r="K335" s="4">
        <f>(C335/B335)-1</f>
        <v>6.4849471839600881E-5</v>
      </c>
      <c r="L335" s="4">
        <f t="shared" si="23"/>
        <v>0</v>
      </c>
      <c r="M335" s="4">
        <f t="shared" si="24"/>
        <v>-6.4849471839600881E-5</v>
      </c>
      <c r="N335" s="3" cm="1">
        <f t="array" ref="N335">PRODUCT(1+J$5:J335)</f>
        <v>1.9020001847239008</v>
      </c>
      <c r="O335" s="3" cm="1">
        <f t="array" ref="O335">PRODUCT(1+L$5:L335)</f>
        <v>2.7470944648126041</v>
      </c>
      <c r="P335" s="2" cm="1">
        <f t="array" ref="P335">PRODUCT(1+M$5:M335)</f>
        <v>2.6160134863805364</v>
      </c>
    </row>
    <row r="336" spans="1:16" x14ac:dyDescent="0.3">
      <c r="A336" s="1">
        <v>44181</v>
      </c>
      <c r="B336">
        <v>2779.959961</v>
      </c>
      <c r="C336">
        <v>2773.419922</v>
      </c>
      <c r="D336">
        <f t="shared" si="25"/>
        <v>0</v>
      </c>
      <c r="E336">
        <f>IF(H336&lt;I336, 1, 0)</f>
        <v>0</v>
      </c>
      <c r="F336" s="8">
        <f t="shared" si="21"/>
        <v>2.6942548067627366E-3</v>
      </c>
      <c r="G336" s="5">
        <f t="shared" si="22"/>
        <v>3.9076141888733174E-3</v>
      </c>
      <c r="H336" s="6">
        <f>AVERAGE(K248:K336)</f>
        <v>6.7390861286016298E-4</v>
      </c>
      <c r="I336" s="5">
        <f>AVERAGE(K158:K336)</f>
        <v>6.6160639908271275E-4</v>
      </c>
      <c r="J336" s="5">
        <f>C336/C335-1</f>
        <v>-4.9377321553800702E-4</v>
      </c>
      <c r="K336" s="4">
        <f>(C336/B336)-1</f>
        <v>-2.3525658972611829E-3</v>
      </c>
      <c r="L336" s="4">
        <f t="shared" si="23"/>
        <v>-4.9377321553800702E-4</v>
      </c>
      <c r="M336" s="4">
        <f t="shared" si="24"/>
        <v>-2.3525658972611829E-3</v>
      </c>
      <c r="N336" s="3" cm="1">
        <f t="array" ref="N336">PRODUCT(1+J$5:J336)</f>
        <v>1.9010610279767357</v>
      </c>
      <c r="O336" s="3" cm="1">
        <f t="array" ref="O336">PRODUCT(1+L$5:L336)</f>
        <v>2.7457380231453268</v>
      </c>
      <c r="P336" s="2" cm="1">
        <f t="array" ref="P336">PRODUCT(1+M$5:M336)</f>
        <v>2.609859142265702</v>
      </c>
    </row>
    <row r="337" spans="1:16" x14ac:dyDescent="0.3">
      <c r="A337" s="1">
        <v>44182</v>
      </c>
      <c r="B337">
        <v>2791.3999020000001</v>
      </c>
      <c r="C337">
        <v>2778.139893</v>
      </c>
      <c r="D337">
        <f t="shared" si="25"/>
        <v>1</v>
      </c>
      <c r="E337">
        <f>IF(H337&lt;I337, 1, 0)</f>
        <v>1</v>
      </c>
      <c r="F337" s="8">
        <f t="shared" si="21"/>
        <v>2.8166191838060119E-3</v>
      </c>
      <c r="G337" s="5">
        <f t="shared" si="22"/>
        <v>3.3338250897709553E-3</v>
      </c>
      <c r="H337" s="6">
        <f>AVERAGE(K249:K337)</f>
        <v>3.4515784367712237E-4</v>
      </c>
      <c r="I337" s="5">
        <f>AVERAGE(K159:K337)</f>
        <v>7.4587110141250692E-4</v>
      </c>
      <c r="J337" s="5">
        <f>C337/C336-1</f>
        <v>1.701859484948276E-3</v>
      </c>
      <c r="K337" s="4">
        <f>(C337/B337)-1</f>
        <v>-4.7503078976607327E-3</v>
      </c>
      <c r="L337" s="4">
        <f t="shared" si="23"/>
        <v>0</v>
      </c>
      <c r="M337" s="4">
        <f t="shared" si="24"/>
        <v>4.7503078976607327E-3</v>
      </c>
      <c r="N337" s="3" cm="1">
        <f t="array" ref="N337">PRODUCT(1+J$5:J337)</f>
        <v>1.9042963667186634</v>
      </c>
      <c r="O337" s="3" cm="1">
        <f t="array" ref="O337">PRODUCT(1+L$5:L337)</f>
        <v>2.7457380231453268</v>
      </c>
      <c r="P337" s="2" cm="1">
        <f t="array" ref="P337">PRODUCT(1+M$5:M337)</f>
        <v>2.622256776760989</v>
      </c>
    </row>
    <row r="338" spans="1:16" x14ac:dyDescent="0.3">
      <c r="A338" s="1">
        <v>44183</v>
      </c>
      <c r="B338">
        <v>2783.0900879999999</v>
      </c>
      <c r="C338">
        <v>2764.73999</v>
      </c>
      <c r="D338">
        <f t="shared" si="25"/>
        <v>1</v>
      </c>
      <c r="E338">
        <f>IF(H338&lt;I338, 1, 0)</f>
        <v>1</v>
      </c>
      <c r="F338" s="8">
        <f t="shared" si="21"/>
        <v>2.8445303294813268E-3</v>
      </c>
      <c r="G338" s="5">
        <f t="shared" si="22"/>
        <v>3.3331796757069786E-3</v>
      </c>
      <c r="H338" s="6">
        <f>AVERAGE(K250:K338)</f>
        <v>3.6818079345552238E-4</v>
      </c>
      <c r="I338" s="5">
        <f>AVERAGE(K160:K338)</f>
        <v>4.1836073698341592E-4</v>
      </c>
      <c r="J338" s="5">
        <f>C338/C337-1</f>
        <v>-4.8233363027410103E-3</v>
      </c>
      <c r="K338" s="4">
        <f>(C338/B338)-1</f>
        <v>-6.5934258036134397E-3</v>
      </c>
      <c r="L338" s="4">
        <f t="shared" si="23"/>
        <v>0</v>
      </c>
      <c r="M338" s="4">
        <f t="shared" si="24"/>
        <v>6.5934258036134397E-3</v>
      </c>
      <c r="N338" s="3" cm="1">
        <f t="array" ref="N338">PRODUCT(1+J$5:J338)</f>
        <v>1.8951113049218915</v>
      </c>
      <c r="O338" s="3" cm="1">
        <f t="array" ref="O338">PRODUCT(1+L$5:L338)</f>
        <v>2.7457380231453268</v>
      </c>
      <c r="P338" s="2" cm="1">
        <f t="array" ref="P338">PRODUCT(1+M$5:M338)</f>
        <v>2.6395464322565849</v>
      </c>
    </row>
    <row r="339" spans="1:16" x14ac:dyDescent="0.3">
      <c r="A339" s="1">
        <v>44186</v>
      </c>
      <c r="B339">
        <v>2718.719971</v>
      </c>
      <c r="C339">
        <v>2747.290039</v>
      </c>
      <c r="D339">
        <f t="shared" si="25"/>
        <v>1</v>
      </c>
      <c r="E339">
        <f>IF(H339&lt;I339, 1, 0)</f>
        <v>1</v>
      </c>
      <c r="F339" s="8">
        <f t="shared" si="21"/>
        <v>2.6491200709178441E-3</v>
      </c>
      <c r="G339" s="5">
        <f t="shared" si="22"/>
        <v>3.1045586829759231E-3</v>
      </c>
      <c r="H339" s="6">
        <f>AVERAGE(K251:K339)</f>
        <v>4.9798581934337575E-4</v>
      </c>
      <c r="I339" s="5">
        <f>AVERAGE(K161:K339)</f>
        <v>6.8908442906506805E-4</v>
      </c>
      <c r="J339" s="5">
        <f>C339/C338-1</f>
        <v>-6.3116065391740639E-3</v>
      </c>
      <c r="K339" s="4">
        <f>(C339/B339)-1</f>
        <v>1.0508646828195189E-2</v>
      </c>
      <c r="L339" s="4">
        <f t="shared" si="23"/>
        <v>0</v>
      </c>
      <c r="M339" s="4">
        <f t="shared" si="24"/>
        <v>-1.0508646828195189E-2</v>
      </c>
      <c r="N339" s="3" cm="1">
        <f t="array" ref="N339">PRODUCT(1+J$5:J339)</f>
        <v>1.8831501080172839</v>
      </c>
      <c r="O339" s="3" cm="1">
        <f t="array" ref="O339">PRODUCT(1+L$5:L339)</f>
        <v>2.7457380231453268</v>
      </c>
      <c r="P339" s="2" cm="1">
        <f t="array" ref="P339">PRODUCT(1+M$5:M339)</f>
        <v>2.6118083710133777</v>
      </c>
    </row>
    <row r="340" spans="1:16" x14ac:dyDescent="0.3">
      <c r="A340" s="1">
        <v>44187</v>
      </c>
      <c r="B340">
        <v>2747.1599120000001</v>
      </c>
      <c r="C340">
        <v>2743.969971</v>
      </c>
      <c r="D340">
        <f t="shared" si="25"/>
        <v>1</v>
      </c>
      <c r="E340">
        <f>IF(H340&lt;I340, 1, 0)</f>
        <v>1</v>
      </c>
      <c r="F340" s="8">
        <f t="shared" si="21"/>
        <v>2.6433946239978324E-3</v>
      </c>
      <c r="G340" s="5">
        <f t="shared" si="22"/>
        <v>3.2284990551561775E-3</v>
      </c>
      <c r="H340" s="6">
        <f>AVERAGE(K252:K340)</f>
        <v>4.2270672576928914E-4</v>
      </c>
      <c r="I340" s="5">
        <f>AVERAGE(K162:K340)</f>
        <v>5.7449511164016679E-4</v>
      </c>
      <c r="J340" s="5">
        <f>C340/C339-1</f>
        <v>-1.2084883477423425E-3</v>
      </c>
      <c r="K340" s="4">
        <f>(C340/B340)-1</f>
        <v>-1.1611777625561981E-3</v>
      </c>
      <c r="L340" s="4">
        <f t="shared" si="23"/>
        <v>0</v>
      </c>
      <c r="M340" s="4">
        <f t="shared" si="24"/>
        <v>1.1611777625561981E-3</v>
      </c>
      <c r="N340" s="3" cm="1">
        <f t="array" ref="N340">PRODUCT(1+J$5:J340)</f>
        <v>1.8808743430546953</v>
      </c>
      <c r="O340" s="3" cm="1">
        <f t="array" ref="O340">PRODUCT(1+L$5:L340)</f>
        <v>2.7457380231453268</v>
      </c>
      <c r="P340" s="2" cm="1">
        <f t="array" ref="P340">PRODUCT(1+M$5:M340)</f>
        <v>2.6148411448138567</v>
      </c>
    </row>
    <row r="341" spans="1:16" x14ac:dyDescent="0.3">
      <c r="A341" s="1">
        <v>44188</v>
      </c>
      <c r="B341">
        <v>2754.8999020000001</v>
      </c>
      <c r="C341">
        <v>2723.530029</v>
      </c>
      <c r="D341">
        <f t="shared" si="25"/>
        <v>1</v>
      </c>
      <c r="E341">
        <f>IF(H341&lt;I341, 1, 0)</f>
        <v>1</v>
      </c>
      <c r="F341" s="8">
        <f t="shared" si="21"/>
        <v>2.7015935460383655E-3</v>
      </c>
      <c r="G341" s="5">
        <f t="shared" si="22"/>
        <v>3.1096618699455627E-3</v>
      </c>
      <c r="H341" s="6">
        <f>AVERAGE(K253:K341)</f>
        <v>4.0851450821342107E-4</v>
      </c>
      <c r="I341" s="5">
        <f>AVERAGE(K163:K341)</f>
        <v>7.0821755136046545E-4</v>
      </c>
      <c r="J341" s="5">
        <f>C341/C340-1</f>
        <v>-7.4490399734771229E-3</v>
      </c>
      <c r="K341" s="4">
        <f>(C341/B341)-1</f>
        <v>-1.1386937498972682E-2</v>
      </c>
      <c r="L341" s="4">
        <f t="shared" si="23"/>
        <v>0</v>
      </c>
      <c r="M341" s="4">
        <f t="shared" si="24"/>
        <v>1.1386937498972682E-2</v>
      </c>
      <c r="N341" s="3" cm="1">
        <f t="array" ref="N341">PRODUCT(1+J$5:J341)</f>
        <v>1.8668636348881933</v>
      </c>
      <c r="O341" s="3" cm="1">
        <f t="array" ref="O341">PRODUCT(1+L$5:L341)</f>
        <v>2.7457380231453268</v>
      </c>
      <c r="P341" s="2" cm="1">
        <f t="array" ref="P341">PRODUCT(1+M$5:M341)</f>
        <v>2.6446161774995938</v>
      </c>
    </row>
    <row r="342" spans="1:16" x14ac:dyDescent="0.3">
      <c r="A342" s="1">
        <v>44189</v>
      </c>
      <c r="B342">
        <v>2733.7299800000001</v>
      </c>
      <c r="C342">
        <v>2750.23999</v>
      </c>
      <c r="D342">
        <f t="shared" si="25"/>
        <v>1</v>
      </c>
      <c r="E342">
        <f>IF(H342&lt;I342, 1, 0)</f>
        <v>1</v>
      </c>
      <c r="F342" s="8">
        <f t="shared" si="21"/>
        <v>2.7190187801127614E-3</v>
      </c>
      <c r="G342" s="5">
        <f t="shared" si="22"/>
        <v>2.9153593734496407E-3</v>
      </c>
      <c r="H342" s="6">
        <f>AVERAGE(K254:K342)</f>
        <v>5.7068842896520816E-4</v>
      </c>
      <c r="I342" s="5">
        <f>AVERAGE(K164:K342)</f>
        <v>6.2813683515329554E-4</v>
      </c>
      <c r="J342" s="5">
        <f>C342/C341-1</f>
        <v>9.807110887559034E-3</v>
      </c>
      <c r="K342" s="4">
        <f>(C342/B342)-1</f>
        <v>6.039371159839213E-3</v>
      </c>
      <c r="L342" s="4">
        <f t="shared" si="23"/>
        <v>0</v>
      </c>
      <c r="M342" s="4">
        <f t="shared" si="24"/>
        <v>-6.039371159839213E-3</v>
      </c>
      <c r="N342" s="3" cm="1">
        <f t="array" ref="N342">PRODUCT(1+J$5:J342)</f>
        <v>1.8851721735674933</v>
      </c>
      <c r="O342" s="3" cm="1">
        <f t="array" ref="O342">PRODUCT(1+L$5:L342)</f>
        <v>2.7457380231453268</v>
      </c>
      <c r="P342" s="2" cm="1">
        <f t="array" ref="P342">PRODUCT(1+M$5:M342)</f>
        <v>2.6286443588283586</v>
      </c>
    </row>
    <row r="343" spans="1:16" x14ac:dyDescent="0.3">
      <c r="A343" s="1">
        <v>44193</v>
      </c>
      <c r="B343">
        <v>2780.9799800000001</v>
      </c>
      <c r="C343">
        <v>2744.3000489999999</v>
      </c>
      <c r="D343">
        <f t="shared" si="25"/>
        <v>1</v>
      </c>
      <c r="E343">
        <f>IF(H343&lt;I343, 1, 0)</f>
        <v>1</v>
      </c>
      <c r="F343" s="8">
        <f t="shared" si="21"/>
        <v>2.740624324611893E-3</v>
      </c>
      <c r="G343" s="5">
        <f t="shared" si="22"/>
        <v>3.0617505647294054E-3</v>
      </c>
      <c r="H343" s="6">
        <f>AVERAGE(K255:K343)</f>
        <v>3.6053774862735707E-4</v>
      </c>
      <c r="I343" s="5">
        <f>AVERAGE(K165:K343)</f>
        <v>4.4217233782818519E-4</v>
      </c>
      <c r="J343" s="5">
        <f>C343/C342-1</f>
        <v>-2.1597900625393018E-3</v>
      </c>
      <c r="K343" s="4">
        <f>(C343/B343)-1</f>
        <v>-1.3189570318302035E-2</v>
      </c>
      <c r="L343" s="4">
        <f t="shared" si="23"/>
        <v>0</v>
      </c>
      <c r="M343" s="4">
        <f t="shared" si="24"/>
        <v>1.3189570318302035E-2</v>
      </c>
      <c r="N343" s="3" cm="1">
        <f t="array" ref="N343">PRODUCT(1+J$5:J343)</f>
        <v>1.8811005974408466</v>
      </c>
      <c r="O343" s="3" cm="1">
        <f t="array" ref="O343">PRODUCT(1+L$5:L343)</f>
        <v>2.7457380231453268</v>
      </c>
      <c r="P343" s="2" cm="1">
        <f t="array" ref="P343">PRODUCT(1+M$5:M343)</f>
        <v>2.6633150484409334</v>
      </c>
    </row>
    <row r="344" spans="1:16" x14ac:dyDescent="0.3">
      <c r="A344" s="1">
        <v>44194</v>
      </c>
      <c r="B344">
        <v>2757.5900879999999</v>
      </c>
      <c r="C344">
        <v>2738.0500489999999</v>
      </c>
      <c r="D344">
        <f t="shared" si="25"/>
        <v>1</v>
      </c>
      <c r="E344">
        <f>IF(H344&lt;I344, 1, 0)</f>
        <v>1</v>
      </c>
      <c r="F344" s="8">
        <f t="shared" si="21"/>
        <v>2.6057885888454363E-3</v>
      </c>
      <c r="G344" s="5">
        <f t="shared" si="22"/>
        <v>2.9024988320709463E-3</v>
      </c>
      <c r="H344" s="6">
        <f>AVERAGE(K256:K344)</f>
        <v>1.7614537592147581E-4</v>
      </c>
      <c r="I344" s="5">
        <f>AVERAGE(K166:K344)</f>
        <v>4.1941804599880851E-4</v>
      </c>
      <c r="J344" s="5">
        <f>C344/C343-1</f>
        <v>-2.2774477602320875E-3</v>
      </c>
      <c r="K344" s="4">
        <f>(C344/B344)-1</f>
        <v>-7.0859113851007294E-3</v>
      </c>
      <c r="L344" s="4">
        <f t="shared" si="23"/>
        <v>0</v>
      </c>
      <c r="M344" s="4">
        <f t="shared" si="24"/>
        <v>7.0859113851007294E-3</v>
      </c>
      <c r="N344" s="3" cm="1">
        <f t="array" ref="N344">PRODUCT(1+J$5:J344)</f>
        <v>1.8768164890984336</v>
      </c>
      <c r="O344" s="3" cm="1">
        <f t="array" ref="O344">PRODUCT(1+L$5:L344)</f>
        <v>2.7457380231453268</v>
      </c>
      <c r="P344" s="2" cm="1">
        <f t="array" ref="P344">PRODUCT(1+M$5:M344)</f>
        <v>2.682187062864791</v>
      </c>
    </row>
    <row r="345" spans="1:16" x14ac:dyDescent="0.3">
      <c r="A345" s="1">
        <v>44195</v>
      </c>
      <c r="B345">
        <v>2754.73999</v>
      </c>
      <c r="C345">
        <v>2783.7700199999999</v>
      </c>
      <c r="D345">
        <f t="shared" si="25"/>
        <v>1</v>
      </c>
      <c r="E345">
        <f>IF(H345&lt;I345, 1, 0)</f>
        <v>1</v>
      </c>
      <c r="F345" s="8">
        <f t="shared" si="21"/>
        <v>2.4569193773499934E-3</v>
      </c>
      <c r="G345" s="5">
        <f t="shared" si="22"/>
        <v>2.947233911217908E-3</v>
      </c>
      <c r="H345" s="6">
        <f>AVERAGE(K257:K345)</f>
        <v>3.2252859906621096E-4</v>
      </c>
      <c r="I345" s="5">
        <f>AVERAGE(K167:K345)</f>
        <v>4.3222008097255817E-4</v>
      </c>
      <c r="J345" s="5">
        <f>C345/C344-1</f>
        <v>1.6698004120376808E-2</v>
      </c>
      <c r="K345" s="4">
        <f>(C345/B345)-1</f>
        <v>1.0538210540879334E-2</v>
      </c>
      <c r="L345" s="4">
        <f t="shared" si="23"/>
        <v>0</v>
      </c>
      <c r="M345" s="4">
        <f t="shared" si="24"/>
        <v>-1.0538210540879334E-2</v>
      </c>
      <c r="N345" s="3" cm="1">
        <f t="array" ref="N345">PRODUCT(1+J$5:J345)</f>
        <v>1.9081555785665905</v>
      </c>
      <c r="O345" s="3" cm="1">
        <f t="array" ref="O345">PRODUCT(1+L$5:L345)</f>
        <v>2.7457380231453268</v>
      </c>
      <c r="P345" s="2" cm="1">
        <f t="array" ref="P345">PRODUCT(1+M$5:M345)</f>
        <v>2.6539216108862993</v>
      </c>
    </row>
    <row r="346" spans="1:16" x14ac:dyDescent="0.3">
      <c r="A346" s="1">
        <v>44196</v>
      </c>
      <c r="B346">
        <v>2787.679932</v>
      </c>
      <c r="C346">
        <v>2795.5</v>
      </c>
      <c r="D346">
        <f t="shared" si="25"/>
        <v>1</v>
      </c>
      <c r="E346">
        <f>IF(H346&lt;I346, 1, 0)</f>
        <v>1</v>
      </c>
      <c r="F346" s="8">
        <f t="shared" si="21"/>
        <v>2.6121091848227973E-3</v>
      </c>
      <c r="G346" s="5">
        <f t="shared" si="22"/>
        <v>3.0963002638469935E-3</v>
      </c>
      <c r="H346" s="6">
        <f>AVERAGE(K258:K346)</f>
        <v>2.6966516077913663E-4</v>
      </c>
      <c r="I346" s="5">
        <f>AVERAGE(K168:K346)</f>
        <v>5.0735484797078344E-4</v>
      </c>
      <c r="J346" s="5">
        <f>C346/C345-1</f>
        <v>4.2137029696152073E-3</v>
      </c>
      <c r="K346" s="4">
        <f>(C346/B346)-1</f>
        <v>2.8052244844298801E-3</v>
      </c>
      <c r="L346" s="4">
        <f t="shared" si="23"/>
        <v>0</v>
      </c>
      <c r="M346" s="4">
        <f t="shared" si="24"/>
        <v>-2.8052244844298801E-3</v>
      </c>
      <c r="N346" s="3" cm="1">
        <f t="array" ref="N346">PRODUCT(1+J$5:J346)</f>
        <v>1.9161959793944843</v>
      </c>
      <c r="O346" s="3" cm="1">
        <f t="array" ref="O346">PRODUCT(1+L$5:L346)</f>
        <v>2.7457380231453268</v>
      </c>
      <c r="P346" s="2" cm="1">
        <f t="array" ref="P346">PRODUCT(1+M$5:M346)</f>
        <v>2.6464767650036833</v>
      </c>
    </row>
    <row r="347" spans="1:16" x14ac:dyDescent="0.3">
      <c r="A347" s="1">
        <v>44200</v>
      </c>
      <c r="B347">
        <v>2821.98999</v>
      </c>
      <c r="C347">
        <v>2783.209961</v>
      </c>
      <c r="D347">
        <f t="shared" si="25"/>
        <v>1</v>
      </c>
      <c r="E347">
        <f>IF(H347&lt;I347, 1, 0)</f>
        <v>1</v>
      </c>
      <c r="F347" s="8">
        <f t="shared" si="21"/>
        <v>2.8141926351973883E-3</v>
      </c>
      <c r="G347" s="5">
        <f t="shared" si="22"/>
        <v>3.3373114923488647E-3</v>
      </c>
      <c r="H347" s="6">
        <f>AVERAGE(K259:K347)</f>
        <v>8.9936635459761784E-5</v>
      </c>
      <c r="I347" s="5">
        <f>AVERAGE(K169:K347)</f>
        <v>4.6408391982328054E-4</v>
      </c>
      <c r="J347" s="5">
        <f>C347/C346-1</f>
        <v>-4.3963652298336653E-3</v>
      </c>
      <c r="K347" s="4">
        <f>(C347/B347)-1</f>
        <v>-1.3742085952615279E-2</v>
      </c>
      <c r="L347" s="4">
        <f t="shared" si="23"/>
        <v>0</v>
      </c>
      <c r="M347" s="4">
        <f t="shared" si="24"/>
        <v>1.3742085952615279E-2</v>
      </c>
      <c r="N347" s="3" cm="1">
        <f t="array" ref="N347">PRODUCT(1+J$5:J347)</f>
        <v>1.9077716820171273</v>
      </c>
      <c r="O347" s="3" cm="1">
        <f t="array" ref="O347">PRODUCT(1+L$5:L347)</f>
        <v>2.7457380231453268</v>
      </c>
      <c r="P347" s="2" cm="1">
        <f t="array" ref="P347">PRODUCT(1+M$5:M347)</f>
        <v>2.6828448761799635</v>
      </c>
    </row>
    <row r="348" spans="1:16" x14ac:dyDescent="0.3">
      <c r="A348" s="1">
        <v>44201</v>
      </c>
      <c r="B348">
        <v>2783.179932</v>
      </c>
      <c r="C348">
        <v>2837.169922</v>
      </c>
      <c r="D348">
        <f t="shared" si="25"/>
        <v>1</v>
      </c>
      <c r="E348">
        <f>IF(H348&lt;I348, 1, 0)</f>
        <v>1</v>
      </c>
      <c r="F348" s="8">
        <f t="shared" si="21"/>
        <v>2.5359128813608077E-3</v>
      </c>
      <c r="G348" s="5">
        <f t="shared" si="22"/>
        <v>3.115878051081124E-3</v>
      </c>
      <c r="H348" s="6">
        <f>AVERAGE(K260:K348)</f>
        <v>4.967334993318407E-4</v>
      </c>
      <c r="I348" s="5">
        <f>AVERAGE(K170:K348)</f>
        <v>7.5386554464836682E-4</v>
      </c>
      <c r="J348" s="5">
        <f>C348/C347-1</f>
        <v>1.9387671701423637E-2</v>
      </c>
      <c r="K348" s="4">
        <f>(C348/B348)-1</f>
        <v>1.9398670340800672E-2</v>
      </c>
      <c r="L348" s="4">
        <f t="shared" si="23"/>
        <v>0</v>
      </c>
      <c r="M348" s="4">
        <f t="shared" si="24"/>
        <v>-1.9398670340800672E-2</v>
      </c>
      <c r="N348" s="3" cm="1">
        <f t="array" ref="N348">PRODUCT(1+J$5:J348)</f>
        <v>1.9447589330693482</v>
      </c>
      <c r="O348" s="3" cm="1">
        <f t="array" ref="O348">PRODUCT(1+L$5:L348)</f>
        <v>2.7457380231453268</v>
      </c>
      <c r="P348" s="2" cm="1">
        <f t="array" ref="P348">PRODUCT(1+M$5:M348)</f>
        <v>2.630801252851442</v>
      </c>
    </row>
    <row r="349" spans="1:16" x14ac:dyDescent="0.3">
      <c r="A349" s="1">
        <v>44202</v>
      </c>
      <c r="B349">
        <v>2820.860107</v>
      </c>
      <c r="C349">
        <v>2827.959961</v>
      </c>
      <c r="D349">
        <f t="shared" si="25"/>
        <v>1</v>
      </c>
      <c r="E349">
        <f>IF(H349&lt;I349, 1, 0)</f>
        <v>1</v>
      </c>
      <c r="F349" s="8">
        <f t="shared" si="21"/>
        <v>2.7775938676477974E-3</v>
      </c>
      <c r="G349" s="5">
        <f t="shared" si="22"/>
        <v>3.1559207816747553E-3</v>
      </c>
      <c r="H349" s="6">
        <f>AVERAGE(K261:K349)</f>
        <v>3.3126625699384117E-4</v>
      </c>
      <c r="I349" s="5">
        <f>AVERAGE(K171:K349)</f>
        <v>6.2926408889890802E-4</v>
      </c>
      <c r="J349" s="5">
        <f>C349/C348-1</f>
        <v>-3.2461788518848289E-3</v>
      </c>
      <c r="K349" s="4">
        <f>(C349/B349)-1</f>
        <v>2.5169110592835331E-3</v>
      </c>
      <c r="L349" s="4">
        <f t="shared" si="23"/>
        <v>0</v>
      </c>
      <c r="M349" s="4">
        <f t="shared" si="24"/>
        <v>-2.5169110592835331E-3</v>
      </c>
      <c r="N349" s="3" cm="1">
        <f t="array" ref="N349">PRODUCT(1+J$5:J349)</f>
        <v>1.9384458977488044</v>
      </c>
      <c r="O349" s="3" cm="1">
        <f t="array" ref="O349">PRODUCT(1+L$5:L349)</f>
        <v>2.7457380231453268</v>
      </c>
      <c r="P349" s="2" cm="1">
        <f t="array" ref="P349">PRODUCT(1+M$5:M349)</f>
        <v>2.6241797600833632</v>
      </c>
    </row>
    <row r="350" spans="1:16" x14ac:dyDescent="0.3">
      <c r="A350" s="1">
        <v>44203</v>
      </c>
      <c r="B350">
        <v>2873.6599120000001</v>
      </c>
      <c r="C350">
        <v>2937</v>
      </c>
      <c r="D350">
        <f t="shared" si="25"/>
        <v>1</v>
      </c>
      <c r="E350">
        <f>IF(H350&lt;I350, 1, 0)</f>
        <v>1</v>
      </c>
      <c r="F350" s="8">
        <f t="shared" ref="F350:F413" si="26">AVERAGE(J263:J349)</f>
        <v>2.5152708695297564E-3</v>
      </c>
      <c r="G350" s="5">
        <f t="shared" si="22"/>
        <v>3.244665543397445E-3</v>
      </c>
      <c r="H350" s="6">
        <f>AVERAGE(K262:K350)</f>
        <v>5.7250870529458836E-4</v>
      </c>
      <c r="I350" s="5">
        <f>AVERAGE(K172:K350)</f>
        <v>8.005439669471529E-4</v>
      </c>
      <c r="J350" s="5">
        <f>C350/C349-1</f>
        <v>3.855784399487816E-2</v>
      </c>
      <c r="K350" s="4">
        <f>(C350/B350)-1</f>
        <v>2.20416089376132E-2</v>
      </c>
      <c r="L350" s="4">
        <f t="shared" si="23"/>
        <v>0</v>
      </c>
      <c r="M350" s="4">
        <f t="shared" si="24"/>
        <v>-2.20416089376132E-2</v>
      </c>
      <c r="N350" s="3" cm="1">
        <f t="array" ref="N350">PRODUCT(1+J$5:J350)</f>
        <v>2.0131881922667145</v>
      </c>
      <c r="O350" s="3" cm="1">
        <f t="array" ref="O350">PRODUCT(1+L$5:L350)</f>
        <v>2.7457380231453268</v>
      </c>
      <c r="P350" s="2" cm="1">
        <f t="array" ref="P350">PRODUCT(1+M$5:M350)</f>
        <v>2.566338616029606</v>
      </c>
    </row>
    <row r="351" spans="1:16" x14ac:dyDescent="0.3">
      <c r="A351" s="1">
        <v>44204</v>
      </c>
      <c r="B351">
        <v>2982.330078</v>
      </c>
      <c r="C351">
        <v>2936.469971</v>
      </c>
      <c r="D351">
        <f t="shared" si="25"/>
        <v>1</v>
      </c>
      <c r="E351">
        <f>IF(H351&lt;I351, 1, 0)</f>
        <v>1</v>
      </c>
      <c r="F351" s="8">
        <f t="shared" si="26"/>
        <v>2.6317928429372213E-3</v>
      </c>
      <c r="G351" s="5">
        <f t="shared" si="22"/>
        <v>3.1694739692897573E-3</v>
      </c>
      <c r="H351" s="6">
        <f>AVERAGE(K263:K351)</f>
        <v>2.5624647739885944E-4</v>
      </c>
      <c r="I351" s="5">
        <f>AVERAGE(K173:K351)</f>
        <v>5.8857739854856824E-4</v>
      </c>
      <c r="J351" s="5">
        <f>C351/C350-1</f>
        <v>-1.8046612189304145E-4</v>
      </c>
      <c r="K351" s="4">
        <f>(C351/B351)-1</f>
        <v>-1.5377274077842729E-2</v>
      </c>
      <c r="L351" s="4">
        <f t="shared" si="23"/>
        <v>0</v>
      </c>
      <c r="M351" s="4">
        <f t="shared" si="24"/>
        <v>1.5377274077842729E-2</v>
      </c>
      <c r="N351" s="3" cm="1">
        <f t="array" ref="N351">PRODUCT(1+J$5:J351)</f>
        <v>2.0128248800010153</v>
      </c>
      <c r="O351" s="3" cm="1">
        <f t="array" ref="O351">PRODUCT(1+L$5:L351)</f>
        <v>2.7457380231453268</v>
      </c>
      <c r="P351" s="2" cm="1">
        <f t="array" ref="P351">PRODUCT(1+M$5:M351)</f>
        <v>2.6058019083048447</v>
      </c>
    </row>
    <row r="352" spans="1:16" x14ac:dyDescent="0.3">
      <c r="A352" s="1">
        <v>44207</v>
      </c>
      <c r="B352">
        <v>2915.139893</v>
      </c>
      <c r="C352">
        <v>2969.919922</v>
      </c>
      <c r="D352">
        <f t="shared" si="25"/>
        <v>1</v>
      </c>
      <c r="E352">
        <f>IF(H352&lt;I352, 1, 0)</f>
        <v>1</v>
      </c>
      <c r="F352" s="8">
        <f t="shared" si="26"/>
        <v>3.2890115570481195E-3</v>
      </c>
      <c r="G352" s="5">
        <f t="shared" si="22"/>
        <v>3.2719968272857973E-3</v>
      </c>
      <c r="H352" s="6">
        <f>AVERAGE(K264:K352)</f>
        <v>3.252935076757403E-4</v>
      </c>
      <c r="I352" s="5">
        <f>AVERAGE(K174:K352)</f>
        <v>6.7777451609413761E-4</v>
      </c>
      <c r="J352" s="5">
        <f>C352/C351-1</f>
        <v>1.1391211669230517E-2</v>
      </c>
      <c r="K352" s="4">
        <f>(C352/B352)-1</f>
        <v>1.8791560957860387E-2</v>
      </c>
      <c r="L352" s="4">
        <f t="shared" si="23"/>
        <v>0</v>
      </c>
      <c r="M352" s="4">
        <f t="shared" si="24"/>
        <v>-1.8791560957860387E-2</v>
      </c>
      <c r="N352" s="3" cm="1">
        <f t="array" ref="N352">PRODUCT(1+J$5:J352)</f>
        <v>2.0357533942622004</v>
      </c>
      <c r="O352" s="3" cm="1">
        <f t="array" ref="O352">PRODUCT(1+L$5:L352)</f>
        <v>2.7457380231453268</v>
      </c>
      <c r="P352" s="2" cm="1">
        <f t="array" ref="P352">PRODUCT(1+M$5:M352)</f>
        <v>2.5568348229008251</v>
      </c>
    </row>
    <row r="353" spans="1:16" x14ac:dyDescent="0.3">
      <c r="A353" s="1">
        <v>44208</v>
      </c>
      <c r="B353">
        <v>2989.1000979999999</v>
      </c>
      <c r="C353">
        <v>2988.0200199999999</v>
      </c>
      <c r="D353">
        <f t="shared" si="25"/>
        <v>1</v>
      </c>
      <c r="E353">
        <f>IF(H353&lt;I353, 1, 0)</f>
        <v>1</v>
      </c>
      <c r="F353" s="8">
        <f t="shared" si="26"/>
        <v>3.530554245134107E-3</v>
      </c>
      <c r="G353" s="5">
        <f t="shared" si="22"/>
        <v>3.0289779626694819E-3</v>
      </c>
      <c r="H353" s="6">
        <f>AVERAGE(K265:K353)</f>
        <v>7.5799100206888224E-4</v>
      </c>
      <c r="I353" s="5">
        <f>AVERAGE(K175:K353)</f>
        <v>8.2699450204361106E-4</v>
      </c>
      <c r="J353" s="5">
        <f>C353/C352-1</f>
        <v>6.0944734118659749E-3</v>
      </c>
      <c r="K353" s="4">
        <f>(C353/B353)-1</f>
        <v>-3.6133885269440391E-4</v>
      </c>
      <c r="L353" s="4">
        <f t="shared" si="23"/>
        <v>0</v>
      </c>
      <c r="M353" s="4">
        <f t="shared" si="24"/>
        <v>3.6133885269440391E-4</v>
      </c>
      <c r="N353" s="3" cm="1">
        <f t="array" ref="N353">PRODUCT(1+J$5:J353)</f>
        <v>2.0481602391966471</v>
      </c>
      <c r="O353" s="3" cm="1">
        <f t="array" ref="O353">PRODUCT(1+L$5:L353)</f>
        <v>2.7457380231453268</v>
      </c>
      <c r="P353" s="2" cm="1">
        <f t="array" ref="P353">PRODUCT(1+M$5:M353)</f>
        <v>2.5577587066622613</v>
      </c>
    </row>
    <row r="354" spans="1:16" x14ac:dyDescent="0.3">
      <c r="A354" s="1">
        <v>44209</v>
      </c>
      <c r="B354">
        <v>3019.73999</v>
      </c>
      <c r="C354">
        <v>2991.9499510000001</v>
      </c>
      <c r="D354">
        <f t="shared" si="25"/>
        <v>0</v>
      </c>
      <c r="E354">
        <f>IF(H354&lt;I354, 1, 0)</f>
        <v>0</v>
      </c>
      <c r="F354" s="8">
        <f t="shared" si="26"/>
        <v>4.141467025075716E-3</v>
      </c>
      <c r="G354" s="5">
        <f t="shared" si="22"/>
        <v>3.2442411202668006E-3</v>
      </c>
      <c r="H354" s="6">
        <f>AVERAGE(K266:K354)</f>
        <v>6.8300419995442831E-4</v>
      </c>
      <c r="I354" s="5">
        <f>AVERAGE(K176:K354)</f>
        <v>6.1760117535592028E-4</v>
      </c>
      <c r="J354" s="5">
        <f>C354/C353-1</f>
        <v>1.3152291395959192E-3</v>
      </c>
      <c r="K354" s="4">
        <f>(C354/B354)-1</f>
        <v>-9.2027919926973567E-3</v>
      </c>
      <c r="L354" s="4">
        <f t="shared" si="23"/>
        <v>1.3152291395959192E-3</v>
      </c>
      <c r="M354" s="4">
        <f t="shared" si="24"/>
        <v>-9.2027919926973567E-3</v>
      </c>
      <c r="N354" s="3" cm="1">
        <f t="array" ref="N354">PRODUCT(1+J$5:J354)</f>
        <v>2.0508540392258001</v>
      </c>
      <c r="O354" s="3" cm="1">
        <f t="array" ref="O354">PRODUCT(1+L$5:L354)</f>
        <v>2.749349297803064</v>
      </c>
      <c r="P354" s="2" cm="1">
        <f t="array" ref="P354">PRODUCT(1+M$5:M354)</f>
        <v>2.5342201853173378</v>
      </c>
    </row>
    <row r="355" spans="1:16" x14ac:dyDescent="0.3">
      <c r="A355" s="1">
        <v>44210</v>
      </c>
      <c r="B355">
        <v>3037.419922</v>
      </c>
      <c r="C355">
        <v>3055.639893</v>
      </c>
      <c r="D355">
        <f t="shared" si="25"/>
        <v>0</v>
      </c>
      <c r="E355">
        <f>IF(H355&lt;I355, 1, 0)</f>
        <v>0</v>
      </c>
      <c r="F355" s="8">
        <f t="shared" si="26"/>
        <v>3.8240672607239381E-3</v>
      </c>
      <c r="G355" s="5">
        <f t="shared" si="22"/>
        <v>3.6456324719444082E-3</v>
      </c>
      <c r="H355" s="6">
        <f>AVERAGE(K267:K355)</f>
        <v>8.3643454246406439E-4</v>
      </c>
      <c r="I355" s="5">
        <f>AVERAGE(K177:K355)</f>
        <v>8.0966705835804455E-4</v>
      </c>
      <c r="J355" s="5">
        <f>C355/C354-1</f>
        <v>2.1287101403121067E-2</v>
      </c>
      <c r="K355" s="4">
        <f>(C355/B355)-1</f>
        <v>5.9985025014266391E-3</v>
      </c>
      <c r="L355" s="4">
        <f t="shared" si="23"/>
        <v>2.1287101403121067E-2</v>
      </c>
      <c r="M355" s="4">
        <f t="shared" si="24"/>
        <v>5.9985025014266391E-3</v>
      </c>
      <c r="N355" s="3" cm="1">
        <f t="array" ref="N355">PRODUCT(1+J$5:J355)</f>
        <v>2.0945107771218003</v>
      </c>
      <c r="O355" s="3" cm="1">
        <f t="array" ref="O355">PRODUCT(1+L$5:L355)</f>
        <v>2.8078749750979974</v>
      </c>
      <c r="P355" s="2" cm="1">
        <f t="array" ref="P355">PRODUCT(1+M$5:M355)</f>
        <v>2.5494217114381299</v>
      </c>
    </row>
    <row r="356" spans="1:16" x14ac:dyDescent="0.3">
      <c r="A356" s="1">
        <v>44211</v>
      </c>
      <c r="B356">
        <v>3043.4499510000001</v>
      </c>
      <c r="C356">
        <v>2992.7700199999999</v>
      </c>
      <c r="D356">
        <f t="shared" si="25"/>
        <v>1</v>
      </c>
      <c r="E356">
        <f>IF(H356&lt;I356, 1, 0)</f>
        <v>1</v>
      </c>
      <c r="F356" s="8">
        <f t="shared" si="26"/>
        <v>4.2373773307282656E-3</v>
      </c>
      <c r="G356" s="5">
        <f t="shared" si="22"/>
        <v>3.4723046812325416E-3</v>
      </c>
      <c r="H356" s="6">
        <f>AVERAGE(K268:K356)</f>
        <v>5.8511208210822283E-4</v>
      </c>
      <c r="I356" s="5">
        <f>AVERAGE(K178:K356)</f>
        <v>8.4191250247550619E-4</v>
      </c>
      <c r="J356" s="5">
        <f>C356/C355-1</f>
        <v>-2.0575026901574756E-2</v>
      </c>
      <c r="K356" s="4">
        <f>(C356/B356)-1</f>
        <v>-1.6652132223612837E-2</v>
      </c>
      <c r="L356" s="4">
        <f t="shared" si="23"/>
        <v>0</v>
      </c>
      <c r="M356" s="4">
        <f t="shared" si="24"/>
        <v>1.6652132223612837E-2</v>
      </c>
      <c r="N356" s="3" cm="1">
        <f t="array" ref="N356">PRODUCT(1+J$5:J356)</f>
        <v>2.0514161615368809</v>
      </c>
      <c r="O356" s="3" cm="1">
        <f t="array" ref="O356">PRODUCT(1+L$5:L356)</f>
        <v>2.8078749750979974</v>
      </c>
      <c r="P356" s="2" cm="1">
        <f t="array" ref="P356">PRODUCT(1+M$5:M356)</f>
        <v>2.5918750188707471</v>
      </c>
    </row>
    <row r="357" spans="1:16" x14ac:dyDescent="0.3">
      <c r="A357" s="1">
        <v>44215</v>
      </c>
      <c r="B357">
        <v>3041.8798830000001</v>
      </c>
      <c r="C357">
        <v>3093.320068</v>
      </c>
      <c r="D357">
        <f t="shared" si="25"/>
        <v>0</v>
      </c>
      <c r="E357">
        <f>IF(H357&lt;I357, 1, 0)</f>
        <v>0</v>
      </c>
      <c r="F357" s="8">
        <f t="shared" si="26"/>
        <v>4.0084634761216849E-3</v>
      </c>
      <c r="G357" s="5">
        <f t="shared" si="22"/>
        <v>3.5656924586566323E-3</v>
      </c>
      <c r="H357" s="6">
        <f>AVERAGE(K269:K357)</f>
        <v>1.0531452470359734E-3</v>
      </c>
      <c r="I357" s="5">
        <f>AVERAGE(K179:K357)</f>
        <v>8.4395114822385356E-4</v>
      </c>
      <c r="J357" s="5">
        <f>C357/C356-1</f>
        <v>3.3597652785896326E-2</v>
      </c>
      <c r="K357" s="4">
        <f>(C357/B357)-1</f>
        <v>1.6910656231852172E-2</v>
      </c>
      <c r="L357" s="4">
        <f t="shared" si="23"/>
        <v>3.3597652785896326E-2</v>
      </c>
      <c r="M357" s="4">
        <f t="shared" si="24"/>
        <v>1.6910656231852172E-2</v>
      </c>
      <c r="N357" s="3" cm="1">
        <f t="array" ref="N357">PRODUCT(1+J$5:J357)</f>
        <v>2.1203389294515733</v>
      </c>
      <c r="O357" s="3" cm="1">
        <f t="array" ref="O357">PRODUCT(1+L$5:L357)</f>
        <v>2.9022129835775474</v>
      </c>
      <c r="P357" s="2" cm="1">
        <f t="array" ref="P357">PRODUCT(1+M$5:M357)</f>
        <v>2.6357053263107959</v>
      </c>
    </row>
    <row r="358" spans="1:16" x14ac:dyDescent="0.3">
      <c r="A358" s="1">
        <v>44216</v>
      </c>
      <c r="B358">
        <v>3124.030029</v>
      </c>
      <c r="C358">
        <v>3085.040039</v>
      </c>
      <c r="D358">
        <f t="shared" si="25"/>
        <v>0</v>
      </c>
      <c r="E358">
        <f>IF(H358&lt;I358, 1, 0)</f>
        <v>0</v>
      </c>
      <c r="F358" s="8">
        <f t="shared" si="26"/>
        <v>4.1504872676195008E-3</v>
      </c>
      <c r="G358" s="5">
        <f t="shared" si="22"/>
        <v>3.4899691023560948E-3</v>
      </c>
      <c r="H358" s="6">
        <f>AVERAGE(K270:K358)</f>
        <v>1.0300657439564589E-3</v>
      </c>
      <c r="I358" s="5">
        <f>AVERAGE(K180:K358)</f>
        <v>7.7895142582728452E-4</v>
      </c>
      <c r="J358" s="5">
        <f>C358/C357-1</f>
        <v>-2.6767449917827202E-3</v>
      </c>
      <c r="K358" s="4">
        <f>(C358/B358)-1</f>
        <v>-1.2480670684359763E-2</v>
      </c>
      <c r="L358" s="4">
        <f t="shared" si="23"/>
        <v>-2.6767449917827202E-3</v>
      </c>
      <c r="M358" s="4">
        <f t="shared" si="24"/>
        <v>-1.2480670684359763E-2</v>
      </c>
      <c r="N358" s="3" cm="1">
        <f t="array" ref="N358">PRODUCT(1+J$5:J358)</f>
        <v>2.1146633228412819</v>
      </c>
      <c r="O358" s="3" cm="1">
        <f t="array" ref="O358">PRODUCT(1+L$5:L358)</f>
        <v>2.8944444995086696</v>
      </c>
      <c r="P358" s="2" cm="1">
        <f t="array" ref="P358">PRODUCT(1+M$5:M358)</f>
        <v>2.6028099561120981</v>
      </c>
    </row>
    <row r="359" spans="1:16" x14ac:dyDescent="0.3">
      <c r="A359" s="1">
        <v>44217</v>
      </c>
      <c r="B359">
        <v>3110.780029</v>
      </c>
      <c r="C359">
        <v>3132.169922</v>
      </c>
      <c r="D359">
        <f t="shared" si="25"/>
        <v>0</v>
      </c>
      <c r="E359">
        <f>IF(H359&lt;I359, 1, 0)</f>
        <v>0</v>
      </c>
      <c r="F359" s="8">
        <f t="shared" si="26"/>
        <v>3.922472851343302E-3</v>
      </c>
      <c r="G359" s="5">
        <f t="shared" si="22"/>
        <v>3.5192772999629901E-3</v>
      </c>
      <c r="H359" s="6">
        <f>AVERAGE(K271:K359)</f>
        <v>1.1189517312069038E-3</v>
      </c>
      <c r="I359" s="5">
        <f>AVERAGE(K181:K359)</f>
        <v>8.2634679753880924E-4</v>
      </c>
      <c r="J359" s="5">
        <f>C359/C358-1</f>
        <v>1.5276911289383799E-2</v>
      </c>
      <c r="K359" s="4">
        <f>(C359/B359)-1</f>
        <v>6.8760544945623003E-3</v>
      </c>
      <c r="L359" s="4">
        <f t="shared" si="23"/>
        <v>1.5276911289383799E-2</v>
      </c>
      <c r="M359" s="4">
        <f t="shared" si="24"/>
        <v>6.8760544945623003E-3</v>
      </c>
      <c r="N359" s="3" cm="1">
        <f t="array" ref="N359">PRODUCT(1+J$5:J359)</f>
        <v>2.1469688468312418</v>
      </c>
      <c r="O359" s="3" cm="1">
        <f t="array" ref="O359">PRODUCT(1+L$5:L359)</f>
        <v>2.9386626713597086</v>
      </c>
      <c r="P359" s="2" cm="1">
        <f t="array" ref="P359">PRODUCT(1+M$5:M359)</f>
        <v>2.620707019209314</v>
      </c>
    </row>
    <row r="360" spans="1:16" x14ac:dyDescent="0.3">
      <c r="A360" s="1">
        <v>44218</v>
      </c>
      <c r="B360">
        <v>3098.360107</v>
      </c>
      <c r="C360">
        <v>3074.3999020000001</v>
      </c>
      <c r="D360">
        <f t="shared" si="25"/>
        <v>0</v>
      </c>
      <c r="E360">
        <f>IF(H360&lt;I360, 1, 0)</f>
        <v>0</v>
      </c>
      <c r="F360" s="8">
        <f t="shared" si="26"/>
        <v>4.2205637587643258E-3</v>
      </c>
      <c r="G360" s="5">
        <f t="shared" si="22"/>
        <v>3.2505978042597634E-3</v>
      </c>
      <c r="H360" s="6">
        <f>AVERAGE(K272:K360)</f>
        <v>9.7992449487686959E-4</v>
      </c>
      <c r="I360" s="5">
        <f>AVERAGE(K182:K360)</f>
        <v>8.3165691138595331E-4</v>
      </c>
      <c r="J360" s="5">
        <f>C360/C359-1</f>
        <v>-1.8444088743152176E-2</v>
      </c>
      <c r="K360" s="4">
        <f>(C360/B360)-1</f>
        <v>-7.7331892267356039E-3</v>
      </c>
      <c r="L360" s="4">
        <f t="shared" si="23"/>
        <v>-1.8444088743152176E-2</v>
      </c>
      <c r="M360" s="4">
        <f t="shared" si="24"/>
        <v>-7.7331892267356039E-3</v>
      </c>
      <c r="N360" s="3" cm="1">
        <f t="array" ref="N360">PRODUCT(1+J$5:J360)</f>
        <v>2.1073699628915032</v>
      </c>
      <c r="O360" s="3" cm="1">
        <f t="array" ref="O360">PRODUCT(1+L$5:L360)</f>
        <v>2.8844617162629613</v>
      </c>
      <c r="P360" s="2" cm="1">
        <f t="array" ref="P360">PRODUCT(1+M$5:M360)</f>
        <v>2.6004405959219343</v>
      </c>
    </row>
    <row r="361" spans="1:16" x14ac:dyDescent="0.3">
      <c r="A361" s="1">
        <v>44221</v>
      </c>
      <c r="B361">
        <v>3102.929932</v>
      </c>
      <c r="C361">
        <v>3079.209961</v>
      </c>
      <c r="D361">
        <f t="shared" si="25"/>
        <v>0</v>
      </c>
      <c r="E361">
        <f>IF(H361&lt;I361, 1, 0)</f>
        <v>0</v>
      </c>
      <c r="F361" s="8">
        <f t="shared" si="26"/>
        <v>4.0158404863086718E-3</v>
      </c>
      <c r="G361" s="5">
        <f t="shared" si="22"/>
        <v>3.2635003505774056E-3</v>
      </c>
      <c r="H361" s="6">
        <f>AVERAGE(K273:K361)</f>
        <v>1.0791082766264499E-3</v>
      </c>
      <c r="I361" s="5">
        <f>AVERAGE(K183:K361)</f>
        <v>6.9160475782950733E-4</v>
      </c>
      <c r="J361" s="5">
        <f>C361/C360-1</f>
        <v>1.5645521576002075E-3</v>
      </c>
      <c r="K361" s="4">
        <f>(C361/B361)-1</f>
        <v>-7.6443785453805813E-3</v>
      </c>
      <c r="L361" s="4">
        <f t="shared" si="23"/>
        <v>1.5645521576002075E-3</v>
      </c>
      <c r="M361" s="4">
        <f t="shared" si="24"/>
        <v>-7.6443785453805813E-3</v>
      </c>
      <c r="N361" s="3" cm="1">
        <f t="array" ref="N361">PRODUCT(1+J$5:J361)</f>
        <v>2.110667053113807</v>
      </c>
      <c r="O361" s="3" cm="1">
        <f t="array" ref="O361">PRODUCT(1+L$5:L361)</f>
        <v>2.8889746070646556</v>
      </c>
      <c r="P361" s="2" cm="1">
        <f t="array" ref="P361">PRODUCT(1+M$5:M361)</f>
        <v>2.5805618436219322</v>
      </c>
    </row>
    <row r="362" spans="1:16" x14ac:dyDescent="0.3">
      <c r="A362" s="1">
        <v>44222</v>
      </c>
      <c r="B362">
        <v>3078.080078</v>
      </c>
      <c r="C362">
        <v>3031.7700199999999</v>
      </c>
      <c r="D362">
        <f t="shared" si="25"/>
        <v>0</v>
      </c>
      <c r="E362">
        <f>IF(H362&lt;I362, 1, 0)</f>
        <v>0</v>
      </c>
      <c r="F362" s="8">
        <f t="shared" si="26"/>
        <v>4.2076399163948619E-3</v>
      </c>
      <c r="G362" s="5">
        <f t="shared" si="22"/>
        <v>3.3323168055665571E-3</v>
      </c>
      <c r="H362" s="6">
        <f>AVERAGE(K274:K362)</f>
        <v>6.0260996210073983E-4</v>
      </c>
      <c r="I362" s="5">
        <f>AVERAGE(K184:K362)</f>
        <v>5.5373435892422807E-4</v>
      </c>
      <c r="J362" s="5">
        <f>C362/C361-1</f>
        <v>-1.5406530116768513E-2</v>
      </c>
      <c r="K362" s="4">
        <f>(C362/B362)-1</f>
        <v>-1.5045111506679976E-2</v>
      </c>
      <c r="L362" s="4">
        <f t="shared" si="23"/>
        <v>-1.5406530116768513E-2</v>
      </c>
      <c r="M362" s="4">
        <f t="shared" si="24"/>
        <v>-1.5045111506679976E-2</v>
      </c>
      <c r="N362" s="3" cm="1">
        <f t="array" ref="N362">PRODUCT(1+J$5:J362)</f>
        <v>2.0781489975935381</v>
      </c>
      <c r="O362" s="3" cm="1">
        <f t="array" ref="O362">PRODUCT(1+L$5:L362)</f>
        <v>2.8444655327743344</v>
      </c>
      <c r="P362" s="2" cm="1">
        <f t="array" ref="P362">PRODUCT(1+M$5:M362)</f>
        <v>2.5417370029347564</v>
      </c>
    </row>
    <row r="363" spans="1:16" x14ac:dyDescent="0.3">
      <c r="A363" s="1">
        <v>44223</v>
      </c>
      <c r="B363">
        <v>2941.5900879999999</v>
      </c>
      <c r="C363">
        <v>2875.1298830000001</v>
      </c>
      <c r="D363">
        <f t="shared" si="25"/>
        <v>1</v>
      </c>
      <c r="E363">
        <f>IF(H363&lt;I363, 1, 0)</f>
        <v>1</v>
      </c>
      <c r="F363" s="8">
        <f t="shared" si="26"/>
        <v>4.0661373307549478E-3</v>
      </c>
      <c r="G363" s="5">
        <f t="shared" si="22"/>
        <v>3.1516983654769144E-3</v>
      </c>
      <c r="H363" s="6">
        <f>AVERAGE(K275:K363)</f>
        <v>5.9474676896797344E-4</v>
      </c>
      <c r="I363" s="5">
        <f>AVERAGE(K185:K363)</f>
        <v>6.1197598145306699E-4</v>
      </c>
      <c r="J363" s="5">
        <f>C363/C362-1</f>
        <v>-5.1666233245488691E-2</v>
      </c>
      <c r="K363" s="4">
        <f>(C363/B363)-1</f>
        <v>-2.2593292407096177E-2</v>
      </c>
      <c r="L363" s="4">
        <f t="shared" si="23"/>
        <v>0</v>
      </c>
      <c r="M363" s="4">
        <f t="shared" si="24"/>
        <v>2.2593292407096177E-2</v>
      </c>
      <c r="N363" s="3" cm="1">
        <f t="array" ref="N363">PRODUCT(1+J$5:J363)</f>
        <v>1.9707788667649919</v>
      </c>
      <c r="O363" s="3" cm="1">
        <f t="array" ref="O363">PRODUCT(1+L$5:L363)</f>
        <v>2.8444655327743344</v>
      </c>
      <c r="P363" s="2" cm="1">
        <f t="array" ref="P363">PRODUCT(1+M$5:M363)</f>
        <v>2.5991632102639977</v>
      </c>
    </row>
    <row r="364" spans="1:16" x14ac:dyDescent="0.3">
      <c r="A364" s="1">
        <v>44224</v>
      </c>
      <c r="B364">
        <v>2933.1201169999999</v>
      </c>
      <c r="C364">
        <v>2935.1201169999999</v>
      </c>
      <c r="D364">
        <f t="shared" si="25"/>
        <v>1</v>
      </c>
      <c r="E364">
        <f>IF(H364&lt;I364, 1, 0)</f>
        <v>1</v>
      </c>
      <c r="F364" s="8">
        <f t="shared" si="26"/>
        <v>3.3336552853556693E-3</v>
      </c>
      <c r="G364" s="5">
        <f t="shared" si="22"/>
        <v>3.111229629217502E-3</v>
      </c>
      <c r="H364" s="6">
        <f>AVERAGE(K276:K364)</f>
        <v>4.3911371333397211E-4</v>
      </c>
      <c r="I364" s="5">
        <f>AVERAGE(K186:K364)</f>
        <v>7.3868518789647084E-4</v>
      </c>
      <c r="J364" s="5">
        <f>C364/C363-1</f>
        <v>2.0865225725873682E-2</v>
      </c>
      <c r="K364" s="4">
        <f>(C364/B364)-1</f>
        <v>6.8186774500245129E-4</v>
      </c>
      <c r="L364" s="4">
        <f t="shared" si="23"/>
        <v>0</v>
      </c>
      <c r="M364" s="4">
        <f t="shared" si="24"/>
        <v>-6.8186774500245129E-4</v>
      </c>
      <c r="N364" s="3" cm="1">
        <f t="array" ref="N364">PRODUCT(1+J$5:J364)</f>
        <v>2.0118996126758248</v>
      </c>
      <c r="O364" s="3" cm="1">
        <f t="array" ref="O364">PRODUCT(1+L$5:L364)</f>
        <v>2.8444655327743344</v>
      </c>
      <c r="P364" s="2" cm="1">
        <f t="array" ref="P364">PRODUCT(1+M$5:M364)</f>
        <v>2.5973909247069216</v>
      </c>
    </row>
    <row r="365" spans="1:16" x14ac:dyDescent="0.3">
      <c r="A365" s="1">
        <v>44225</v>
      </c>
      <c r="B365">
        <v>2940.780029</v>
      </c>
      <c r="C365">
        <v>2887.080078</v>
      </c>
      <c r="D365">
        <f t="shared" si="25"/>
        <v>1</v>
      </c>
      <c r="E365">
        <f>IF(H365&lt;I365, 1, 0)</f>
        <v>1</v>
      </c>
      <c r="F365" s="8">
        <f t="shared" si="26"/>
        <v>3.8559049558599475E-3</v>
      </c>
      <c r="G365" s="5">
        <f t="shared" si="22"/>
        <v>3.1425538854572155E-3</v>
      </c>
      <c r="H365" s="6">
        <f>AVERAGE(K277:K365)</f>
        <v>1.6544774575435859E-4</v>
      </c>
      <c r="I365" s="5">
        <f>AVERAGE(K187:K365)</f>
        <v>4.3265753071946173E-4</v>
      </c>
      <c r="J365" s="5">
        <f>C365/C364-1</f>
        <v>-1.6367316186399194E-2</v>
      </c>
      <c r="K365" s="4">
        <f>(C365/B365)-1</f>
        <v>-1.8260444667893228E-2</v>
      </c>
      <c r="L365" s="4">
        <f t="shared" si="23"/>
        <v>0</v>
      </c>
      <c r="M365" s="4">
        <f t="shared" si="24"/>
        <v>1.8260444667893228E-2</v>
      </c>
      <c r="N365" s="3" cm="1">
        <f t="array" ref="N365">PRODUCT(1+J$5:J365)</f>
        <v>1.9789702155798656</v>
      </c>
      <c r="O365" s="3" cm="1">
        <f t="array" ref="O365">PRODUCT(1+L$5:L365)</f>
        <v>2.8444655327743344</v>
      </c>
      <c r="P365" s="2" cm="1">
        <f t="array" ref="P365">PRODUCT(1+M$5:M365)</f>
        <v>2.6448204379684208</v>
      </c>
    </row>
    <row r="366" spans="1:16" x14ac:dyDescent="0.3">
      <c r="A366" s="1">
        <v>44228</v>
      </c>
      <c r="B366">
        <v>2938.6999510000001</v>
      </c>
      <c r="C366">
        <v>2999.98999</v>
      </c>
      <c r="D366">
        <f t="shared" si="25"/>
        <v>0</v>
      </c>
      <c r="E366">
        <f>IF(H366&lt;I366, 1, 0)</f>
        <v>0</v>
      </c>
      <c r="F366" s="8">
        <f t="shared" si="26"/>
        <v>3.5557342722091546E-3</v>
      </c>
      <c r="G366" s="5">
        <f t="shared" si="22"/>
        <v>3.0925785680844193E-3</v>
      </c>
      <c r="H366" s="6">
        <f>AVERAGE(K278:K366)</f>
        <v>6.796789091330055E-4</v>
      </c>
      <c r="I366" s="5">
        <f>AVERAGE(K188:K366)</f>
        <v>4.8498641392727556E-4</v>
      </c>
      <c r="J366" s="5">
        <f>C366/C365-1</f>
        <v>3.9108687306733003E-2</v>
      </c>
      <c r="K366" s="4">
        <f>(C366/B366)-1</f>
        <v>2.0856174506398206E-2</v>
      </c>
      <c r="L366" s="4">
        <f t="shared" si="23"/>
        <v>3.9108687306733003E-2</v>
      </c>
      <c r="M366" s="4">
        <f t="shared" si="24"/>
        <v>2.0856174506398206E-2</v>
      </c>
      <c r="N366" s="3" cm="1">
        <f t="array" ref="N366">PRODUCT(1+J$5:J366)</f>
        <v>2.0563651429303165</v>
      </c>
      <c r="O366" s="3" cm="1">
        <f t="array" ref="O366">PRODUCT(1+L$5:L366)</f>
        <v>2.9557088458503857</v>
      </c>
      <c r="P366" s="2" cm="1">
        <f t="array" ref="P366">PRODUCT(1+M$5:M366)</f>
        <v>2.6999812745607787</v>
      </c>
    </row>
    <row r="367" spans="1:16" x14ac:dyDescent="0.3">
      <c r="A367" s="1">
        <v>44229</v>
      </c>
      <c r="B367">
        <v>3047.3798830000001</v>
      </c>
      <c r="C367">
        <v>3047.330078</v>
      </c>
      <c r="D367">
        <f t="shared" si="25"/>
        <v>0</v>
      </c>
      <c r="E367">
        <f>IF(H367&lt;I367, 1, 0)</f>
        <v>0</v>
      </c>
      <c r="F367" s="8">
        <f t="shared" si="26"/>
        <v>3.8424328156271663E-3</v>
      </c>
      <c r="G367" s="5">
        <f t="shared" si="22"/>
        <v>3.203071955667039E-3</v>
      </c>
      <c r="H367" s="6">
        <f>AVERAGE(K279:K367)</f>
        <v>4.7985080390910235E-4</v>
      </c>
      <c r="I367" s="5">
        <f>AVERAGE(K189:K367)</f>
        <v>3.7033060253957475E-4</v>
      </c>
      <c r="J367" s="5">
        <f>C367/C366-1</f>
        <v>1.578008198620684E-2</v>
      </c>
      <c r="K367" s="4">
        <f>(C367/B367)-1</f>
        <v>-1.6343548199571067E-5</v>
      </c>
      <c r="L367" s="4">
        <f t="shared" si="23"/>
        <v>1.578008198620684E-2</v>
      </c>
      <c r="M367" s="4">
        <f t="shared" si="24"/>
        <v>-1.6343548199571067E-5</v>
      </c>
      <c r="N367" s="3" cm="1">
        <f t="array" ref="N367">PRODUCT(1+J$5:J367)</f>
        <v>2.0888147534793347</v>
      </c>
      <c r="O367" s="3" cm="1">
        <f t="array" ref="O367">PRODUCT(1+L$5:L367)</f>
        <v>3.0023501737652616</v>
      </c>
      <c r="P367" s="2" cm="1">
        <f t="array" ref="P367">PRODUCT(1+M$5:M367)</f>
        <v>2.69993714728668</v>
      </c>
    </row>
    <row r="368" spans="1:16" x14ac:dyDescent="0.3">
      <c r="A368" s="1">
        <v>44230</v>
      </c>
      <c r="B368">
        <v>3057.6298830000001</v>
      </c>
      <c r="C368">
        <v>2982.8701169999999</v>
      </c>
      <c r="D368">
        <f t="shared" si="25"/>
        <v>1</v>
      </c>
      <c r="E368">
        <f>IF(H368&lt;I368, 1, 0)</f>
        <v>1</v>
      </c>
      <c r="F368" s="8">
        <f t="shared" si="26"/>
        <v>3.7082003269627243E-3</v>
      </c>
      <c r="G368" s="5">
        <f t="shared" si="22"/>
        <v>2.8780075031484319E-3</v>
      </c>
      <c r="H368" s="6">
        <f>AVERAGE(K280:K368)</f>
        <v>1.2913238978941669E-5</v>
      </c>
      <c r="I368" s="5">
        <f>AVERAGE(K190:K368)</f>
        <v>2.3967733784044734E-4</v>
      </c>
      <c r="J368" s="5">
        <f>C368/C367-1</f>
        <v>-2.1152930384983448E-2</v>
      </c>
      <c r="K368" s="4">
        <f>(C368/B368)-1</f>
        <v>-2.4450233959202872E-2</v>
      </c>
      <c r="L368" s="4">
        <f t="shared" si="23"/>
        <v>0</v>
      </c>
      <c r="M368" s="4">
        <f t="shared" si="24"/>
        <v>2.4450233959202872E-2</v>
      </c>
      <c r="N368" s="3" cm="1">
        <f t="array" ref="N368">PRODUCT(1+J$5:J368)</f>
        <v>2.0446302004118597</v>
      </c>
      <c r="O368" s="3" cm="1">
        <f t="array" ref="O368">PRODUCT(1+L$5:L368)</f>
        <v>3.0023501737652616</v>
      </c>
      <c r="P368" s="2" cm="1">
        <f t="array" ref="P368">PRODUCT(1+M$5:M368)</f>
        <v>2.7659512422129824</v>
      </c>
    </row>
    <row r="369" spans="1:16" x14ac:dyDescent="0.3">
      <c r="A369" s="1">
        <v>44231</v>
      </c>
      <c r="B369">
        <v>2966.530029</v>
      </c>
      <c r="C369">
        <v>3008.419922</v>
      </c>
      <c r="D369">
        <f t="shared" si="25"/>
        <v>1</v>
      </c>
      <c r="E369">
        <f>IF(H369&lt;I369, 1, 0)</f>
        <v>1</v>
      </c>
      <c r="F369" s="8">
        <f t="shared" si="26"/>
        <v>3.4399950812676332E-3</v>
      </c>
      <c r="G369" s="5">
        <f t="shared" si="22"/>
        <v>3.0782066690656744E-3</v>
      </c>
      <c r="H369" s="6">
        <f>AVERAGE(K281:K369)</f>
        <v>1.4964971757107947E-5</v>
      </c>
      <c r="I369" s="5">
        <f>AVERAGE(K191:K369)</f>
        <v>2.4899919831322052E-4</v>
      </c>
      <c r="J369" s="5">
        <f>C369/C368-1</f>
        <v>8.565510396978615E-3</v>
      </c>
      <c r="K369" s="4">
        <f>(C369/B369)-1</f>
        <v>1.4120839024212017E-2</v>
      </c>
      <c r="L369" s="4">
        <f t="shared" si="23"/>
        <v>0</v>
      </c>
      <c r="M369" s="4">
        <f t="shared" si="24"/>
        <v>-1.4120839024212017E-2</v>
      </c>
      <c r="N369" s="3" cm="1">
        <f t="array" ref="N369">PRODUCT(1+J$5:J369)</f>
        <v>2.0621435016514638</v>
      </c>
      <c r="O369" s="3" cm="1">
        <f t="array" ref="O369">PRODUCT(1+L$5:L369)</f>
        <v>3.0023501737652616</v>
      </c>
      <c r="P369" s="2" cm="1">
        <f t="array" ref="P369">PRODUCT(1+M$5:M369)</f>
        <v>2.7268936899728735</v>
      </c>
    </row>
    <row r="370" spans="1:16" x14ac:dyDescent="0.3">
      <c r="A370" s="1">
        <v>44232</v>
      </c>
      <c r="B370">
        <v>3028.0200199999999</v>
      </c>
      <c r="C370">
        <v>2985.01001</v>
      </c>
      <c r="D370">
        <f t="shared" si="25"/>
        <v>1</v>
      </c>
      <c r="E370">
        <f>IF(H370&lt;I370, 1, 0)</f>
        <v>1</v>
      </c>
      <c r="F370" s="8">
        <f t="shared" si="26"/>
        <v>3.5302477721018116E-3</v>
      </c>
      <c r="G370" s="5">
        <f t="shared" si="22"/>
        <v>2.9988869927391158E-3</v>
      </c>
      <c r="H370" s="6">
        <f>AVERAGE(K282:K370)</f>
        <v>-1.7598276643892631E-4</v>
      </c>
      <c r="I370" s="5">
        <f>AVERAGE(K192:K370)</f>
        <v>3.0473553577280241E-4</v>
      </c>
      <c r="J370" s="5">
        <f>C370/C369-1</f>
        <v>-7.7814642260569666E-3</v>
      </c>
      <c r="K370" s="4">
        <f>(C370/B370)-1</f>
        <v>-1.4204004503246326E-2</v>
      </c>
      <c r="L370" s="4">
        <f t="shared" si="23"/>
        <v>0</v>
      </c>
      <c r="M370" s="4">
        <f t="shared" si="24"/>
        <v>1.4204004503246326E-2</v>
      </c>
      <c r="N370" s="3" cm="1">
        <f t="array" ref="N370">PRODUCT(1+J$5:J370)</f>
        <v>2.0460970057643673</v>
      </c>
      <c r="O370" s="3" cm="1">
        <f t="array" ref="O370">PRODUCT(1+L$5:L370)</f>
        <v>3.0023501737652616</v>
      </c>
      <c r="P370" s="2" cm="1">
        <f t="array" ref="P370">PRODUCT(1+M$5:M370)</f>
        <v>2.7656265002251224</v>
      </c>
    </row>
    <row r="371" spans="1:16" x14ac:dyDescent="0.3">
      <c r="A371" s="1">
        <v>44235</v>
      </c>
      <c r="B371">
        <v>3013.0900879999999</v>
      </c>
      <c r="C371">
        <v>3078.4799800000001</v>
      </c>
      <c r="D371">
        <f t="shared" si="25"/>
        <v>1</v>
      </c>
      <c r="E371">
        <f>IF(H371&lt;I371, 1, 0)</f>
        <v>1</v>
      </c>
      <c r="F371" s="8">
        <f t="shared" si="26"/>
        <v>3.196745619479142E-3</v>
      </c>
      <c r="G371" s="5">
        <f t="shared" si="22"/>
        <v>3.1180723493442969E-3</v>
      </c>
      <c r="H371" s="6">
        <f>AVERAGE(K283:K371)</f>
        <v>1.342238492526159E-5</v>
      </c>
      <c r="I371" s="5">
        <f>AVERAGE(K193:K371)</f>
        <v>3.9022545140900806E-4</v>
      </c>
      <c r="J371" s="5">
        <f>C371/C370-1</f>
        <v>3.131311777410084E-2</v>
      </c>
      <c r="K371" s="4">
        <f>(C371/B371)-1</f>
        <v>2.1701937243902236E-2</v>
      </c>
      <c r="L371" s="4">
        <f t="shared" si="23"/>
        <v>0</v>
      </c>
      <c r="M371" s="4">
        <f t="shared" si="24"/>
        <v>-2.1701937243902236E-2</v>
      </c>
      <c r="N371" s="3" cm="1">
        <f t="array" ref="N371">PRODUCT(1+J$5:J371)</f>
        <v>2.110166682283102</v>
      </c>
      <c r="O371" s="3" cm="1">
        <f t="array" ref="O371">PRODUCT(1+L$5:L371)</f>
        <v>3.0023501737652616</v>
      </c>
      <c r="P371" s="2" cm="1">
        <f t="array" ref="P371">PRODUCT(1+M$5:M371)</f>
        <v>2.7056070474771636</v>
      </c>
    </row>
    <row r="372" spans="1:16" x14ac:dyDescent="0.3">
      <c r="A372" s="1">
        <v>44236</v>
      </c>
      <c r="B372">
        <v>3070.790039</v>
      </c>
      <c r="C372">
        <v>3064.9499510000001</v>
      </c>
      <c r="D372">
        <f t="shared" si="25"/>
        <v>1</v>
      </c>
      <c r="E372">
        <f>IF(H372&lt;I372, 1, 0)</f>
        <v>1</v>
      </c>
      <c r="F372" s="8">
        <f t="shared" si="26"/>
        <v>3.9110074130393867E-3</v>
      </c>
      <c r="G372" s="5">
        <f t="shared" si="22"/>
        <v>3.0106779000846264E-3</v>
      </c>
      <c r="H372" s="6">
        <f>AVERAGE(K284:K372)</f>
        <v>-6.7733693014397343E-5</v>
      </c>
      <c r="I372" s="5">
        <f>AVERAGE(K194:K372)</f>
        <v>4.7328606285122532E-4</v>
      </c>
      <c r="J372" s="5">
        <f>C372/C371-1</f>
        <v>-4.3950355655715256E-3</v>
      </c>
      <c r="K372" s="4">
        <f>(C372/B372)-1</f>
        <v>-1.9018193773683301E-3</v>
      </c>
      <c r="L372" s="4">
        <f t="shared" si="23"/>
        <v>0</v>
      </c>
      <c r="M372" s="4">
        <f t="shared" si="24"/>
        <v>1.9018193773683301E-3</v>
      </c>
      <c r="N372" s="3" cm="1">
        <f t="array" ref="N372">PRODUCT(1+J$5:J372)</f>
        <v>2.1008924246651839</v>
      </c>
      <c r="O372" s="3" cm="1">
        <f t="array" ref="O372">PRODUCT(1+L$5:L372)</f>
        <v>3.0023501737652616</v>
      </c>
      <c r="P372" s="2" cm="1">
        <f t="array" ref="P372">PRODUCT(1+M$5:M372)</f>
        <v>2.7107526233876</v>
      </c>
    </row>
    <row r="373" spans="1:16" x14ac:dyDescent="0.3">
      <c r="A373" s="1">
        <v>44237</v>
      </c>
      <c r="B373">
        <v>3096.01001</v>
      </c>
      <c r="C373">
        <v>3074.860107</v>
      </c>
      <c r="D373">
        <f t="shared" si="25"/>
        <v>1</v>
      </c>
      <c r="E373">
        <f>IF(H373&lt;I373, 1, 0)</f>
        <v>1</v>
      </c>
      <c r="F373" s="8">
        <f t="shared" si="26"/>
        <v>3.4752645286677325E-3</v>
      </c>
      <c r="G373" s="5">
        <f t="shared" si="22"/>
        <v>3.1585487998369061E-3</v>
      </c>
      <c r="H373" s="6">
        <f>AVERAGE(K285:K373)</f>
        <v>-6.7822669417126131E-5</v>
      </c>
      <c r="I373" s="5">
        <f>AVERAGE(K195:K373)</f>
        <v>3.6304509297074633E-4</v>
      </c>
      <c r="J373" s="5">
        <f>C373/C372-1</f>
        <v>3.2333826517352282E-3</v>
      </c>
      <c r="K373" s="4">
        <f>(C373/B373)-1</f>
        <v>-6.831341930964907E-3</v>
      </c>
      <c r="L373" s="4">
        <f t="shared" si="23"/>
        <v>0</v>
      </c>
      <c r="M373" s="4">
        <f t="shared" si="24"/>
        <v>6.831341930964907E-3</v>
      </c>
      <c r="N373" s="3" cm="1">
        <f t="array" ref="N373">PRODUCT(1+J$5:J373)</f>
        <v>2.1076854137842584</v>
      </c>
      <c r="O373" s="3" cm="1">
        <f t="array" ref="O373">PRODUCT(1+L$5:L373)</f>
        <v>3.0023501737652616</v>
      </c>
      <c r="P373" s="2" cm="1">
        <f t="array" ref="P373">PRODUCT(1+M$5:M373)</f>
        <v>2.7292707014482209</v>
      </c>
    </row>
    <row r="374" spans="1:16" x14ac:dyDescent="0.3">
      <c r="A374" s="1">
        <v>44238</v>
      </c>
      <c r="B374">
        <v>3107.169922</v>
      </c>
      <c r="C374">
        <v>3180.8400879999999</v>
      </c>
      <c r="D374">
        <f t="shared" si="25"/>
        <v>1</v>
      </c>
      <c r="E374">
        <f>IF(H374&lt;I374, 1, 0)</f>
        <v>1</v>
      </c>
      <c r="F374" s="8">
        <f t="shared" si="26"/>
        <v>3.5848834096745717E-3</v>
      </c>
      <c r="G374" s="5">
        <f t="shared" si="22"/>
        <v>3.2032848674568353E-3</v>
      </c>
      <c r="H374" s="6">
        <f>AVERAGE(K286:K374)</f>
        <v>-5.3598676316166513E-5</v>
      </c>
      <c r="I374" s="5">
        <f>AVERAGE(K196:K374)</f>
        <v>6.1213524489556507E-4</v>
      </c>
      <c r="J374" s="5">
        <f>C374/C373-1</f>
        <v>3.4466602483389064E-2</v>
      </c>
      <c r="K374" s="4">
        <f>(C374/B374)-1</f>
        <v>2.3709731958456937E-2</v>
      </c>
      <c r="L374" s="4">
        <f t="shared" si="23"/>
        <v>0</v>
      </c>
      <c r="M374" s="4">
        <f t="shared" si="24"/>
        <v>-2.3709731958456937E-2</v>
      </c>
      <c r="N374" s="3" cm="1">
        <f t="array" ref="N374">PRODUCT(1+J$5:J374)</f>
        <v>2.180330169101198</v>
      </c>
      <c r="O374" s="3" cm="1">
        <f t="array" ref="O374">PRODUCT(1+L$5:L374)</f>
        <v>3.0023501737652616</v>
      </c>
      <c r="P374" s="2" cm="1">
        <f t="array" ref="P374">PRODUCT(1+M$5:M374)</f>
        <v>2.6645604246748138</v>
      </c>
    </row>
    <row r="375" spans="1:16" x14ac:dyDescent="0.3">
      <c r="A375" s="1">
        <v>44239</v>
      </c>
      <c r="B375">
        <v>3172.2299800000001</v>
      </c>
      <c r="C375">
        <v>3219.8701169999999</v>
      </c>
      <c r="D375">
        <f t="shared" si="25"/>
        <v>1</v>
      </c>
      <c r="E375">
        <f>IF(H375&lt;I375, 1, 0)</f>
        <v>1</v>
      </c>
      <c r="F375" s="8">
        <f t="shared" si="26"/>
        <v>3.7404423552589937E-3</v>
      </c>
      <c r="G375" s="5">
        <f t="shared" si="22"/>
        <v>3.3002715629811292E-3</v>
      </c>
      <c r="H375" s="6">
        <f>AVERAGE(K287:K375)</f>
        <v>1.9257700443576288E-4</v>
      </c>
      <c r="I375" s="5">
        <f>AVERAGE(K197:K375)</f>
        <v>5.8522222508145514E-4</v>
      </c>
      <c r="J375" s="5">
        <f>C375/C374-1</f>
        <v>1.2270352460422185E-2</v>
      </c>
      <c r="K375" s="4">
        <f>(C375/B375)-1</f>
        <v>1.5017869858225064E-2</v>
      </c>
      <c r="L375" s="4">
        <f t="shared" si="23"/>
        <v>0</v>
      </c>
      <c r="M375" s="4">
        <f t="shared" si="24"/>
        <v>-1.5017869858225064E-2</v>
      </c>
      <c r="N375" s="3" cm="1">
        <f t="array" ref="N375">PRODUCT(1+J$5:J375)</f>
        <v>2.2070835887561615</v>
      </c>
      <c r="O375" s="3" cm="1">
        <f t="array" ref="O375">PRODUCT(1+L$5:L375)</f>
        <v>3.0023501737652616</v>
      </c>
      <c r="P375" s="2" cm="1">
        <f t="array" ref="P375">PRODUCT(1+M$5:M375)</f>
        <v>2.6245444029876706</v>
      </c>
    </row>
    <row r="376" spans="1:16" x14ac:dyDescent="0.3">
      <c r="A376" s="1">
        <v>44243</v>
      </c>
      <c r="B376">
        <v>3250.5600589999999</v>
      </c>
      <c r="C376">
        <v>3238.919922</v>
      </c>
      <c r="D376">
        <f t="shared" si="25"/>
        <v>1</v>
      </c>
      <c r="E376">
        <f>IF(H376&lt;I376, 1, 0)</f>
        <v>1</v>
      </c>
      <c r="F376" s="8">
        <f t="shared" si="26"/>
        <v>3.7466408171258794E-3</v>
      </c>
      <c r="G376" s="5">
        <f t="shared" ref="G376:G439" si="27">AVERAGE(J199:J376)</f>
        <v>3.2110758119301107E-3</v>
      </c>
      <c r="H376" s="6">
        <f>AVERAGE(K288:K376)</f>
        <v>9.6143074138958242E-5</v>
      </c>
      <c r="I376" s="5">
        <f>AVERAGE(K198:K376)</f>
        <v>5.6036333792390037E-4</v>
      </c>
      <c r="J376" s="5">
        <f>C376/C375-1</f>
        <v>5.916327152273082E-3</v>
      </c>
      <c r="K376" s="4">
        <f>(C376/B376)-1</f>
        <v>-3.5809635228154502E-3</v>
      </c>
      <c r="L376" s="4">
        <f t="shared" si="23"/>
        <v>0</v>
      </c>
      <c r="M376" s="4">
        <f t="shared" si="24"/>
        <v>3.5809635228154502E-3</v>
      </c>
      <c r="N376" s="3" cm="1">
        <f t="array" ref="N376">PRODUCT(1+J$5:J376)</f>
        <v>2.2201414173196561</v>
      </c>
      <c r="O376" s="3" cm="1">
        <f t="array" ref="O376">PRODUCT(1+L$5:L376)</f>
        <v>3.0023501737652616</v>
      </c>
      <c r="P376" s="2" cm="1">
        <f t="array" ref="P376">PRODUCT(1+M$5:M376)</f>
        <v>2.6339428007587791</v>
      </c>
    </row>
    <row r="377" spans="1:16" x14ac:dyDescent="0.3">
      <c r="A377" s="1">
        <v>44244</v>
      </c>
      <c r="B377">
        <v>3197.2700199999999</v>
      </c>
      <c r="C377">
        <v>3178.23999</v>
      </c>
      <c r="D377">
        <f t="shared" si="25"/>
        <v>1</v>
      </c>
      <c r="E377">
        <f>IF(H377&lt;I377, 1, 0)</f>
        <v>1</v>
      </c>
      <c r="F377" s="8">
        <f t="shared" si="26"/>
        <v>3.6103372350014232E-3</v>
      </c>
      <c r="G377" s="5">
        <f t="shared" si="27"/>
        <v>2.9445710829541709E-3</v>
      </c>
      <c r="H377" s="6">
        <f>AVERAGE(K289:K377)</f>
        <v>-9.636580792903292E-6</v>
      </c>
      <c r="I377" s="5">
        <f>AVERAGE(K199:K377)</f>
        <v>4.2517586059491892E-4</v>
      </c>
      <c r="J377" s="5">
        <f>C377/C376-1</f>
        <v>-1.8734619398225405E-2</v>
      </c>
      <c r="K377" s="4">
        <f>(C377/B377)-1</f>
        <v>-5.9519621054714422E-3</v>
      </c>
      <c r="L377" s="4">
        <f t="shared" si="23"/>
        <v>0</v>
      </c>
      <c r="M377" s="4">
        <f t="shared" si="24"/>
        <v>5.9519621054714422E-3</v>
      </c>
      <c r="N377" s="3" cm="1">
        <f t="array" ref="N377">PRODUCT(1+J$5:J377)</f>
        <v>2.1785479128559357</v>
      </c>
      <c r="O377" s="3" cm="1">
        <f t="array" ref="O377">PRODUCT(1+L$5:L377)</f>
        <v>3.0023501737652616</v>
      </c>
      <c r="P377" s="2" cm="1">
        <f t="array" ref="P377">PRODUCT(1+M$5:M377)</f>
        <v>2.6496199284968744</v>
      </c>
    </row>
    <row r="378" spans="1:16" x14ac:dyDescent="0.3">
      <c r="A378" s="1">
        <v>44245</v>
      </c>
      <c r="B378">
        <v>3142.23999</v>
      </c>
      <c r="C378">
        <v>3146.790039</v>
      </c>
      <c r="D378">
        <f t="shared" si="25"/>
        <v>1</v>
      </c>
      <c r="E378">
        <f>IF(H378&lt;I378, 1, 0)</f>
        <v>1</v>
      </c>
      <c r="F378" s="8">
        <f t="shared" si="26"/>
        <v>3.2251265393444576E-3</v>
      </c>
      <c r="G378" s="5">
        <f t="shared" si="27"/>
        <v>2.8425846170201572E-3</v>
      </c>
      <c r="H378" s="6">
        <f>AVERAGE(K290:K378)</f>
        <v>1.0567077684072061E-5</v>
      </c>
      <c r="I378" s="5">
        <f>AVERAGE(K200:K378)</f>
        <v>3.7025130533087906E-4</v>
      </c>
      <c r="J378" s="5">
        <f>C378/C377-1</f>
        <v>-9.8953984277316831E-3</v>
      </c>
      <c r="K378" s="4">
        <f>(C378/B378)-1</f>
        <v>1.4480272081318635E-3</v>
      </c>
      <c r="L378" s="4">
        <f t="shared" si="23"/>
        <v>0</v>
      </c>
      <c r="M378" s="4">
        <f t="shared" si="24"/>
        <v>-1.4480272081318635E-3</v>
      </c>
      <c r="N378" s="3" cm="1">
        <f t="array" ref="N378">PRODUCT(1+J$5:J378)</f>
        <v>2.1569903132643229</v>
      </c>
      <c r="O378" s="3" cm="1">
        <f t="array" ref="O378">PRODUCT(1+L$5:L378)</f>
        <v>3.0023501737652616</v>
      </c>
      <c r="P378" s="2" cm="1">
        <f t="array" ref="P378">PRODUCT(1+M$5:M378)</f>
        <v>2.6457832067492024</v>
      </c>
    </row>
    <row r="379" spans="1:16" x14ac:dyDescent="0.3">
      <c r="A379" s="1">
        <v>44246</v>
      </c>
      <c r="B379">
        <v>3195.0600589999999</v>
      </c>
      <c r="C379">
        <v>3223.459961</v>
      </c>
      <c r="D379">
        <f t="shared" si="25"/>
        <v>1</v>
      </c>
      <c r="E379">
        <f>IF(H379&lt;I379, 1, 0)</f>
        <v>1</v>
      </c>
      <c r="F379" s="8">
        <f t="shared" si="26"/>
        <v>3.127210111735734E-3</v>
      </c>
      <c r="G379" s="5">
        <f t="shared" si="27"/>
        <v>2.8348348030270069E-3</v>
      </c>
      <c r="H379" s="6">
        <f>AVERAGE(K291:K379)</f>
        <v>6.2121868039863334E-5</v>
      </c>
      <c r="I379" s="5">
        <f>AVERAGE(K201:K379)</f>
        <v>3.4610675369218868E-4</v>
      </c>
      <c r="J379" s="5">
        <f>C379/C378-1</f>
        <v>2.4364486047618428E-2</v>
      </c>
      <c r="K379" s="4">
        <f>(C379/B379)-1</f>
        <v>8.8886911280436909E-3</v>
      </c>
      <c r="L379" s="4">
        <f t="shared" si="23"/>
        <v>0</v>
      </c>
      <c r="M379" s="4">
        <f t="shared" si="24"/>
        <v>-8.8886911280436909E-3</v>
      </c>
      <c r="N379" s="3" cm="1">
        <f t="array" ref="N379">PRODUCT(1+J$5:J379)</f>
        <v>2.2095442736566997</v>
      </c>
      <c r="O379" s="3" cm="1">
        <f t="array" ref="O379">PRODUCT(1+L$5:L379)</f>
        <v>3.0023501737652616</v>
      </c>
      <c r="P379" s="2" cm="1">
        <f t="array" ref="P379">PRODUCT(1+M$5:M379)</f>
        <v>2.6222656570326439</v>
      </c>
    </row>
    <row r="380" spans="1:16" x14ac:dyDescent="0.3">
      <c r="A380" s="1">
        <v>44249</v>
      </c>
      <c r="B380">
        <v>3181.320068</v>
      </c>
      <c r="C380">
        <v>3102.01001</v>
      </c>
      <c r="D380">
        <f t="shared" si="25"/>
        <v>1</v>
      </c>
      <c r="E380">
        <f>IF(H380&lt;I380, 1, 0)</f>
        <v>1</v>
      </c>
      <c r="F380" s="8">
        <f t="shared" si="26"/>
        <v>3.4684188626483933E-3</v>
      </c>
      <c r="G380" s="5">
        <f t="shared" si="27"/>
        <v>2.6375780249547785E-3</v>
      </c>
      <c r="H380" s="6">
        <f>AVERAGE(K292:K380)</f>
        <v>-1.8158082953716011E-4</v>
      </c>
      <c r="I380" s="5">
        <f>AVERAGE(K202:K380)</f>
        <v>1.9240985247918579E-4</v>
      </c>
      <c r="J380" s="5">
        <f>C380/C379-1</f>
        <v>-3.7676891436344451E-2</v>
      </c>
      <c r="K380" s="4">
        <f>(C380/B380)-1</f>
        <v>-2.4929921009129941E-2</v>
      </c>
      <c r="L380" s="4">
        <f t="shared" si="23"/>
        <v>0</v>
      </c>
      <c r="M380" s="4">
        <f t="shared" si="24"/>
        <v>2.4929921009129941E-2</v>
      </c>
      <c r="N380" s="3" cm="1">
        <f t="array" ref="N380">PRODUCT(1+J$5:J380)</f>
        <v>2.1262955139343398</v>
      </c>
      <c r="O380" s="3" cm="1">
        <f t="array" ref="O380">PRODUCT(1+L$5:L380)</f>
        <v>3.0023501737652616</v>
      </c>
      <c r="P380" s="2" cm="1">
        <f t="array" ref="P380">PRODUCT(1+M$5:M380)</f>
        <v>2.6876385327274224</v>
      </c>
    </row>
    <row r="381" spans="1:16" x14ac:dyDescent="0.3">
      <c r="A381" s="1">
        <v>44250</v>
      </c>
      <c r="B381">
        <v>3041.8701169999999</v>
      </c>
      <c r="C381">
        <v>3083.8798830000001</v>
      </c>
      <c r="D381">
        <f t="shared" si="25"/>
        <v>1</v>
      </c>
      <c r="E381">
        <f>IF(H381&lt;I381, 1, 0)</f>
        <v>1</v>
      </c>
      <c r="F381" s="8">
        <f t="shared" si="26"/>
        <v>3.0642154913263771E-3</v>
      </c>
      <c r="G381" s="5">
        <f t="shared" si="27"/>
        <v>2.6062328509627994E-3</v>
      </c>
      <c r="H381" s="6">
        <f>AVERAGE(K293:K381)</f>
        <v>6.7991411726418957E-5</v>
      </c>
      <c r="I381" s="5">
        <f>AVERAGE(K203:K381)</f>
        <v>2.9507878378585571E-4</v>
      </c>
      <c r="J381" s="5">
        <f>C381/C380-1</f>
        <v>-5.8446384575012722E-3</v>
      </c>
      <c r="K381" s="4">
        <f>(C381/B381)-1</f>
        <v>1.3810506163699054E-2</v>
      </c>
      <c r="L381" s="4">
        <f t="shared" si="23"/>
        <v>0</v>
      </c>
      <c r="M381" s="4">
        <f t="shared" si="24"/>
        <v>-1.3810506163699054E-2</v>
      </c>
      <c r="N381" s="3" cm="1">
        <f t="array" ref="N381">PRODUCT(1+J$5:J381)</f>
        <v>2.1138680854015868</v>
      </c>
      <c r="O381" s="3" cm="1">
        <f t="array" ref="O381">PRODUCT(1+L$5:L381)</f>
        <v>3.0023501737652616</v>
      </c>
      <c r="P381" s="2" cm="1">
        <f t="array" ref="P381">PRODUCT(1+M$5:M381)</f>
        <v>2.6505208842053953</v>
      </c>
    </row>
    <row r="382" spans="1:16" x14ac:dyDescent="0.3">
      <c r="A382" s="1">
        <v>44251</v>
      </c>
      <c r="B382">
        <v>3063.169922</v>
      </c>
      <c r="C382">
        <v>3183.73999</v>
      </c>
      <c r="D382">
        <f t="shared" si="25"/>
        <v>1</v>
      </c>
      <c r="E382">
        <f>IF(H382&lt;I382, 1, 0)</f>
        <v>1</v>
      </c>
      <c r="F382" s="8">
        <f t="shared" si="26"/>
        <v>3.0512377943028748E-3</v>
      </c>
      <c r="G382" s="5">
        <f t="shared" si="27"/>
        <v>2.769677500262269E-3</v>
      </c>
      <c r="H382" s="6">
        <f>AVERAGE(K294:K382)</f>
        <v>3.2099555430936113E-4</v>
      </c>
      <c r="I382" s="5">
        <f>AVERAGE(K204:K382)</f>
        <v>4.4931685539162565E-4</v>
      </c>
      <c r="J382" s="5">
        <f>C382/C381-1</f>
        <v>3.2381321837624988E-2</v>
      </c>
      <c r="K382" s="4">
        <f>(C382/B382)-1</f>
        <v>3.936120785662367E-2</v>
      </c>
      <c r="L382" s="4">
        <f t="shared" si="23"/>
        <v>0</v>
      </c>
      <c r="M382" s="4">
        <f t="shared" si="24"/>
        <v>-3.936120785662367E-2</v>
      </c>
      <c r="N382" s="3" cm="1">
        <f t="array" ref="N382">PRODUCT(1+J$5:J382)</f>
        <v>2.1823179281972598</v>
      </c>
      <c r="O382" s="3" cm="1">
        <f t="array" ref="O382">PRODUCT(1+L$5:L382)</f>
        <v>3.0023501737652616</v>
      </c>
      <c r="P382" s="2" cm="1">
        <f t="array" ref="P382">PRODUCT(1+M$5:M382)</f>
        <v>2.5461931807538649</v>
      </c>
    </row>
    <row r="383" spans="1:16" x14ac:dyDescent="0.3">
      <c r="A383" s="1">
        <v>44252</v>
      </c>
      <c r="B383">
        <v>3142.8999020000001</v>
      </c>
      <c r="C383">
        <v>2999.1599120000001</v>
      </c>
      <c r="D383">
        <f t="shared" si="25"/>
        <v>1</v>
      </c>
      <c r="E383">
        <f>IF(H383&lt;I383, 1, 0)</f>
        <v>1</v>
      </c>
      <c r="F383" s="8">
        <f t="shared" si="26"/>
        <v>3.4900619105990606E-3</v>
      </c>
      <c r="G383" s="5">
        <f t="shared" si="27"/>
        <v>2.8026851471259322E-3</v>
      </c>
      <c r="H383" s="6">
        <f>AVERAGE(K295:K383)</f>
        <v>-7.9831577066429216E-5</v>
      </c>
      <c r="I383" s="5">
        <f>AVERAGE(K205:K383)</f>
        <v>1.9938306713597576E-4</v>
      </c>
      <c r="J383" s="5">
        <f>C383/C382-1</f>
        <v>-5.7975864417244671E-2</v>
      </c>
      <c r="K383" s="4">
        <f>(C383/B383)-1</f>
        <v>-4.5734829132970556E-2</v>
      </c>
      <c r="L383" s="4">
        <f t="shared" si="23"/>
        <v>0</v>
      </c>
      <c r="M383" s="4">
        <f t="shared" si="24"/>
        <v>4.5734829132970556E-2</v>
      </c>
      <c r="N383" s="3" cm="1">
        <f t="array" ref="N383">PRODUCT(1+J$5:J383)</f>
        <v>2.0557961598767731</v>
      </c>
      <c r="O383" s="3" cm="1">
        <f t="array" ref="O383">PRODUCT(1+L$5:L383)</f>
        <v>3.0023501737652616</v>
      </c>
      <c r="P383" s="2" cm="1">
        <f t="array" ref="P383">PRODUCT(1+M$5:M383)</f>
        <v>2.662642890815178</v>
      </c>
    </row>
    <row r="384" spans="1:16" x14ac:dyDescent="0.3">
      <c r="A384" s="1">
        <v>44253</v>
      </c>
      <c r="B384">
        <v>3041.8000489999999</v>
      </c>
      <c r="C384">
        <v>3067.6201169999999</v>
      </c>
      <c r="D384">
        <f t="shared" si="25"/>
        <v>1</v>
      </c>
      <c r="E384">
        <f>IF(H384&lt;I384, 1, 0)</f>
        <v>1</v>
      </c>
      <c r="F384" s="8">
        <f t="shared" si="26"/>
        <v>2.8238173392355847E-3</v>
      </c>
      <c r="G384" s="5">
        <f t="shared" si="27"/>
        <v>2.8495277617575183E-3</v>
      </c>
      <c r="H384" s="6">
        <f>AVERAGE(K296:K384)</f>
        <v>1.6920007558097761E-4</v>
      </c>
      <c r="I384" s="5">
        <f>AVERAGE(K206:K384)</f>
        <v>4.5206043101734899E-4</v>
      </c>
      <c r="J384" s="5">
        <f>C384/C383-1</f>
        <v>2.2826460411824678E-2</v>
      </c>
      <c r="K384" s="4">
        <f>(C384/B384)-1</f>
        <v>8.4884172477044384E-3</v>
      </c>
      <c r="L384" s="4">
        <f t="shared" si="23"/>
        <v>0</v>
      </c>
      <c r="M384" s="4">
        <f t="shared" si="24"/>
        <v>-8.4884172477044384E-3</v>
      </c>
      <c r="N384" s="3" cm="1">
        <f t="array" ref="N384">PRODUCT(1+J$5:J384)</f>
        <v>2.1027227095349814</v>
      </c>
      <c r="O384" s="3" cm="1">
        <f t="array" ref="O384">PRODUCT(1+L$5:L384)</f>
        <v>3.0023501737652616</v>
      </c>
      <c r="P384" s="2" cm="1">
        <f t="array" ref="P384">PRODUCT(1+M$5:M384)</f>
        <v>2.6400412669763047</v>
      </c>
    </row>
    <row r="385" spans="1:16" x14ac:dyDescent="0.3">
      <c r="A385" s="1">
        <v>44256</v>
      </c>
      <c r="B385">
        <v>3118.429932</v>
      </c>
      <c r="C385">
        <v>3169.110107</v>
      </c>
      <c r="D385">
        <f t="shared" si="25"/>
        <v>1</v>
      </c>
      <c r="E385">
        <f>IF(H385&lt;I385, 1, 0)</f>
        <v>1</v>
      </c>
      <c r="F385" s="8">
        <f t="shared" si="26"/>
        <v>3.1756079197832097E-3</v>
      </c>
      <c r="G385" s="5">
        <f t="shared" si="27"/>
        <v>2.9552492673500198E-3</v>
      </c>
      <c r="H385" s="6">
        <f>AVERAGE(K297:K385)</f>
        <v>4.0845456955431261E-4</v>
      </c>
      <c r="I385" s="5">
        <f>AVERAGE(K207:K385)</f>
        <v>6.2045936785960125E-4</v>
      </c>
      <c r="J385" s="5">
        <f>C385/C384-1</f>
        <v>3.3084275799851293E-2</v>
      </c>
      <c r="K385" s="4">
        <f>(C385/B385)-1</f>
        <v>1.6251824188814323E-2</v>
      </c>
      <c r="L385" s="4">
        <f t="shared" si="23"/>
        <v>0</v>
      </c>
      <c r="M385" s="4">
        <f t="shared" si="24"/>
        <v>-1.6251824188814323E-2</v>
      </c>
      <c r="N385" s="3" cm="1">
        <f t="array" ref="N385">PRODUCT(1+J$5:J385)</f>
        <v>2.1722897675878472</v>
      </c>
      <c r="O385" s="3" cm="1">
        <f t="array" ref="O385">PRODUCT(1+L$5:L385)</f>
        <v>3.0023501737652616</v>
      </c>
      <c r="P385" s="2" cm="1">
        <f t="array" ref="P385">PRODUCT(1+M$5:M385)</f>
        <v>2.5971357804541912</v>
      </c>
    </row>
    <row r="386" spans="1:16" x14ac:dyDescent="0.3">
      <c r="A386" s="1">
        <v>44257</v>
      </c>
      <c r="B386">
        <v>3165.389893</v>
      </c>
      <c r="C386">
        <v>3070.9399410000001</v>
      </c>
      <c r="D386">
        <f t="shared" si="25"/>
        <v>1</v>
      </c>
      <c r="E386">
        <f>IF(H386&lt;I386, 1, 0)</f>
        <v>1</v>
      </c>
      <c r="F386" s="8">
        <f t="shared" si="26"/>
        <v>3.5403981639358464E-3</v>
      </c>
      <c r="G386" s="5">
        <f t="shared" si="27"/>
        <v>2.6803240974726372E-3</v>
      </c>
      <c r="H386" s="6">
        <f>AVERAGE(K298:K386)</f>
        <v>1.5265125520590688E-4</v>
      </c>
      <c r="I386" s="5">
        <f>AVERAGE(K208:K386)</f>
        <v>2.5736584872223134E-4</v>
      </c>
      <c r="J386" s="5">
        <f>C386/C385-1</f>
        <v>-3.0977202648516222E-2</v>
      </c>
      <c r="K386" s="4">
        <f>(C386/B386)-1</f>
        <v>-2.9838331198588919E-2</v>
      </c>
      <c r="L386" s="4">
        <f t="shared" si="23"/>
        <v>0</v>
      </c>
      <c r="M386" s="4">
        <f t="shared" si="24"/>
        <v>2.9838331198588919E-2</v>
      </c>
      <c r="N386" s="3" cm="1">
        <f t="array" ref="N386">PRODUCT(1+J$5:J386)</f>
        <v>2.1049983072459804</v>
      </c>
      <c r="O386" s="3" cm="1">
        <f t="array" ref="O386">PRODUCT(1+L$5:L386)</f>
        <v>3.0023501737652616</v>
      </c>
      <c r="P386" s="2" cm="1">
        <f t="array" ref="P386">PRODUCT(1+M$5:M386)</f>
        <v>2.6746299780390888</v>
      </c>
    </row>
    <row r="387" spans="1:16" x14ac:dyDescent="0.3">
      <c r="A387" s="1">
        <v>44258</v>
      </c>
      <c r="B387">
        <v>3068.1999510000001</v>
      </c>
      <c r="C387">
        <v>2975.580078</v>
      </c>
      <c r="D387">
        <f t="shared" si="25"/>
        <v>1</v>
      </c>
      <c r="E387">
        <f>IF(H387&lt;I387, 1, 0)</f>
        <v>1</v>
      </c>
      <c r="F387" s="8">
        <f t="shared" si="26"/>
        <v>3.2338947486479663E-3</v>
      </c>
      <c r="G387" s="5">
        <f t="shared" si="27"/>
        <v>2.4533137674561485E-3</v>
      </c>
      <c r="H387" s="6">
        <f>AVERAGE(K299:K387)</f>
        <v>-1.9060620116750915E-4</v>
      </c>
      <c r="I387" s="5">
        <f>AVERAGE(K209:K387)</f>
        <v>1.5280690021133724E-4</v>
      </c>
      <c r="J387" s="5">
        <f>C387/C386-1</f>
        <v>-3.1052337340387037E-2</v>
      </c>
      <c r="K387" s="4">
        <f>(C387/B387)-1</f>
        <v>-3.0187039462605147E-2</v>
      </c>
      <c r="L387" s="4">
        <f t="shared" si="23"/>
        <v>0</v>
      </c>
      <c r="M387" s="4">
        <f t="shared" si="24"/>
        <v>3.0187039462605147E-2</v>
      </c>
      <c r="N387" s="3" cm="1">
        <f t="array" ref="N387">PRODUCT(1+J$5:J387)</f>
        <v>2.0396331897084345</v>
      </c>
      <c r="O387" s="3" cm="1">
        <f t="array" ref="O387">PRODUCT(1+L$5:L387)</f>
        <v>3.0023501737652616</v>
      </c>
      <c r="P387" s="2" cm="1">
        <f t="array" ref="P387">PRODUCT(1+M$5:M387)</f>
        <v>2.7553691387340216</v>
      </c>
    </row>
    <row r="388" spans="1:16" x14ac:dyDescent="0.3">
      <c r="A388" s="1">
        <v>44259</v>
      </c>
      <c r="B388">
        <v>2947.9099120000001</v>
      </c>
      <c r="C388">
        <v>2831.6298830000001</v>
      </c>
      <c r="D388">
        <f t="shared" si="25"/>
        <v>1</v>
      </c>
      <c r="E388">
        <f>IF(H388&lt;I388, 1, 0)</f>
        <v>1</v>
      </c>
      <c r="F388" s="8">
        <f t="shared" si="26"/>
        <v>3.1291385994584799E-3</v>
      </c>
      <c r="G388" s="5">
        <f t="shared" si="27"/>
        <v>2.1926878683013037E-3</v>
      </c>
      <c r="H388" s="6">
        <f>AVERAGE(K300:K388)</f>
        <v>-6.5589142195185066E-4</v>
      </c>
      <c r="I388" s="5">
        <f>AVERAGE(K210:K388)</f>
        <v>-8.3991188482829485E-5</v>
      </c>
      <c r="J388" s="5">
        <f>C388/C387-1</f>
        <v>-4.8377187380806208E-2</v>
      </c>
      <c r="K388" s="4">
        <f>(C388/B388)-1</f>
        <v>-3.9444905872686675E-2</v>
      </c>
      <c r="L388" s="4">
        <f t="shared" si="23"/>
        <v>0</v>
      </c>
      <c r="M388" s="4">
        <f t="shared" si="24"/>
        <v>3.9444905872686675E-2</v>
      </c>
      <c r="N388" s="3" cm="1">
        <f t="array" ref="N388">PRODUCT(1+J$5:J388)</f>
        <v>1.9409614727017981</v>
      </c>
      <c r="O388" s="3" cm="1">
        <f t="array" ref="O388">PRODUCT(1+L$5:L388)</f>
        <v>3.0023501737652616</v>
      </c>
      <c r="P388" s="2" cm="1">
        <f t="array" ref="P388">PRODUCT(1+M$5:M388)</f>
        <v>2.8640544150558909</v>
      </c>
    </row>
    <row r="389" spans="1:16" x14ac:dyDescent="0.3">
      <c r="A389" s="1">
        <v>44260</v>
      </c>
      <c r="B389">
        <v>2897.9799800000001</v>
      </c>
      <c r="C389">
        <v>2920.75</v>
      </c>
      <c r="D389">
        <f t="shared" si="25"/>
        <v>1</v>
      </c>
      <c r="E389">
        <f>IF(H389&lt;I389, 1, 0)</f>
        <v>1</v>
      </c>
      <c r="F389" s="8">
        <f t="shared" si="26"/>
        <v>2.610622398239846E-3</v>
      </c>
      <c r="G389" s="5">
        <f t="shared" si="27"/>
        <v>2.4073789721456287E-3</v>
      </c>
      <c r="H389" s="6">
        <f>AVERAGE(K301:K389)</f>
        <v>-4.3024868353475516E-4</v>
      </c>
      <c r="I389" s="5">
        <f>AVERAGE(K211:K389)</f>
        <v>-4.291893107625748E-5</v>
      </c>
      <c r="J389" s="5">
        <f>C389/C388-1</f>
        <v>3.1473081116653701E-2</v>
      </c>
      <c r="K389" s="4">
        <f>(C389/B389)-1</f>
        <v>7.8572040376896357E-3</v>
      </c>
      <c r="L389" s="4">
        <f t="shared" ref="L389:L452" si="28">IF(E389,0,J389)</f>
        <v>0</v>
      </c>
      <c r="M389" s="4">
        <f t="shared" si="24"/>
        <v>-7.8572040376896357E-3</v>
      </c>
      <c r="N389" s="3" cm="1">
        <f t="array" ref="N389">PRODUCT(1+J$5:J389)</f>
        <v>2.0020495105764415</v>
      </c>
      <c r="O389" s="3" cm="1">
        <f t="array" ref="O389">PRODUCT(1+L$5:L389)</f>
        <v>3.0023501737652616</v>
      </c>
      <c r="P389" s="2" cm="1">
        <f t="array" ref="P389">PRODUCT(1+M$5:M389)</f>
        <v>2.8415509551417508</v>
      </c>
    </row>
    <row r="390" spans="1:16" x14ac:dyDescent="0.3">
      <c r="A390" s="1">
        <v>44263</v>
      </c>
      <c r="B390">
        <v>2905.780029</v>
      </c>
      <c r="C390">
        <v>2762.75</v>
      </c>
      <c r="D390">
        <f t="shared" si="25"/>
        <v>1</v>
      </c>
      <c r="E390">
        <f>IF(H390&lt;I390, 1, 0)</f>
        <v>1</v>
      </c>
      <c r="F390" s="8">
        <f t="shared" si="26"/>
        <v>3.3616828709783801E-3</v>
      </c>
      <c r="G390" s="5">
        <f t="shared" si="27"/>
        <v>2.0561398577414597E-3</v>
      </c>
      <c r="H390" s="6">
        <f>AVERAGE(K302:K390)</f>
        <v>-8.523240725407217E-4</v>
      </c>
      <c r="I390" s="5">
        <f>AVERAGE(K212:K390)</f>
        <v>-2.2544236832182057E-4</v>
      </c>
      <c r="J390" s="5">
        <f>C390/C389-1</f>
        <v>-5.4095694598989996E-2</v>
      </c>
      <c r="K390" s="4">
        <f>(C390/B390)-1</f>
        <v>-4.9222593442223683E-2</v>
      </c>
      <c r="L390" s="4">
        <f t="shared" si="28"/>
        <v>0</v>
      </c>
      <c r="M390" s="4">
        <f t="shared" ref="M390:M453" si="29">IF($D390,-$K390,$K390)</f>
        <v>4.9222593442223683E-2</v>
      </c>
      <c r="N390" s="3" cm="1">
        <f t="array" ref="N390">PRODUCT(1+J$5:J390)</f>
        <v>1.8937472516802409</v>
      </c>
      <c r="O390" s="3" cm="1">
        <f t="array" ref="O390">PRODUCT(1+L$5:L390)</f>
        <v>3.0023501737652616</v>
      </c>
      <c r="P390" s="2" cm="1">
        <f t="array" ref="P390">PRODUCT(1+M$5:M390)</f>
        <v>2.9814194625520556</v>
      </c>
    </row>
    <row r="391" spans="1:16" x14ac:dyDescent="0.3">
      <c r="A391" s="1">
        <v>44264</v>
      </c>
      <c r="B391">
        <v>2861.0500489999999</v>
      </c>
      <c r="C391">
        <v>2932.209961</v>
      </c>
      <c r="D391">
        <f t="shared" si="25"/>
        <v>1</v>
      </c>
      <c r="E391">
        <f>IF(H391&lt;I391, 1, 0)</f>
        <v>1</v>
      </c>
      <c r="F391" s="8">
        <f t="shared" si="26"/>
        <v>2.4261903063971819E-3</v>
      </c>
      <c r="G391" s="5">
        <f t="shared" si="27"/>
        <v>2.3883538588326311E-3</v>
      </c>
      <c r="H391" s="6">
        <f>AVERAGE(K303:K391)</f>
        <v>-3.8241011014080942E-4</v>
      </c>
      <c r="I391" s="5">
        <f>AVERAGE(K213:K391)</f>
        <v>-1.5100007598804188E-4</v>
      </c>
      <c r="J391" s="5">
        <f>C391/C390-1</f>
        <v>6.1337421409827231E-2</v>
      </c>
      <c r="K391" s="4">
        <f>(C391/B391)-1</f>
        <v>2.4871956373105686E-2</v>
      </c>
      <c r="L391" s="4">
        <f t="shared" si="28"/>
        <v>0</v>
      </c>
      <c r="M391" s="4">
        <f t="shared" si="29"/>
        <v>-2.4871956373105686E-2</v>
      </c>
      <c r="N391" s="3" cm="1">
        <f t="array" ref="N391">PRODUCT(1+J$5:J391)</f>
        <v>2.009904824900254</v>
      </c>
      <c r="O391" s="3" cm="1">
        <f t="array" ref="O391">PRODUCT(1+L$5:L391)</f>
        <v>3.0023501737652616</v>
      </c>
      <c r="P391" s="2" cm="1">
        <f t="array" ref="P391">PRODUCT(1+M$5:M391)</f>
        <v>2.9072657277495328</v>
      </c>
    </row>
    <row r="392" spans="1:16" x14ac:dyDescent="0.3">
      <c r="A392" s="1">
        <v>44265</v>
      </c>
      <c r="B392">
        <v>2969.9399410000001</v>
      </c>
      <c r="C392">
        <v>2879.320068</v>
      </c>
      <c r="D392">
        <f t="shared" si="25"/>
        <v>1</v>
      </c>
      <c r="E392">
        <f>IF(H392&lt;I392, 1, 0)</f>
        <v>1</v>
      </c>
      <c r="F392" s="8">
        <f t="shared" si="26"/>
        <v>3.3199661960828454E-3</v>
      </c>
      <c r="G392" s="5">
        <f t="shared" si="27"/>
        <v>2.4097665343798935E-3</v>
      </c>
      <c r="H392" s="6">
        <f>AVERAGE(K304:K392)</f>
        <v>-1.0446342374779548E-3</v>
      </c>
      <c r="I392" s="5">
        <f>AVERAGE(K214:K392)</f>
        <v>-2.81445823668263E-4</v>
      </c>
      <c r="J392" s="5">
        <f>C392/C391-1</f>
        <v>-1.803755314369182E-2</v>
      </c>
      <c r="K392" s="4">
        <f>(C392/B392)-1</f>
        <v>-3.0512358768267744E-2</v>
      </c>
      <c r="L392" s="4">
        <f t="shared" si="28"/>
        <v>0</v>
      </c>
      <c r="M392" s="4">
        <f t="shared" si="29"/>
        <v>3.0512358768267744E-2</v>
      </c>
      <c r="N392" s="3" cm="1">
        <f t="array" ref="N392">PRODUCT(1+J$5:J392)</f>
        <v>1.9736510598073531</v>
      </c>
      <c r="O392" s="3" cm="1">
        <f t="array" ref="O392">PRODUCT(1+L$5:L392)</f>
        <v>3.0023501737652616</v>
      </c>
      <c r="P392" s="2" cm="1">
        <f t="array" ref="P392">PRODUCT(1+M$5:M392)</f>
        <v>2.9959732626693159</v>
      </c>
    </row>
    <row r="393" spans="1:16" x14ac:dyDescent="0.3">
      <c r="A393" s="1">
        <v>44266</v>
      </c>
      <c r="B393">
        <v>2965.209961</v>
      </c>
      <c r="C393">
        <v>2997.1298830000001</v>
      </c>
      <c r="D393">
        <f t="shared" ref="D393:D456" si="30">IF(H393&lt;I393, 1, 0)</f>
        <v>1</v>
      </c>
      <c r="E393">
        <f>IF(H393&lt;I393, 1, 0)</f>
        <v>1</v>
      </c>
      <c r="F393" s="8">
        <f t="shared" si="26"/>
        <v>3.0414041477603484E-3</v>
      </c>
      <c r="G393" s="5">
        <f t="shared" si="27"/>
        <v>2.5912323771915689E-3</v>
      </c>
      <c r="H393" s="6">
        <f>AVERAGE(K305:K393)</f>
        <v>-8.6926988037453129E-4</v>
      </c>
      <c r="I393" s="5">
        <f>AVERAGE(K215:K393)</f>
        <v>-1.2993236540285807E-4</v>
      </c>
      <c r="J393" s="5">
        <f>C393/C392-1</f>
        <v>4.0915845483559421E-2</v>
      </c>
      <c r="K393" s="4">
        <f>(C393/B393)-1</f>
        <v>1.0764810053867313E-2</v>
      </c>
      <c r="L393" s="4">
        <f t="shared" si="28"/>
        <v>0</v>
      </c>
      <c r="M393" s="4">
        <f t="shared" si="29"/>
        <v>-1.0764810053867313E-2</v>
      </c>
      <c r="N393" s="3" cm="1">
        <f t="array" ref="N393">PRODUCT(1+J$5:J393)</f>
        <v>2.0544046616088942</v>
      </c>
      <c r="O393" s="3" cm="1">
        <f t="array" ref="O393">PRODUCT(1+L$5:L393)</f>
        <v>3.0023501737652616</v>
      </c>
      <c r="P393" s="2" cm="1">
        <f t="array" ref="P393">PRODUCT(1+M$5:M393)</f>
        <v>2.9637221795702153</v>
      </c>
    </row>
    <row r="394" spans="1:16" x14ac:dyDescent="0.3">
      <c r="A394" s="1">
        <v>44267</v>
      </c>
      <c r="B394">
        <v>2933.8000489999999</v>
      </c>
      <c r="C394">
        <v>2965.0900879999999</v>
      </c>
      <c r="D394">
        <f t="shared" si="30"/>
        <v>1</v>
      </c>
      <c r="E394">
        <f>IF(H394&lt;I394, 1, 0)</f>
        <v>1</v>
      </c>
      <c r="F394" s="8">
        <f t="shared" si="26"/>
        <v>3.2947416584923213E-3</v>
      </c>
      <c r="G394" s="5">
        <f t="shared" si="27"/>
        <v>2.6432741712164162E-3</v>
      </c>
      <c r="H394" s="6">
        <f>AVERAGE(K306:K394)</f>
        <v>-7.0324170436848667E-4</v>
      </c>
      <c r="I394" s="5">
        <f>AVERAGE(K216:K394)</f>
        <v>-1.2634239030473324E-4</v>
      </c>
      <c r="J394" s="5">
        <f>C394/C393-1</f>
        <v>-1.069015900236181E-2</v>
      </c>
      <c r="K394" s="4">
        <f>(C394/B394)-1</f>
        <v>1.0665361809733875E-2</v>
      </c>
      <c r="L394" s="4">
        <f t="shared" si="28"/>
        <v>0</v>
      </c>
      <c r="M394" s="4">
        <f t="shared" si="29"/>
        <v>-1.0665361809733875E-2</v>
      </c>
      <c r="N394" s="3" cm="1">
        <f t="array" ref="N394">PRODUCT(1+J$5:J394)</f>
        <v>2.0324427491211017</v>
      </c>
      <c r="O394" s="3" cm="1">
        <f t="array" ref="O394">PRODUCT(1+L$5:L394)</f>
        <v>3.0023501737652616</v>
      </c>
      <c r="P394" s="2" cm="1">
        <f t="array" ref="P394">PRODUCT(1+M$5:M394)</f>
        <v>2.932113010221566</v>
      </c>
    </row>
    <row r="395" spans="1:16" x14ac:dyDescent="0.3">
      <c r="A395" s="1">
        <v>44270</v>
      </c>
      <c r="B395">
        <v>2983.5200199999999</v>
      </c>
      <c r="C395">
        <v>3032.0500489999999</v>
      </c>
      <c r="D395">
        <f t="shared" si="30"/>
        <v>1</v>
      </c>
      <c r="E395">
        <f>IF(H395&lt;I395, 1, 0)</f>
        <v>1</v>
      </c>
      <c r="F395" s="8">
        <f t="shared" si="26"/>
        <v>2.7651027429079294E-3</v>
      </c>
      <c r="G395" s="5">
        <f t="shared" si="27"/>
        <v>2.7058938624473731E-3</v>
      </c>
      <c r="H395" s="6">
        <f>AVERAGE(K307:K395)</f>
        <v>-6.2498118324894297E-4</v>
      </c>
      <c r="I395" s="5">
        <f>AVERAGE(K217:K395)</f>
        <v>7.1670851746818729E-5</v>
      </c>
      <c r="J395" s="5">
        <f>C395/C394-1</f>
        <v>2.2582774557506236E-2</v>
      </c>
      <c r="K395" s="4">
        <f>(C395/B395)-1</f>
        <v>1.6266030954938948E-2</v>
      </c>
      <c r="L395" s="4">
        <f t="shared" si="28"/>
        <v>0</v>
      </c>
      <c r="M395" s="4">
        <f t="shared" si="29"/>
        <v>-1.6266030954938948E-2</v>
      </c>
      <c r="N395" s="3" cm="1">
        <f t="array" ref="N395">PRODUCT(1+J$5:J395)</f>
        <v>2.0783409455255417</v>
      </c>
      <c r="O395" s="3" cm="1">
        <f t="array" ref="O395">PRODUCT(1+L$5:L395)</f>
        <v>3.0023501737652616</v>
      </c>
      <c r="P395" s="2" cm="1">
        <f t="array" ref="P395">PRODUCT(1+M$5:M395)</f>
        <v>2.8844191692339227</v>
      </c>
    </row>
    <row r="396" spans="1:16" x14ac:dyDescent="0.3">
      <c r="A396" s="1">
        <v>44271</v>
      </c>
      <c r="B396">
        <v>3058.330078</v>
      </c>
      <c r="C396">
        <v>3070.320068</v>
      </c>
      <c r="D396">
        <f t="shared" si="30"/>
        <v>1</v>
      </c>
      <c r="E396">
        <f>IF(H396&lt;I396, 1, 0)</f>
        <v>1</v>
      </c>
      <c r="F396" s="8">
        <f t="shared" si="26"/>
        <v>2.5187625604182152E-3</v>
      </c>
      <c r="G396" s="5">
        <f t="shared" si="27"/>
        <v>2.6249597798908616E-3</v>
      </c>
      <c r="H396" s="6">
        <f>AVERAGE(K308:K396)</f>
        <v>-7.6836432572369791E-4</v>
      </c>
      <c r="I396" s="5">
        <f>AVERAGE(K218:K396)</f>
        <v>3.8136445138227557E-5</v>
      </c>
      <c r="J396" s="5">
        <f>C396/C395-1</f>
        <v>1.2621829581151545E-2</v>
      </c>
      <c r="K396" s="4">
        <f>(C396/B396)-1</f>
        <v>3.9204368705163528E-3</v>
      </c>
      <c r="L396" s="4">
        <f t="shared" si="28"/>
        <v>0</v>
      </c>
      <c r="M396" s="4">
        <f t="shared" si="29"/>
        <v>-3.9204368705163528E-3</v>
      </c>
      <c r="N396" s="3" cm="1">
        <f t="array" ref="N396">PRODUCT(1+J$5:J396)</f>
        <v>2.1045734107514944</v>
      </c>
      <c r="O396" s="3" cm="1">
        <f t="array" ref="O396">PRODUCT(1+L$5:L396)</f>
        <v>3.0023501737652616</v>
      </c>
      <c r="P396" s="2" cm="1">
        <f t="array" ref="P396">PRODUCT(1+M$5:M396)</f>
        <v>2.8731109859728341</v>
      </c>
    </row>
    <row r="397" spans="1:16" x14ac:dyDescent="0.3">
      <c r="A397" s="1">
        <v>44272</v>
      </c>
      <c r="B397">
        <v>3024.820068</v>
      </c>
      <c r="C397">
        <v>3107.919922</v>
      </c>
      <c r="D397">
        <f t="shared" si="30"/>
        <v>1</v>
      </c>
      <c r="E397">
        <f>IF(H397&lt;I397, 1, 0)</f>
        <v>1</v>
      </c>
      <c r="F397" s="8">
        <f t="shared" si="26"/>
        <v>2.4786236625349008E-3</v>
      </c>
      <c r="G397" s="5">
        <f t="shared" si="27"/>
        <v>2.7766591043278757E-3</v>
      </c>
      <c r="H397" s="6">
        <f>AVERAGE(K309:K397)</f>
        <v>-6.2791681642735753E-4</v>
      </c>
      <c r="I397" s="5">
        <f>AVERAGE(K219:K397)</f>
        <v>7.1853996395787172E-5</v>
      </c>
      <c r="J397" s="5">
        <f>C397/C396-1</f>
        <v>1.2246232694721249E-2</v>
      </c>
      <c r="K397" s="4">
        <f>(C397/B397)-1</f>
        <v>2.7472660234942659E-2</v>
      </c>
      <c r="L397" s="4">
        <f t="shared" si="28"/>
        <v>0</v>
      </c>
      <c r="M397" s="4">
        <f t="shared" si="29"/>
        <v>-2.7472660234942659E-2</v>
      </c>
      <c r="N397" s="3" cm="1">
        <f t="array" ref="N397">PRODUCT(1+J$5:J397)</f>
        <v>2.1303465064626805</v>
      </c>
      <c r="O397" s="3" cm="1">
        <f t="array" ref="O397">PRODUCT(1+L$5:L397)</f>
        <v>3.0023501737652616</v>
      </c>
      <c r="P397" s="2" cm="1">
        <f t="array" ref="P397">PRODUCT(1+M$5:M397)</f>
        <v>2.7941789840379214</v>
      </c>
    </row>
    <row r="398" spans="1:16" x14ac:dyDescent="0.3">
      <c r="A398" s="1">
        <v>44273</v>
      </c>
      <c r="B398">
        <v>3058.610107</v>
      </c>
      <c r="C398">
        <v>2976.219971</v>
      </c>
      <c r="D398">
        <f t="shared" si="30"/>
        <v>1</v>
      </c>
      <c r="E398">
        <f>IF(H398&lt;I398, 1, 0)</f>
        <v>1</v>
      </c>
      <c r="F398" s="8">
        <f t="shared" si="26"/>
        <v>2.7633542243233264E-3</v>
      </c>
      <c r="G398" s="5">
        <f t="shared" si="27"/>
        <v>2.4625348510575046E-3</v>
      </c>
      <c r="H398" s="6">
        <f>AVERAGE(K310:K398)</f>
        <v>-1.1219196525692875E-3</v>
      </c>
      <c r="I398" s="5">
        <f>AVERAGE(K220:K398)</f>
        <v>-3.428330980233829E-6</v>
      </c>
      <c r="J398" s="5">
        <f>C398/C397-1</f>
        <v>-4.2375593421097202E-2</v>
      </c>
      <c r="K398" s="4">
        <f>(C398/B398)-1</f>
        <v>-2.6937116244872161E-2</v>
      </c>
      <c r="L398" s="4">
        <f t="shared" si="28"/>
        <v>0</v>
      </c>
      <c r="M398" s="4">
        <f t="shared" si="29"/>
        <v>2.6937116244872161E-2</v>
      </c>
      <c r="N398" s="3" cm="1">
        <f t="array" ref="N398">PRODUCT(1+J$5:J398)</f>
        <v>2.0400718090587633</v>
      </c>
      <c r="O398" s="3" cm="1">
        <f t="array" ref="O398">PRODUCT(1+L$5:L398)</f>
        <v>3.0023501737652616</v>
      </c>
      <c r="P398" s="2" cm="1">
        <f t="array" ref="P398">PRODUCT(1+M$5:M398)</f>
        <v>2.8694461081399298</v>
      </c>
    </row>
    <row r="399" spans="1:16" x14ac:dyDescent="0.3">
      <c r="A399" s="1">
        <v>44274</v>
      </c>
      <c r="B399">
        <v>2976.639893</v>
      </c>
      <c r="C399">
        <v>3011.3701169999999</v>
      </c>
      <c r="D399">
        <f t="shared" si="30"/>
        <v>1</v>
      </c>
      <c r="E399">
        <f>IF(H399&lt;I399, 1, 0)</f>
        <v>1</v>
      </c>
      <c r="F399" s="8">
        <f t="shared" si="26"/>
        <v>2.6226353482265079E-3</v>
      </c>
      <c r="G399" s="5">
        <f t="shared" si="27"/>
        <v>2.3789676335823143E-3</v>
      </c>
      <c r="H399" s="6">
        <f>AVERAGE(K311:K399)</f>
        <v>-6.0123662857119943E-4</v>
      </c>
      <c r="I399" s="5">
        <f>AVERAGE(K221:K399)</f>
        <v>6.346256510411202E-5</v>
      </c>
      <c r="J399" s="5">
        <f>C399/C398-1</f>
        <v>1.1810332012586189E-2</v>
      </c>
      <c r="K399" s="4">
        <f>(C399/B399)-1</f>
        <v>1.1667593410164656E-2</v>
      </c>
      <c r="L399" s="4">
        <f t="shared" si="28"/>
        <v>0</v>
      </c>
      <c r="M399" s="4">
        <f t="shared" si="29"/>
        <v>-1.1667593410164656E-2</v>
      </c>
      <c r="N399" s="3" cm="1">
        <f t="array" ref="N399">PRODUCT(1+J$5:J399)</f>
        <v>2.0641657344532645</v>
      </c>
      <c r="O399" s="3" cm="1">
        <f t="array" ref="O399">PRODUCT(1+L$5:L399)</f>
        <v>3.0023501737652616</v>
      </c>
      <c r="P399" s="2" cm="1">
        <f t="array" ref="P399">PRODUCT(1+M$5:M399)</f>
        <v>2.8359665776377736</v>
      </c>
    </row>
    <row r="400" spans="1:16" x14ac:dyDescent="0.3">
      <c r="A400" s="1">
        <v>44277</v>
      </c>
      <c r="B400">
        <v>3055.4099120000001</v>
      </c>
      <c r="C400">
        <v>3077.5500489999999</v>
      </c>
      <c r="D400">
        <f t="shared" si="30"/>
        <v>1</v>
      </c>
      <c r="E400">
        <f>IF(H400&lt;I400, 1, 0)</f>
        <v>1</v>
      </c>
      <c r="F400" s="8">
        <f t="shared" si="26"/>
        <v>2.3364978700047578E-3</v>
      </c>
      <c r="G400" s="5">
        <f t="shared" si="27"/>
        <v>2.5766502443232793E-3</v>
      </c>
      <c r="H400" s="6">
        <f>AVERAGE(K312:K400)</f>
        <v>-2.8097556630714889E-4</v>
      </c>
      <c r="I400" s="5">
        <f>AVERAGE(K222:K400)</f>
        <v>5.9569012653257557E-5</v>
      </c>
      <c r="J400" s="5">
        <f>C400/C399-1</f>
        <v>2.197668484069637E-2</v>
      </c>
      <c r="K400" s="4">
        <f>(C400/B400)-1</f>
        <v>7.2462084098914303E-3</v>
      </c>
      <c r="L400" s="4">
        <f t="shared" si="28"/>
        <v>0</v>
      </c>
      <c r="M400" s="4">
        <f t="shared" si="29"/>
        <v>-7.2462084098914303E-3</v>
      </c>
      <c r="N400" s="3" cm="1">
        <f t="array" ref="N400">PRODUCT(1+J$5:J400)</f>
        <v>2.1095292542583084</v>
      </c>
      <c r="O400" s="3" cm="1">
        <f t="array" ref="O400">PRODUCT(1+L$5:L400)</f>
        <v>3.0023501737652616</v>
      </c>
      <c r="P400" s="2" cm="1">
        <f t="array" ref="P400">PRODUCT(1+M$5:M400)</f>
        <v>2.8154165727727238</v>
      </c>
    </row>
    <row r="401" spans="1:16" x14ac:dyDescent="0.3">
      <c r="A401" s="1">
        <v>44278</v>
      </c>
      <c r="B401">
        <v>3082.0200199999999</v>
      </c>
      <c r="C401">
        <v>2994.209961</v>
      </c>
      <c r="D401">
        <f t="shared" si="30"/>
        <v>1</v>
      </c>
      <c r="E401">
        <f>IF(H401&lt;I401, 1, 0)</f>
        <v>1</v>
      </c>
      <c r="F401" s="8">
        <f t="shared" si="26"/>
        <v>2.7392790951338338E-3</v>
      </c>
      <c r="G401" s="5">
        <f t="shared" si="27"/>
        <v>2.3410983858318237E-3</v>
      </c>
      <c r="H401" s="6">
        <f>AVERAGE(K313:K401)</f>
        <v>-8.0903850716656882E-4</v>
      </c>
      <c r="I401" s="5">
        <f>AVERAGE(K223:K401)</f>
        <v>-3.7671898458380772E-5</v>
      </c>
      <c r="J401" s="5">
        <f>C401/C400-1</f>
        <v>-2.7080010616587713E-2</v>
      </c>
      <c r="K401" s="4">
        <f>(C401/B401)-1</f>
        <v>-2.8491073526511368E-2</v>
      </c>
      <c r="L401" s="4">
        <f t="shared" si="28"/>
        <v>0</v>
      </c>
      <c r="M401" s="4">
        <f t="shared" si="29"/>
        <v>2.8491073526511368E-2</v>
      </c>
      <c r="N401" s="3" cm="1">
        <f t="array" ref="N401">PRODUCT(1+J$5:J401)</f>
        <v>2.052403179656991</v>
      </c>
      <c r="O401" s="3" cm="1">
        <f t="array" ref="O401">PRODUCT(1+L$5:L401)</f>
        <v>3.0023501737652616</v>
      </c>
      <c r="P401" s="2" cm="1">
        <f t="array" ref="P401">PRODUCT(1+M$5:M401)</f>
        <v>2.8956308133553503</v>
      </c>
    </row>
    <row r="402" spans="1:16" x14ac:dyDescent="0.3">
      <c r="A402" s="1">
        <v>44279</v>
      </c>
      <c r="B402">
        <v>3049.790039</v>
      </c>
      <c r="C402">
        <v>2953.969971</v>
      </c>
      <c r="D402">
        <f t="shared" si="30"/>
        <v>1</v>
      </c>
      <c r="E402">
        <f>IF(H402&lt;I402, 1, 0)</f>
        <v>1</v>
      </c>
      <c r="F402" s="8">
        <f t="shared" si="26"/>
        <v>2.2870738009764177E-3</v>
      </c>
      <c r="G402" s="5">
        <f t="shared" si="27"/>
        <v>2.1917050812333529E-3</v>
      </c>
      <c r="H402" s="6">
        <f>AVERAGE(K314:K402)</f>
        <v>-1.0153437263268525E-3</v>
      </c>
      <c r="I402" s="5">
        <f>AVERAGE(K224:K402)</f>
        <v>-2.4405319931117508E-4</v>
      </c>
      <c r="J402" s="5">
        <f>C402/C401-1</f>
        <v>-1.3439267961876888E-2</v>
      </c>
      <c r="K402" s="4">
        <f>(C402/B402)-1</f>
        <v>-3.1418578582353307E-2</v>
      </c>
      <c r="L402" s="4">
        <f t="shared" si="28"/>
        <v>0</v>
      </c>
      <c r="M402" s="4">
        <f t="shared" si="29"/>
        <v>3.1418578582353307E-2</v>
      </c>
      <c r="N402" s="3" cm="1">
        <f t="array" ref="N402">PRODUCT(1+J$5:J402)</f>
        <v>2.0248203833597724</v>
      </c>
      <c r="O402" s="3" cm="1">
        <f t="array" ref="O402">PRODUCT(1+L$5:L402)</f>
        <v>3.0023501737652616</v>
      </c>
      <c r="P402" s="2" cm="1">
        <f t="array" ref="P402">PRODUCT(1+M$5:M402)</f>
        <v>2.9866074176102391</v>
      </c>
    </row>
    <row r="403" spans="1:16" x14ac:dyDescent="0.3">
      <c r="A403" s="1">
        <v>44280</v>
      </c>
      <c r="B403">
        <v>2902.429932</v>
      </c>
      <c r="C403">
        <v>2959.8798830000001</v>
      </c>
      <c r="D403">
        <f t="shared" si="30"/>
        <v>1</v>
      </c>
      <c r="E403">
        <f>IF(H403&lt;I403, 1, 0)</f>
        <v>1</v>
      </c>
      <c r="F403" s="8">
        <f t="shared" si="26"/>
        <v>1.8478114974026887E-3</v>
      </c>
      <c r="G403" s="5">
        <f t="shared" si="27"/>
        <v>2.2216917545417585E-3</v>
      </c>
      <c r="H403" s="6">
        <f>AVERAGE(K315:K403)</f>
        <v>-7.7340532109487087E-4</v>
      </c>
      <c r="I403" s="5">
        <f>AVERAGE(K225:K403)</f>
        <v>-1.8431778830609881E-4</v>
      </c>
      <c r="J403" s="5">
        <f>C403/C402-1</f>
        <v>2.0006675958184061E-3</v>
      </c>
      <c r="K403" s="4">
        <f>(C403/B403)-1</f>
        <v>1.9793742603947173E-2</v>
      </c>
      <c r="L403" s="4">
        <f t="shared" si="28"/>
        <v>0</v>
      </c>
      <c r="M403" s="4">
        <f t="shared" si="29"/>
        <v>-1.9793742603947173E-2</v>
      </c>
      <c r="N403" s="3" cm="1">
        <f t="array" ref="N403">PRODUCT(1+J$5:J403)</f>
        <v>2.0288713758881127</v>
      </c>
      <c r="O403" s="3" cm="1">
        <f t="array" ref="O403">PRODUCT(1+L$5:L403)</f>
        <v>3.0023501737652616</v>
      </c>
      <c r="P403" s="2" cm="1">
        <f t="array" ref="P403">PRODUCT(1+M$5:M403)</f>
        <v>2.9274912791270227</v>
      </c>
    </row>
    <row r="404" spans="1:16" x14ac:dyDescent="0.3">
      <c r="A404" s="1">
        <v>44281</v>
      </c>
      <c r="B404">
        <v>2961.2299800000001</v>
      </c>
      <c r="C404">
        <v>3106.280029</v>
      </c>
      <c r="D404">
        <f t="shared" si="30"/>
        <v>1</v>
      </c>
      <c r="E404">
        <f>IF(H404&lt;I404, 1, 0)</f>
        <v>1</v>
      </c>
      <c r="F404" s="8">
        <f t="shared" si="26"/>
        <v>1.9692540545580665E-3</v>
      </c>
      <c r="G404" s="5">
        <f t="shared" si="27"/>
        <v>2.5963293769447589E-3</v>
      </c>
      <c r="H404" s="6">
        <f>AVERAGE(K316:K404)</f>
        <v>-4.0859639115485086E-4</v>
      </c>
      <c r="I404" s="5">
        <f>AVERAGE(K226:K404)</f>
        <v>1.1581717025025312E-4</v>
      </c>
      <c r="J404" s="5">
        <f>C404/C403-1</f>
        <v>4.9461515935442346E-2</v>
      </c>
      <c r="K404" s="4">
        <f>(C404/B404)-1</f>
        <v>4.8983040824137625E-2</v>
      </c>
      <c r="L404" s="4">
        <f t="shared" si="28"/>
        <v>0</v>
      </c>
      <c r="M404" s="4">
        <f t="shared" si="29"/>
        <v>-4.8983040824137625E-2</v>
      </c>
      <c r="N404" s="3" cm="1">
        <f t="array" ref="N404">PRODUCT(1+J$5:J404)</f>
        <v>2.1292224297775655</v>
      </c>
      <c r="O404" s="3" cm="1">
        <f t="array" ref="O404">PRODUCT(1+L$5:L404)</f>
        <v>3.0023501737652616</v>
      </c>
      <c r="P404" s="2" cm="1">
        <f t="array" ref="P404">PRODUCT(1+M$5:M404)</f>
        <v>2.7840938542892371</v>
      </c>
    </row>
    <row r="405" spans="1:16" x14ac:dyDescent="0.3">
      <c r="A405" s="1">
        <v>44284</v>
      </c>
      <c r="B405">
        <v>3077.1499020000001</v>
      </c>
      <c r="C405">
        <v>3054.6298830000001</v>
      </c>
      <c r="D405">
        <f t="shared" si="30"/>
        <v>1</v>
      </c>
      <c r="E405">
        <f>IF(H405&lt;I405, 1, 0)</f>
        <v>1</v>
      </c>
      <c r="F405" s="8">
        <f t="shared" si="26"/>
        <v>2.6206141356940236E-3</v>
      </c>
      <c r="G405" s="5">
        <f t="shared" si="27"/>
        <v>2.4044557896406925E-3</v>
      </c>
      <c r="H405" s="6">
        <f>AVERAGE(K317:K405)</f>
        <v>-4.5711834640663413E-4</v>
      </c>
      <c r="I405" s="5">
        <f>AVERAGE(K227:K405)</f>
        <v>2.48282119623351E-4</v>
      </c>
      <c r="J405" s="5">
        <f>C405/C404-1</f>
        <v>-1.6627652857372222E-2</v>
      </c>
      <c r="K405" s="4">
        <f>(C405/B405)-1</f>
        <v>-7.3184666711761936E-3</v>
      </c>
      <c r="L405" s="4">
        <f t="shared" si="28"/>
        <v>0</v>
      </c>
      <c r="M405" s="4">
        <f t="shared" si="29"/>
        <v>7.3184666711761936E-3</v>
      </c>
      <c r="N405" s="3" cm="1">
        <f t="array" ref="N405">PRODUCT(1+J$5:J405)</f>
        <v>2.0938184583590935</v>
      </c>
      <c r="O405" s="3" cm="1">
        <f t="array" ref="O405">PRODUCT(1+L$5:L405)</f>
        <v>3.0023501737652616</v>
      </c>
      <c r="P405" s="2" cm="1">
        <f t="array" ref="P405">PRODUCT(1+M$5:M405)</f>
        <v>2.8044691523712788</v>
      </c>
    </row>
    <row r="406" spans="1:16" x14ac:dyDescent="0.3">
      <c r="A406" s="1">
        <v>44285</v>
      </c>
      <c r="B406">
        <v>3034.8000489999999</v>
      </c>
      <c r="C406">
        <v>3044.5500489999999</v>
      </c>
      <c r="D406">
        <f t="shared" si="30"/>
        <v>1</v>
      </c>
      <c r="E406">
        <f>IF(H406&lt;I406, 1, 0)</f>
        <v>1</v>
      </c>
      <c r="F406" s="8">
        <f t="shared" si="26"/>
        <v>2.249487863581531E-3</v>
      </c>
      <c r="G406" s="5">
        <f t="shared" si="27"/>
        <v>2.4011718196187675E-3</v>
      </c>
      <c r="H406" s="6">
        <f>AVERAGE(K318:K406)</f>
        <v>-3.1524308083520495E-4</v>
      </c>
      <c r="I406" s="5">
        <f>AVERAGE(K228:K406)</f>
        <v>1.3096503220377004E-4</v>
      </c>
      <c r="J406" s="5">
        <f>C406/C405-1</f>
        <v>-3.2998544459011958E-3</v>
      </c>
      <c r="K406" s="4">
        <f>(C406/B406)-1</f>
        <v>3.2127322533861413E-3</v>
      </c>
      <c r="L406" s="4">
        <f t="shared" si="28"/>
        <v>0</v>
      </c>
      <c r="M406" s="4">
        <f t="shared" si="29"/>
        <v>-3.2127322533861413E-3</v>
      </c>
      <c r="N406" s="3" cm="1">
        <f t="array" ref="N406">PRODUCT(1+J$5:J406)</f>
        <v>2.0869091622103673</v>
      </c>
      <c r="O406" s="3" cm="1">
        <f t="array" ref="O406">PRODUCT(1+L$5:L406)</f>
        <v>3.0023501737652616</v>
      </c>
      <c r="P406" s="2" cm="1">
        <f t="array" ref="P406">PRODUCT(1+M$5:M406)</f>
        <v>2.7954591438718293</v>
      </c>
    </row>
    <row r="407" spans="1:16" x14ac:dyDescent="0.3">
      <c r="A407" s="1">
        <v>44286</v>
      </c>
      <c r="B407">
        <v>3073.469971</v>
      </c>
      <c r="C407">
        <v>3124.9399410000001</v>
      </c>
      <c r="D407">
        <f t="shared" si="30"/>
        <v>1</v>
      </c>
      <c r="E407">
        <f>IF(H407&lt;I407, 1, 0)</f>
        <v>1</v>
      </c>
      <c r="F407" s="8">
        <f t="shared" si="26"/>
        <v>2.2773875248929712E-3</v>
      </c>
      <c r="G407" s="5">
        <f t="shared" si="27"/>
        <v>2.5719655670979808E-3</v>
      </c>
      <c r="H407" s="6">
        <f>AVERAGE(K319:K407)</f>
        <v>-3.7980938045698677E-4</v>
      </c>
      <c r="I407" s="5">
        <f>AVERAGE(K229:K407)</f>
        <v>2.6039366308271719E-4</v>
      </c>
      <c r="J407" s="5">
        <f>C407/C406-1</f>
        <v>2.6404523067835584E-2</v>
      </c>
      <c r="K407" s="4">
        <f>(C407/B407)-1</f>
        <v>1.6746534205848596E-2</v>
      </c>
      <c r="L407" s="4">
        <f t="shared" si="28"/>
        <v>0</v>
      </c>
      <c r="M407" s="4">
        <f t="shared" si="29"/>
        <v>-1.6746534205848596E-2</v>
      </c>
      <c r="N407" s="3" cm="1">
        <f t="array" ref="N407">PRODUCT(1+J$5:J407)</f>
        <v>2.1420130033244282</v>
      </c>
      <c r="O407" s="3" cm="1">
        <f t="array" ref="O407">PRODUCT(1+L$5:L407)</f>
        <v>3.0023501737652616</v>
      </c>
      <c r="P407" s="2" cm="1">
        <f t="array" ref="P407">PRODUCT(1+M$5:M407)</f>
        <v>2.7486448916979276</v>
      </c>
    </row>
    <row r="408" spans="1:16" x14ac:dyDescent="0.3">
      <c r="A408" s="1">
        <v>44287</v>
      </c>
      <c r="B408">
        <v>3187.290039</v>
      </c>
      <c r="C408">
        <v>3240.169922</v>
      </c>
      <c r="D408">
        <f t="shared" si="30"/>
        <v>1</v>
      </c>
      <c r="E408">
        <f>IF(H408&lt;I408, 1, 0)</f>
        <v>1</v>
      </c>
      <c r="F408" s="8">
        <f t="shared" si="26"/>
        <v>2.402098296115976E-3</v>
      </c>
      <c r="G408" s="5">
        <f t="shared" si="27"/>
        <v>2.743409488623132E-3</v>
      </c>
      <c r="H408" s="6">
        <f>AVERAGE(K320:K408)</f>
        <v>-9.6151897945236892E-5</v>
      </c>
      <c r="I408" s="5">
        <f>AVERAGE(K230:K408)</f>
        <v>3.0636249296284201E-4</v>
      </c>
      <c r="J408" s="5">
        <f>C408/C407-1</f>
        <v>3.6874302602796893E-2</v>
      </c>
      <c r="K408" s="4">
        <f>(C408/B408)-1</f>
        <v>1.659086005759014E-2</v>
      </c>
      <c r="L408" s="4">
        <f t="shared" si="28"/>
        <v>0</v>
      </c>
      <c r="M408" s="4">
        <f t="shared" si="29"/>
        <v>-1.659086005759014E-2</v>
      </c>
      <c r="N408" s="3" cm="1">
        <f t="array" ref="N408">PRODUCT(1+J$5:J408)</f>
        <v>2.2209982389881389</v>
      </c>
      <c r="O408" s="3" cm="1">
        <f t="array" ref="O408">PRODUCT(1+L$5:L408)</f>
        <v>3.0023501737652616</v>
      </c>
      <c r="P408" s="2" cm="1">
        <f t="array" ref="P408">PRODUCT(1+M$5:M408)</f>
        <v>2.7030425089517571</v>
      </c>
    </row>
    <row r="409" spans="1:16" x14ac:dyDescent="0.3">
      <c r="A409" s="1">
        <v>44291</v>
      </c>
      <c r="B409">
        <v>3282.9099120000001</v>
      </c>
      <c r="C409">
        <v>3305.429932</v>
      </c>
      <c r="D409">
        <f t="shared" si="30"/>
        <v>1</v>
      </c>
      <c r="E409">
        <f>IF(H409&lt;I409, 1, 0)</f>
        <v>1</v>
      </c>
      <c r="F409" s="8">
        <f t="shared" si="26"/>
        <v>2.7649983503924506E-3</v>
      </c>
      <c r="G409" s="5">
        <f t="shared" si="27"/>
        <v>2.7439291614465336E-3</v>
      </c>
      <c r="H409" s="6">
        <f>AVERAGE(K321:K409)</f>
        <v>-1.3591722753611456E-4</v>
      </c>
      <c r="I409" s="5">
        <f>AVERAGE(K231:K409)</f>
        <v>3.406050147956396E-4</v>
      </c>
      <c r="J409" s="5">
        <f>C409/C408-1</f>
        <v>2.0140922103158765E-2</v>
      </c>
      <c r="K409" s="4">
        <f>(C409/B409)-1</f>
        <v>6.859773982125672E-3</v>
      </c>
      <c r="L409" s="4">
        <f t="shared" si="28"/>
        <v>0</v>
      </c>
      <c r="M409" s="4">
        <f t="shared" si="29"/>
        <v>-6.859773982125672E-3</v>
      </c>
      <c r="N409" s="3" cm="1">
        <f t="array" ref="N409">PRODUCT(1+J$5:J409)</f>
        <v>2.2657311915108518</v>
      </c>
      <c r="O409" s="3" cm="1">
        <f t="array" ref="O409">PRODUCT(1+L$5:L409)</f>
        <v>3.0023501737652616</v>
      </c>
      <c r="P409" s="2" cm="1">
        <f t="array" ref="P409">PRODUCT(1+M$5:M409)</f>
        <v>2.6845002482762701</v>
      </c>
    </row>
    <row r="410" spans="1:16" x14ac:dyDescent="0.3">
      <c r="A410" s="1">
        <v>44292</v>
      </c>
      <c r="B410">
        <v>3283.459961</v>
      </c>
      <c r="C410">
        <v>3266.1000979999999</v>
      </c>
      <c r="D410">
        <f t="shared" si="30"/>
        <v>1</v>
      </c>
      <c r="E410">
        <f>IF(H410&lt;I410, 1, 0)</f>
        <v>1</v>
      </c>
      <c r="F410" s="8">
        <f t="shared" si="26"/>
        <v>3.0351403967975449E-3</v>
      </c>
      <c r="G410" s="5">
        <f t="shared" si="27"/>
        <v>2.7140309901715546E-3</v>
      </c>
      <c r="H410" s="6">
        <f>AVERAGE(K322:K410)</f>
        <v>-2.0234713052714998E-4</v>
      </c>
      <c r="I410" s="5">
        <f>AVERAGE(K232:K410)</f>
        <v>2.0247924013894501E-4</v>
      </c>
      <c r="J410" s="5">
        <f>C410/C409-1</f>
        <v>-1.1898553231834197E-2</v>
      </c>
      <c r="K410" s="4">
        <f>(C410/B410)-1</f>
        <v>-5.2870640136306601E-3</v>
      </c>
      <c r="L410" s="4">
        <f t="shared" si="28"/>
        <v>0</v>
      </c>
      <c r="M410" s="4">
        <f t="shared" si="29"/>
        <v>5.2870640136306601E-3</v>
      </c>
      <c r="N410" s="3" cm="1">
        <f t="array" ref="N410">PRODUCT(1+J$5:J410)</f>
        <v>2.2387722683196327</v>
      </c>
      <c r="O410" s="3" cm="1">
        <f t="array" ref="O410">PRODUCT(1+L$5:L410)</f>
        <v>3.0023501737652616</v>
      </c>
      <c r="P410" s="2" cm="1">
        <f t="array" ref="P410">PRODUCT(1+M$5:M410)</f>
        <v>2.6986933729335143</v>
      </c>
    </row>
    <row r="411" spans="1:16" x14ac:dyDescent="0.3">
      <c r="A411" s="1">
        <v>44293</v>
      </c>
      <c r="B411">
        <v>3259.26001</v>
      </c>
      <c r="C411">
        <v>3266.459961</v>
      </c>
      <c r="D411">
        <f t="shared" si="30"/>
        <v>1</v>
      </c>
      <c r="E411">
        <f>IF(H411&lt;I411, 1, 0)</f>
        <v>1</v>
      </c>
      <c r="F411" s="8">
        <f t="shared" si="26"/>
        <v>2.7599263530010791E-3</v>
      </c>
      <c r="G411" s="5">
        <f t="shared" si="27"/>
        <v>2.6909629308693667E-3</v>
      </c>
      <c r="H411" s="6">
        <f>AVERAGE(K323:K411)</f>
        <v>-1.2291474688380218E-4</v>
      </c>
      <c r="I411" s="5">
        <f>AVERAGE(K233:K411)</f>
        <v>2.9135057099249223E-4</v>
      </c>
      <c r="J411" s="5">
        <f>C411/C410-1</f>
        <v>1.101812526260737E-4</v>
      </c>
      <c r="K411" s="4">
        <f>(C411/B411)-1</f>
        <v>2.2090753661596629E-3</v>
      </c>
      <c r="L411" s="4">
        <f t="shared" si="28"/>
        <v>0</v>
      </c>
      <c r="M411" s="4">
        <f t="shared" si="29"/>
        <v>-2.2090753661596629E-3</v>
      </c>
      <c r="N411" s="3" cm="1">
        <f t="array" ref="N411">PRODUCT(1+J$5:J411)</f>
        <v>2.2390189390525008</v>
      </c>
      <c r="O411" s="3" cm="1">
        <f t="array" ref="O411">PRODUCT(1+L$5:L411)</f>
        <v>3.0023501737652616</v>
      </c>
      <c r="P411" s="2" cm="1">
        <f t="array" ref="P411">PRODUCT(1+M$5:M411)</f>
        <v>2.6927317558825488</v>
      </c>
    </row>
    <row r="412" spans="1:16" x14ac:dyDescent="0.3">
      <c r="A412" s="1">
        <v>44294</v>
      </c>
      <c r="B412">
        <v>3301.419922</v>
      </c>
      <c r="C412">
        <v>3301.26001</v>
      </c>
      <c r="D412">
        <f t="shared" si="30"/>
        <v>1</v>
      </c>
      <c r="E412">
        <f>IF(H412&lt;I412, 1, 0)</f>
        <v>1</v>
      </c>
      <c r="F412" s="8">
        <f t="shared" si="26"/>
        <v>2.6217277367222283E-3</v>
      </c>
      <c r="G412" s="5">
        <f t="shared" si="27"/>
        <v>2.8427659379969901E-3</v>
      </c>
      <c r="H412" s="6">
        <f>AVERAGE(K324:K412)</f>
        <v>-1.4844983375002151E-4</v>
      </c>
      <c r="I412" s="5">
        <f>AVERAGE(K234:K412)</f>
        <v>2.8145838154318854E-4</v>
      </c>
      <c r="J412" s="5">
        <f>C412/C411-1</f>
        <v>1.065375036446059E-2</v>
      </c>
      <c r="K412" s="4">
        <f>(C412/B412)-1</f>
        <v>-4.8437340228857373E-5</v>
      </c>
      <c r="L412" s="4">
        <f t="shared" si="28"/>
        <v>0</v>
      </c>
      <c r="M412" s="4">
        <f t="shared" si="29"/>
        <v>4.8437340228857373E-5</v>
      </c>
      <c r="N412" s="3" cm="1">
        <f t="array" ref="N412">PRODUCT(1+J$5:J412)</f>
        <v>2.2628728878904654</v>
      </c>
      <c r="O412" s="3" cm="1">
        <f t="array" ref="O412">PRODUCT(1+L$5:L412)</f>
        <v>3.0023501737652616</v>
      </c>
      <c r="P412" s="2" cm="1">
        <f t="array" ref="P412">PRODUCT(1+M$5:M412)</f>
        <v>2.6928621846467538</v>
      </c>
    </row>
    <row r="413" spans="1:16" x14ac:dyDescent="0.3">
      <c r="A413" s="1">
        <v>44295</v>
      </c>
      <c r="B413">
        <v>3272.389893</v>
      </c>
      <c r="C413">
        <v>3294.530029</v>
      </c>
      <c r="D413">
        <f t="shared" si="30"/>
        <v>1</v>
      </c>
      <c r="E413">
        <f>IF(H413&lt;I413, 1, 0)</f>
        <v>1</v>
      </c>
      <c r="F413" s="8">
        <f t="shared" si="26"/>
        <v>2.5446366234189812E-3</v>
      </c>
      <c r="G413" s="5">
        <f t="shared" si="27"/>
        <v>2.9188256954794482E-3</v>
      </c>
      <c r="H413" s="6">
        <f>AVERAGE(K325:K413)</f>
        <v>-1.8052556431393831E-4</v>
      </c>
      <c r="I413" s="5">
        <f>AVERAGE(K235:K413)</f>
        <v>4.1460479428934778E-4</v>
      </c>
      <c r="J413" s="5">
        <f>C413/C412-1</f>
        <v>-2.0386097973542627E-3</v>
      </c>
      <c r="K413" s="4">
        <f>(C413/B413)-1</f>
        <v>6.7657390237514381E-3</v>
      </c>
      <c r="L413" s="4">
        <f t="shared" si="28"/>
        <v>0</v>
      </c>
      <c r="M413" s="4">
        <f t="shared" si="29"/>
        <v>-6.7657390237514381E-3</v>
      </c>
      <c r="N413" s="3" cm="1">
        <f t="array" ref="N413">PRODUCT(1+J$5:J413)</f>
        <v>2.2582597730510447</v>
      </c>
      <c r="O413" s="3" cm="1">
        <f t="array" ref="O413">PRODUCT(1+L$5:L413)</f>
        <v>3.0023501737652616</v>
      </c>
      <c r="P413" s="2" cm="1">
        <f t="array" ref="P413">PRODUCT(1+M$5:M413)</f>
        <v>2.6746429818785047</v>
      </c>
    </row>
    <row r="414" spans="1:16" x14ac:dyDescent="0.3">
      <c r="A414" s="1">
        <v>44298</v>
      </c>
      <c r="B414">
        <v>3273.6000979999999</v>
      </c>
      <c r="C414">
        <v>3258.330078</v>
      </c>
      <c r="D414">
        <f t="shared" si="30"/>
        <v>1</v>
      </c>
      <c r="E414">
        <f>IF(H414&lt;I414, 1, 0)</f>
        <v>1</v>
      </c>
      <c r="F414" s="8">
        <f t="shared" ref="F414:F477" si="31">AVERAGE(J327:J413)</f>
        <v>2.4931228165972108E-3</v>
      </c>
      <c r="G414" s="5">
        <f t="shared" si="27"/>
        <v>2.6754704175724099E-3</v>
      </c>
      <c r="H414" s="6">
        <f>AVERAGE(K326:K414)</f>
        <v>-3.0635099717558884E-4</v>
      </c>
      <c r="I414" s="5">
        <f>AVERAGE(K236:K414)</f>
        <v>3.4844409790536681E-4</v>
      </c>
      <c r="J414" s="5">
        <f>C414/C413-1</f>
        <v>-1.098789529351718E-2</v>
      </c>
      <c r="K414" s="4">
        <f>(C414/B414)-1</f>
        <v>-4.6645954126556255E-3</v>
      </c>
      <c r="L414" s="4">
        <f t="shared" si="28"/>
        <v>0</v>
      </c>
      <c r="M414" s="4">
        <f t="shared" si="29"/>
        <v>4.6645954126556255E-3</v>
      </c>
      <c r="N414" s="3" cm="1">
        <f t="array" ref="N414">PRODUCT(1+J$5:J414)</f>
        <v>2.2334462511191981</v>
      </c>
      <c r="O414" s="3" cm="1">
        <f t="array" ref="O414">PRODUCT(1+L$5:L414)</f>
        <v>3.0023501737652616</v>
      </c>
      <c r="P414" s="2" cm="1">
        <f t="array" ref="P414">PRODUCT(1+M$5:M414)</f>
        <v>2.6871191092622668</v>
      </c>
    </row>
    <row r="415" spans="1:16" x14ac:dyDescent="0.3">
      <c r="A415" s="1">
        <v>44299</v>
      </c>
      <c r="B415">
        <v>3275.5200199999999</v>
      </c>
      <c r="C415">
        <v>3252.6999510000001</v>
      </c>
      <c r="D415">
        <f t="shared" si="30"/>
        <v>1</v>
      </c>
      <c r="E415">
        <f>IF(H415&lt;I415, 1, 0)</f>
        <v>1</v>
      </c>
      <c r="F415" s="8">
        <f t="shared" si="31"/>
        <v>2.3676723002041718E-3</v>
      </c>
      <c r="G415" s="5">
        <f t="shared" si="27"/>
        <v>2.7838024506213303E-3</v>
      </c>
      <c r="H415" s="6">
        <f>AVERAGE(K327:K415)</f>
        <v>-4.4058453321971225E-4</v>
      </c>
      <c r="I415" s="5">
        <f>AVERAGE(K237:K415)</f>
        <v>1.8013634682039972E-4</v>
      </c>
      <c r="J415" s="5">
        <f>C415/C414-1</f>
        <v>-1.7279179411607837E-3</v>
      </c>
      <c r="K415" s="4">
        <f>(C415/B415)-1</f>
        <v>-6.9668537699855149E-3</v>
      </c>
      <c r="L415" s="4">
        <f t="shared" si="28"/>
        <v>0</v>
      </c>
      <c r="M415" s="4">
        <f t="shared" si="29"/>
        <v>6.9668537699855149E-3</v>
      </c>
      <c r="N415" s="3" cm="1">
        <f t="array" ref="N415">PRODUCT(1+J$5:J415)</f>
        <v>2.2295870392712711</v>
      </c>
      <c r="O415" s="3" cm="1">
        <f t="array" ref="O415">PRODUCT(1+L$5:L415)</f>
        <v>3.0023501737652616</v>
      </c>
      <c r="P415" s="2" cm="1">
        <f t="array" ref="P415">PRODUCT(1+M$5:M415)</f>
        <v>2.7058398751590311</v>
      </c>
    </row>
    <row r="416" spans="1:16" x14ac:dyDescent="0.3">
      <c r="A416" s="1">
        <v>44300</v>
      </c>
      <c r="B416">
        <v>3244.5600589999999</v>
      </c>
      <c r="C416">
        <v>3213.8798830000001</v>
      </c>
      <c r="D416">
        <f t="shared" si="30"/>
        <v>1</v>
      </c>
      <c r="E416">
        <f>IF(H416&lt;I416, 1, 0)</f>
        <v>1</v>
      </c>
      <c r="F416" s="8">
        <f t="shared" si="31"/>
        <v>2.0224684457382765E-3</v>
      </c>
      <c r="G416" s="5">
        <f t="shared" si="27"/>
        <v>2.5916000819922796E-3</v>
      </c>
      <c r="H416" s="6">
        <f>AVERAGE(K328:K416)</f>
        <v>-4.8876246758105526E-4</v>
      </c>
      <c r="I416" s="5">
        <f>AVERAGE(K238:K416)</f>
        <v>1.8752580231467435E-4</v>
      </c>
      <c r="J416" s="5">
        <f>C416/C415-1</f>
        <v>-1.1934721488240929E-2</v>
      </c>
      <c r="K416" s="4">
        <f>(C416/B416)-1</f>
        <v>-9.4558816733556483E-3</v>
      </c>
      <c r="L416" s="4">
        <f t="shared" si="28"/>
        <v>0</v>
      </c>
      <c r="M416" s="4">
        <f t="shared" si="29"/>
        <v>9.4558816733556483E-3</v>
      </c>
      <c r="N416" s="3" cm="1">
        <f t="array" ref="N416">PRODUCT(1+J$5:J416)</f>
        <v>2.2029775389237769</v>
      </c>
      <c r="O416" s="3" cm="1">
        <f t="array" ref="O416">PRODUCT(1+L$5:L416)</f>
        <v>3.0023501737652616</v>
      </c>
      <c r="P416" s="2" cm="1">
        <f t="array" ref="P416">PRODUCT(1+M$5:M416)</f>
        <v>2.7314259768455824</v>
      </c>
    </row>
    <row r="417" spans="1:16" x14ac:dyDescent="0.3">
      <c r="A417" s="1">
        <v>44301</v>
      </c>
      <c r="B417">
        <v>3250.3100589999999</v>
      </c>
      <c r="C417">
        <v>3271.330078</v>
      </c>
      <c r="D417">
        <f t="shared" si="30"/>
        <v>1</v>
      </c>
      <c r="E417">
        <f>IF(H417&lt;I417, 1, 0)</f>
        <v>1</v>
      </c>
      <c r="F417" s="8">
        <f t="shared" si="31"/>
        <v>1.8294011752972978E-3</v>
      </c>
      <c r="G417" s="5">
        <f t="shared" si="27"/>
        <v>2.5820020290837648E-3</v>
      </c>
      <c r="H417" s="6">
        <f>AVERAGE(K329:K417)</f>
        <v>-6.8153774937800829E-4</v>
      </c>
      <c r="I417" s="5">
        <f>AVERAGE(K239:K417)</f>
        <v>1.6555450290532705E-4</v>
      </c>
      <c r="J417" s="5">
        <f>C417/C416-1</f>
        <v>1.7875650955060829E-2</v>
      </c>
      <c r="K417" s="4">
        <f>(C417/B417)-1</f>
        <v>6.4670811763931635E-3</v>
      </c>
      <c r="L417" s="4">
        <f t="shared" si="28"/>
        <v>0</v>
      </c>
      <c r="M417" s="4">
        <f t="shared" si="29"/>
        <v>-6.4670811763931635E-3</v>
      </c>
      <c r="N417" s="3" cm="1">
        <f t="array" ref="N417">PRODUCT(1+J$5:J417)</f>
        <v>2.2423571964714171</v>
      </c>
      <c r="O417" s="3" cm="1">
        <f t="array" ref="O417">PRODUCT(1+L$5:L417)</f>
        <v>3.0023501737652616</v>
      </c>
      <c r="P417" s="2" cm="1">
        <f t="array" ref="P417">PRODUCT(1+M$5:M417)</f>
        <v>2.7137616233260129</v>
      </c>
    </row>
    <row r="418" spans="1:16" x14ac:dyDescent="0.3">
      <c r="A418" s="1">
        <v>44302</v>
      </c>
      <c r="B418">
        <v>3274.1499020000001</v>
      </c>
      <c r="C418">
        <v>3253.080078</v>
      </c>
      <c r="D418">
        <f t="shared" si="30"/>
        <v>1</v>
      </c>
      <c r="E418">
        <f>IF(H418&lt;I418, 1, 0)</f>
        <v>1</v>
      </c>
      <c r="F418" s="8">
        <f t="shared" si="31"/>
        <v>1.9953070071058471E-3</v>
      </c>
      <c r="G418" s="5">
        <f t="shared" si="27"/>
        <v>2.5798031502058949E-3</v>
      </c>
      <c r="H418" s="6">
        <f>AVERAGE(K330:K418)</f>
        <v>-7.952707842687058E-4</v>
      </c>
      <c r="I418" s="5">
        <f>AVERAGE(K240:K418)</f>
        <v>1.7732865678904698E-5</v>
      </c>
      <c r="J418" s="5">
        <f>C418/C417-1</f>
        <v>-5.57877058103462E-3</v>
      </c>
      <c r="K418" s="4">
        <f>(C418/B418)-1</f>
        <v>-6.4352044441000622E-3</v>
      </c>
      <c r="L418" s="4">
        <f t="shared" si="28"/>
        <v>0</v>
      </c>
      <c r="M418" s="4">
        <f t="shared" si="29"/>
        <v>6.4352044441000622E-3</v>
      </c>
      <c r="N418" s="3" cm="1">
        <f t="array" ref="N418">PRODUCT(1+J$5:J418)</f>
        <v>2.229847600111571</v>
      </c>
      <c r="O418" s="3" cm="1">
        <f t="array" ref="O418">PRODUCT(1+L$5:L418)</f>
        <v>3.0023501737652616</v>
      </c>
      <c r="P418" s="2" cm="1">
        <f t="array" ref="P418">PRODUCT(1+M$5:M418)</f>
        <v>2.7312252341846688</v>
      </c>
    </row>
    <row r="419" spans="1:16" x14ac:dyDescent="0.3">
      <c r="A419" s="1">
        <v>44305</v>
      </c>
      <c r="B419">
        <v>3228.01001</v>
      </c>
      <c r="C419">
        <v>3171</v>
      </c>
      <c r="D419">
        <f t="shared" si="30"/>
        <v>1</v>
      </c>
      <c r="E419">
        <f>IF(H419&lt;I419, 1, 0)</f>
        <v>1</v>
      </c>
      <c r="F419" s="8">
        <f t="shared" si="31"/>
        <v>2.2638152356956793E-3</v>
      </c>
      <c r="G419" s="5">
        <f t="shared" si="27"/>
        <v>2.330606015168846E-3</v>
      </c>
      <c r="H419" s="6">
        <f>AVERAGE(K331:K419)</f>
        <v>-1.0388938652811284E-3</v>
      </c>
      <c r="I419" s="5">
        <f>AVERAGE(K241:K419)</f>
        <v>-5.9234071426055204E-5</v>
      </c>
      <c r="J419" s="5">
        <f>C419/C418-1</f>
        <v>-2.5231496314859547E-2</v>
      </c>
      <c r="K419" s="4">
        <f>(C419/B419)-1</f>
        <v>-1.7661038789653527E-2</v>
      </c>
      <c r="L419" s="4">
        <f t="shared" si="28"/>
        <v>0</v>
      </c>
      <c r="M419" s="4">
        <f t="shared" si="29"/>
        <v>1.7661038789653527E-2</v>
      </c>
      <c r="N419" s="3" cm="1">
        <f t="array" ref="N419">PRODUCT(1+J$5:J419)</f>
        <v>2.1735852086066574</v>
      </c>
      <c r="O419" s="3" cm="1">
        <f t="array" ref="O419">PRODUCT(1+L$5:L419)</f>
        <v>3.0023501737652616</v>
      </c>
      <c r="P419" s="2" cm="1">
        <f t="array" ref="P419">PRODUCT(1+M$5:M419)</f>
        <v>2.7794615089888852</v>
      </c>
    </row>
    <row r="420" spans="1:16" x14ac:dyDescent="0.3">
      <c r="A420" s="1">
        <v>44306</v>
      </c>
      <c r="B420">
        <v>3158.860107</v>
      </c>
      <c r="C420">
        <v>3121.429932</v>
      </c>
      <c r="D420">
        <f t="shared" si="30"/>
        <v>1</v>
      </c>
      <c r="E420">
        <f>IF(H420&lt;I420, 1, 0)</f>
        <v>1</v>
      </c>
      <c r="F420" s="8">
        <f t="shared" si="31"/>
        <v>1.9784217543928791E-3</v>
      </c>
      <c r="G420" s="5">
        <f t="shared" si="27"/>
        <v>2.1588214460329202E-3</v>
      </c>
      <c r="H420" s="6">
        <f>AVERAGE(K332:K420)</f>
        <v>-9.1160723406112784E-4</v>
      </c>
      <c r="I420" s="5">
        <f>AVERAGE(K242:K420)</f>
        <v>-1.7889785776698504E-4</v>
      </c>
      <c r="J420" s="5">
        <f>C420/C419-1</f>
        <v>-1.5632314096499567E-2</v>
      </c>
      <c r="K420" s="4">
        <f>(C420/B420)-1</f>
        <v>-1.1849266422737426E-2</v>
      </c>
      <c r="L420" s="4">
        <f t="shared" si="28"/>
        <v>0</v>
      </c>
      <c r="M420" s="4">
        <f t="shared" si="29"/>
        <v>1.1849266422737426E-2</v>
      </c>
      <c r="N420" s="3" cm="1">
        <f t="array" ref="N420">PRODUCT(1+J$5:J420)</f>
        <v>2.1396070419102124</v>
      </c>
      <c r="O420" s="3" cm="1">
        <f t="array" ref="O420">PRODUCT(1+L$5:L420)</f>
        <v>3.0023501737652616</v>
      </c>
      <c r="P420" s="2" cm="1">
        <f t="array" ref="P420">PRODUCT(1+M$5:M420)</f>
        <v>2.8123960889206385</v>
      </c>
    </row>
    <row r="421" spans="1:16" x14ac:dyDescent="0.3">
      <c r="A421" s="1">
        <v>44307</v>
      </c>
      <c r="B421">
        <v>3128.2299800000001</v>
      </c>
      <c r="C421">
        <v>3207.25</v>
      </c>
      <c r="D421">
        <f t="shared" si="30"/>
        <v>1</v>
      </c>
      <c r="E421">
        <f>IF(H421&lt;I421, 1, 0)</f>
        <v>1</v>
      </c>
      <c r="F421" s="8">
        <f t="shared" si="31"/>
        <v>1.9231563023037414E-3</v>
      </c>
      <c r="G421" s="5">
        <f t="shared" si="27"/>
        <v>2.3190013245044279E-3</v>
      </c>
      <c r="H421" s="6">
        <f>AVERAGE(K333:K421)</f>
        <v>-7.1747965837690132E-4</v>
      </c>
      <c r="I421" s="5">
        <f>AVERAGE(K243:K421)</f>
        <v>-1.2088204175079183E-4</v>
      </c>
      <c r="J421" s="5">
        <f>C421/C420-1</f>
        <v>2.7493831311155681E-2</v>
      </c>
      <c r="K421" s="4">
        <f>(C421/B421)-1</f>
        <v>2.5260297518151065E-2</v>
      </c>
      <c r="L421" s="4">
        <f t="shared" si="28"/>
        <v>0</v>
      </c>
      <c r="M421" s="4">
        <f t="shared" si="29"/>
        <v>-2.5260297518151065E-2</v>
      </c>
      <c r="N421" s="3" cm="1">
        <f t="array" ref="N421">PRODUCT(1+J$5:J421)</f>
        <v>2.1984330369926526</v>
      </c>
      <c r="O421" s="3" cm="1">
        <f t="array" ref="O421">PRODUCT(1+L$5:L421)</f>
        <v>3.0023501737652616</v>
      </c>
      <c r="P421" s="2" cm="1">
        <f t="array" ref="P421">PRODUCT(1+M$5:M421)</f>
        <v>2.7413541269756188</v>
      </c>
    </row>
    <row r="422" spans="1:16" x14ac:dyDescent="0.3">
      <c r="A422" s="1">
        <v>44308</v>
      </c>
      <c r="B422">
        <v>3203.8500979999999</v>
      </c>
      <c r="C422">
        <v>3133.169922</v>
      </c>
      <c r="D422">
        <f t="shared" si="30"/>
        <v>1</v>
      </c>
      <c r="E422">
        <f>IF(H422&lt;I422, 1, 0)</f>
        <v>1</v>
      </c>
      <c r="F422" s="8">
        <f t="shared" si="31"/>
        <v>2.1024324302111857E-3</v>
      </c>
      <c r="G422" s="5">
        <f t="shared" si="27"/>
        <v>2.1959068889268012E-3</v>
      </c>
      <c r="H422" s="6">
        <f>AVERAGE(K334:K422)</f>
        <v>-9.6660309729521899E-4</v>
      </c>
      <c r="I422" s="5">
        <f>AVERAGE(K244:K422)</f>
        <v>-2.5693719834896843E-4</v>
      </c>
      <c r="J422" s="5">
        <f>C422/C421-1</f>
        <v>-2.3097693662795238E-2</v>
      </c>
      <c r="K422" s="4">
        <f>(C422/B422)-1</f>
        <v>-2.206101216911549E-2</v>
      </c>
      <c r="L422" s="4">
        <f t="shared" si="28"/>
        <v>0</v>
      </c>
      <c r="M422" s="4">
        <f t="shared" si="29"/>
        <v>2.206101216911549E-2</v>
      </c>
      <c r="N422" s="3" cm="1">
        <f t="array" ref="N422">PRODUCT(1+J$5:J422)</f>
        <v>2.1476543041660277</v>
      </c>
      <c r="O422" s="3" cm="1">
        <f t="array" ref="O422">PRODUCT(1+L$5:L422)</f>
        <v>3.0023501737652616</v>
      </c>
      <c r="P422" s="2" cm="1">
        <f t="array" ref="P422">PRODUCT(1+M$5:M422)</f>
        <v>2.8018311737306827</v>
      </c>
    </row>
    <row r="423" spans="1:16" x14ac:dyDescent="0.3">
      <c r="A423" s="1">
        <v>44309</v>
      </c>
      <c r="B423">
        <v>3147.1000979999999</v>
      </c>
      <c r="C423">
        <v>3196.9799800000001</v>
      </c>
      <c r="D423">
        <f t="shared" si="30"/>
        <v>1</v>
      </c>
      <c r="E423">
        <f>IF(H423&lt;I423, 1, 0)</f>
        <v>1</v>
      </c>
      <c r="F423" s="8">
        <f t="shared" si="31"/>
        <v>1.6750453242117054E-3</v>
      </c>
      <c r="G423" s="5">
        <f t="shared" si="27"/>
        <v>2.3767714144620369E-3</v>
      </c>
      <c r="H423" s="6">
        <f>AVERAGE(K335:K423)</f>
        <v>-8.3950414640525958E-4</v>
      </c>
      <c r="I423" s="5">
        <f>AVERAGE(K245:K423)</f>
        <v>-1.8358515408426311E-4</v>
      </c>
      <c r="J423" s="5">
        <f>C423/C422-1</f>
        <v>2.0365974265215803E-2</v>
      </c>
      <c r="K423" s="4">
        <f>(C423/B423)-1</f>
        <v>1.5849474260986929E-2</v>
      </c>
      <c r="L423" s="4">
        <f t="shared" si="28"/>
        <v>0</v>
      </c>
      <c r="M423" s="4">
        <f t="shared" si="29"/>
        <v>-1.5849474260986929E-2</v>
      </c>
      <c r="N423" s="3" cm="1">
        <f t="array" ref="N423">PRODUCT(1+J$5:J423)</f>
        <v>2.1913933764552529</v>
      </c>
      <c r="O423" s="3" cm="1">
        <f t="array" ref="O423">PRODUCT(1+L$5:L423)</f>
        <v>3.0023501737652616</v>
      </c>
      <c r="P423" s="2" cm="1">
        <f t="array" ref="P423">PRODUCT(1+M$5:M423)</f>
        <v>2.7574236226590076</v>
      </c>
    </row>
    <row r="424" spans="1:16" x14ac:dyDescent="0.3">
      <c r="A424" s="1">
        <v>44312</v>
      </c>
      <c r="B424">
        <v>3199.51001</v>
      </c>
      <c r="C424">
        <v>3250.26001</v>
      </c>
      <c r="D424">
        <f t="shared" si="30"/>
        <v>1</v>
      </c>
      <c r="E424">
        <f>IF(H424&lt;I424, 1, 0)</f>
        <v>1</v>
      </c>
      <c r="F424" s="8">
        <f t="shared" si="31"/>
        <v>1.9148125366341632E-3</v>
      </c>
      <c r="G424" s="5">
        <f t="shared" si="27"/>
        <v>2.468491160372089E-3</v>
      </c>
      <c r="H424" s="6">
        <f>AVERAGE(K336:K424)</f>
        <v>-6.6201027767157929E-4</v>
      </c>
      <c r="I424" s="5">
        <f>AVERAGE(K246:K424)</f>
        <v>-4.2774370130549969E-5</v>
      </c>
      <c r="J424" s="5">
        <f>C424/C423-1</f>
        <v>1.6665737769180566E-2</v>
      </c>
      <c r="K424" s="4">
        <f>(C424/B424)-1</f>
        <v>1.5861803789137152E-2</v>
      </c>
      <c r="L424" s="4">
        <f t="shared" si="28"/>
        <v>0</v>
      </c>
      <c r="M424" s="4">
        <f t="shared" si="29"/>
        <v>-1.5861803789137152E-2</v>
      </c>
      <c r="N424" s="3" cm="1">
        <f t="array" ref="N424">PRODUCT(1+J$5:J424)</f>
        <v>2.2279145638163755</v>
      </c>
      <c r="O424" s="3" cm="1">
        <f t="array" ref="O424">PRODUCT(1+L$5:L424)</f>
        <v>3.0023501737652616</v>
      </c>
      <c r="P424" s="2" cm="1">
        <f t="array" ref="P424">PRODUCT(1+M$5:M424)</f>
        <v>2.7136859101928588</v>
      </c>
    </row>
    <row r="425" spans="1:16" x14ac:dyDescent="0.3">
      <c r="A425" s="1">
        <v>44313</v>
      </c>
      <c r="B425">
        <v>3266.25</v>
      </c>
      <c r="C425">
        <v>3225.610107</v>
      </c>
      <c r="D425">
        <f t="shared" si="30"/>
        <v>1</v>
      </c>
      <c r="E425">
        <f>IF(H425&lt;I425, 1, 0)</f>
        <v>1</v>
      </c>
      <c r="F425" s="8">
        <f t="shared" si="31"/>
        <v>2.0868111376023506E-3</v>
      </c>
      <c r="G425" s="5">
        <f t="shared" si="27"/>
        <v>2.4898331283316941E-3</v>
      </c>
      <c r="H425" s="6">
        <f>AVERAGE(K337:K425)</f>
        <v>-7.7537886993264411E-4</v>
      </c>
      <c r="I425" s="5">
        <f>AVERAGE(K247:K425)</f>
        <v>-1.0775171797069295E-4</v>
      </c>
      <c r="J425" s="5">
        <f>C425/C424-1</f>
        <v>-7.5839787968224881E-3</v>
      </c>
      <c r="K425" s="4">
        <f>(C425/B425)-1</f>
        <v>-1.2442370608495956E-2</v>
      </c>
      <c r="L425" s="4">
        <f t="shared" si="28"/>
        <v>0</v>
      </c>
      <c r="M425" s="4">
        <f t="shared" si="29"/>
        <v>1.2442370608495956E-2</v>
      </c>
      <c r="N425" s="3" cm="1">
        <f t="array" ref="N425">PRODUCT(1+J$5:J425)</f>
        <v>2.2110181070032602</v>
      </c>
      <c r="O425" s="3" cm="1">
        <f t="array" ref="O425">PRODUCT(1+L$5:L425)</f>
        <v>3.0023501737652616</v>
      </c>
      <c r="P425" s="2" cm="1">
        <f t="array" ref="P425">PRODUCT(1+M$5:M425)</f>
        <v>2.7474505960025319</v>
      </c>
    </row>
    <row r="426" spans="1:16" x14ac:dyDescent="0.3">
      <c r="A426" s="1">
        <v>44314</v>
      </c>
      <c r="B426">
        <v>3208.6000979999999</v>
      </c>
      <c r="C426">
        <v>3178.48999</v>
      </c>
      <c r="D426">
        <f t="shared" si="30"/>
        <v>1</v>
      </c>
      <c r="E426">
        <f>IF(H426&lt;I426, 1, 0)</f>
        <v>1</v>
      </c>
      <c r="F426" s="8">
        <f t="shared" si="31"/>
        <v>2.0550796146818736E-3</v>
      </c>
      <c r="G426" s="5">
        <f t="shared" si="27"/>
        <v>2.2189253888318188E-3</v>
      </c>
      <c r="H426" s="6">
        <f>AVERAGE(K338:K426)</f>
        <v>-8.2744494362334731E-4</v>
      </c>
      <c r="I426" s="5">
        <f>AVERAGE(K248:K426)</f>
        <v>-1.0287732589711809E-4</v>
      </c>
      <c r="J426" s="5">
        <f>C426/C425-1</f>
        <v>-1.4608125420286555E-2</v>
      </c>
      <c r="K426" s="4">
        <f>(C426/B426)-1</f>
        <v>-9.3841884561333133E-3</v>
      </c>
      <c r="L426" s="4">
        <f t="shared" si="28"/>
        <v>0</v>
      </c>
      <c r="M426" s="4">
        <f t="shared" si="29"/>
        <v>9.3841884561333133E-3</v>
      </c>
      <c r="N426" s="3" cm="1">
        <f t="array" ref="N426">PRODUCT(1+J$5:J426)</f>
        <v>2.1787192771896322</v>
      </c>
      <c r="O426" s="3" cm="1">
        <f t="array" ref="O426">PRODUCT(1+L$5:L426)</f>
        <v>3.0023501737652616</v>
      </c>
      <c r="P426" s="2" cm="1">
        <f t="array" ref="P426">PRODUCT(1+M$5:M426)</f>
        <v>2.7732331901693352</v>
      </c>
    </row>
    <row r="427" spans="1:16" x14ac:dyDescent="0.3">
      <c r="A427" s="1">
        <v>44315</v>
      </c>
      <c r="B427">
        <v>3218.360107</v>
      </c>
      <c r="C427">
        <v>3202.5</v>
      </c>
      <c r="D427">
        <f t="shared" si="30"/>
        <v>1</v>
      </c>
      <c r="E427">
        <f>IF(H427&lt;I427, 1, 0)</f>
        <v>1</v>
      </c>
      <c r="F427" s="8">
        <f t="shared" si="31"/>
        <v>1.959717328692075E-3</v>
      </c>
      <c r="G427" s="5">
        <f t="shared" si="27"/>
        <v>2.3239443695568804E-3</v>
      </c>
      <c r="H427" s="6">
        <f>AVERAGE(K339:K427)</f>
        <v>-8.0873239326929598E-4</v>
      </c>
      <c r="I427" s="5">
        <f>AVERAGE(K249:K427)</f>
        <v>-2.6732715484534573E-4</v>
      </c>
      <c r="J427" s="5">
        <f>C427/C426-1</f>
        <v>7.5539045507579949E-3</v>
      </c>
      <c r="K427" s="4">
        <f>(C427/B427)-1</f>
        <v>-4.9280088221028695E-3</v>
      </c>
      <c r="L427" s="4">
        <f t="shared" si="28"/>
        <v>0</v>
      </c>
      <c r="M427" s="4">
        <f t="shared" si="29"/>
        <v>4.9280088221028695E-3</v>
      </c>
      <c r="N427" s="3" cm="1">
        <f t="array" ref="N427">PRODUCT(1+J$5:J427)</f>
        <v>2.1951771146524193</v>
      </c>
      <c r="O427" s="3" cm="1">
        <f t="array" ref="O427">PRODUCT(1+L$5:L427)</f>
        <v>3.0023501737652616</v>
      </c>
      <c r="P427" s="2" cm="1">
        <f t="array" ref="P427">PRODUCT(1+M$5:M427)</f>
        <v>2.7868997077962381</v>
      </c>
    </row>
    <row r="428" spans="1:16" x14ac:dyDescent="0.3">
      <c r="A428" s="1">
        <v>44316</v>
      </c>
      <c r="B428">
        <v>3145.51001</v>
      </c>
      <c r="C428">
        <v>3108.98999</v>
      </c>
      <c r="D428">
        <f t="shared" si="30"/>
        <v>1</v>
      </c>
      <c r="E428">
        <f>IF(H428&lt;I428, 1, 0)</f>
        <v>1</v>
      </c>
      <c r="F428" s="8">
        <f t="shared" si="31"/>
        <v>2.0604344884449523E-3</v>
      </c>
      <c r="G428" s="5">
        <f t="shared" si="27"/>
        <v>2.1639856270534736E-3</v>
      </c>
      <c r="H428" s="6">
        <f>AVERAGE(K340:K428)</f>
        <v>-1.0572588324303709E-3</v>
      </c>
      <c r="I428" s="5">
        <f>AVERAGE(K250:K428)</f>
        <v>-2.8390669631601304E-4</v>
      </c>
      <c r="J428" s="5">
        <f>C428/C427-1</f>
        <v>-2.9199066354410608E-2</v>
      </c>
      <c r="K428" s="4">
        <f>(C428/B428)-1</f>
        <v>-1.1610206257140487E-2</v>
      </c>
      <c r="L428" s="4">
        <f t="shared" si="28"/>
        <v>0</v>
      </c>
      <c r="M428" s="4">
        <f t="shared" si="29"/>
        <v>1.1610206257140487E-2</v>
      </c>
      <c r="N428" s="3" cm="1">
        <f t="array" ref="N428">PRODUCT(1+J$5:J428)</f>
        <v>2.1310799924219999</v>
      </c>
      <c r="O428" s="3" cm="1">
        <f t="array" ref="O428">PRODUCT(1+L$5:L428)</f>
        <v>3.0023501737652616</v>
      </c>
      <c r="P428" s="2" cm="1">
        <f t="array" ref="P428">PRODUCT(1+M$5:M428)</f>
        <v>2.8192561882217166</v>
      </c>
    </row>
    <row r="429" spans="1:16" x14ac:dyDescent="0.3">
      <c r="A429" s="1">
        <v>44319</v>
      </c>
      <c r="B429">
        <v>3130.0600589999999</v>
      </c>
      <c r="C429">
        <v>3073.3798830000001</v>
      </c>
      <c r="D429">
        <f t="shared" si="30"/>
        <v>1</v>
      </c>
      <c r="E429">
        <f>IF(H429&lt;I429, 1, 0)</f>
        <v>1</v>
      </c>
      <c r="F429" s="8">
        <f t="shared" si="31"/>
        <v>1.8104341852158317E-3</v>
      </c>
      <c r="G429" s="5">
        <f t="shared" si="27"/>
        <v>2.031225676681965E-3</v>
      </c>
      <c r="H429" s="6">
        <f>AVERAGE(K341:K429)</f>
        <v>-1.2476763290549522E-3</v>
      </c>
      <c r="I429" s="5">
        <f>AVERAGE(K251:K429)</f>
        <v>-3.7923817389322068E-4</v>
      </c>
      <c r="J429" s="5">
        <f>C429/C428-1</f>
        <v>-1.1453914973846513E-2</v>
      </c>
      <c r="K429" s="4">
        <f>(C429/B429)-1</f>
        <v>-1.8108334962143924E-2</v>
      </c>
      <c r="L429" s="4">
        <f t="shared" si="28"/>
        <v>0</v>
      </c>
      <c r="M429" s="4">
        <f t="shared" si="29"/>
        <v>1.8108334962143924E-2</v>
      </c>
      <c r="N429" s="3" cm="1">
        <f t="array" ref="N429">PRODUCT(1+J$5:J429)</f>
        <v>2.106670783386333</v>
      </c>
      <c r="O429" s="3" cm="1">
        <f t="array" ref="O429">PRODUCT(1+L$5:L429)</f>
        <v>3.0023501737652616</v>
      </c>
      <c r="P429" s="2" cm="1">
        <f t="array" ref="P429">PRODUCT(1+M$5:M429)</f>
        <v>2.8703082236221329</v>
      </c>
    </row>
    <row r="430" spans="1:16" x14ac:dyDescent="0.3">
      <c r="A430" s="1">
        <v>44320</v>
      </c>
      <c r="B430">
        <v>3029.3000489999999</v>
      </c>
      <c r="C430">
        <v>3024.3100589999999</v>
      </c>
      <c r="D430">
        <f t="shared" si="30"/>
        <v>1</v>
      </c>
      <c r="E430">
        <f>IF(H430&lt;I430, 1, 0)</f>
        <v>1</v>
      </c>
      <c r="F430" s="8">
        <f t="shared" si="31"/>
        <v>1.5660545776134691E-3</v>
      </c>
      <c r="G430" s="5">
        <f t="shared" si="27"/>
        <v>1.974188678428072E-3</v>
      </c>
      <c r="H430" s="6">
        <f>AVERAGE(K342:K430)</f>
        <v>-1.1382415471612862E-3</v>
      </c>
      <c r="I430" s="5">
        <f>AVERAGE(K252:K430)</f>
        <v>-4.1938288604949955E-4</v>
      </c>
      <c r="J430" s="5">
        <f>C430/C429-1</f>
        <v>-1.5966078346326018E-2</v>
      </c>
      <c r="K430" s="4">
        <f>(C430/B430)-1</f>
        <v>-1.6472419104364144E-3</v>
      </c>
      <c r="L430" s="4">
        <f t="shared" si="28"/>
        <v>0</v>
      </c>
      <c r="M430" s="4">
        <f t="shared" si="29"/>
        <v>1.6472419104364144E-3</v>
      </c>
      <c r="N430" s="3" cm="1">
        <f t="array" ref="N430">PRODUCT(1+J$5:J430)</f>
        <v>2.0730355126088709</v>
      </c>
      <c r="O430" s="3" cm="1">
        <f t="array" ref="O430">PRODUCT(1+L$5:L430)</f>
        <v>3.0023501737652616</v>
      </c>
      <c r="P430" s="2" cm="1">
        <f t="array" ref="P430">PRODUCT(1+M$5:M430)</f>
        <v>2.8750363156239533</v>
      </c>
    </row>
    <row r="431" spans="1:16" x14ac:dyDescent="0.3">
      <c r="A431" s="1">
        <v>44321</v>
      </c>
      <c r="B431">
        <v>3063.23999</v>
      </c>
      <c r="C431">
        <v>3042.8798830000001</v>
      </c>
      <c r="D431">
        <f t="shared" si="30"/>
        <v>1</v>
      </c>
      <c r="E431">
        <f>IF(H431&lt;I431, 1, 0)</f>
        <v>1</v>
      </c>
      <c r="F431" s="8">
        <f t="shared" si="31"/>
        <v>1.4073616088343115E-3</v>
      </c>
      <c r="G431" s="5">
        <f t="shared" si="27"/>
        <v>2.0439189020801957E-3</v>
      </c>
      <c r="H431" s="6">
        <f>AVERAGE(K343:K431)</f>
        <v>-1.2807804612277901E-3</v>
      </c>
      <c r="I431" s="5">
        <f>AVERAGE(K253:K431)</f>
        <v>-3.9995697574547284E-4</v>
      </c>
      <c r="J431" s="5">
        <f>C431/C430-1</f>
        <v>6.1401852448093042E-3</v>
      </c>
      <c r="K431" s="4">
        <f>(C431/B431)-1</f>
        <v>-6.6465921920796367E-3</v>
      </c>
      <c r="L431" s="4">
        <f t="shared" si="28"/>
        <v>0</v>
      </c>
      <c r="M431" s="4">
        <f t="shared" si="29"/>
        <v>6.6465921920796367E-3</v>
      </c>
      <c r="N431" s="3" cm="1">
        <f t="array" ref="N431">PRODUCT(1+J$5:J431)</f>
        <v>2.0857643346753574</v>
      </c>
      <c r="O431" s="3" cm="1">
        <f t="array" ref="O431">PRODUCT(1+L$5:L431)</f>
        <v>3.0023501737652616</v>
      </c>
      <c r="P431" s="2" cm="1">
        <f t="array" ref="P431">PRODUCT(1+M$5:M431)</f>
        <v>2.8941455095513251</v>
      </c>
    </row>
    <row r="432" spans="1:16" x14ac:dyDescent="0.3">
      <c r="A432" s="1">
        <v>44322</v>
      </c>
      <c r="B432">
        <v>3032.5500489999999</v>
      </c>
      <c r="C432">
        <v>3066.219971</v>
      </c>
      <c r="D432">
        <f t="shared" si="30"/>
        <v>1</v>
      </c>
      <c r="E432">
        <f>IF(H432&lt;I432, 1, 0)</f>
        <v>1</v>
      </c>
      <c r="F432" s="8">
        <f t="shared" si="31"/>
        <v>1.504116011191109E-3</v>
      </c>
      <c r="G432" s="5">
        <f t="shared" si="27"/>
        <v>2.137376371014446E-3</v>
      </c>
      <c r="H432" s="6">
        <f>AVERAGE(K344:K432)</f>
        <v>-1.0078320158128729E-3</v>
      </c>
      <c r="I432" s="5">
        <f>AVERAGE(K254:K432)</f>
        <v>-2.9103547233376648E-4</v>
      </c>
      <c r="J432" s="5">
        <f>C432/C431-1</f>
        <v>7.670394132347047E-3</v>
      </c>
      <c r="K432" s="4">
        <f>(C432/B432)-1</f>
        <v>1.1102841323625601E-2</v>
      </c>
      <c r="L432" s="4">
        <f t="shared" si="28"/>
        <v>0</v>
      </c>
      <c r="M432" s="4">
        <f t="shared" si="29"/>
        <v>-1.1102841323625601E-2</v>
      </c>
      <c r="N432" s="3" cm="1">
        <f t="array" ref="N432">PRODUCT(1+J$5:J432)</f>
        <v>2.1017629691895099</v>
      </c>
      <c r="O432" s="3" cm="1">
        <f t="array" ref="O432">PRODUCT(1+L$5:L432)</f>
        <v>3.0023501737652616</v>
      </c>
      <c r="P432" s="2" cm="1">
        <f t="array" ref="P432">PRODUCT(1+M$5:M432)</f>
        <v>2.862012271191293</v>
      </c>
    </row>
    <row r="433" spans="1:16" x14ac:dyDescent="0.3">
      <c r="A433" s="1">
        <v>44323</v>
      </c>
      <c r="B433">
        <v>3103.9499510000001</v>
      </c>
      <c r="C433">
        <v>3112.030029</v>
      </c>
      <c r="D433">
        <f t="shared" si="30"/>
        <v>1</v>
      </c>
      <c r="E433">
        <f>IF(H433&lt;I433, 1, 0)</f>
        <v>1</v>
      </c>
      <c r="F433" s="8">
        <f t="shared" si="31"/>
        <v>1.4003503791447901E-3</v>
      </c>
      <c r="G433" s="5">
        <f t="shared" si="27"/>
        <v>2.1767741805351478E-3</v>
      </c>
      <c r="H433" s="6">
        <f>AVERAGE(K345:K433)</f>
        <v>-8.989660464768166E-4</v>
      </c>
      <c r="I433" s="5">
        <f>AVERAGE(K255:K433)</f>
        <v>-3.0729625638940014E-4</v>
      </c>
      <c r="J433" s="5">
        <f>C433/C432-1</f>
        <v>1.4940238610819501E-2</v>
      </c>
      <c r="K433" s="4">
        <f>(C433/B433)-1</f>
        <v>2.6031598858082816E-3</v>
      </c>
      <c r="L433" s="4">
        <f t="shared" si="28"/>
        <v>0</v>
      </c>
      <c r="M433" s="4">
        <f t="shared" si="29"/>
        <v>-2.6031598858082816E-3</v>
      </c>
      <c r="N433" s="3" cm="1">
        <f t="array" ref="N433">PRODUCT(1+J$5:J433)</f>
        <v>2.1331638094525855</v>
      </c>
      <c r="O433" s="3" cm="1">
        <f t="array" ref="O433">PRODUCT(1+L$5:L433)</f>
        <v>3.0023501737652616</v>
      </c>
      <c r="P433" s="2" cm="1">
        <f t="array" ref="P433">PRODUCT(1+M$5:M433)</f>
        <v>2.8545619956542367</v>
      </c>
    </row>
    <row r="434" spans="1:16" x14ac:dyDescent="0.3">
      <c r="A434" s="1">
        <v>44326</v>
      </c>
      <c r="B434">
        <v>3077.280029</v>
      </c>
      <c r="C434">
        <v>2967.110107</v>
      </c>
      <c r="D434">
        <f t="shared" si="30"/>
        <v>1</v>
      </c>
      <c r="E434">
        <f>IF(H434&lt;I434, 1, 0)</f>
        <v>1</v>
      </c>
      <c r="F434" s="8">
        <f t="shared" si="31"/>
        <v>1.5236438922620807E-3</v>
      </c>
      <c r="G434" s="5">
        <f t="shared" si="27"/>
        <v>1.8613889674603521E-3</v>
      </c>
      <c r="H434" s="6">
        <f>AVERAGE(K346:K434)</f>
        <v>-1.4196321355686508E-3</v>
      </c>
      <c r="I434" s="5">
        <f>AVERAGE(K256:K434)</f>
        <v>-5.5939726853474435E-4</v>
      </c>
      <c r="J434" s="5">
        <f>C434/C433-1</f>
        <v>-4.6567648978171228E-2</v>
      </c>
      <c r="K434" s="4">
        <f>(C434/B434)-1</f>
        <v>-3.5801071388293915E-2</v>
      </c>
      <c r="L434" s="4">
        <f t="shared" si="28"/>
        <v>0</v>
      </c>
      <c r="M434" s="4">
        <f t="shared" si="29"/>
        <v>3.5801071388293915E-2</v>
      </c>
      <c r="N434" s="3" cm="1">
        <f t="array" ref="N434">PRODUCT(1+J$5:J434)</f>
        <v>2.0338273859610592</v>
      </c>
      <c r="O434" s="3" cm="1">
        <f t="array" ref="O434">PRODUCT(1+L$5:L434)</f>
        <v>3.0023501737652616</v>
      </c>
      <c r="P434" s="2" cm="1">
        <f t="array" ref="P434">PRODUCT(1+M$5:M434)</f>
        <v>2.9567583734429648</v>
      </c>
    </row>
    <row r="435" spans="1:16" x14ac:dyDescent="0.3">
      <c r="A435" s="1">
        <v>44327</v>
      </c>
      <c r="B435">
        <v>2876.2700199999999</v>
      </c>
      <c r="C435">
        <v>2976.01001</v>
      </c>
      <c r="D435">
        <f t="shared" si="30"/>
        <v>1</v>
      </c>
      <c r="E435">
        <f>IF(H435&lt;I435, 1, 0)</f>
        <v>1</v>
      </c>
      <c r="F435" s="8">
        <f t="shared" si="31"/>
        <v>1.0389164928559019E-3</v>
      </c>
      <c r="G435" s="5">
        <f t="shared" si="27"/>
        <v>1.8182729298906592E-3</v>
      </c>
      <c r="H435" s="6">
        <f>AVERAGE(K347:K435)</f>
        <v>-1.0615239604378371E-3</v>
      </c>
      <c r="I435" s="5">
        <f>AVERAGE(K257:K435)</f>
        <v>-3.5176180266840702E-4</v>
      </c>
      <c r="J435" s="5">
        <f>C435/C434-1</f>
        <v>2.9995189524660848E-3</v>
      </c>
      <c r="K435" s="4">
        <f>(C435/B435)-1</f>
        <v>3.4676852071072295E-2</v>
      </c>
      <c r="L435" s="4">
        <f t="shared" si="28"/>
        <v>0</v>
      </c>
      <c r="M435" s="4">
        <f t="shared" si="29"/>
        <v>-3.4676852071072295E-2</v>
      </c>
      <c r="N435" s="3" cm="1">
        <f t="array" ref="N435">PRODUCT(1+J$5:J435)</f>
        <v>2.039927889751294</v>
      </c>
      <c r="O435" s="3" cm="1">
        <f t="array" ref="O435">PRODUCT(1+L$5:L435)</f>
        <v>3.0023501737652616</v>
      </c>
      <c r="P435" s="2" cm="1">
        <f t="array" ref="P435">PRODUCT(1+M$5:M435)</f>
        <v>2.8542273007171786</v>
      </c>
    </row>
    <row r="436" spans="1:16" x14ac:dyDescent="0.3">
      <c r="A436" s="1">
        <v>44328</v>
      </c>
      <c r="B436">
        <v>2906.4399410000001</v>
      </c>
      <c r="C436">
        <v>2851.1499020000001</v>
      </c>
      <c r="D436">
        <f t="shared" si="30"/>
        <v>1</v>
      </c>
      <c r="E436">
        <f>IF(H436&lt;I436, 1, 0)</f>
        <v>1</v>
      </c>
      <c r="F436" s="8">
        <f t="shared" si="31"/>
        <v>8.5054692102880356E-4</v>
      </c>
      <c r="G436" s="5">
        <f t="shared" si="27"/>
        <v>1.5646098332544912E-3</v>
      </c>
      <c r="H436" s="6">
        <f>AVERAGE(K348:K436)</f>
        <v>-1.1208632897530804E-3</v>
      </c>
      <c r="I436" s="5">
        <f>AVERAGE(K258:K436)</f>
        <v>-4.9999284598489541E-4</v>
      </c>
      <c r="J436" s="5">
        <f>C436/C435-1</f>
        <v>-4.1955540330995023E-2</v>
      </c>
      <c r="K436" s="4">
        <f>(C436/B436)-1</f>
        <v>-1.9023286261671934E-2</v>
      </c>
      <c r="L436" s="4">
        <f t="shared" si="28"/>
        <v>0</v>
      </c>
      <c r="M436" s="4">
        <f t="shared" si="29"/>
        <v>1.9023286261671934E-2</v>
      </c>
      <c r="N436" s="3" cm="1">
        <f t="array" ref="N436">PRODUCT(1+J$5:J436)</f>
        <v>1.954341612900512</v>
      </c>
      <c r="O436" s="3" cm="1">
        <f t="array" ref="O436">PRODUCT(1+L$5:L436)</f>
        <v>3.0023501737652616</v>
      </c>
      <c r="P436" s="2" cm="1">
        <f t="array" ref="P436">PRODUCT(1+M$5:M436)</f>
        <v>2.9085240837146005</v>
      </c>
    </row>
    <row r="437" spans="1:16" x14ac:dyDescent="0.3">
      <c r="A437" s="1">
        <v>44329</v>
      </c>
      <c r="B437">
        <v>2899.8000489999999</v>
      </c>
      <c r="C437">
        <v>2893.9399410000001</v>
      </c>
      <c r="D437">
        <f t="shared" si="30"/>
        <v>1</v>
      </c>
      <c r="E437">
        <f>IF(H437&lt;I437, 1, 0)</f>
        <v>1</v>
      </c>
      <c r="F437" s="8">
        <f t="shared" si="31"/>
        <v>4.0561173161374387E-4</v>
      </c>
      <c r="G437" s="5">
        <f t="shared" si="27"/>
        <v>1.7240230391194907E-3</v>
      </c>
      <c r="H437" s="6">
        <f>AVERAGE(K349:K437)</f>
        <v>-1.3615322400147845E-3</v>
      </c>
      <c r="I437" s="5">
        <f>AVERAGE(K259:K437)</f>
        <v>-5.2387339924355499E-4</v>
      </c>
      <c r="J437" s="5">
        <f>C437/C436-1</f>
        <v>1.5007993430995681E-2</v>
      </c>
      <c r="K437" s="4">
        <f>(C437/B437)-1</f>
        <v>-2.020866232490981E-3</v>
      </c>
      <c r="L437" s="4">
        <f t="shared" si="28"/>
        <v>0</v>
      </c>
      <c r="M437" s="4">
        <f t="shared" si="29"/>
        <v>2.020866232490981E-3</v>
      </c>
      <c r="N437" s="3" cm="1">
        <f t="array" ref="N437">PRODUCT(1+J$5:J437)</f>
        <v>1.9836723589888443</v>
      </c>
      <c r="O437" s="3" cm="1">
        <f t="array" ref="O437">PRODUCT(1+L$5:L437)</f>
        <v>3.0023501737652616</v>
      </c>
      <c r="P437" s="2" cm="1">
        <f t="array" ref="P437">PRODUCT(1+M$5:M437)</f>
        <v>2.914401821821766</v>
      </c>
    </row>
    <row r="438" spans="1:16" x14ac:dyDescent="0.3">
      <c r="A438" s="1">
        <v>44330</v>
      </c>
      <c r="B438">
        <v>2932.040039</v>
      </c>
      <c r="C438">
        <v>2981.419922</v>
      </c>
      <c r="D438">
        <f t="shared" si="30"/>
        <v>1</v>
      </c>
      <c r="E438">
        <f>IF(H438&lt;I438, 1, 0)</f>
        <v>1</v>
      </c>
      <c r="F438" s="8">
        <f t="shared" si="31"/>
        <v>1.3492379409785332E-4</v>
      </c>
      <c r="G438" s="5">
        <f t="shared" si="27"/>
        <v>1.7825326203877738E-3</v>
      </c>
      <c r="H438" s="6">
        <f>AVERAGE(K350:K438)</f>
        <v>-1.2005820681096203E-3</v>
      </c>
      <c r="I438" s="5">
        <f>AVERAGE(K260:K438)</f>
        <v>-3.3589727129574779E-4</v>
      </c>
      <c r="J438" s="5">
        <f>C438/C437-1</f>
        <v>3.0228678819703259E-2</v>
      </c>
      <c r="K438" s="4">
        <f>(C438/B438)-1</f>
        <v>1.6841476358843144E-2</v>
      </c>
      <c r="L438" s="4">
        <f t="shared" si="28"/>
        <v>0</v>
      </c>
      <c r="M438" s="4">
        <f t="shared" si="29"/>
        <v>-1.6841476358843144E-2</v>
      </c>
      <c r="N438" s="3" cm="1">
        <f t="array" ref="N438">PRODUCT(1+J$5:J438)</f>
        <v>2.0436361536122414</v>
      </c>
      <c r="O438" s="3" cm="1">
        <f t="array" ref="O438">PRODUCT(1+L$5:L438)</f>
        <v>3.0023501737652616</v>
      </c>
      <c r="P438" s="2" cm="1">
        <f t="array" ref="P438">PRODUCT(1+M$5:M438)</f>
        <v>2.8653189924393851</v>
      </c>
    </row>
    <row r="439" spans="1:16" x14ac:dyDescent="0.3">
      <c r="A439" s="1">
        <v>44333</v>
      </c>
      <c r="B439">
        <v>2946.8100589999999</v>
      </c>
      <c r="C439">
        <v>2954.6298830000001</v>
      </c>
      <c r="D439">
        <f t="shared" si="30"/>
        <v>1</v>
      </c>
      <c r="E439">
        <f>IF(H439&lt;I439, 1, 0)</f>
        <v>1</v>
      </c>
      <c r="F439" s="8">
        <f t="shared" si="31"/>
        <v>4.8445419572539698E-4</v>
      </c>
      <c r="G439" s="5">
        <f t="shared" si="27"/>
        <v>1.7412568319426303E-3</v>
      </c>
      <c r="H439" s="6">
        <f>AVERAGE(K351:K439)</f>
        <v>-1.418424221435708E-3</v>
      </c>
      <c r="I439" s="5">
        <f>AVERAGE(K261:K439)</f>
        <v>-4.1740474803191594E-4</v>
      </c>
      <c r="J439" s="5">
        <f>C439/C438-1</f>
        <v>-8.9856644487800175E-3</v>
      </c>
      <c r="K439" s="4">
        <f>(C439/B439)-1</f>
        <v>2.6536572915913936E-3</v>
      </c>
      <c r="L439" s="4">
        <f t="shared" si="28"/>
        <v>0</v>
      </c>
      <c r="M439" s="4">
        <f t="shared" si="29"/>
        <v>-2.6536572915913936E-3</v>
      </c>
      <c r="N439" s="3" cm="1">
        <f t="array" ref="N439">PRODUCT(1+J$5:J439)</f>
        <v>2.0252727248804865</v>
      </c>
      <c r="O439" s="3" cm="1">
        <f t="array" ref="O439">PRODUCT(1+L$5:L439)</f>
        <v>3.0023501737652616</v>
      </c>
      <c r="P439" s="2" cm="1">
        <f t="array" ref="P439">PRODUCT(1+M$5:M439)</f>
        <v>2.8577154178023632</v>
      </c>
    </row>
    <row r="440" spans="1:16" x14ac:dyDescent="0.3">
      <c r="A440" s="1">
        <v>44334</v>
      </c>
      <c r="B440">
        <v>2977.860107</v>
      </c>
      <c r="C440">
        <v>2929.1499020000001</v>
      </c>
      <c r="D440">
        <f t="shared" si="30"/>
        <v>1</v>
      </c>
      <c r="E440">
        <f>IF(H440&lt;I440, 1, 0)</f>
        <v>1</v>
      </c>
      <c r="F440" s="8">
        <f t="shared" si="31"/>
        <v>2.502372288517127E-4</v>
      </c>
      <c r="G440" s="5">
        <f t="shared" ref="G440:G503" si="32">AVERAGE(J263:J440)</f>
        <v>1.5828317245085029E-3</v>
      </c>
      <c r="H440" s="6">
        <f>AVERAGE(K352:K440)</f>
        <v>-1.4294374611836533E-3</v>
      </c>
      <c r="I440" s="5">
        <f>AVERAGE(K262:K440)</f>
        <v>-5.1197728129591911E-4</v>
      </c>
      <c r="J440" s="5">
        <f>C440/C439-1</f>
        <v>-8.6237471388899145E-3</v>
      </c>
      <c r="K440" s="4">
        <f>(C440/B440)-1</f>
        <v>-1.6357452415409868E-2</v>
      </c>
      <c r="L440" s="4">
        <f t="shared" si="28"/>
        <v>0</v>
      </c>
      <c r="M440" s="4">
        <f t="shared" si="29"/>
        <v>1.6357452415409868E-2</v>
      </c>
      <c r="N440" s="3" cm="1">
        <f t="array" ref="N440">PRODUCT(1+J$5:J440)</f>
        <v>2.0078072850138264</v>
      </c>
      <c r="O440" s="3" cm="1">
        <f t="array" ref="O440">PRODUCT(1+L$5:L440)</f>
        <v>3.0023501737652616</v>
      </c>
      <c r="P440" s="2" cm="1">
        <f t="array" ref="P440">PRODUCT(1+M$5:M440)</f>
        <v>2.9044603617658482</v>
      </c>
    </row>
    <row r="441" spans="1:16" x14ac:dyDescent="0.3">
      <c r="A441" s="1">
        <v>44335</v>
      </c>
      <c r="B441">
        <v>2864.3500979999999</v>
      </c>
      <c r="C441">
        <v>2987.280029</v>
      </c>
      <c r="D441">
        <f t="shared" si="30"/>
        <v>1</v>
      </c>
      <c r="E441">
        <f>IF(H441&lt;I441, 1, 0)</f>
        <v>1</v>
      </c>
      <c r="F441" s="8">
        <f t="shared" si="31"/>
        <v>8.1062279992449599E-5</v>
      </c>
      <c r="G441" s="5">
        <f t="shared" si="32"/>
        <v>1.5346573387740492E-3</v>
      </c>
      <c r="H441" s="6">
        <f>AVERAGE(K353:K441)</f>
        <v>-1.1583626887850858E-3</v>
      </c>
      <c r="I441" s="5">
        <f>AVERAGE(K263:K441)</f>
        <v>-3.435574405335965E-4</v>
      </c>
      <c r="J441" s="5">
        <f>C441/C440-1</f>
        <v>1.9845391647695942E-2</v>
      </c>
      <c r="K441" s="4">
        <f>(C441/B441)-1</f>
        <v>4.2917215701332889E-2</v>
      </c>
      <c r="L441" s="4">
        <f t="shared" si="28"/>
        <v>0</v>
      </c>
      <c r="M441" s="4">
        <f t="shared" si="29"/>
        <v>-4.2917215701332889E-2</v>
      </c>
      <c r="N441" s="3" cm="1">
        <f t="array" ref="N441">PRODUCT(1+J$5:J441)</f>
        <v>2.047653006938023</v>
      </c>
      <c r="O441" s="3" cm="1">
        <f t="array" ref="O441">PRODUCT(1+L$5:L441)</f>
        <v>3.0023501737652616</v>
      </c>
      <c r="P441" s="2" cm="1">
        <f t="array" ref="P441">PRODUCT(1+M$5:M441)</f>
        <v>2.7798090099239721</v>
      </c>
    </row>
    <row r="442" spans="1:16" x14ac:dyDescent="0.3">
      <c r="A442" s="1">
        <v>44336</v>
      </c>
      <c r="B442">
        <v>3010.790039</v>
      </c>
      <c r="C442">
        <v>3066.110107</v>
      </c>
      <c r="D442">
        <f t="shared" si="30"/>
        <v>1</v>
      </c>
      <c r="E442">
        <f>IF(H442&lt;I442, 1, 0)</f>
        <v>1</v>
      </c>
      <c r="F442" s="8">
        <f t="shared" si="31"/>
        <v>2.9405265364877172E-4</v>
      </c>
      <c r="G442" s="5">
        <f t="shared" si="32"/>
        <v>2.005146519899212E-3</v>
      </c>
      <c r="H442" s="6">
        <f>AVERAGE(K354:K442)</f>
        <v>-9.4785396572934645E-4</v>
      </c>
      <c r="I442" s="5">
        <f>AVERAGE(K264:K442)</f>
        <v>-3.1155988614226454E-4</v>
      </c>
      <c r="J442" s="5">
        <f>C442/C441-1</f>
        <v>2.6388579990737737E-2</v>
      </c>
      <c r="K442" s="4">
        <f>(C442/B442)-1</f>
        <v>1.8373937499266413E-2</v>
      </c>
      <c r="L442" s="4">
        <f t="shared" si="28"/>
        <v>0</v>
      </c>
      <c r="M442" s="4">
        <f t="shared" si="29"/>
        <v>-1.8373937499266413E-2</v>
      </c>
      <c r="N442" s="3" cm="1">
        <f t="array" ref="N442">PRODUCT(1+J$5:J442)</f>
        <v>2.1016876621048817</v>
      </c>
      <c r="O442" s="3" cm="1">
        <f t="array" ref="O442">PRODUCT(1+L$5:L442)</f>
        <v>3.0023501737652616</v>
      </c>
      <c r="P442" s="2" cm="1">
        <f t="array" ref="P442">PRODUCT(1+M$5:M442)</f>
        <v>2.7287329729157315</v>
      </c>
    </row>
    <row r="443" spans="1:16" x14ac:dyDescent="0.3">
      <c r="A443" s="1">
        <v>44337</v>
      </c>
      <c r="B443">
        <v>3085.669922</v>
      </c>
      <c r="C443">
        <v>3052.1000979999999</v>
      </c>
      <c r="D443">
        <f t="shared" si="30"/>
        <v>1</v>
      </c>
      <c r="E443">
        <f>IF(H443&lt;I443, 1, 0)</f>
        <v>1</v>
      </c>
      <c r="F443" s="8">
        <f t="shared" si="31"/>
        <v>3.5269033856390587E-4</v>
      </c>
      <c r="G443" s="5">
        <f t="shared" si="32"/>
        <v>2.0335380464657571E-3</v>
      </c>
      <c r="H443" s="6">
        <f>AVERAGE(K355:K443)</f>
        <v>-9.6669075280294767E-4</v>
      </c>
      <c r="I443" s="5">
        <f>AVERAGE(K265:K443)</f>
        <v>-1.5517916093871055E-4</v>
      </c>
      <c r="J443" s="5">
        <f>C443/C442-1</f>
        <v>-4.5693104654053185E-3</v>
      </c>
      <c r="K443" s="4">
        <f>(C443/B443)-1</f>
        <v>-1.087926604224787E-2</v>
      </c>
      <c r="L443" s="4">
        <f t="shared" si="28"/>
        <v>0</v>
      </c>
      <c r="M443" s="4">
        <f t="shared" si="29"/>
        <v>1.087926604224787E-2</v>
      </c>
      <c r="N443" s="3" cm="1">
        <f t="array" ref="N443">PRODUCT(1+J$5:J443)</f>
        <v>2.0920843986754125</v>
      </c>
      <c r="O443" s="3" cm="1">
        <f t="array" ref="O443">PRODUCT(1+L$5:L443)</f>
        <v>3.0023501737652616</v>
      </c>
      <c r="P443" s="2" cm="1">
        <f t="array" ref="P443">PRODUCT(1+M$5:M443)</f>
        <v>2.7584195848863358</v>
      </c>
    </row>
    <row r="444" spans="1:16" x14ac:dyDescent="0.3">
      <c r="A444" s="1">
        <v>44340</v>
      </c>
      <c r="B444">
        <v>3082.4399410000001</v>
      </c>
      <c r="C444">
        <v>3122.9799800000001</v>
      </c>
      <c r="D444">
        <f t="shared" si="30"/>
        <v>1</v>
      </c>
      <c r="E444">
        <f>IF(H444&lt;I444, 1, 0)</f>
        <v>1</v>
      </c>
      <c r="F444" s="8">
        <f t="shared" si="31"/>
        <v>5.3666409070378439E-4</v>
      </c>
      <c r="G444" s="5">
        <f t="shared" si="32"/>
        <v>2.4283596950454606E-3</v>
      </c>
      <c r="H444" s="6">
        <f>AVERAGE(K356:K444)</f>
        <v>-8.8631514592028479E-4</v>
      </c>
      <c r="I444" s="5">
        <f>AVERAGE(K266:K444)</f>
        <v>-6.7576378153824502E-5</v>
      </c>
      <c r="J444" s="5">
        <f>C444/C443-1</f>
        <v>2.3223315004133216E-2</v>
      </c>
      <c r="K444" s="4">
        <f>(C444/B444)-1</f>
        <v>1.3151931513983639E-2</v>
      </c>
      <c r="L444" s="4">
        <f t="shared" si="28"/>
        <v>0</v>
      </c>
      <c r="M444" s="4">
        <f t="shared" si="29"/>
        <v>-1.3151931513983639E-2</v>
      </c>
      <c r="N444" s="3" cm="1">
        <f t="array" ref="N444">PRODUCT(1+J$5:J444)</f>
        <v>2.1406695336810841</v>
      </c>
      <c r="O444" s="3" cm="1">
        <f t="array" ref="O444">PRODUCT(1+L$5:L444)</f>
        <v>3.0023501737652616</v>
      </c>
      <c r="P444" s="2" cm="1">
        <f t="array" ref="P444">PRODUCT(1+M$5:M444)</f>
        <v>2.7221410394190797</v>
      </c>
    </row>
    <row r="445" spans="1:16" x14ac:dyDescent="0.3">
      <c r="A445" s="1">
        <v>44341</v>
      </c>
      <c r="B445">
        <v>3145.669922</v>
      </c>
      <c r="C445">
        <v>3134.669922</v>
      </c>
      <c r="D445">
        <f t="shared" si="30"/>
        <v>1</v>
      </c>
      <c r="E445">
        <f>IF(H445&lt;I445, 1, 0)</f>
        <v>1</v>
      </c>
      <c r="F445" s="8">
        <f t="shared" si="31"/>
        <v>4.1741882884443836E-4</v>
      </c>
      <c r="G445" s="5">
        <f t="shared" si="32"/>
        <v>2.2868663940956123E-3</v>
      </c>
      <c r="H445" s="6">
        <f>AVERAGE(K357:K445)</f>
        <v>-7.3850321518068994E-4</v>
      </c>
      <c r="I445" s="5">
        <f>AVERAGE(K267:K445)</f>
        <v>-4.4336559192136921E-5</v>
      </c>
      <c r="J445" s="5">
        <f>C445/C444-1</f>
        <v>3.7432010691276218E-3</v>
      </c>
      <c r="K445" s="4">
        <f>(C445/B445)-1</f>
        <v>-3.4968703877888974E-3</v>
      </c>
      <c r="L445" s="4">
        <f t="shared" si="28"/>
        <v>0</v>
      </c>
      <c r="M445" s="4">
        <f t="shared" si="29"/>
        <v>3.4968703877888974E-3</v>
      </c>
      <c r="N445" s="3" cm="1">
        <f t="array" ref="N445">PRODUCT(1+J$5:J445)</f>
        <v>2.1486824901682082</v>
      </c>
      <c r="O445" s="3" cm="1">
        <f t="array" ref="O445">PRODUCT(1+L$5:L445)</f>
        <v>3.0023501737652616</v>
      </c>
      <c r="P445" s="2" cm="1">
        <f t="array" ref="P445">PRODUCT(1+M$5:M445)</f>
        <v>2.7316600138112093</v>
      </c>
    </row>
    <row r="446" spans="1:16" x14ac:dyDescent="0.3">
      <c r="A446" s="1">
        <v>44342</v>
      </c>
      <c r="B446">
        <v>3135.8999020000001</v>
      </c>
      <c r="C446">
        <v>3140.9799800000001</v>
      </c>
      <c r="D446">
        <f t="shared" si="30"/>
        <v>1</v>
      </c>
      <c r="E446">
        <f>IF(H446&lt;I446, 1, 0)</f>
        <v>1</v>
      </c>
      <c r="F446" s="8">
        <f t="shared" si="31"/>
        <v>4.9121131230317786E-4</v>
      </c>
      <c r="G446" s="5">
        <f t="shared" si="32"/>
        <v>2.3805959688283904E-3</v>
      </c>
      <c r="H446" s="6">
        <f>AVERAGE(K358:K446)</f>
        <v>-9.1030862745309455E-4</v>
      </c>
      <c r="I446" s="5">
        <f>AVERAGE(K268:K446)</f>
        <v>-6.7216962591292823E-5</v>
      </c>
      <c r="J446" s="5">
        <f>C446/C445-1</f>
        <v>2.0129896151790394E-3</v>
      </c>
      <c r="K446" s="4">
        <f>(C446/B446)-1</f>
        <v>1.61997453960816E-3</v>
      </c>
      <c r="L446" s="4">
        <f t="shared" si="28"/>
        <v>0</v>
      </c>
      <c r="M446" s="4">
        <f t="shared" si="29"/>
        <v>-1.61997453960816E-3</v>
      </c>
      <c r="N446" s="3" cm="1">
        <f t="array" ref="N446">PRODUCT(1+J$5:J446)</f>
        <v>2.1530077657072337</v>
      </c>
      <c r="O446" s="3" cm="1">
        <f t="array" ref="O446">PRODUCT(1+L$5:L446)</f>
        <v>3.0023501737652616</v>
      </c>
      <c r="P446" s="2" cm="1">
        <f t="array" ref="P446">PRODUCT(1+M$5:M446)</f>
        <v>2.7272347941379693</v>
      </c>
    </row>
    <row r="447" spans="1:16" x14ac:dyDescent="0.3">
      <c r="A447" s="1">
        <v>44343</v>
      </c>
      <c r="B447">
        <v>3134.209961</v>
      </c>
      <c r="C447">
        <v>3159.2700199999999</v>
      </c>
      <c r="D447">
        <f t="shared" si="30"/>
        <v>1</v>
      </c>
      <c r="E447">
        <f>IF(H447&lt;I447, 1, 0)</f>
        <v>1</v>
      </c>
      <c r="F447" s="8">
        <f t="shared" si="31"/>
        <v>3.3875244248473239E-4</v>
      </c>
      <c r="G447" s="5">
        <f t="shared" si="32"/>
        <v>2.417014832369762E-3</v>
      </c>
      <c r="H447" s="6">
        <f>AVERAGE(K359:K447)</f>
        <v>-6.802375614741817E-4</v>
      </c>
      <c r="I447" s="5">
        <f>AVERAGE(K269:K447)</f>
        <v>1.1568778397005424E-4</v>
      </c>
      <c r="J447" s="5">
        <f>C447/C446-1</f>
        <v>5.8230361595619229E-3</v>
      </c>
      <c r="K447" s="4">
        <f>(C447/B447)-1</f>
        <v>7.9956541877634901E-3</v>
      </c>
      <c r="L447" s="4">
        <f t="shared" si="28"/>
        <v>0</v>
      </c>
      <c r="M447" s="4">
        <f t="shared" si="29"/>
        <v>-7.9956541877634901E-3</v>
      </c>
      <c r="N447" s="3" cm="1">
        <f t="array" ref="N447">PRODUCT(1+J$5:J447)</f>
        <v>2.1655448077787645</v>
      </c>
      <c r="O447" s="3" cm="1">
        <f t="array" ref="O447">PRODUCT(1+L$5:L447)</f>
        <v>3.0023501737652616</v>
      </c>
      <c r="P447" s="2" cm="1">
        <f t="array" ref="P447">PRODUCT(1+M$5:M447)</f>
        <v>2.7054287678352056</v>
      </c>
    </row>
    <row r="448" spans="1:16" x14ac:dyDescent="0.3">
      <c r="A448" s="1">
        <v>44344</v>
      </c>
      <c r="B448">
        <v>3172.5200199999999</v>
      </c>
      <c r="C448">
        <v>3186.5600589999999</v>
      </c>
      <c r="D448">
        <f t="shared" si="30"/>
        <v>1</v>
      </c>
      <c r="E448">
        <f>IF(H448&lt;I448, 1, 0)</f>
        <v>1</v>
      </c>
      <c r="F448" s="8">
        <f t="shared" si="31"/>
        <v>6.1768491263087145E-4</v>
      </c>
      <c r="G448" s="5">
        <f t="shared" si="32"/>
        <v>2.3462086571875646E-3</v>
      </c>
      <c r="H448" s="6">
        <f>AVERAGE(K360:K448)</f>
        <v>-7.0777169870631063E-4</v>
      </c>
      <c r="I448" s="5">
        <f>AVERAGE(K270:K448)</f>
        <v>1.9866047218896927E-4</v>
      </c>
      <c r="J448" s="5">
        <f>C448/C447-1</f>
        <v>8.6380837431552226E-3</v>
      </c>
      <c r="K448" s="4">
        <f>(C448/B448)-1</f>
        <v>4.4255162809028192E-3</v>
      </c>
      <c r="L448" s="4">
        <f t="shared" si="28"/>
        <v>0</v>
      </c>
      <c r="M448" s="4">
        <f t="shared" si="29"/>
        <v>-4.4255162809028192E-3</v>
      </c>
      <c r="N448" s="3" cm="1">
        <f t="array" ref="N448">PRODUCT(1+J$5:J448)</f>
        <v>2.1842509651779123</v>
      </c>
      <c r="O448" s="3" cm="1">
        <f t="array" ref="O448">PRODUCT(1+L$5:L448)</f>
        <v>3.0023501737652616</v>
      </c>
      <c r="P448" s="2" cm="1">
        <f t="array" ref="P448">PRODUCT(1+M$5:M448)</f>
        <v>2.693455848776328</v>
      </c>
    </row>
    <row r="449" spans="1:16" x14ac:dyDescent="0.3">
      <c r="A449" s="1">
        <v>44348</v>
      </c>
      <c r="B449">
        <v>3210.1000979999999</v>
      </c>
      <c r="C449">
        <v>3174.320068</v>
      </c>
      <c r="D449">
        <f t="shared" si="30"/>
        <v>1</v>
      </c>
      <c r="E449">
        <f>IF(H449&lt;I449, 1, 0)</f>
        <v>1</v>
      </c>
      <c r="F449" s="8">
        <f t="shared" si="31"/>
        <v>6.9898987338437742E-4</v>
      </c>
      <c r="G449" s="5">
        <f t="shared" si="32"/>
        <v>2.2282219207474157E-3</v>
      </c>
      <c r="H449" s="6">
        <f>AVERAGE(K361:K449)</f>
        <v>-7.4611877729478316E-4</v>
      </c>
      <c r="I449" s="5">
        <f>AVERAGE(K271:K449)</f>
        <v>1.4217286967286663E-4</v>
      </c>
      <c r="J449" s="5">
        <f>C449/C448-1</f>
        <v>-3.8411298620999457E-3</v>
      </c>
      <c r="K449" s="4">
        <f>(C449/B449)-1</f>
        <v>-1.1146079221109662E-2</v>
      </c>
      <c r="L449" s="4">
        <f t="shared" si="28"/>
        <v>0</v>
      </c>
      <c r="M449" s="4">
        <f t="shared" si="29"/>
        <v>1.1146079221109662E-2</v>
      </c>
      <c r="N449" s="3" cm="1">
        <f t="array" ref="N449">PRODUCT(1+J$5:J449)</f>
        <v>2.1758609735692467</v>
      </c>
      <c r="O449" s="3" cm="1">
        <f t="array" ref="O449">PRODUCT(1+L$5:L449)</f>
        <v>3.0023501737652616</v>
      </c>
      <c r="P449" s="2" cm="1">
        <f t="array" ref="P449">PRODUCT(1+M$5:M449)</f>
        <v>2.7234773210453507</v>
      </c>
    </row>
    <row r="450" spans="1:16" x14ac:dyDescent="0.3">
      <c r="A450" s="1">
        <v>44349</v>
      </c>
      <c r="B450">
        <v>3167.709961</v>
      </c>
      <c r="C450">
        <v>3196.9799800000001</v>
      </c>
      <c r="D450">
        <f t="shared" si="30"/>
        <v>1</v>
      </c>
      <c r="E450">
        <f>IF(H450&lt;I450, 1, 0)</f>
        <v>1</v>
      </c>
      <c r="F450" s="8">
        <f t="shared" si="31"/>
        <v>8.3192550849551031E-4</v>
      </c>
      <c r="G450" s="5">
        <f t="shared" si="32"/>
        <v>2.3281966765807344E-3</v>
      </c>
      <c r="H450" s="6">
        <f>AVERAGE(K362:K450)</f>
        <v>-5.5640531462445707E-4</v>
      </c>
      <c r="I450" s="5">
        <f>AVERAGE(K272:K450)</f>
        <v>1.6787055026303981E-4</v>
      </c>
      <c r="J450" s="5">
        <f>C450/C449-1</f>
        <v>7.1385088820854481E-3</v>
      </c>
      <c r="K450" s="4">
        <f>(C450/B450)-1</f>
        <v>9.2401196322784429E-3</v>
      </c>
      <c r="L450" s="4">
        <f t="shared" si="28"/>
        <v>0</v>
      </c>
      <c r="M450" s="4">
        <f t="shared" si="29"/>
        <v>-9.2401196322784429E-3</v>
      </c>
      <c r="N450" s="3" cm="1">
        <f t="array" ref="N450">PRODUCT(1+J$5:J450)</f>
        <v>2.1913933764552538</v>
      </c>
      <c r="O450" s="3" cm="1">
        <f t="array" ref="O450">PRODUCT(1+L$5:L450)</f>
        <v>3.0023501737652616</v>
      </c>
      <c r="P450" s="2" cm="1">
        <f t="array" ref="P450">PRODUCT(1+M$5:M450)</f>
        <v>2.6983120647830945</v>
      </c>
    </row>
    <row r="451" spans="1:16" x14ac:dyDescent="0.3">
      <c r="A451" s="1">
        <v>44350</v>
      </c>
      <c r="B451">
        <v>3161.1298830000001</v>
      </c>
      <c r="C451">
        <v>3139.1899410000001</v>
      </c>
      <c r="D451">
        <f t="shared" si="30"/>
        <v>1</v>
      </c>
      <c r="E451">
        <f>IF(H451&lt;I451, 1, 0)</f>
        <v>1</v>
      </c>
      <c r="F451" s="8">
        <f t="shared" si="31"/>
        <v>1.5078420846745234E-3</v>
      </c>
      <c r="G451" s="5">
        <f t="shared" si="32"/>
        <v>2.2302007051887458E-3</v>
      </c>
      <c r="H451" s="6">
        <f>AVERAGE(K363:K451)</f>
        <v>-4.6534269068412566E-4</v>
      </c>
      <c r="I451" s="5">
        <f>AVERAGE(K273:K451)</f>
        <v>2.2111746168819484E-4</v>
      </c>
      <c r="J451" s="5">
        <f>C451/C450-1</f>
        <v>-1.8076446947284275E-2</v>
      </c>
      <c r="K451" s="4">
        <f>(C451/B451)-1</f>
        <v>-6.9405379759904795E-3</v>
      </c>
      <c r="L451" s="4">
        <f t="shared" si="28"/>
        <v>0</v>
      </c>
      <c r="M451" s="4">
        <f t="shared" si="29"/>
        <v>6.9405379759904795E-3</v>
      </c>
      <c r="N451" s="3" cm="1">
        <f t="array" ref="N451">PRODUCT(1+J$5:J451)</f>
        <v>2.1517807703451304</v>
      </c>
      <c r="O451" s="3" cm="1">
        <f t="array" ref="O451">PRODUCT(1+L$5:L451)</f>
        <v>3.0023501737652616</v>
      </c>
      <c r="P451" s="2" cm="1">
        <f t="array" ref="P451">PRODUCT(1+M$5:M451)</f>
        <v>2.7170398021397952</v>
      </c>
    </row>
    <row r="452" spans="1:16" x14ac:dyDescent="0.3">
      <c r="A452" s="1">
        <v>44351</v>
      </c>
      <c r="B452">
        <v>3170.110107</v>
      </c>
      <c r="C452">
        <v>3214.139893</v>
      </c>
      <c r="D452">
        <f t="shared" si="30"/>
        <v>1</v>
      </c>
      <c r="E452">
        <f>IF(H452&lt;I452, 1, 0)</f>
        <v>1</v>
      </c>
      <c r="F452" s="8">
        <f t="shared" si="31"/>
        <v>1.0602366516497194E-3</v>
      </c>
      <c r="G452" s="5">
        <f t="shared" si="32"/>
        <v>2.449288172370394E-3</v>
      </c>
      <c r="H452" s="6">
        <f>AVERAGE(K364:K452)</f>
        <v>-5.5428843698799028E-5</v>
      </c>
      <c r="I452" s="5">
        <f>AVERAGE(K274:K452)</f>
        <v>1.4584260966858409E-4</v>
      </c>
      <c r="J452" s="5">
        <f>C452/C451-1</f>
        <v>2.3875570898435061E-2</v>
      </c>
      <c r="K452" s="4">
        <f>(C452/B452)-1</f>
        <v>1.3889039974597894E-2</v>
      </c>
      <c r="L452" s="4">
        <f t="shared" si="28"/>
        <v>0</v>
      </c>
      <c r="M452" s="4">
        <f t="shared" si="29"/>
        <v>-1.3889039974597894E-2</v>
      </c>
      <c r="N452" s="3" cm="1">
        <f t="array" ref="N452">PRODUCT(1+J$5:J452)</f>
        <v>2.2031557646853948</v>
      </c>
      <c r="O452" s="3" cm="1">
        <f t="array" ref="O452">PRODUCT(1+L$5:L452)</f>
        <v>3.0023501737652616</v>
      </c>
      <c r="P452" s="2" cm="1">
        <f t="array" ref="P452">PRODUCT(1+M$5:M452)</f>
        <v>2.6793027277153021</v>
      </c>
    </row>
    <row r="453" spans="1:16" x14ac:dyDescent="0.3">
      <c r="A453" s="1">
        <v>44354</v>
      </c>
      <c r="B453">
        <v>3199.1000979999999</v>
      </c>
      <c r="C453">
        <v>3191.6599120000001</v>
      </c>
      <c r="D453">
        <f t="shared" si="30"/>
        <v>1</v>
      </c>
      <c r="E453">
        <f>IF(H453&lt;I453, 1, 0)</f>
        <v>1</v>
      </c>
      <c r="F453" s="8">
        <f t="shared" si="31"/>
        <v>1.5227985721650557E-3</v>
      </c>
      <c r="G453" s="5">
        <f t="shared" si="32"/>
        <v>2.427387700467183E-3</v>
      </c>
      <c r="H453" s="6">
        <f>AVERAGE(K365:K453)</f>
        <v>-8.9221876342872298E-5</v>
      </c>
      <c r="I453" s="5">
        <f>AVERAGE(K275:K453)</f>
        <v>2.5515968261808074E-4</v>
      </c>
      <c r="J453" s="5">
        <f>C453/C452-1</f>
        <v>-6.9940891648675452E-3</v>
      </c>
      <c r="K453" s="4">
        <f>(C453/B453)-1</f>
        <v>-2.3257121603200703E-3</v>
      </c>
      <c r="L453" s="4">
        <f t="shared" ref="L453:L516" si="33">IF(E453,0,J453)</f>
        <v>0</v>
      </c>
      <c r="M453" s="4">
        <f t="shared" si="29"/>
        <v>2.3257121603200703E-3</v>
      </c>
      <c r="N453" s="3" cm="1">
        <f t="array" ref="N453">PRODUCT(1+J$5:J453)</f>
        <v>2.1877466968230932</v>
      </c>
      <c r="O453" s="3" cm="1">
        <f t="array" ref="O453">PRODUCT(1+L$5:L453)</f>
        <v>3.0023501737652616</v>
      </c>
      <c r="P453" s="2" cm="1">
        <f t="array" ref="P453">PRODUCT(1+M$5:M453)</f>
        <v>2.6855340146503281</v>
      </c>
    </row>
    <row r="454" spans="1:16" x14ac:dyDescent="0.3">
      <c r="A454" s="1">
        <v>44355</v>
      </c>
      <c r="B454">
        <v>3221.4499510000001</v>
      </c>
      <c r="C454">
        <v>3171.219971</v>
      </c>
      <c r="D454">
        <f t="shared" si="30"/>
        <v>1</v>
      </c>
      <c r="E454">
        <f>IF(H454&lt;I454, 1, 0)</f>
        <v>1</v>
      </c>
      <c r="F454" s="8">
        <f t="shared" si="31"/>
        <v>9.9288160122711837E-4</v>
      </c>
      <c r="G454" s="5">
        <f t="shared" si="32"/>
        <v>2.3236580526147265E-3</v>
      </c>
      <c r="H454" s="6">
        <f>AVERAGE(K366:K454)</f>
        <v>-5.9243301507653759E-5</v>
      </c>
      <c r="I454" s="5">
        <f>AVERAGE(K276:K454)</f>
        <v>8.6860458014799486E-5</v>
      </c>
      <c r="J454" s="5">
        <f>C454/C453-1</f>
        <v>-6.40417261348869E-3</v>
      </c>
      <c r="K454" s="4">
        <f>(C454/B454)-1</f>
        <v>-1.5592351507558777E-2</v>
      </c>
      <c r="L454" s="4">
        <f t="shared" si="33"/>
        <v>0</v>
      </c>
      <c r="M454" s="4">
        <f t="shared" ref="M454:M517" si="34">IF($D454,-$K454,$K454)</f>
        <v>1.5592351507558777E-2</v>
      </c>
      <c r="N454" s="3" cm="1">
        <f t="array" ref="N454">PRODUCT(1+J$5:J454)</f>
        <v>2.1737359893420485</v>
      </c>
      <c r="O454" s="3" cm="1">
        <f t="array" ref="O454">PRODUCT(1+L$5:L454)</f>
        <v>3.0023501737652616</v>
      </c>
      <c r="P454" s="2" cm="1">
        <f t="array" ref="P454">PRODUCT(1+M$5:M454)</f>
        <v>2.7274078049922617</v>
      </c>
    </row>
    <row r="455" spans="1:16" x14ac:dyDescent="0.3">
      <c r="A455" s="1">
        <v>44356</v>
      </c>
      <c r="B455">
        <v>3183.4099120000001</v>
      </c>
      <c r="C455">
        <v>3158.4799800000001</v>
      </c>
      <c r="D455">
        <f t="shared" si="30"/>
        <v>1</v>
      </c>
      <c r="E455">
        <f>IF(H455&lt;I455, 1, 0)</f>
        <v>1</v>
      </c>
      <c r="F455" s="8">
        <f t="shared" si="31"/>
        <v>7.3789016904670984E-4</v>
      </c>
      <c r="G455" s="5">
        <f t="shared" si="32"/>
        <v>2.4391250025361248E-3</v>
      </c>
      <c r="H455" s="6">
        <f>AVERAGE(K367:K455)</f>
        <v>-3.8157339554454055E-4</v>
      </c>
      <c r="I455" s="5">
        <f>AVERAGE(K277:K455)</f>
        <v>9.055819413810136E-6</v>
      </c>
      <c r="J455" s="5">
        <f>C455/C454-1</f>
        <v>-4.0173785219895786E-3</v>
      </c>
      <c r="K455" s="4">
        <f>(C455/B455)-1</f>
        <v>-7.8312038628847169E-3</v>
      </c>
      <c r="L455" s="4">
        <f t="shared" si="33"/>
        <v>0</v>
      </c>
      <c r="M455" s="4">
        <f t="shared" si="34"/>
        <v>7.8312038628847169E-3</v>
      </c>
      <c r="N455" s="3" cm="1">
        <f t="array" ref="N455">PRODUCT(1+J$5:J455)</f>
        <v>2.1650032690659899</v>
      </c>
      <c r="O455" s="3" cm="1">
        <f t="array" ref="O455">PRODUCT(1+L$5:L455)</f>
        <v>3.0023501737652616</v>
      </c>
      <c r="P455" s="2" cm="1">
        <f t="array" ref="P455">PRODUCT(1+M$5:M455)</f>
        <v>2.748766691530379</v>
      </c>
    </row>
    <row r="456" spans="1:16" x14ac:dyDescent="0.3">
      <c r="A456" s="1">
        <v>44357</v>
      </c>
      <c r="B456">
        <v>3165.1999510000001</v>
      </c>
      <c r="C456">
        <v>3196.209961</v>
      </c>
      <c r="D456">
        <f t="shared" si="30"/>
        <v>1</v>
      </c>
      <c r="E456">
        <f>IF(H456&lt;I456, 1, 0)</f>
        <v>1</v>
      </c>
      <c r="F456" s="8">
        <f t="shared" si="31"/>
        <v>9.3485053528801875E-4</v>
      </c>
      <c r="G456" s="5">
        <f t="shared" si="32"/>
        <v>2.4514737675964556E-3</v>
      </c>
      <c r="H456" s="6">
        <f>AVERAGE(K368:K456)</f>
        <v>-2.7130916998901707E-4</v>
      </c>
      <c r="I456" s="5">
        <f>AVERAGE(K278:K456)</f>
        <v>2.0295286723807484E-4</v>
      </c>
      <c r="J456" s="5">
        <f>C456/C455-1</f>
        <v>1.194561347195866E-2</v>
      </c>
      <c r="K456" s="4">
        <f>(C456/B456)-1</f>
        <v>9.7971725262420151E-3</v>
      </c>
      <c r="L456" s="4">
        <f t="shared" si="33"/>
        <v>0</v>
      </c>
      <c r="M456" s="4">
        <f t="shared" si="34"/>
        <v>-9.7971725262420151E-3</v>
      </c>
      <c r="N456" s="3" cm="1">
        <f t="array" ref="N456">PRODUCT(1+J$5:J456)</f>
        <v>2.1908655612837791</v>
      </c>
      <c r="O456" s="3" cm="1">
        <f t="array" ref="O456">PRODUCT(1+L$5:L456)</f>
        <v>3.0023501737652616</v>
      </c>
      <c r="P456" s="2" cm="1">
        <f t="array" ref="P456">PRODUCT(1+M$5:M456)</f>
        <v>2.7218365500190682</v>
      </c>
    </row>
    <row r="457" spans="1:16" x14ac:dyDescent="0.3">
      <c r="A457" s="1">
        <v>44358</v>
      </c>
      <c r="B457">
        <v>3198.889893</v>
      </c>
      <c r="C457">
        <v>3210.0600589999999</v>
      </c>
      <c r="D457">
        <f t="shared" ref="D457:D520" si="35">IF(H457&lt;I457, 1, 0)</f>
        <v>1</v>
      </c>
      <c r="E457">
        <f>IF(H457&lt;I457, 1, 0)</f>
        <v>1</v>
      </c>
      <c r="F457" s="8">
        <f t="shared" si="31"/>
        <v>9.7370229477054804E-4</v>
      </c>
      <c r="G457" s="5">
        <f t="shared" si="32"/>
        <v>2.3962342950476973E-3</v>
      </c>
      <c r="H457" s="6">
        <f>AVERAGE(K369:K457)</f>
        <v>4.2647259221052142E-5</v>
      </c>
      <c r="I457" s="5">
        <f>AVERAGE(K279:K457)</f>
        <v>1.2319605396302166E-4</v>
      </c>
      <c r="J457" s="5">
        <f>C457/C456-1</f>
        <v>4.3332879156869897E-3</v>
      </c>
      <c r="K457" s="4">
        <f>(C457/B457)-1</f>
        <v>3.4918882404932905E-3</v>
      </c>
      <c r="L457" s="4">
        <f t="shared" si="33"/>
        <v>0</v>
      </c>
      <c r="M457" s="4">
        <f t="shared" si="34"/>
        <v>-3.4918882404932905E-3</v>
      </c>
      <c r="N457" s="3" cm="1">
        <f t="array" ref="N457">PRODUCT(1+J$5:J457)</f>
        <v>2.200359212545385</v>
      </c>
      <c r="O457" s="3" cm="1">
        <f t="array" ref="O457">PRODUCT(1+L$5:L457)</f>
        <v>3.0023501737652616</v>
      </c>
      <c r="P457" s="2" cm="1">
        <f t="array" ref="P457">PRODUCT(1+M$5:M457)</f>
        <v>2.7123322009775119</v>
      </c>
    </row>
    <row r="458" spans="1:16" x14ac:dyDescent="0.3">
      <c r="A458" s="1">
        <v>44361</v>
      </c>
      <c r="B458">
        <v>3213.5600589999999</v>
      </c>
      <c r="C458">
        <v>3255.3400879999999</v>
      </c>
      <c r="D458">
        <f t="shared" si="35"/>
        <v>1</v>
      </c>
      <c r="E458">
        <f>IF(H458&lt;I458, 1, 0)</f>
        <v>1</v>
      </c>
      <c r="F458" s="8">
        <f t="shared" si="31"/>
        <v>1.1129523193882946E-3</v>
      </c>
      <c r="G458" s="5">
        <f t="shared" si="32"/>
        <v>2.3212194389849654E-3</v>
      </c>
      <c r="H458" s="6">
        <f>AVERAGE(K370:K458)</f>
        <v>3.0066667715914023E-5</v>
      </c>
      <c r="I458" s="5">
        <f>AVERAGE(K280:K458)</f>
        <v>1.0025726659248142E-4</v>
      </c>
      <c r="J458" s="5">
        <f>C458/C457-1</f>
        <v>1.4105664120847017E-2</v>
      </c>
      <c r="K458" s="4">
        <f>(C458/B458)-1</f>
        <v>1.3001166380254725E-2</v>
      </c>
      <c r="L458" s="4">
        <f t="shared" si="33"/>
        <v>0</v>
      </c>
      <c r="M458" s="4">
        <f t="shared" si="34"/>
        <v>-1.3001166380254725E-2</v>
      </c>
      <c r="N458" s="3" cm="1">
        <f t="array" ref="N458">PRODUCT(1+J$5:J458)</f>
        <v>2.2313967405427615</v>
      </c>
      <c r="O458" s="3" cm="1">
        <f t="array" ref="O458">PRODUCT(1+L$5:L458)</f>
        <v>3.0023501737652616</v>
      </c>
      <c r="P458" s="2" cm="1">
        <f t="array" ref="P458">PRODUCT(1+M$5:M458)</f>
        <v>2.6770687187540809</v>
      </c>
    </row>
    <row r="459" spans="1:16" x14ac:dyDescent="0.3">
      <c r="A459" s="1">
        <v>44362</v>
      </c>
      <c r="B459">
        <v>3248.1298830000001</v>
      </c>
      <c r="C459">
        <v>3225.9799800000001</v>
      </c>
      <c r="D459">
        <f t="shared" si="35"/>
        <v>0</v>
      </c>
      <c r="E459">
        <f>IF(H459&lt;I459, 1, 0)</f>
        <v>0</v>
      </c>
      <c r="F459" s="8">
        <f t="shared" si="31"/>
        <v>9.151654957876759E-4</v>
      </c>
      <c r="G459" s="5">
        <f t="shared" si="32"/>
        <v>2.2582981686404286E-3</v>
      </c>
      <c r="H459" s="6">
        <f>AVERAGE(K371:K459)</f>
        <v>1.130411146873349E-4</v>
      </c>
      <c r="I459" s="5">
        <f>AVERAGE(K281:K459)</f>
        <v>-1.5706496143524649E-5</v>
      </c>
      <c r="J459" s="5">
        <f>C459/C458-1</f>
        <v>-9.0190601308380858E-3</v>
      </c>
      <c r="K459" s="4">
        <f>(C459/B459)-1</f>
        <v>-6.8192787227898677E-3</v>
      </c>
      <c r="L459" s="4">
        <f t="shared" si="33"/>
        <v>-9.0190601308380858E-3</v>
      </c>
      <c r="M459" s="4">
        <f t="shared" si="34"/>
        <v>-6.8192787227898677E-3</v>
      </c>
      <c r="N459" s="3" cm="1">
        <f t="array" ref="N459">PRODUCT(1+J$5:J459)</f>
        <v>2.2112716391640501</v>
      </c>
      <c r="O459" s="3" cm="1">
        <f t="array" ref="O459">PRODUCT(1+L$5:L459)</f>
        <v>2.9752717970142406</v>
      </c>
      <c r="P459" s="2" cm="1">
        <f t="array" ref="P459">PRODUCT(1+M$5:M459)</f>
        <v>2.658813041000835</v>
      </c>
    </row>
    <row r="460" spans="1:16" x14ac:dyDescent="0.3">
      <c r="A460" s="1">
        <v>44363</v>
      </c>
      <c r="B460">
        <v>3237.01001</v>
      </c>
      <c r="C460">
        <v>3201.01001</v>
      </c>
      <c r="D460">
        <f t="shared" si="35"/>
        <v>1</v>
      </c>
      <c r="E460">
        <f>IF(H460&lt;I460, 1, 0)</f>
        <v>1</v>
      </c>
      <c r="F460" s="8">
        <f t="shared" si="31"/>
        <v>8.6201578814093386E-4</v>
      </c>
      <c r="G460" s="5">
        <f t="shared" si="32"/>
        <v>2.2108049067548312E-3</v>
      </c>
      <c r="H460" s="6">
        <f>AVERAGE(K372:K460)</f>
        <v>-2.5576013884383221E-4</v>
      </c>
      <c r="I460" s="5">
        <f>AVERAGE(K282:K460)</f>
        <v>-9.342559400147078E-5</v>
      </c>
      <c r="J460" s="5">
        <f>C460/C459-1</f>
        <v>-7.7402743212312553E-3</v>
      </c>
      <c r="K460" s="4">
        <f>(C460/B460)-1</f>
        <v>-1.1121374320371635E-2</v>
      </c>
      <c r="L460" s="4">
        <f t="shared" si="33"/>
        <v>0</v>
      </c>
      <c r="M460" s="4">
        <f t="shared" si="34"/>
        <v>1.1121374320371635E-2</v>
      </c>
      <c r="N460" s="3" cm="1">
        <f t="array" ref="N460">PRODUCT(1+J$5:J460)</f>
        <v>2.1941557900781619</v>
      </c>
      <c r="O460" s="3" cm="1">
        <f t="array" ref="O460">PRODUCT(1+L$5:L460)</f>
        <v>2.9752717970142406</v>
      </c>
      <c r="P460" s="2" cm="1">
        <f t="array" ref="P460">PRODUCT(1+M$5:M460)</f>
        <v>2.6883826960776913</v>
      </c>
    </row>
    <row r="461" spans="1:16" x14ac:dyDescent="0.3">
      <c r="A461" s="1">
        <v>44364</v>
      </c>
      <c r="B461">
        <v>3189.25</v>
      </c>
      <c r="C461">
        <v>3231.709961</v>
      </c>
      <c r="D461">
        <f t="shared" si="35"/>
        <v>1</v>
      </c>
      <c r="E461">
        <f>IF(H461&lt;I461, 1, 0)</f>
        <v>1</v>
      </c>
      <c r="F461" s="8">
        <f t="shared" si="31"/>
        <v>7.3588179994591688E-4</v>
      </c>
      <c r="G461" s="5">
        <f t="shared" si="32"/>
        <v>2.1453975165207327E-3</v>
      </c>
      <c r="H461" s="6">
        <f>AVERAGE(K373:K461)</f>
        <v>-8.4801912959398608E-5</v>
      </c>
      <c r="I461" s="5">
        <f>AVERAGE(K283:K461)</f>
        <v>-4.6115069119589523E-5</v>
      </c>
      <c r="J461" s="5">
        <f>C461/C460-1</f>
        <v>9.5907075904457795E-3</v>
      </c>
      <c r="K461" s="4">
        <f>(C461/B461)-1</f>
        <v>1.3313462726346259E-2</v>
      </c>
      <c r="L461" s="4">
        <f t="shared" si="33"/>
        <v>0</v>
      </c>
      <c r="M461" s="4">
        <f t="shared" si="34"/>
        <v>-1.3313462726346259E-2</v>
      </c>
      <c r="N461" s="3" cm="1">
        <f t="array" ref="N461">PRODUCT(1+J$5:J461)</f>
        <v>2.2151992966686849</v>
      </c>
      <c r="O461" s="3" cm="1">
        <f t="array" ref="O461">PRODUCT(1+L$5:L461)</f>
        <v>2.9752717970142406</v>
      </c>
      <c r="P461" s="2" cm="1">
        <f t="array" ref="P461">PRODUCT(1+M$5:M461)</f>
        <v>2.6525910132593067</v>
      </c>
    </row>
    <row r="462" spans="1:16" x14ac:dyDescent="0.3">
      <c r="A462" s="1">
        <v>44365</v>
      </c>
      <c r="B462">
        <v>3205.790039</v>
      </c>
      <c r="C462">
        <v>3152.8100589999999</v>
      </c>
      <c r="D462">
        <f t="shared" si="35"/>
        <v>1</v>
      </c>
      <c r="E462">
        <f>IF(H462&lt;I462, 1, 0)</f>
        <v>1</v>
      </c>
      <c r="F462" s="8">
        <f t="shared" si="31"/>
        <v>4.4995197359024692E-4</v>
      </c>
      <c r="G462" s="5">
        <f t="shared" si="32"/>
        <v>2.1814276791126655E-3</v>
      </c>
      <c r="H462" s="6">
        <f>AVERAGE(K374:K462)</f>
        <v>-1.9373448901570904E-4</v>
      </c>
      <c r="I462" s="5">
        <f>AVERAGE(K284:K462)</f>
        <v>-1.6816765436672836E-4</v>
      </c>
      <c r="J462" s="5">
        <f>C462/C461-1</f>
        <v>-2.4414289324276472E-2</v>
      </c>
      <c r="K462" s="4">
        <f>(C462/B462)-1</f>
        <v>-1.6526341199976535E-2</v>
      </c>
      <c r="L462" s="4">
        <f t="shared" si="33"/>
        <v>0</v>
      </c>
      <c r="M462" s="4">
        <f t="shared" si="34"/>
        <v>1.6526341199976535E-2</v>
      </c>
      <c r="N462" s="3" cm="1">
        <f t="array" ref="N462">PRODUCT(1+J$5:J462)</f>
        <v>2.1611167801288818</v>
      </c>
      <c r="O462" s="3" cm="1">
        <f t="array" ref="O462">PRODUCT(1+L$5:L462)</f>
        <v>2.9752717970142406</v>
      </c>
      <c r="P462" s="2" cm="1">
        <f t="array" ref="P462">PRODUCT(1+M$5:M462)</f>
        <v>2.6964286374084216</v>
      </c>
    </row>
    <row r="463" spans="1:16" x14ac:dyDescent="0.3">
      <c r="A463" s="1">
        <v>44368</v>
      </c>
      <c r="B463">
        <v>3153.1999510000001</v>
      </c>
      <c r="C463">
        <v>3171.98999</v>
      </c>
      <c r="D463">
        <f t="shared" si="35"/>
        <v>1</v>
      </c>
      <c r="E463">
        <f>IF(H463&lt;I463, 1, 0)</f>
        <v>1</v>
      </c>
      <c r="F463" s="8">
        <f t="shared" si="31"/>
        <v>2.8289424340837042E-5</v>
      </c>
      <c r="G463" s="5">
        <f t="shared" si="32"/>
        <v>2.0273200649589648E-3</v>
      </c>
      <c r="H463" s="6">
        <f>AVERAGE(K375:K463)</f>
        <v>-3.9318048616008894E-4</v>
      </c>
      <c r="I463" s="5">
        <f>AVERAGE(K285:K463)</f>
        <v>-9.6757256357068178E-5</v>
      </c>
      <c r="J463" s="5">
        <f>C463/C462-1</f>
        <v>6.0834400554037327E-3</v>
      </c>
      <c r="K463" s="4">
        <f>(C463/B463)-1</f>
        <v>5.9590382126071262E-3</v>
      </c>
      <c r="L463" s="4">
        <f t="shared" si="33"/>
        <v>0</v>
      </c>
      <c r="M463" s="4">
        <f t="shared" si="34"/>
        <v>-5.9590382126071262E-3</v>
      </c>
      <c r="N463" s="3" cm="1">
        <f t="array" ref="N463">PRODUCT(1+J$5:J463)</f>
        <v>2.1742638045135227</v>
      </c>
      <c r="O463" s="3" cm="1">
        <f t="array" ref="O463">PRODUCT(1+L$5:L463)</f>
        <v>2.9752717970142406</v>
      </c>
      <c r="P463" s="2" cm="1">
        <f t="array" ref="P463">PRODUCT(1+M$5:M463)</f>
        <v>2.6803605161205368</v>
      </c>
    </row>
    <row r="464" spans="1:16" x14ac:dyDescent="0.3">
      <c r="A464" s="1">
        <v>44369</v>
      </c>
      <c r="B464">
        <v>3166.6201169999999</v>
      </c>
      <c r="C464">
        <v>3185.429932</v>
      </c>
      <c r="D464">
        <f t="shared" si="35"/>
        <v>1</v>
      </c>
      <c r="E464">
        <f>IF(H464&lt;I464, 1, 0)</f>
        <v>1</v>
      </c>
      <c r="F464" s="8">
        <f t="shared" si="31"/>
        <v>3.0210262307856016E-5</v>
      </c>
      <c r="G464" s="5">
        <f t="shared" si="32"/>
        <v>2.086536522728374E-3</v>
      </c>
      <c r="H464" s="6">
        <f>AVERAGE(K376:K464)</f>
        <v>-4.9517869921040614E-4</v>
      </c>
      <c r="I464" s="5">
        <f>AVERAGE(K286:K464)</f>
        <v>-1.8895707577452461E-4</v>
      </c>
      <c r="J464" s="5">
        <f>C464/C463-1</f>
        <v>4.2370694870950132E-3</v>
      </c>
      <c r="K464" s="4">
        <f>(C464/B464)-1</f>
        <v>5.9400288967468295E-3</v>
      </c>
      <c r="L464" s="4">
        <f t="shared" si="33"/>
        <v>0</v>
      </c>
      <c r="M464" s="4">
        <f t="shared" si="34"/>
        <v>-5.9400288967468295E-3</v>
      </c>
      <c r="N464" s="3" cm="1">
        <f t="array" ref="N464">PRODUCT(1+J$5:J464)</f>
        <v>2.1834763113365221</v>
      </c>
      <c r="O464" s="3" cm="1">
        <f t="array" ref="O464">PRODUCT(1+L$5:L464)</f>
        <v>2.9752717970142406</v>
      </c>
      <c r="P464" s="2" cm="1">
        <f t="array" ref="P464">PRODUCT(1+M$5:M464)</f>
        <v>2.6644390972010816</v>
      </c>
    </row>
    <row r="465" spans="1:16" x14ac:dyDescent="0.3">
      <c r="A465" s="1">
        <v>44370</v>
      </c>
      <c r="B465">
        <v>3191.570068</v>
      </c>
      <c r="C465">
        <v>3197.219971</v>
      </c>
      <c r="D465">
        <f t="shared" si="35"/>
        <v>1</v>
      </c>
      <c r="E465">
        <f>IF(H465&lt;I465, 1, 0)</f>
        <v>1</v>
      </c>
      <c r="F465" s="8">
        <f t="shared" si="31"/>
        <v>2.942526632885505E-4</v>
      </c>
      <c r="G465" s="5">
        <f t="shared" si="32"/>
        <v>1.9897290241585896E-3</v>
      </c>
      <c r="H465" s="6">
        <f>AVERAGE(K377:K465)</f>
        <v>-4.3505261273204805E-4</v>
      </c>
      <c r="I465" s="5">
        <f>AVERAGE(K287:K465)</f>
        <v>-1.4056588078874206E-4</v>
      </c>
      <c r="J465" s="5">
        <f>C465/C464-1</f>
        <v>3.7012394721227526E-3</v>
      </c>
      <c r="K465" s="4">
        <f>(C465/B465)-1</f>
        <v>1.7702581737584211E-3</v>
      </c>
      <c r="L465" s="4">
        <f t="shared" si="33"/>
        <v>0</v>
      </c>
      <c r="M465" s="4">
        <f t="shared" si="34"/>
        <v>-1.7702581737584211E-3</v>
      </c>
      <c r="N465" s="3" cm="1">
        <f t="array" ref="N465">PRODUCT(1+J$5:J465)</f>
        <v>2.1915578800464859</v>
      </c>
      <c r="O465" s="3" cm="1">
        <f t="array" ref="O465">PRODUCT(1+L$5:L465)</f>
        <v>2.9752717970142406</v>
      </c>
      <c r="P465" s="2" cm="1">
        <f t="array" ref="P465">PRODUCT(1+M$5:M465)</f>
        <v>2.65972235211078</v>
      </c>
    </row>
    <row r="466" spans="1:16" x14ac:dyDescent="0.3">
      <c r="A466" s="1">
        <v>44371</v>
      </c>
      <c r="B466">
        <v>3228.709961</v>
      </c>
      <c r="C466">
        <v>3253.8000489999999</v>
      </c>
      <c r="D466">
        <f t="shared" si="35"/>
        <v>1</v>
      </c>
      <c r="E466">
        <f>IF(H466&lt;I466, 1, 0)</f>
        <v>1</v>
      </c>
      <c r="F466" s="8">
        <f t="shared" si="31"/>
        <v>4.5053585753975086E-4</v>
      </c>
      <c r="G466" s="5">
        <f t="shared" si="32"/>
        <v>2.0232434186572184E-3</v>
      </c>
      <c r="H466" s="6">
        <f>AVERAGE(K378:K466)</f>
        <v>-2.8086278281241818E-4</v>
      </c>
      <c r="I466" s="5">
        <f>AVERAGE(K288:K466)</f>
        <v>-1.2509506244362783E-4</v>
      </c>
      <c r="J466" s="5">
        <f>C466/C465-1</f>
        <v>1.7696648498759071E-2</v>
      </c>
      <c r="K466" s="4">
        <f>(C466/B466)-1</f>
        <v>7.7709327573756148E-3</v>
      </c>
      <c r="L466" s="4">
        <f t="shared" si="33"/>
        <v>0</v>
      </c>
      <c r="M466" s="4">
        <f t="shared" si="34"/>
        <v>-7.7709327573756148E-3</v>
      </c>
      <c r="N466" s="3" cm="1">
        <f t="array" ref="N466">PRODUCT(1+J$5:J466)</f>
        <v>2.2303411095143542</v>
      </c>
      <c r="O466" s="3" cm="1">
        <f t="array" ref="O466">PRODUCT(1+L$5:L466)</f>
        <v>2.9752717970142406</v>
      </c>
      <c r="P466" s="2" cm="1">
        <f t="array" ref="P466">PRODUCT(1+M$5:M466)</f>
        <v>2.6390538285592382</v>
      </c>
    </row>
    <row r="467" spans="1:16" x14ac:dyDescent="0.3">
      <c r="A467" s="1">
        <v>44372</v>
      </c>
      <c r="B467">
        <v>3263.4499510000001</v>
      </c>
      <c r="C467">
        <v>3241.4799800000001</v>
      </c>
      <c r="D467">
        <f t="shared" si="35"/>
        <v>1</v>
      </c>
      <c r="E467">
        <f>IF(H467&lt;I467, 1, 0)</f>
        <v>1</v>
      </c>
      <c r="F467" s="8">
        <f t="shared" si="31"/>
        <v>3.7389404663332149E-4</v>
      </c>
      <c r="G467" s="5">
        <f t="shared" si="32"/>
        <v>1.9021136317520987E-3</v>
      </c>
      <c r="H467" s="6">
        <f>AVERAGE(K379:K467)</f>
        <v>-3.7277466734439218E-4</v>
      </c>
      <c r="I467" s="5">
        <f>AVERAGE(K289:K467)</f>
        <v>-1.8204789874909179E-4</v>
      </c>
      <c r="J467" s="5">
        <f>C467/C466-1</f>
        <v>-3.78636327201054E-3</v>
      </c>
      <c r="K467" s="4">
        <f>(C467/B467)-1</f>
        <v>-6.7321305152138189E-3</v>
      </c>
      <c r="L467" s="4">
        <f t="shared" si="33"/>
        <v>0</v>
      </c>
      <c r="M467" s="4">
        <f t="shared" si="34"/>
        <v>6.7321305152138189E-3</v>
      </c>
      <c r="N467" s="3" cm="1">
        <f t="array" ref="N467">PRODUCT(1+J$5:J467)</f>
        <v>2.2218962278532337</v>
      </c>
      <c r="O467" s="3" cm="1">
        <f t="array" ref="O467">PRODUCT(1+L$5:L467)</f>
        <v>2.9752717970142406</v>
      </c>
      <c r="P467" s="2" cm="1">
        <f t="array" ref="P467">PRODUCT(1+M$5:M467)</f>
        <v>2.6568202833697736</v>
      </c>
    </row>
    <row r="468" spans="1:16" x14ac:dyDescent="0.3">
      <c r="A468" s="1">
        <v>44375</v>
      </c>
      <c r="B468">
        <v>3274.389893</v>
      </c>
      <c r="C468">
        <v>3323.139893</v>
      </c>
      <c r="D468">
        <f t="shared" si="35"/>
        <v>1</v>
      </c>
      <c r="E468">
        <f>IF(H468&lt;I468, 1, 0)</f>
        <v>1</v>
      </c>
      <c r="F468" s="8">
        <f t="shared" si="31"/>
        <v>7.6344034737279177E-4</v>
      </c>
      <c r="G468" s="5">
        <f t="shared" si="32"/>
        <v>1.9606162067477423E-3</v>
      </c>
      <c r="H468" s="6">
        <f>AVERAGE(K380:K468)</f>
        <v>-3.0536367157030979E-4</v>
      </c>
      <c r="I468" s="5">
        <f>AVERAGE(K290:K468)</f>
        <v>-9.6917350434812672E-5</v>
      </c>
      <c r="J468" s="5">
        <f>C468/C467-1</f>
        <v>2.5192169473155168E-2</v>
      </c>
      <c r="K468" s="4">
        <f>(C468/B468)-1</f>
        <v>1.4888269751937022E-2</v>
      </c>
      <c r="L468" s="4">
        <f t="shared" si="33"/>
        <v>0</v>
      </c>
      <c r="M468" s="4">
        <f t="shared" si="34"/>
        <v>-1.4888269751937022E-2</v>
      </c>
      <c r="N468" s="3" cm="1">
        <f t="array" ref="N468">PRODUCT(1+J$5:J468)</f>
        <v>2.2778706141770764</v>
      </c>
      <c r="O468" s="3" cm="1">
        <f t="array" ref="O468">PRODUCT(1+L$5:L468)</f>
        <v>2.9752717970142406</v>
      </c>
      <c r="P468" s="2" cm="1">
        <f t="array" ref="P468">PRODUCT(1+M$5:M468)</f>
        <v>2.6172648263085465</v>
      </c>
    </row>
    <row r="469" spans="1:16" x14ac:dyDescent="0.3">
      <c r="A469" s="1">
        <v>44376</v>
      </c>
      <c r="B469">
        <v>3321.5500489999999</v>
      </c>
      <c r="C469">
        <v>3348.8701169999999</v>
      </c>
      <c r="D469">
        <f t="shared" si="35"/>
        <v>0</v>
      </c>
      <c r="E469">
        <f>IF(H469&lt;I469, 1, 0)</f>
        <v>0</v>
      </c>
      <c r="F469" s="8">
        <f t="shared" si="31"/>
        <v>1.1201852661159692E-3</v>
      </c>
      <c r="G469" s="5">
        <f t="shared" si="32"/>
        <v>2.0118488696005354E-3</v>
      </c>
      <c r="H469" s="6">
        <f>AVERAGE(K381:K469)</f>
        <v>6.7164609357305265E-5</v>
      </c>
      <c r="I469" s="5">
        <f>AVERAGE(K291:K469)</f>
        <v>-7.4991198440122543E-5</v>
      </c>
      <c r="J469" s="5">
        <f>C469/C468-1</f>
        <v>7.7427447620244116E-3</v>
      </c>
      <c r="K469" s="4">
        <f>(C469/B469)-1</f>
        <v>8.2250959934278001E-3</v>
      </c>
      <c r="L469" s="4">
        <f t="shared" si="33"/>
        <v>7.7427447620244116E-3</v>
      </c>
      <c r="M469" s="4">
        <f t="shared" si="34"/>
        <v>8.2250959934278001E-3</v>
      </c>
      <c r="N469" s="3" cm="1">
        <f t="array" ref="N469">PRODUCT(1+J$5:J469)</f>
        <v>2.2955075849435653</v>
      </c>
      <c r="O469" s="3" cm="1">
        <f t="array" ref="O469">PRODUCT(1+L$5:L469)</f>
        <v>2.9983085671361716</v>
      </c>
      <c r="P469" s="2" cm="1">
        <f t="array" ref="P469">PRODUCT(1+M$5:M469)</f>
        <v>2.6387920807451564</v>
      </c>
    </row>
    <row r="470" spans="1:16" x14ac:dyDescent="0.3">
      <c r="A470" s="1">
        <v>44377</v>
      </c>
      <c r="B470">
        <v>3346.570068</v>
      </c>
      <c r="C470">
        <v>3345.3100589999999</v>
      </c>
      <c r="D470">
        <f t="shared" si="35"/>
        <v>1</v>
      </c>
      <c r="E470">
        <f>IF(H470&lt;I470, 1, 0)</f>
        <v>1</v>
      </c>
      <c r="F470" s="8">
        <f t="shared" si="31"/>
        <v>8.3698323076423847E-4</v>
      </c>
      <c r="G470" s="5">
        <f t="shared" si="32"/>
        <v>2.0357680429324261E-3</v>
      </c>
      <c r="H470" s="6">
        <f>AVERAGE(K382:K470)</f>
        <v>-9.2240039456350159E-5</v>
      </c>
      <c r="I470" s="5">
        <f>AVERAGE(K292:K470)</f>
        <v>-5.8991906015214294E-5</v>
      </c>
      <c r="J470" s="5">
        <f>C470/C469-1</f>
        <v>-1.0630624287063517E-3</v>
      </c>
      <c r="K470" s="4">
        <f>(C470/B470)-1</f>
        <v>-3.7650758071627877E-4</v>
      </c>
      <c r="L470" s="4">
        <f t="shared" si="33"/>
        <v>0</v>
      </c>
      <c r="M470" s="4">
        <f t="shared" si="34"/>
        <v>3.7650758071627877E-4</v>
      </c>
      <c r="N470" s="3" cm="1">
        <f t="array" ref="N470">PRODUCT(1+J$5:J470)</f>
        <v>2.2930673170752014</v>
      </c>
      <c r="O470" s="3" cm="1">
        <f t="array" ref="O470">PRODUCT(1+L$5:L470)</f>
        <v>2.9983085671361716</v>
      </c>
      <c r="P470" s="2" cm="1">
        <f t="array" ref="P470">PRODUCT(1+M$5:M470)</f>
        <v>2.6397856059674911</v>
      </c>
    </row>
    <row r="471" spans="1:16" x14ac:dyDescent="0.3">
      <c r="A471" s="1">
        <v>44378</v>
      </c>
      <c r="B471">
        <v>3336.1298830000001</v>
      </c>
      <c r="C471">
        <v>3295.0600589999999</v>
      </c>
      <c r="D471">
        <f t="shared" si="35"/>
        <v>1</v>
      </c>
      <c r="E471">
        <f>IF(H471&lt;I471, 1, 0)</f>
        <v>1</v>
      </c>
      <c r="F471" s="8">
        <f t="shared" si="31"/>
        <v>1.4911533685635296E-3</v>
      </c>
      <c r="G471" s="5">
        <f t="shared" si="32"/>
        <v>1.9654880932415933E-3</v>
      </c>
      <c r="H471" s="6">
        <f>AVERAGE(K383:K471)</f>
        <v>-6.7282236394361234E-4</v>
      </c>
      <c r="I471" s="5">
        <f>AVERAGE(K293:K471)</f>
        <v>-8.0830988216237665E-5</v>
      </c>
      <c r="J471" s="5">
        <f>C471/C470-1</f>
        <v>-1.5021029176297329E-2</v>
      </c>
      <c r="K471" s="4">
        <f>(C471/B471)-1</f>
        <v>-1.2310619022742664E-2</v>
      </c>
      <c r="L471" s="4">
        <f t="shared" si="33"/>
        <v>0</v>
      </c>
      <c r="M471" s="4">
        <f t="shared" si="34"/>
        <v>1.2310619022742664E-2</v>
      </c>
      <c r="N471" s="3" cm="1">
        <f t="array" ref="N471">PRODUCT(1+J$5:J471)</f>
        <v>2.258623086002201</v>
      </c>
      <c r="O471" s="3" cm="1">
        <f t="array" ref="O471">PRODUCT(1+L$5:L471)</f>
        <v>2.9983085671361716</v>
      </c>
      <c r="P471" s="2" cm="1">
        <f t="array" ref="P471">PRODUCT(1+M$5:M471)</f>
        <v>2.6722830008642768</v>
      </c>
    </row>
    <row r="472" spans="1:16" x14ac:dyDescent="0.3">
      <c r="A472" s="1">
        <v>44379</v>
      </c>
      <c r="B472">
        <v>3323.1599120000001</v>
      </c>
      <c r="C472">
        <v>3315.830078</v>
      </c>
      <c r="D472">
        <f t="shared" si="35"/>
        <v>0</v>
      </c>
      <c r="E472">
        <f>IF(H472&lt;I472, 1, 0)</f>
        <v>0</v>
      </c>
      <c r="F472" s="8">
        <f t="shared" si="31"/>
        <v>1.0561247526081042E-3</v>
      </c>
      <c r="G472" s="5">
        <f t="shared" si="32"/>
        <v>2.0273923619249308E-3</v>
      </c>
      <c r="H472" s="6">
        <f>AVERAGE(K384:K472)</f>
        <v>-1.8373082312026976E-4</v>
      </c>
      <c r="I472" s="5">
        <f>AVERAGE(K294:K472)</f>
        <v>-1.8725289417397442E-4</v>
      </c>
      <c r="J472" s="5">
        <f>C472/C471-1</f>
        <v>6.3033810091774889E-3</v>
      </c>
      <c r="K472" s="4">
        <f>(C472/B472)-1</f>
        <v>-2.2056819996930654E-3</v>
      </c>
      <c r="L472" s="4">
        <f t="shared" si="33"/>
        <v>6.3033810091774889E-3</v>
      </c>
      <c r="M472" s="4">
        <f t="shared" si="34"/>
        <v>-2.2056819996930654E-3</v>
      </c>
      <c r="N472" s="3" cm="1">
        <f t="array" ref="N472">PRODUCT(1+J$5:J472)</f>
        <v>2.272860047869397</v>
      </c>
      <c r="O472" s="3" cm="1">
        <f t="array" ref="O472">PRODUCT(1+L$5:L472)</f>
        <v>3.017208048417912</v>
      </c>
      <c r="P472" s="2" cm="1">
        <f t="array" ref="P472">PRODUCT(1+M$5:M472)</f>
        <v>2.6663887943511848</v>
      </c>
    </row>
    <row r="473" spans="1:16" x14ac:dyDescent="0.3">
      <c r="A473" s="1">
        <v>44383</v>
      </c>
      <c r="B473">
        <v>3327.01001</v>
      </c>
      <c r="C473">
        <v>3307.919922</v>
      </c>
      <c r="D473">
        <f t="shared" si="35"/>
        <v>1</v>
      </c>
      <c r="E473">
        <f>IF(H473&lt;I473, 1, 0)</f>
        <v>1</v>
      </c>
      <c r="F473" s="8">
        <f t="shared" si="31"/>
        <v>7.4829837570380747E-4</v>
      </c>
      <c r="G473" s="5">
        <f t="shared" si="32"/>
        <v>2.0465541759142254E-3</v>
      </c>
      <c r="H473" s="6">
        <f>AVERAGE(K385:K473)</f>
        <v>-3.4357721017687343E-4</v>
      </c>
      <c r="I473" s="5">
        <f>AVERAGE(K295:K473)</f>
        <v>-1.6310036210586312E-4</v>
      </c>
      <c r="J473" s="5">
        <f>C473/C472-1</f>
        <v>-2.3855733900487452E-3</v>
      </c>
      <c r="K473" s="4">
        <f>(C473/B473)-1</f>
        <v>-5.7379112003332899E-3</v>
      </c>
      <c r="L473" s="4">
        <f t="shared" si="33"/>
        <v>0</v>
      </c>
      <c r="M473" s="4">
        <f t="shared" si="34"/>
        <v>5.7379112003332899E-3</v>
      </c>
      <c r="N473" s="3" cm="1">
        <f t="array" ref="N473">PRODUCT(1+J$5:J473)</f>
        <v>2.2674379734198951</v>
      </c>
      <c r="O473" s="3" cm="1">
        <f t="array" ref="O473">PRODUCT(1+L$5:L473)</f>
        <v>3.017208048417912</v>
      </c>
      <c r="P473" s="2" cm="1">
        <f t="array" ref="P473">PRODUCT(1+M$5:M473)</f>
        <v>2.6816882964787356</v>
      </c>
    </row>
    <row r="474" spans="1:16" x14ac:dyDescent="0.3">
      <c r="A474" s="1">
        <v>44384</v>
      </c>
      <c r="B474">
        <v>3331.330078</v>
      </c>
      <c r="C474">
        <v>3261.7299800000001</v>
      </c>
      <c r="D474">
        <f t="shared" si="35"/>
        <v>1</v>
      </c>
      <c r="E474">
        <f>IF(H474&lt;I474, 1, 0)</f>
        <v>1</v>
      </c>
      <c r="F474" s="8">
        <f t="shared" si="31"/>
        <v>1.0769377924678015E-3</v>
      </c>
      <c r="G474" s="5">
        <f t="shared" si="32"/>
        <v>1.9681785945312629E-3</v>
      </c>
      <c r="H474" s="6">
        <f>AVERAGE(K386:K474)</f>
        <v>-7.6093012639851508E-4</v>
      </c>
      <c r="I474" s="5">
        <f>AVERAGE(K296:K474)</f>
        <v>-2.0341983426785761E-4</v>
      </c>
      <c r="J474" s="5">
        <f>C474/C473-1</f>
        <v>-1.3963440194789567E-2</v>
      </c>
      <c r="K474" s="4">
        <f>(C474/B474)-1</f>
        <v>-2.0892585354911786E-2</v>
      </c>
      <c r="L474" s="4">
        <f t="shared" si="33"/>
        <v>0</v>
      </c>
      <c r="M474" s="4">
        <f t="shared" si="34"/>
        <v>2.0892585354911786E-2</v>
      </c>
      <c r="N474" s="3" cm="1">
        <f t="array" ref="N474">PRODUCT(1+J$5:J474)</f>
        <v>2.2357767388826515</v>
      </c>
      <c r="O474" s="3" cm="1">
        <f t="array" ref="O474">PRODUCT(1+L$5:L474)</f>
        <v>3.017208048417912</v>
      </c>
      <c r="P474" s="2" cm="1">
        <f t="array" ref="P474">PRODUCT(1+M$5:M474)</f>
        <v>2.7377156981081856</v>
      </c>
    </row>
    <row r="475" spans="1:16" x14ac:dyDescent="0.3">
      <c r="A475" s="1">
        <v>44385</v>
      </c>
      <c r="B475">
        <v>3185.540039</v>
      </c>
      <c r="C475">
        <v>3222.8100589999999</v>
      </c>
      <c r="D475">
        <f t="shared" si="35"/>
        <v>1</v>
      </c>
      <c r="E475">
        <f>IF(H475&lt;I475, 1, 0)</f>
        <v>1</v>
      </c>
      <c r="F475" s="8">
        <f t="shared" si="31"/>
        <v>1.2733618975896116E-3</v>
      </c>
      <c r="G475" s="5">
        <f t="shared" si="32"/>
        <v>1.944847280583351E-3</v>
      </c>
      <c r="H475" s="6">
        <f>AVERAGE(K387:K475)</f>
        <v>-2.9421012023702519E-4</v>
      </c>
      <c r="I475" s="5">
        <f>AVERAGE(K297:K475)</f>
        <v>-1.0989148161648234E-4</v>
      </c>
      <c r="J475" s="5">
        <f>C475/C474-1</f>
        <v>-1.1932293978547004E-2</v>
      </c>
      <c r="K475" s="4">
        <f>(C475/B475)-1</f>
        <v>1.1699749349783684E-2</v>
      </c>
      <c r="L475" s="4">
        <f t="shared" si="33"/>
        <v>0</v>
      </c>
      <c r="M475" s="4">
        <f t="shared" si="34"/>
        <v>-1.1699749349783684E-2</v>
      </c>
      <c r="N475" s="3" cm="1">
        <f t="array" ref="N475">PRODUCT(1+J$5:J475)</f>
        <v>2.2090987935639066</v>
      </c>
      <c r="O475" s="3" cm="1">
        <f t="array" ref="O475">PRODUCT(1+L$5:L475)</f>
        <v>3.017208048417912</v>
      </c>
      <c r="P475" s="2" cm="1">
        <f t="array" ref="P475">PRODUCT(1+M$5:M475)</f>
        <v>2.7056851106493518</v>
      </c>
    </row>
    <row r="476" spans="1:16" x14ac:dyDescent="0.3">
      <c r="A476" s="1">
        <v>44386</v>
      </c>
      <c r="B476">
        <v>3229.469971</v>
      </c>
      <c r="C476">
        <v>3278.389893</v>
      </c>
      <c r="D476">
        <f t="shared" si="35"/>
        <v>0</v>
      </c>
      <c r="E476">
        <f>IF(H476&lt;I476, 1, 0)</f>
        <v>0</v>
      </c>
      <c r="F476" s="8">
        <f t="shared" si="31"/>
        <v>1.6922687183052345E-3</v>
      </c>
      <c r="G476" s="5">
        <f t="shared" si="32"/>
        <v>2.0341632539526175E-3</v>
      </c>
      <c r="H476" s="6">
        <f>AVERAGE(K388:K476)</f>
        <v>2.1517203556664145E-4</v>
      </c>
      <c r="I476" s="5">
        <f>AVERAGE(K298:K476)</f>
        <v>1.4241527464534372E-5</v>
      </c>
      <c r="J476" s="5">
        <f>C476/C475-1</f>
        <v>1.7245767818301339E-2</v>
      </c>
      <c r="K476" s="4">
        <f>(C476/B476)-1</f>
        <v>1.5147972403921184E-2</v>
      </c>
      <c r="L476" s="4">
        <f t="shared" si="33"/>
        <v>1.7245767818301339E-2</v>
      </c>
      <c r="M476" s="4">
        <f t="shared" si="34"/>
        <v>1.5147972403921184E-2</v>
      </c>
      <c r="N476" s="3" cm="1">
        <f t="array" ref="N476">PRODUCT(1+J$5:J476)</f>
        <v>2.2471963984453995</v>
      </c>
      <c r="O476" s="3" cm="1">
        <f t="array" ref="O476">PRODUCT(1+L$5:L476)</f>
        <v>3.0692421178804374</v>
      </c>
      <c r="P476" s="2" cm="1">
        <f t="array" ref="P476">PRODUCT(1+M$5:M476)</f>
        <v>2.7466707540391688</v>
      </c>
    </row>
    <row r="477" spans="1:16" x14ac:dyDescent="0.3">
      <c r="A477" s="1">
        <v>44389</v>
      </c>
      <c r="B477">
        <v>3292.639893</v>
      </c>
      <c r="C477">
        <v>3319</v>
      </c>
      <c r="D477">
        <f t="shared" si="35"/>
        <v>0</v>
      </c>
      <c r="E477">
        <f>IF(H477&lt;I477, 1, 0)</f>
        <v>0</v>
      </c>
      <c r="F477" s="8">
        <f t="shared" si="31"/>
        <v>1.5287363815425638E-3</v>
      </c>
      <c r="G477" s="5">
        <f t="shared" si="32"/>
        <v>2.1279757057126136E-3</v>
      </c>
      <c r="H477" s="6">
        <f>AVERAGE(K389:K477)</f>
        <v>7.4832566062560954E-4</v>
      </c>
      <c r="I477" s="5">
        <f>AVERAGE(K299:K477)</f>
        <v>5.6939251503264007E-5</v>
      </c>
      <c r="J477" s="5">
        <f>C477/C476-1</f>
        <v>1.2387210894808653E-2</v>
      </c>
      <c r="K477" s="4">
        <f>(C477/B477)-1</f>
        <v>8.0057667575614833E-3</v>
      </c>
      <c r="L477" s="4">
        <f t="shared" si="33"/>
        <v>1.2387210894808653E-2</v>
      </c>
      <c r="M477" s="4">
        <f t="shared" si="34"/>
        <v>8.0057667575614833E-3</v>
      </c>
      <c r="N477" s="3" cm="1">
        <f t="array" ref="N477">PRODUCT(1+J$5:J477)</f>
        <v>2.2750328941549971</v>
      </c>
      <c r="O477" s="3" cm="1">
        <f t="array" ref="O477">PRODUCT(1+L$5:L477)</f>
        <v>3.1072614672818517</v>
      </c>
      <c r="P477" s="2" cm="1">
        <f t="array" ref="P477">PRODUCT(1+M$5:M477)</f>
        <v>2.7686599594558219</v>
      </c>
    </row>
    <row r="478" spans="1:16" x14ac:dyDescent="0.3">
      <c r="A478" s="1">
        <v>44390</v>
      </c>
      <c r="B478">
        <v>3309.5900879999999</v>
      </c>
      <c r="C478">
        <v>3300.8100589999999</v>
      </c>
      <c r="D478">
        <f t="shared" si="35"/>
        <v>0</v>
      </c>
      <c r="E478">
        <f>IF(H478&lt;I478, 1, 0)</f>
        <v>0</v>
      </c>
      <c r="F478" s="8">
        <f t="shared" ref="F478:F541" si="36">AVERAGE(J391:J477)</f>
        <v>2.2929077090574905E-3</v>
      </c>
      <c r="G478" s="5">
        <f t="shared" si="32"/>
        <v>2.2204364006657988E-3</v>
      </c>
      <c r="H478" s="6">
        <f>AVERAGE(K390:K478)</f>
        <v>6.3023454476132516E-4</v>
      </c>
      <c r="I478" s="5">
        <f>AVERAGE(K300:K478)</f>
        <v>3.1138223283423793E-5</v>
      </c>
      <c r="J478" s="5">
        <f>C478/C477-1</f>
        <v>-5.4805486592347519E-3</v>
      </c>
      <c r="K478" s="4">
        <f>(C478/B478)-1</f>
        <v>-2.6529052742316761E-3</v>
      </c>
      <c r="L478" s="4">
        <f t="shared" si="33"/>
        <v>-5.4805486592347519E-3</v>
      </c>
      <c r="M478" s="4">
        <f t="shared" si="34"/>
        <v>-2.6529052742316761E-3</v>
      </c>
      <c r="N478" s="3" cm="1">
        <f t="array" ref="N478">PRODUCT(1+J$5:J478)</f>
        <v>2.262564465677221</v>
      </c>
      <c r="O478" s="3" cm="1">
        <f t="array" ref="O478">PRODUCT(1+L$5:L478)</f>
        <v>3.0902319696134484</v>
      </c>
      <c r="P478" s="2" cm="1">
        <f t="array" ref="P478">PRODUCT(1+M$5:M478)</f>
        <v>2.7613149668468275</v>
      </c>
    </row>
    <row r="479" spans="1:16" x14ac:dyDescent="0.3">
      <c r="A479" s="1">
        <v>44391</v>
      </c>
      <c r="B479">
        <v>3338.0500489999999</v>
      </c>
      <c r="C479">
        <v>3289.179932</v>
      </c>
      <c r="D479">
        <f t="shared" si="35"/>
        <v>0</v>
      </c>
      <c r="E479">
        <f>IF(H479&lt;I479, 1, 0)</f>
        <v>0</v>
      </c>
      <c r="F479" s="8">
        <f t="shared" si="36"/>
        <v>1.5248850645855139E-3</v>
      </c>
      <c r="G479" s="5">
        <f t="shared" si="32"/>
        <v>2.2189918044139066E-3</v>
      </c>
      <c r="H479" s="6">
        <f>AVERAGE(K391:K479)</f>
        <v>1.0187994280038643E-3</v>
      </c>
      <c r="I479" s="5">
        <f>AVERAGE(K301:K479)</f>
        <v>1.7644820198475021E-5</v>
      </c>
      <c r="J479" s="5">
        <f>C479/C478-1</f>
        <v>-3.523416007621849E-3</v>
      </c>
      <c r="K479" s="4">
        <f>(C479/B479)-1</f>
        <v>-1.46403188336377E-2</v>
      </c>
      <c r="L479" s="4">
        <f t="shared" si="33"/>
        <v>-3.523416007621849E-3</v>
      </c>
      <c r="M479" s="4">
        <f t="shared" si="34"/>
        <v>-1.46403188336377E-2</v>
      </c>
      <c r="N479" s="3" cm="1">
        <f t="array" ref="N479">PRODUCT(1+J$5:J479)</f>
        <v>2.2545925098205775</v>
      </c>
      <c r="O479" s="3" cm="1">
        <f t="array" ref="O479">PRODUCT(1+L$5:L479)</f>
        <v>3.0793437968244475</v>
      </c>
      <c r="P479" s="2" cm="1">
        <f t="array" ref="P479">PRODUCT(1+M$5:M479)</f>
        <v>2.7208884353320943</v>
      </c>
    </row>
    <row r="480" spans="1:16" x14ac:dyDescent="0.3">
      <c r="A480" s="1">
        <v>44392</v>
      </c>
      <c r="B480">
        <v>3271.4099120000001</v>
      </c>
      <c r="C480">
        <v>3217.73999</v>
      </c>
      <c r="D480">
        <f t="shared" si="35"/>
        <v>0</v>
      </c>
      <c r="E480">
        <f>IF(H480&lt;I480, 1, 0)</f>
        <v>0</v>
      </c>
      <c r="F480" s="8">
        <f t="shared" si="36"/>
        <v>1.6917142270690768E-3</v>
      </c>
      <c r="G480" s="5">
        <f t="shared" si="32"/>
        <v>2.2872474115004514E-3</v>
      </c>
      <c r="H480" s="6">
        <f>AVERAGE(K392:K480)</f>
        <v>5.5500501271652989E-4</v>
      </c>
      <c r="I480" s="5">
        <f>AVERAGE(K302:K480)</f>
        <v>-8.8795528002647185E-6</v>
      </c>
      <c r="J480" s="5">
        <f>C480/C479-1</f>
        <v>-2.1719681950193803E-2</v>
      </c>
      <c r="K480" s="4">
        <f>(C480/B480)-1</f>
        <v>-1.6405746587467074E-2</v>
      </c>
      <c r="L480" s="4">
        <f t="shared" si="33"/>
        <v>-2.1719681950193803E-2</v>
      </c>
      <c r="M480" s="4">
        <f t="shared" si="34"/>
        <v>-1.6405746587467074E-2</v>
      </c>
      <c r="N480" s="3" cm="1">
        <f t="array" ref="N480">PRODUCT(1+J$5:J480)</f>
        <v>2.2056234775799854</v>
      </c>
      <c r="O480" s="3" cm="1">
        <f t="array" ref="O480">PRODUCT(1+L$5:L480)</f>
        <v>3.0124614289421183</v>
      </c>
      <c r="P480" s="2" cm="1">
        <f t="array" ref="P480">PRODUCT(1+M$5:M480)</f>
        <v>2.6762502291692662</v>
      </c>
    </row>
    <row r="481" spans="1:16" x14ac:dyDescent="0.3">
      <c r="A481" s="1">
        <v>44393</v>
      </c>
      <c r="B481">
        <v>3231.1000979999999</v>
      </c>
      <c r="C481">
        <v>3145.4499510000001</v>
      </c>
      <c r="D481">
        <f t="shared" si="35"/>
        <v>0</v>
      </c>
      <c r="E481">
        <f>IF(H481&lt;I481, 1, 0)</f>
        <v>0</v>
      </c>
      <c r="F481" s="8">
        <f t="shared" si="36"/>
        <v>9.7176563587651104E-4</v>
      </c>
      <c r="G481" s="5">
        <f t="shared" si="32"/>
        <v>2.0077066846125873E-3</v>
      </c>
      <c r="H481" s="6">
        <f>AVERAGE(K393:K481)</f>
        <v>5.9999730154271095E-4</v>
      </c>
      <c r="I481" s="5">
        <f>AVERAGE(K303:K481)</f>
        <v>-6.2274294600550315E-5</v>
      </c>
      <c r="J481" s="5">
        <f>C481/C480-1</f>
        <v>-2.246609086646556E-2</v>
      </c>
      <c r="K481" s="4">
        <f>(C481/B481)-1</f>
        <v>-2.6508045062737629E-2</v>
      </c>
      <c r="L481" s="4">
        <f t="shared" si="33"/>
        <v>-2.246609086646556E-2</v>
      </c>
      <c r="M481" s="4">
        <f t="shared" si="34"/>
        <v>-2.6508045062737629E-2</v>
      </c>
      <c r="N481" s="3" cm="1">
        <f t="array" ref="N481">PRODUCT(1+J$5:J481)</f>
        <v>2.1560717401154639</v>
      </c>
      <c r="O481" s="3" cm="1">
        <f t="array" ref="O481">PRODUCT(1+L$5:L481)</f>
        <v>2.9447831967477822</v>
      </c>
      <c r="P481" s="2" cm="1">
        <f t="array" ref="P481">PRODUCT(1+M$5:M481)</f>
        <v>2.6053080674952853</v>
      </c>
    </row>
    <row r="482" spans="1:16" x14ac:dyDescent="0.3">
      <c r="A482" s="1">
        <v>44396</v>
      </c>
      <c r="B482">
        <v>3094.8400879999999</v>
      </c>
      <c r="C482">
        <v>3147.51001</v>
      </c>
      <c r="D482">
        <f t="shared" si="35"/>
        <v>0</v>
      </c>
      <c r="E482">
        <f>IF(H482&lt;I482, 1, 0)</f>
        <v>0</v>
      </c>
      <c r="F482" s="8">
        <f t="shared" si="36"/>
        <v>8.3641009720865182E-4</v>
      </c>
      <c r="G482" s="5">
        <f t="shared" si="32"/>
        <v>2.1036393475422849E-3</v>
      </c>
      <c r="H482" s="6">
        <f>AVERAGE(K394:K482)</f>
        <v>6.7026488196635667E-4</v>
      </c>
      <c r="I482" s="5">
        <f>AVERAGE(K304:K482)</f>
        <v>-1.2600034964617277E-4</v>
      </c>
      <c r="J482" s="5">
        <f>C482/C481-1</f>
        <v>6.5493300866070747E-4</v>
      </c>
      <c r="K482" s="4">
        <f>(C482/B482)-1</f>
        <v>1.7018624711571784E-2</v>
      </c>
      <c r="L482" s="4">
        <f t="shared" si="33"/>
        <v>6.5493300866070747E-4</v>
      </c>
      <c r="M482" s="4">
        <f t="shared" si="34"/>
        <v>1.7018624711571784E-2</v>
      </c>
      <c r="N482" s="3" cm="1">
        <f t="array" ref="N482">PRODUCT(1+J$5:J482)</f>
        <v>2.157483822667106</v>
      </c>
      <c r="O482" s="3" cm="1">
        <f t="array" ref="O482">PRODUCT(1+L$5:L482)</f>
        <v>2.9467118324666819</v>
      </c>
      <c r="P482" s="2" cm="1">
        <f t="array" ref="P482">PRODUCT(1+M$5:M482)</f>
        <v>2.6496468277540179</v>
      </c>
    </row>
    <row r="483" spans="1:16" x14ac:dyDescent="0.3">
      <c r="A483" s="1">
        <v>44397</v>
      </c>
      <c r="B483">
        <v>3155.639893</v>
      </c>
      <c r="C483">
        <v>3190.9499510000001</v>
      </c>
      <c r="D483">
        <f t="shared" si="35"/>
        <v>0</v>
      </c>
      <c r="E483">
        <f>IF(H483&lt;I483, 1, 0)</f>
        <v>0</v>
      </c>
      <c r="F483" s="8">
        <f t="shared" si="36"/>
        <v>5.8436594147479514E-4</v>
      </c>
      <c r="G483" s="5">
        <f t="shared" si="32"/>
        <v>2.1463585723074641E-3</v>
      </c>
      <c r="H483" s="6">
        <f>AVERAGE(K395:K483)</f>
        <v>6.7615416561603704E-4</v>
      </c>
      <c r="I483" s="5">
        <f>AVERAGE(K305:K483)</f>
        <v>-3.6435401138391681E-5</v>
      </c>
      <c r="J483" s="5">
        <f>C483/C482-1</f>
        <v>1.3801367068567272E-2</v>
      </c>
      <c r="K483" s="4">
        <f>(C483/B483)-1</f>
        <v>1.118950805455543E-2</v>
      </c>
      <c r="L483" s="4">
        <f t="shared" si="33"/>
        <v>1.3801367068567272E-2</v>
      </c>
      <c r="M483" s="4">
        <f t="shared" si="34"/>
        <v>1.118950805455543E-2</v>
      </c>
      <c r="N483" s="3" cm="1">
        <f t="array" ref="N483">PRODUCT(1+J$5:J483)</f>
        <v>2.1872600488482306</v>
      </c>
      <c r="O483" s="3" cm="1">
        <f t="array" ref="O483">PRODUCT(1+L$5:L483)</f>
        <v>2.9873804841118452</v>
      </c>
      <c r="P483" s="2" cm="1">
        <f t="array" ref="P483">PRODUCT(1+M$5:M483)</f>
        <v>2.6792950722748987</v>
      </c>
    </row>
    <row r="484" spans="1:16" x14ac:dyDescent="0.3">
      <c r="A484" s="1">
        <v>44398</v>
      </c>
      <c r="B484">
        <v>3205.9399410000001</v>
      </c>
      <c r="C484">
        <v>3288.75</v>
      </c>
      <c r="D484">
        <f t="shared" si="35"/>
        <v>0</v>
      </c>
      <c r="E484">
        <f>IF(H484&lt;I484, 1, 0)</f>
        <v>0</v>
      </c>
      <c r="F484" s="8">
        <f t="shared" si="36"/>
        <v>5.9792384362899889E-4</v>
      </c>
      <c r="G484" s="5">
        <f t="shared" si="32"/>
        <v>2.212503030105604E-3</v>
      </c>
      <c r="H484" s="6">
        <f>AVERAGE(K396:K484)</f>
        <v>7.8361670108059505E-4</v>
      </c>
      <c r="I484" s="5">
        <f>AVERAGE(K306:K484)</f>
        <v>1.3083466850456198E-4</v>
      </c>
      <c r="J484" s="5">
        <f>C484/C483-1</f>
        <v>3.064919553794665E-2</v>
      </c>
      <c r="K484" s="4">
        <f>(C484/B484)-1</f>
        <v>2.5830196611284606E-2</v>
      </c>
      <c r="L484" s="4">
        <f t="shared" si="33"/>
        <v>3.064919553794665E-2</v>
      </c>
      <c r="M484" s="4">
        <f t="shared" si="34"/>
        <v>2.5830196611284606E-2</v>
      </c>
      <c r="N484" s="3" cm="1">
        <f t="array" ref="N484">PRODUCT(1+J$5:J484)</f>
        <v>2.2542978097777189</v>
      </c>
      <c r="O484" s="3" cm="1">
        <f t="array" ref="O484">PRODUCT(1+L$5:L484)</f>
        <v>3.0789412927156348</v>
      </c>
      <c r="P484" s="2" cm="1">
        <f t="array" ref="P484">PRODUCT(1+M$5:M484)</f>
        <v>2.7485017907714053</v>
      </c>
    </row>
    <row r="485" spans="1:16" x14ac:dyDescent="0.3">
      <c r="A485" s="1">
        <v>44399</v>
      </c>
      <c r="B485">
        <v>3268.4399410000001</v>
      </c>
      <c r="C485">
        <v>3259.419922</v>
      </c>
      <c r="D485">
        <f t="shared" si="35"/>
        <v>0</v>
      </c>
      <c r="E485">
        <f>IF(H485&lt;I485, 1, 0)</f>
        <v>0</v>
      </c>
      <c r="F485" s="8">
        <f t="shared" si="36"/>
        <v>8.0945215217181963E-4</v>
      </c>
      <c r="G485" s="5">
        <f t="shared" si="32"/>
        <v>1.9635888031800815E-3</v>
      </c>
      <c r="H485" s="6">
        <f>AVERAGE(K397:K485)</f>
        <v>7.0855862146107442E-4</v>
      </c>
      <c r="I485" s="5">
        <f>AVERAGE(K307:K485)</f>
        <v>6.3457144532938852E-5</v>
      </c>
      <c r="J485" s="5">
        <f>C485/C484-1</f>
        <v>-8.9183057392626663E-3</v>
      </c>
      <c r="K485" s="4">
        <f>(C485/B485)-1</f>
        <v>-2.7597322156209803E-3</v>
      </c>
      <c r="L485" s="4">
        <f t="shared" si="33"/>
        <v>-8.9183057392626663E-3</v>
      </c>
      <c r="M485" s="4">
        <f t="shared" si="34"/>
        <v>-2.7597322156209803E-3</v>
      </c>
      <c r="N485" s="3" cm="1">
        <f t="array" ref="N485">PRODUCT(1+J$5:J485)</f>
        <v>2.2341932926827708</v>
      </c>
      <c r="O485" s="3" cm="1">
        <f t="array" ref="O485">PRODUCT(1+L$5:L485)</f>
        <v>3.0514823529139563</v>
      </c>
      <c r="P485" s="2" cm="1">
        <f t="array" ref="P485">PRODUCT(1+M$5:M485)</f>
        <v>2.7409166618347216</v>
      </c>
    </row>
    <row r="486" spans="1:16" x14ac:dyDescent="0.3">
      <c r="A486" s="1">
        <v>44400</v>
      </c>
      <c r="B486">
        <v>3273.3400879999999</v>
      </c>
      <c r="C486">
        <v>3280.0600589999999</v>
      </c>
      <c r="D486">
        <f t="shared" si="35"/>
        <v>0</v>
      </c>
      <c r="E486">
        <f>IF(H486&lt;I486, 1, 0)</f>
        <v>0</v>
      </c>
      <c r="F486" s="8">
        <f t="shared" si="36"/>
        <v>1.1940186772503776E-3</v>
      </c>
      <c r="G486" s="5">
        <f t="shared" si="32"/>
        <v>1.7518926611518831E-3</v>
      </c>
      <c r="H486" s="6">
        <f>AVERAGE(K398:K486)</f>
        <v>4.22943788046219E-4</v>
      </c>
      <c r="I486" s="5">
        <f>AVERAGE(K308:K486)</f>
        <v>-1.8266858203089157E-5</v>
      </c>
      <c r="J486" s="5">
        <f>C486/C485-1</f>
        <v>6.3324571530920526E-3</v>
      </c>
      <c r="K486" s="4">
        <f>(C486/B486)-1</f>
        <v>2.0529400610205251E-3</v>
      </c>
      <c r="L486" s="4">
        <f t="shared" si="33"/>
        <v>6.3324571530920526E-3</v>
      </c>
      <c r="M486" s="4">
        <f t="shared" si="34"/>
        <v>2.0529400610205251E-3</v>
      </c>
      <c r="N486" s="3" cm="1">
        <f t="array" ref="N486">PRODUCT(1+J$5:J486)</f>
        <v>2.2483412259804099</v>
      </c>
      <c r="O486" s="3" cm="1">
        <f t="array" ref="O486">PRODUCT(1+L$5:L486)</f>
        <v>3.0708057341672004</v>
      </c>
      <c r="P486" s="2" cm="1">
        <f t="array" ref="P486">PRODUCT(1+M$5:M486)</f>
        <v>2.7465435994537208</v>
      </c>
    </row>
    <row r="487" spans="1:16" x14ac:dyDescent="0.3">
      <c r="A487" s="1">
        <v>44403</v>
      </c>
      <c r="B487">
        <v>3268.669922</v>
      </c>
      <c r="C487">
        <v>3276.919922</v>
      </c>
      <c r="D487">
        <f t="shared" si="35"/>
        <v>0</v>
      </c>
      <c r="E487">
        <f>IF(H487&lt;I487, 1, 0)</f>
        <v>0</v>
      </c>
      <c r="F487" s="8">
        <f t="shared" si="36"/>
        <v>1.1310545984056174E-3</v>
      </c>
      <c r="G487" s="5">
        <f t="shared" si="32"/>
        <v>1.6559867341355812E-3</v>
      </c>
      <c r="H487" s="6">
        <f>AVERAGE(K399:K487)</f>
        <v>7.5396714367141453E-4</v>
      </c>
      <c r="I487" s="5">
        <f>AVERAGE(K309:K487)</f>
        <v>-8.7813615196374807E-5</v>
      </c>
      <c r="J487" s="5">
        <f>C487/C486-1</f>
        <v>-9.5734131190183813E-4</v>
      </c>
      <c r="K487" s="4">
        <f>(C487/B487)-1</f>
        <v>2.5239624057702414E-3</v>
      </c>
      <c r="L487" s="4">
        <f t="shared" si="33"/>
        <v>-9.5734131190183813E-4</v>
      </c>
      <c r="M487" s="4">
        <f t="shared" si="34"/>
        <v>2.5239624057702414E-3</v>
      </c>
      <c r="N487" s="3" cm="1">
        <f t="array" ref="N487">PRODUCT(1+J$5:J487)</f>
        <v>2.246188796041527</v>
      </c>
      <c r="O487" s="3" cm="1">
        <f t="array" ref="O487">PRODUCT(1+L$5:L487)</f>
        <v>3.067865924977057</v>
      </c>
      <c r="P487" s="2" cm="1">
        <f t="array" ref="P487">PRODUCT(1+M$5:M487)</f>
        <v>2.7534757722445509</v>
      </c>
    </row>
    <row r="488" spans="1:16" x14ac:dyDescent="0.3">
      <c r="A488" s="1">
        <v>44404</v>
      </c>
      <c r="B488">
        <v>3258.98999</v>
      </c>
      <c r="C488">
        <v>3215.969971</v>
      </c>
      <c r="D488">
        <f t="shared" si="35"/>
        <v>0</v>
      </c>
      <c r="E488">
        <f>IF(H488&lt;I488, 1, 0)</f>
        <v>0</v>
      </c>
      <c r="F488" s="8">
        <f t="shared" si="36"/>
        <v>8.674451023987414E-4</v>
      </c>
      <c r="G488" s="5">
        <f t="shared" si="32"/>
        <v>1.6218606553064208E-3</v>
      </c>
      <c r="H488" s="6">
        <f>AVERAGE(K400:K488)</f>
        <v>4.7455132348849226E-4</v>
      </c>
      <c r="I488" s="5">
        <f>AVERAGE(K310:K488)</f>
        <v>-2.5669378702807889E-4</v>
      </c>
      <c r="J488" s="5">
        <f>C488/C487-1</f>
        <v>-1.8599768212462342E-2</v>
      </c>
      <c r="K488" s="4">
        <f>(C488/B488)-1</f>
        <v>-1.3200414586115428E-2</v>
      </c>
      <c r="L488" s="4">
        <f t="shared" si="33"/>
        <v>-1.8599768212462342E-2</v>
      </c>
      <c r="M488" s="4">
        <f t="shared" si="34"/>
        <v>-1.3200414586115428E-2</v>
      </c>
      <c r="N488" s="3" cm="1">
        <f t="array" ref="N488">PRODUCT(1+J$5:J488)</f>
        <v>2.2044102050737249</v>
      </c>
      <c r="O488" s="3" cm="1">
        <f t="array" ref="O488">PRODUCT(1+L$5:L488)</f>
        <v>3.0108043298655724</v>
      </c>
      <c r="P488" s="2" cm="1">
        <f t="array" ref="P488">PRODUCT(1+M$5:M488)</f>
        <v>2.7171287504980985</v>
      </c>
    </row>
    <row r="489" spans="1:16" x14ac:dyDescent="0.3">
      <c r="A489" s="1">
        <v>44405</v>
      </c>
      <c r="B489">
        <v>3230.139893</v>
      </c>
      <c r="C489">
        <v>3272.4499510000001</v>
      </c>
      <c r="D489">
        <f t="shared" si="35"/>
        <v>0</v>
      </c>
      <c r="E489">
        <f>IF(H489&lt;I489, 1, 0)</f>
        <v>0</v>
      </c>
      <c r="F489" s="8">
        <f t="shared" si="36"/>
        <v>9.6491915302087208E-4</v>
      </c>
      <c r="G489" s="5">
        <f t="shared" si="32"/>
        <v>1.8898123295913874E-3</v>
      </c>
      <c r="H489" s="6">
        <f>AVERAGE(K401:K489)</f>
        <v>5.4030765439095794E-4</v>
      </c>
      <c r="I489" s="5">
        <f>AVERAGE(K311:K489)</f>
        <v>1.0187316803630925E-5</v>
      </c>
      <c r="J489" s="5">
        <f>C489/C488-1</f>
        <v>1.7562346822050046E-2</v>
      </c>
      <c r="K489" s="4">
        <f>(C489/B489)-1</f>
        <v>1.3098521860210877E-2</v>
      </c>
      <c r="L489" s="4">
        <f t="shared" si="33"/>
        <v>1.7562346822050046E-2</v>
      </c>
      <c r="M489" s="4">
        <f t="shared" si="34"/>
        <v>1.3098521860210877E-2</v>
      </c>
      <c r="N489" s="3" cm="1">
        <f t="array" ref="N489">PRODUCT(1+J$5:J489)</f>
        <v>2.243124821633296</v>
      </c>
      <c r="O489" s="3" cm="1">
        <f t="array" ref="O489">PRODUCT(1+L$5:L489)</f>
        <v>3.0636811197200018</v>
      </c>
      <c r="P489" s="2" cm="1">
        <f t="array" ref="P489">PRODUCT(1+M$5:M489)</f>
        <v>2.7527191208335053</v>
      </c>
    </row>
    <row r="490" spans="1:16" x14ac:dyDescent="0.3">
      <c r="A490" s="1">
        <v>44406</v>
      </c>
      <c r="B490">
        <v>3286.360107</v>
      </c>
      <c r="C490">
        <v>3333.23999</v>
      </c>
      <c r="D490">
        <f t="shared" si="35"/>
        <v>0</v>
      </c>
      <c r="E490">
        <f>IF(H490&lt;I490, 1, 0)</f>
        <v>0</v>
      </c>
      <c r="F490" s="8">
        <f t="shared" si="36"/>
        <v>1.3212595528361241E-3</v>
      </c>
      <c r="G490" s="5">
        <f t="shared" si="32"/>
        <v>1.7879697207445E-3</v>
      </c>
      <c r="H490" s="6">
        <f>AVERAGE(K402:K490)</f>
        <v>1.0207128247308221E-3</v>
      </c>
      <c r="I490" s="5">
        <f>AVERAGE(K312:K490)</f>
        <v>2.0863431549271254E-4</v>
      </c>
      <c r="J490" s="5">
        <f>C490/C489-1</f>
        <v>1.85763082431325E-2</v>
      </c>
      <c r="K490" s="4">
        <f>(C490/B490)-1</f>
        <v>1.4264986633736543E-2</v>
      </c>
      <c r="L490" s="4">
        <f t="shared" si="33"/>
        <v>1.85763082431325E-2</v>
      </c>
      <c r="M490" s="4">
        <f t="shared" si="34"/>
        <v>1.4264986633736543E-2</v>
      </c>
      <c r="N490" s="3" cm="1">
        <f t="array" ref="N490">PRODUCT(1+J$5:J490)</f>
        <v>2.2847937997477779</v>
      </c>
      <c r="O490" s="3" cm="1">
        <f t="array" ref="O490">PRODUCT(1+L$5:L490)</f>
        <v>3.1205930045585859</v>
      </c>
      <c r="P490" s="2" cm="1">
        <f t="array" ref="P490">PRODUCT(1+M$5:M490)</f>
        <v>2.7919866222986265</v>
      </c>
    </row>
    <row r="491" spans="1:16" x14ac:dyDescent="0.3">
      <c r="A491" s="1">
        <v>44407</v>
      </c>
      <c r="B491">
        <v>3304.51001</v>
      </c>
      <c r="C491">
        <v>3356.530029</v>
      </c>
      <c r="D491">
        <f t="shared" si="35"/>
        <v>0</v>
      </c>
      <c r="E491">
        <f>IF(H491&lt;I491, 1, 0)</f>
        <v>0</v>
      </c>
      <c r="F491" s="8">
        <f t="shared" si="36"/>
        <v>1.5117841579776654E-3</v>
      </c>
      <c r="G491" s="5">
        <f t="shared" si="32"/>
        <v>1.9006241539372018E-3</v>
      </c>
      <c r="H491" s="6">
        <f>AVERAGE(K403:K491)</f>
        <v>1.5506084024217372E-3</v>
      </c>
      <c r="I491" s="5">
        <f>AVERAGE(K313:K491)</f>
        <v>1.9319073796288645E-4</v>
      </c>
      <c r="J491" s="5">
        <f>C491/C490-1</f>
        <v>6.9872073627677E-3</v>
      </c>
      <c r="K491" s="4">
        <f>(C491/B491)-1</f>
        <v>1.5742127832138131E-2</v>
      </c>
      <c r="L491" s="4">
        <f t="shared" si="33"/>
        <v>6.9872073627677E-3</v>
      </c>
      <c r="M491" s="4">
        <f t="shared" si="34"/>
        <v>1.5742127832138131E-2</v>
      </c>
      <c r="N491" s="3" cm="1">
        <f t="array" ref="N491">PRODUCT(1+J$5:J491)</f>
        <v>2.3007581278077813</v>
      </c>
      <c r="O491" s="3" cm="1">
        <f t="array" ref="O491">PRODUCT(1+L$5:L491)</f>
        <v>3.1423972349762392</v>
      </c>
      <c r="P491" s="2" cm="1">
        <f t="array" ref="P491">PRODUCT(1+M$5:M491)</f>
        <v>2.8359384326124708</v>
      </c>
    </row>
    <row r="492" spans="1:16" x14ac:dyDescent="0.3">
      <c r="A492" s="1">
        <v>44410</v>
      </c>
      <c r="B492">
        <v>3388.5</v>
      </c>
      <c r="C492">
        <v>3377.48999</v>
      </c>
      <c r="D492">
        <f t="shared" si="35"/>
        <v>0</v>
      </c>
      <c r="E492">
        <f>IF(H492&lt;I492, 1, 0)</f>
        <v>0</v>
      </c>
      <c r="F492" s="8">
        <f t="shared" si="36"/>
        <v>1.0235737146135891E-3</v>
      </c>
      <c r="G492" s="5">
        <f t="shared" si="32"/>
        <v>1.866818999828177E-3</v>
      </c>
      <c r="H492" s="6">
        <f>AVERAGE(K404:K492)</f>
        <v>1.2916986172976472E-3</v>
      </c>
      <c r="I492" s="5">
        <f>AVERAGE(K314:K492)</f>
        <v>2.4798507206898261E-4</v>
      </c>
      <c r="J492" s="5">
        <f>C492/C491-1</f>
        <v>6.2445325437010535E-3</v>
      </c>
      <c r="K492" s="4">
        <f>(C492/B492)-1</f>
        <v>-3.249228272096838E-3</v>
      </c>
      <c r="L492" s="4">
        <f t="shared" si="33"/>
        <v>6.2445325437010535E-3</v>
      </c>
      <c r="M492" s="4">
        <f t="shared" si="34"/>
        <v>-3.249228272096838E-3</v>
      </c>
      <c r="N492" s="3" cm="1">
        <f t="array" ref="N492">PRODUCT(1+J$5:J492)</f>
        <v>2.3151252868120618</v>
      </c>
      <c r="O492" s="3" cm="1">
        <f t="array" ref="O492">PRODUCT(1+L$5:L492)</f>
        <v>3.1620200367752846</v>
      </c>
      <c r="P492" s="2" cm="1">
        <f t="array" ref="P492">PRODUCT(1+M$5:M492)</f>
        <v>2.8267238212793004</v>
      </c>
    </row>
    <row r="493" spans="1:16" x14ac:dyDescent="0.3">
      <c r="A493" s="1">
        <v>44411</v>
      </c>
      <c r="B493">
        <v>3382.1201169999999</v>
      </c>
      <c r="C493">
        <v>3396.6599120000001</v>
      </c>
      <c r="D493">
        <f t="shared" si="35"/>
        <v>0</v>
      </c>
      <c r="E493">
        <f>IF(H493&lt;I493, 1, 0)</f>
        <v>0</v>
      </c>
      <c r="F493" s="8">
        <f t="shared" si="36"/>
        <v>1.2864723973845464E-3</v>
      </c>
      <c r="G493" s="5">
        <f t="shared" si="32"/>
        <v>1.7595113424425165E-3</v>
      </c>
      <c r="H493" s="6">
        <f>AVERAGE(K405:K493)</f>
        <v>7.8963094424875963E-4</v>
      </c>
      <c r="I493" s="5">
        <f>AVERAGE(K315:K493)</f>
        <v>2.8171576136778618E-4</v>
      </c>
      <c r="J493" s="5">
        <f>C493/C492-1</f>
        <v>5.6757894343899551E-3</v>
      </c>
      <c r="K493" s="4">
        <f>(C493/B493)-1</f>
        <v>4.299017922786641E-3</v>
      </c>
      <c r="L493" s="4">
        <f t="shared" si="33"/>
        <v>5.6757894343899551E-3</v>
      </c>
      <c r="M493" s="4">
        <f t="shared" si="34"/>
        <v>4.299017922786641E-3</v>
      </c>
      <c r="N493" s="3" cm="1">
        <f t="array" ref="N493">PRODUCT(1+J$5:J493)</f>
        <v>2.3282654504542388</v>
      </c>
      <c r="O493" s="3" cm="1">
        <f t="array" ref="O493">PRODUCT(1+L$5:L493)</f>
        <v>3.1799669966913431</v>
      </c>
      <c r="P493" s="2" cm="1">
        <f t="array" ref="P493">PRODUCT(1+M$5:M493)</f>
        <v>2.8388759576497482</v>
      </c>
    </row>
    <row r="494" spans="1:16" x14ac:dyDescent="0.3">
      <c r="A494" s="1">
        <v>44412</v>
      </c>
      <c r="B494">
        <v>3415.139893</v>
      </c>
      <c r="C494">
        <v>3436.8999020000001</v>
      </c>
      <c r="D494">
        <f t="shared" si="35"/>
        <v>0</v>
      </c>
      <c r="E494">
        <f>IF(H494&lt;I494, 1, 0)</f>
        <v>0</v>
      </c>
      <c r="F494" s="8">
        <f t="shared" si="36"/>
        <v>1.389640717847663E-3</v>
      </c>
      <c r="G494" s="5">
        <f t="shared" si="32"/>
        <v>1.8741841751710915E-3</v>
      </c>
      <c r="H494" s="6">
        <f>AVERAGE(K406:K494)</f>
        <v>9.4345225912062893E-4</v>
      </c>
      <c r="I494" s="5">
        <f>AVERAGE(K316:K494)</f>
        <v>2.2504863451272653E-4</v>
      </c>
      <c r="J494" s="5">
        <f>C494/C493-1</f>
        <v>1.1846929348986901E-2</v>
      </c>
      <c r="K494" s="4">
        <f>(C494/B494)-1</f>
        <v>6.3716303524201656E-3</v>
      </c>
      <c r="L494" s="4">
        <f t="shared" si="33"/>
        <v>1.1846929348986901E-2</v>
      </c>
      <c r="M494" s="4">
        <f t="shared" si="34"/>
        <v>6.3716303524201656E-3</v>
      </c>
      <c r="N494" s="3" cm="1">
        <f t="array" ref="N494">PRODUCT(1+J$5:J494)</f>
        <v>2.3558482467514574</v>
      </c>
      <c r="O494" s="3" cm="1">
        <f t="array" ref="O494">PRODUCT(1+L$5:L494)</f>
        <v>3.2176398410332556</v>
      </c>
      <c r="P494" s="2" cm="1">
        <f t="array" ref="P494">PRODUCT(1+M$5:M494)</f>
        <v>2.856964225868265</v>
      </c>
    </row>
    <row r="495" spans="1:16" x14ac:dyDescent="0.3">
      <c r="A495" s="1">
        <v>44413</v>
      </c>
      <c r="B495">
        <v>3447.209961</v>
      </c>
      <c r="C495">
        <v>3424.459961</v>
      </c>
      <c r="D495">
        <f t="shared" si="35"/>
        <v>0</v>
      </c>
      <c r="E495">
        <f>IF(H495&lt;I495, 1, 0)</f>
        <v>0</v>
      </c>
      <c r="F495" s="8">
        <f t="shared" si="36"/>
        <v>1.2223120544126206E-3</v>
      </c>
      <c r="G495" s="5">
        <f t="shared" si="32"/>
        <v>1.8943374747300611E-3</v>
      </c>
      <c r="H495" s="6">
        <f>AVERAGE(K407:K495)</f>
        <v>8.3320200916738637E-4</v>
      </c>
      <c r="I495" s="5">
        <f>AVERAGE(K317:K495)</f>
        <v>2.0493954323515693E-4</v>
      </c>
      <c r="J495" s="5">
        <f>C495/C494-1</f>
        <v>-3.6195238018893461E-3</v>
      </c>
      <c r="K495" s="4">
        <f>(C495/B495)-1</f>
        <v>-6.5995399924524412E-3</v>
      </c>
      <c r="L495" s="4">
        <f t="shared" si="33"/>
        <v>-3.6195238018893461E-3</v>
      </c>
      <c r="M495" s="4">
        <f t="shared" si="34"/>
        <v>-6.5995399924524412E-3</v>
      </c>
      <c r="N495" s="3" cm="1">
        <f t="array" ref="N495">PRODUCT(1+J$5:J495)</f>
        <v>2.3473211979487014</v>
      </c>
      <c r="O495" s="3" cm="1">
        <f t="array" ref="O495">PRODUCT(1+L$5:L495)</f>
        <v>3.2059935170427285</v>
      </c>
      <c r="P495" s="2" cm="1">
        <f t="array" ref="P495">PRODUCT(1+M$5:M495)</f>
        <v>2.8381095762026414</v>
      </c>
    </row>
    <row r="496" spans="1:16" x14ac:dyDescent="0.3">
      <c r="A496" s="1">
        <v>44414</v>
      </c>
      <c r="B496">
        <v>3404.3999020000001</v>
      </c>
      <c r="C496">
        <v>3412.0500489999999</v>
      </c>
      <c r="D496">
        <f t="shared" si="35"/>
        <v>0</v>
      </c>
      <c r="E496">
        <f>IF(H496&lt;I496, 1, 0)</f>
        <v>0</v>
      </c>
      <c r="F496" s="8">
        <f t="shared" si="36"/>
        <v>7.5686577389898571E-4</v>
      </c>
      <c r="G496" s="5">
        <f t="shared" si="32"/>
        <v>1.7859990691770824E-3</v>
      </c>
      <c r="H496" s="6">
        <f>AVERAGE(K408:K496)</f>
        <v>6.7028741407573473E-4</v>
      </c>
      <c r="I496" s="5">
        <f>AVERAGE(K318:K496)</f>
        <v>2.700864796885796E-4</v>
      </c>
      <c r="J496" s="5">
        <f>C496/C495-1</f>
        <v>-3.6239033720155689E-3</v>
      </c>
      <c r="K496" s="4">
        <f>(C496/B496)-1</f>
        <v>2.2471352426916003E-3</v>
      </c>
      <c r="L496" s="4">
        <f t="shared" si="33"/>
        <v>-3.6239033720155689E-3</v>
      </c>
      <c r="M496" s="4">
        <f t="shared" si="34"/>
        <v>2.2471352426916003E-3</v>
      </c>
      <c r="N496" s="3" cm="1">
        <f t="array" ref="N496">PRODUCT(1+J$5:J496)</f>
        <v>2.3388147327442517</v>
      </c>
      <c r="O496" s="3" cm="1">
        <f t="array" ref="O496">PRODUCT(1+L$5:L496)</f>
        <v>3.1943753063256572</v>
      </c>
      <c r="P496" s="2" cm="1">
        <f t="array" ref="P496">PRODUCT(1+M$5:M496)</f>
        <v>2.844487192253947</v>
      </c>
    </row>
    <row r="497" spans="1:16" x14ac:dyDescent="0.3">
      <c r="A497" s="1">
        <v>44417</v>
      </c>
      <c r="B497">
        <v>3424.419922</v>
      </c>
      <c r="C497">
        <v>3399.76001</v>
      </c>
      <c r="D497">
        <f t="shared" si="35"/>
        <v>0</v>
      </c>
      <c r="E497">
        <f>IF(H497&lt;I497, 1, 0)</f>
        <v>0</v>
      </c>
      <c r="F497" s="8">
        <f t="shared" si="36"/>
        <v>4.8370686039123475E-4</v>
      </c>
      <c r="G497" s="5">
        <f t="shared" si="32"/>
        <v>1.7979382456886376E-3</v>
      </c>
      <c r="H497" s="6">
        <f>AVERAGE(K409:K497)</f>
        <v>4.0296096463285391E-4</v>
      </c>
      <c r="I497" s="5">
        <f>AVERAGE(K319:K497)</f>
        <v>1.0419749189520846E-4</v>
      </c>
      <c r="J497" s="5">
        <f>C497/C496-1</f>
        <v>-3.6019515609396757E-3</v>
      </c>
      <c r="K497" s="4">
        <f>(C497/B497)-1</f>
        <v>-7.2011939428262561E-3</v>
      </c>
      <c r="L497" s="4">
        <f t="shared" si="33"/>
        <v>-3.6019515609396757E-3</v>
      </c>
      <c r="M497" s="4">
        <f t="shared" si="34"/>
        <v>-7.2011939428262561E-3</v>
      </c>
      <c r="N497" s="3" cm="1">
        <f t="array" ref="N497">PRODUCT(1+J$5:J497)</f>
        <v>2.3303904353668949</v>
      </c>
      <c r="O497" s="3" cm="1">
        <f t="array" ref="O497">PRODUCT(1+L$5:L497)</f>
        <v>3.1828693212048105</v>
      </c>
      <c r="P497" s="2" cm="1">
        <f t="array" ref="P497">PRODUCT(1+M$5:M497)</f>
        <v>2.824003488314641</v>
      </c>
    </row>
    <row r="498" spans="1:16" x14ac:dyDescent="0.3">
      <c r="A498" s="1">
        <v>44418</v>
      </c>
      <c r="B498">
        <v>3406.4799800000001</v>
      </c>
      <c r="C498">
        <v>3358.8701169999999</v>
      </c>
      <c r="D498">
        <f t="shared" si="35"/>
        <v>0</v>
      </c>
      <c r="E498">
        <f>IF(H498&lt;I498, 1, 0)</f>
        <v>0</v>
      </c>
      <c r="F498" s="8">
        <f t="shared" si="36"/>
        <v>5.7907009798772351E-4</v>
      </c>
      <c r="G498" s="5">
        <f t="shared" si="32"/>
        <v>1.6429833353585985E-3</v>
      </c>
      <c r="H498" s="6">
        <f>AVERAGE(K410:K498)</f>
        <v>1.6884818000296244E-4</v>
      </c>
      <c r="I498" s="5">
        <f>AVERAGE(K320:K498)</f>
        <v>7.4467838465157795E-5</v>
      </c>
      <c r="J498" s="5">
        <f>C498/C497-1</f>
        <v>-1.2027288067312791E-2</v>
      </c>
      <c r="K498" s="4">
        <f>(C498/B498)-1</f>
        <v>-1.3976263849934667E-2</v>
      </c>
      <c r="L498" s="4">
        <f t="shared" si="33"/>
        <v>-1.2027288067312791E-2</v>
      </c>
      <c r="M498" s="4">
        <f t="shared" si="34"/>
        <v>-1.3976263849934667E-2</v>
      </c>
      <c r="N498" s="3" cm="1">
        <f t="array" ref="N498">PRODUCT(1+J$5:J498)</f>
        <v>2.3023621582914267</v>
      </c>
      <c r="O498" s="3" cm="1">
        <f t="array" ref="O498">PRODUCT(1+L$5:L498)</f>
        <v>3.1445880349980677</v>
      </c>
      <c r="P498" s="2" cm="1">
        <f t="array" ref="P498">PRODUCT(1+M$5:M498)</f>
        <v>2.7845344704488197</v>
      </c>
    </row>
    <row r="499" spans="1:16" x14ac:dyDescent="0.3">
      <c r="A499" s="1">
        <v>44419</v>
      </c>
      <c r="B499">
        <v>3370.389893</v>
      </c>
      <c r="C499">
        <v>3350.929932</v>
      </c>
      <c r="D499">
        <f t="shared" si="35"/>
        <v>0</v>
      </c>
      <c r="E499">
        <f>IF(H499&lt;I499, 1, 0)</f>
        <v>0</v>
      </c>
      <c r="F499" s="8">
        <f t="shared" si="36"/>
        <v>4.395589563792308E-4</v>
      </c>
      <c r="G499" s="5">
        <f t="shared" si="32"/>
        <v>1.599916239216227E-3</v>
      </c>
      <c r="H499" s="6">
        <f>AVERAGE(K411:K499)</f>
        <v>1.6337922354839798E-4</v>
      </c>
      <c r="I499" s="5">
        <f>AVERAGE(K321:K499)</f>
        <v>-1.5882381947136511E-5</v>
      </c>
      <c r="J499" s="5">
        <f>C499/C498-1</f>
        <v>-2.36394523259853E-3</v>
      </c>
      <c r="K499" s="4">
        <f>(C499/B499)-1</f>
        <v>-5.7738011380868981E-3</v>
      </c>
      <c r="L499" s="4">
        <f t="shared" si="33"/>
        <v>-2.36394523259853E-3</v>
      </c>
      <c r="M499" s="4">
        <f t="shared" si="34"/>
        <v>-5.7738011380868981E-3</v>
      </c>
      <c r="N499" s="3" cm="1">
        <f t="array" ref="N499">PRODUCT(1+J$5:J499)</f>
        <v>2.2969195002436185</v>
      </c>
      <c r="O499" s="3" cm="1">
        <f t="array" ref="O499">PRODUCT(1+L$5:L499)</f>
        <v>3.1371544011042478</v>
      </c>
      <c r="P499" s="2" cm="1">
        <f t="array" ref="P499">PRODUCT(1+M$5:M499)</f>
        <v>2.7684571221543002</v>
      </c>
    </row>
    <row r="500" spans="1:16" x14ac:dyDescent="0.3">
      <c r="A500" s="1">
        <v>44420</v>
      </c>
      <c r="B500">
        <v>3328.5500489999999</v>
      </c>
      <c r="C500">
        <v>3312.959961</v>
      </c>
      <c r="D500">
        <f t="shared" si="35"/>
        <v>0</v>
      </c>
      <c r="E500">
        <f>IF(H500&lt;I500, 1, 0)</f>
        <v>0</v>
      </c>
      <c r="F500" s="8">
        <f t="shared" si="36"/>
        <v>2.8993027135556273E-4</v>
      </c>
      <c r="G500" s="5">
        <f t="shared" si="32"/>
        <v>1.5551424283839731E-3</v>
      </c>
      <c r="H500" s="6">
        <f>AVERAGE(K412:K500)</f>
        <v>8.5931775514873064E-5</v>
      </c>
      <c r="I500" s="5">
        <f>AVERAGE(K322:K500)</f>
        <v>-4.5541291787335108E-5</v>
      </c>
      <c r="J500" s="5">
        <f>C500/C499-1</f>
        <v>-1.133117426222563E-2</v>
      </c>
      <c r="K500" s="4">
        <f>(C500/B500)-1</f>
        <v>-4.6837475088240543E-3</v>
      </c>
      <c r="L500" s="4">
        <f t="shared" si="33"/>
        <v>-1.133117426222563E-2</v>
      </c>
      <c r="M500" s="4">
        <f t="shared" si="34"/>
        <v>-4.6837475088240543E-3</v>
      </c>
      <c r="N500" s="3" cm="1">
        <f t="array" ref="N500">PRODUCT(1+J$5:J500)</f>
        <v>2.2708927051200538</v>
      </c>
      <c r="O500" s="3" cm="1">
        <f t="array" ref="O500">PRODUCT(1+L$5:L500)</f>
        <v>3.1016067578978275</v>
      </c>
      <c r="P500" s="2" cm="1">
        <f t="array" ref="P500">PRODUCT(1+M$5:M500)</f>
        <v>2.7554903680051237</v>
      </c>
    </row>
    <row r="501" spans="1:16" x14ac:dyDescent="0.3">
      <c r="A501" s="1">
        <v>44421</v>
      </c>
      <c r="B501">
        <v>3308.7700199999999</v>
      </c>
      <c r="C501">
        <v>3335.040039</v>
      </c>
      <c r="D501">
        <f t="shared" si="35"/>
        <v>0</v>
      </c>
      <c r="E501">
        <f>IF(H501&lt;I501, 1, 0)</f>
        <v>0</v>
      </c>
      <c r="F501" s="8">
        <f t="shared" si="36"/>
        <v>1.8311918555244356E-4</v>
      </c>
      <c r="G501" s="5">
        <f t="shared" si="32"/>
        <v>1.5249159671668951E-3</v>
      </c>
      <c r="H501" s="6">
        <f>AVERAGE(K413:K501)</f>
        <v>1.7568401434519225E-4</v>
      </c>
      <c r="I501" s="5">
        <f>AVERAGE(K323:K501)</f>
        <v>2.5966633876172395E-5</v>
      </c>
      <c r="J501" s="5">
        <f>C501/C500-1</f>
        <v>6.6647584818184669E-3</v>
      </c>
      <c r="K501" s="4">
        <f>(C501/B501)-1</f>
        <v>7.9395119156695504E-3</v>
      </c>
      <c r="L501" s="4">
        <f t="shared" si="33"/>
        <v>6.6647584818184669E-3</v>
      </c>
      <c r="M501" s="4">
        <f t="shared" si="34"/>
        <v>7.9395119156695504E-3</v>
      </c>
      <c r="N501" s="3" cm="1">
        <f t="array" ref="N501">PRODUCT(1+J$5:J501)</f>
        <v>2.2860276565378022</v>
      </c>
      <c r="O501" s="3" cm="1">
        <f t="array" ref="O501">PRODUCT(1+L$5:L501)</f>
        <v>3.1222782178447925</v>
      </c>
      <c r="P501" s="2" cm="1">
        <f t="array" ref="P501">PRODUCT(1+M$5:M501)</f>
        <v>2.7773676166154129</v>
      </c>
    </row>
    <row r="502" spans="1:16" x14ac:dyDescent="0.3">
      <c r="A502" s="1">
        <v>44424</v>
      </c>
      <c r="B502">
        <v>3323.7700199999999</v>
      </c>
      <c r="C502">
        <v>3322.639893</v>
      </c>
      <c r="D502">
        <f t="shared" si="35"/>
        <v>0</v>
      </c>
      <c r="E502">
        <f>IF(H502&lt;I502, 1, 0)</f>
        <v>0</v>
      </c>
      <c r="F502" s="8">
        <f t="shared" si="36"/>
        <v>3.860232519356119E-4</v>
      </c>
      <c r="G502" s="5">
        <f t="shared" si="32"/>
        <v>1.435862029314824E-3</v>
      </c>
      <c r="H502" s="6">
        <f>AVERAGE(K414:K502)</f>
        <v>9.5844097258439488E-5</v>
      </c>
      <c r="I502" s="5">
        <f>AVERAGE(K324:K502)</f>
        <v>1.1641499865925349E-5</v>
      </c>
      <c r="J502" s="5">
        <f>C502/C501-1</f>
        <v>-3.7181400687825716E-3</v>
      </c>
      <c r="K502" s="4">
        <f>(C502/B502)-1</f>
        <v>-3.4001359696955724E-4</v>
      </c>
      <c r="L502" s="4">
        <f t="shared" si="33"/>
        <v>-3.7181400687825716E-3</v>
      </c>
      <c r="M502" s="4">
        <f t="shared" si="34"/>
        <v>-3.4001359696955724E-4</v>
      </c>
      <c r="N502" s="3" cm="1">
        <f t="array" ref="N502">PRODUCT(1+J$5:J502)</f>
        <v>2.2775278855096839</v>
      </c>
      <c r="O502" s="3" cm="1">
        <f t="array" ref="O502">PRODUCT(1+L$5:L502)</f>
        <v>3.1106691500971366</v>
      </c>
      <c r="P502" s="2" cm="1">
        <f t="array" ref="P502">PRODUCT(1+M$5:M502)</f>
        <v>2.7764232738619805</v>
      </c>
    </row>
    <row r="503" spans="1:16" x14ac:dyDescent="0.3">
      <c r="A503" s="1">
        <v>44425</v>
      </c>
      <c r="B503">
        <v>3288.0200199999999</v>
      </c>
      <c r="C503">
        <v>3256.820068</v>
      </c>
      <c r="D503">
        <f t="shared" si="35"/>
        <v>0</v>
      </c>
      <c r="E503">
        <f>IF(H503&lt;I503, 1, 0)</f>
        <v>0</v>
      </c>
      <c r="F503" s="8">
        <f t="shared" si="36"/>
        <v>3.6314713552616611E-4</v>
      </c>
      <c r="G503" s="5">
        <f t="shared" si="32"/>
        <v>1.2270408258085808E-3</v>
      </c>
      <c r="H503" s="6">
        <f>AVERAGE(K415:K503)</f>
        <v>4.1637543245774321E-5</v>
      </c>
      <c r="I503" s="5">
        <f>AVERAGE(K325:K503)</f>
        <v>-9.5115247417442572E-5</v>
      </c>
      <c r="J503" s="5">
        <f>C503/C502-1</f>
        <v>-1.9809497002268195E-2</v>
      </c>
      <c r="K503" s="4">
        <f>(C503/B503)-1</f>
        <v>-9.4889787197828257E-3</v>
      </c>
      <c r="L503" s="4">
        <f t="shared" si="33"/>
        <v>-1.9809497002268195E-2</v>
      </c>
      <c r="M503" s="4">
        <f t="shared" si="34"/>
        <v>-9.4889787197828257E-3</v>
      </c>
      <c r="N503" s="3" cm="1">
        <f t="array" ref="N503">PRODUCT(1+J$5:J503)</f>
        <v>2.2324112036890975</v>
      </c>
      <c r="O503" s="3" cm="1">
        <f t="array" ref="O503">PRODUCT(1+L$5:L503)</f>
        <v>3.0490483588932391</v>
      </c>
      <c r="P503" s="2" cm="1">
        <f t="array" ref="P503">PRODUCT(1+M$5:M503)</f>
        <v>2.7500778524991945</v>
      </c>
    </row>
    <row r="504" spans="1:16" x14ac:dyDescent="0.3">
      <c r="A504" s="1">
        <v>44426</v>
      </c>
      <c r="B504">
        <v>3245.6599120000001</v>
      </c>
      <c r="C504">
        <v>3208.830078</v>
      </c>
      <c r="D504">
        <f t="shared" si="35"/>
        <v>0</v>
      </c>
      <c r="E504">
        <f>IF(H504&lt;I504, 1, 0)</f>
        <v>0</v>
      </c>
      <c r="F504" s="8">
        <f t="shared" si="36"/>
        <v>2.7263247444539294E-4</v>
      </c>
      <c r="G504" s="5">
        <f t="shared" ref="G504:G567" si="37">AVERAGE(J327:J504)</f>
        <v>1.1305334070140078E-3</v>
      </c>
      <c r="H504" s="6">
        <f>AVERAGE(K416:K504)</f>
        <v>-7.58219056879581E-6</v>
      </c>
      <c r="I504" s="5">
        <f>AVERAGE(K326:K504)</f>
        <v>-1.950106563085796E-4</v>
      </c>
      <c r="J504" s="5">
        <f>C504/C503-1</f>
        <v>-1.473522914929426E-2</v>
      </c>
      <c r="K504" s="4">
        <f>(C504/B504)-1</f>
        <v>-1.1347410079482256E-2</v>
      </c>
      <c r="L504" s="4">
        <f t="shared" si="33"/>
        <v>-1.473522914929426E-2</v>
      </c>
      <c r="M504" s="4">
        <f t="shared" si="34"/>
        <v>-1.1347410079482256E-2</v>
      </c>
      <c r="N504" s="3" cm="1">
        <f t="array" ref="N504">PRODUCT(1+J$5:J504)</f>
        <v>2.1995161130472867</v>
      </c>
      <c r="O504" s="3" cm="1">
        <f t="array" ref="O504">PRODUCT(1+L$5:L504)</f>
        <v>3.0041199326376677</v>
      </c>
      <c r="P504" s="2" cm="1">
        <f t="array" ref="P504">PRODUCT(1+M$5:M504)</f>
        <v>2.7188715913563843</v>
      </c>
    </row>
    <row r="505" spans="1:16" x14ac:dyDescent="0.3">
      <c r="A505" s="1">
        <v>44427</v>
      </c>
      <c r="B505">
        <v>3192.2299800000001</v>
      </c>
      <c r="C505">
        <v>3235.8701169999999</v>
      </c>
      <c r="D505">
        <f t="shared" si="35"/>
        <v>0</v>
      </c>
      <c r="E505">
        <f>IF(H505&lt;I505, 1, 0)</f>
        <v>0</v>
      </c>
      <c r="F505" s="8">
        <f t="shared" si="36"/>
        <v>-1.0220522790351616E-4</v>
      </c>
      <c r="G505" s="5">
        <f t="shared" si="37"/>
        <v>1.1782887989253601E-3</v>
      </c>
      <c r="H505" s="6">
        <f>AVERAGE(K417:K505)</f>
        <v>2.5226745920599238E-4</v>
      </c>
      <c r="I505" s="5">
        <f>AVERAGE(K327:K505)</f>
        <v>-1.4645866626020513E-4</v>
      </c>
      <c r="J505" s="5">
        <f>C505/C504-1</f>
        <v>8.4267593928979423E-3</v>
      </c>
      <c r="K505" s="4">
        <f>(C505/B505)-1</f>
        <v>1.3670737156600499E-2</v>
      </c>
      <c r="L505" s="4">
        <f t="shared" si="33"/>
        <v>8.4267593928979423E-3</v>
      </c>
      <c r="M505" s="4">
        <f t="shared" si="34"/>
        <v>1.3670737156600499E-2</v>
      </c>
      <c r="N505" s="3" cm="1">
        <f t="array" ref="N505">PRODUCT(1+J$5:J505)</f>
        <v>2.2180509061127385</v>
      </c>
      <c r="O505" s="3" cm="1">
        <f t="array" ref="O505">PRODUCT(1+L$5:L505)</f>
        <v>3.0294349284974142</v>
      </c>
      <c r="P505" s="2" cm="1">
        <f t="array" ref="P505">PRODUCT(1+M$5:M505)</f>
        <v>2.7560405702443656</v>
      </c>
    </row>
    <row r="506" spans="1:16" x14ac:dyDescent="0.3">
      <c r="A506" s="1">
        <v>44428</v>
      </c>
      <c r="B506">
        <v>3245.219971</v>
      </c>
      <c r="C506">
        <v>3256.5</v>
      </c>
      <c r="D506">
        <f t="shared" si="35"/>
        <v>0</v>
      </c>
      <c r="E506">
        <f>IF(H506&lt;I506, 1, 0)</f>
        <v>0</v>
      </c>
      <c r="F506" s="8">
        <f t="shared" si="36"/>
        <v>5.8777875245133988E-5</v>
      </c>
      <c r="G506" s="5">
        <f t="shared" si="37"/>
        <v>1.0550896800847129E-3</v>
      </c>
      <c r="H506" s="6">
        <f>AVERAGE(K418:K506)</f>
        <v>2.1865857427502846E-4</v>
      </c>
      <c r="I506" s="5">
        <f>AVERAGE(K328:K506)</f>
        <v>-9.8168521384599028E-5</v>
      </c>
      <c r="J506" s="5">
        <f>C506/C505-1</f>
        <v>6.3753742437369088E-3</v>
      </c>
      <c r="K506" s="4">
        <f>(C506/B506)-1</f>
        <v>3.475890417537375E-3</v>
      </c>
      <c r="L506" s="4">
        <f t="shared" si="33"/>
        <v>6.3753742437369088E-3</v>
      </c>
      <c r="M506" s="4">
        <f t="shared" si="34"/>
        <v>3.475890417537375E-3</v>
      </c>
      <c r="N506" s="3" cm="1">
        <f t="array" ref="N506">PRODUCT(1+J$5:J506)</f>
        <v>2.2321918107308671</v>
      </c>
      <c r="O506" s="3" cm="1">
        <f t="array" ref="O506">PRODUCT(1+L$5:L506)</f>
        <v>3.0487487099136334</v>
      </c>
      <c r="P506" s="2" cm="1">
        <f t="array" ref="P506">PRODUCT(1+M$5:M506)</f>
        <v>2.7656202652528221</v>
      </c>
    </row>
    <row r="507" spans="1:16" x14ac:dyDescent="0.3">
      <c r="A507" s="1">
        <v>44431</v>
      </c>
      <c r="B507">
        <v>3287.679932</v>
      </c>
      <c r="C507">
        <v>3342.01001</v>
      </c>
      <c r="D507">
        <f t="shared" si="35"/>
        <v>0</v>
      </c>
      <c r="E507">
        <f>IF(H507&lt;I507, 1, 0)</f>
        <v>0</v>
      </c>
      <c r="F507" s="8">
        <f t="shared" si="36"/>
        <v>4.2207523798762201E-4</v>
      </c>
      <c r="G507" s="5">
        <f t="shared" si="37"/>
        <v>1.1752926281519936E-3</v>
      </c>
      <c r="H507" s="6">
        <f>AVERAGE(K419:K507)</f>
        <v>4.7664238824453667E-4</v>
      </c>
      <c r="I507" s="5">
        <f>AVERAGE(K329:K507)</f>
        <v>-1.3782620997194992E-4</v>
      </c>
      <c r="J507" s="5">
        <f>C507/C506-1</f>
        <v>2.6258255796100194E-2</v>
      </c>
      <c r="K507" s="4">
        <f>(C507/B507)-1</f>
        <v>1.652535499918617E-2</v>
      </c>
      <c r="L507" s="4">
        <f t="shared" si="33"/>
        <v>2.6258255796100194E-2</v>
      </c>
      <c r="M507" s="4">
        <f t="shared" si="34"/>
        <v>1.652535499918617E-2</v>
      </c>
      <c r="N507" s="3" cm="1">
        <f t="array" ref="N507">PRODUCT(1+J$5:J507)</f>
        <v>2.2908052742829983</v>
      </c>
      <c r="O507" s="3" cm="1">
        <f t="array" ref="O507">PRODUCT(1+L$5:L507)</f>
        <v>3.1288035333965762</v>
      </c>
      <c r="P507" s="2" cm="1">
        <f t="array" ref="P507">PRODUCT(1+M$5:M507)</f>
        <v>2.8113231219290684</v>
      </c>
    </row>
    <row r="508" spans="1:16" x14ac:dyDescent="0.3">
      <c r="A508" s="1">
        <v>44432</v>
      </c>
      <c r="B508">
        <v>3347.830078</v>
      </c>
      <c r="C508">
        <v>3345.389893</v>
      </c>
      <c r="D508">
        <f t="shared" si="35"/>
        <v>0</v>
      </c>
      <c r="E508">
        <f>IF(H508&lt;I508, 1, 0)</f>
        <v>0</v>
      </c>
      <c r="F508" s="8">
        <f t="shared" si="36"/>
        <v>9.0357604135083759E-4</v>
      </c>
      <c r="G508" s="5">
        <f t="shared" si="37"/>
        <v>1.1616380709105058E-3</v>
      </c>
      <c r="H508" s="6">
        <f>AVERAGE(K420:K508)</f>
        <v>6.6689130094126038E-4</v>
      </c>
      <c r="I508" s="5">
        <f>AVERAGE(K330:K508)</f>
        <v>-1.6249616092623559E-4</v>
      </c>
      <c r="J508" s="5">
        <f>C508/C507-1</f>
        <v>1.0113323987321898E-3</v>
      </c>
      <c r="K508" s="4">
        <f>(C508/B508)-1</f>
        <v>-7.2888555964512047E-4</v>
      </c>
      <c r="L508" s="4">
        <f t="shared" si="33"/>
        <v>1.0113323987321898E-3</v>
      </c>
      <c r="M508" s="4">
        <f t="shared" si="34"/>
        <v>-7.2888555964512047E-4</v>
      </c>
      <c r="N508" s="3" cm="1">
        <f t="array" ref="N508">PRODUCT(1+J$5:J508)</f>
        <v>2.2931220398760672</v>
      </c>
      <c r="O508" s="3" cm="1">
        <f t="array" ref="O508">PRODUCT(1+L$5:L508)</f>
        <v>3.1319677937791681</v>
      </c>
      <c r="P508" s="2" cm="1">
        <f t="array" ref="P508">PRODUCT(1+M$5:M508)</f>
        <v>2.8092739891019978</v>
      </c>
    </row>
    <row r="509" spans="1:16" x14ac:dyDescent="0.3">
      <c r="A509" s="1">
        <v>44433</v>
      </c>
      <c r="B509">
        <v>3365.1999510000001</v>
      </c>
      <c r="C509">
        <v>3372.5500489999999</v>
      </c>
      <c r="D509">
        <f t="shared" si="35"/>
        <v>0</v>
      </c>
      <c r="E509">
        <f>IF(H509&lt;I509, 1, 0)</f>
        <v>0</v>
      </c>
      <c r="F509" s="8">
        <f t="shared" si="36"/>
        <v>5.9917950212757913E-4</v>
      </c>
      <c r="G509" s="5">
        <f t="shared" si="37"/>
        <v>1.3698272184213503E-3</v>
      </c>
      <c r="H509" s="6">
        <f>AVERAGE(K421:K509)</f>
        <v>8.2457012555598461E-4</v>
      </c>
      <c r="I509" s="5">
        <f>AVERAGE(K331:K509)</f>
        <v>-1.7276021931997333E-4</v>
      </c>
      <c r="J509" s="5">
        <f>C509/C508-1</f>
        <v>8.1186817885803286E-3</v>
      </c>
      <c r="K509" s="4">
        <f>(C509/B509)-1</f>
        <v>2.1841489679730319E-3</v>
      </c>
      <c r="L509" s="4">
        <f t="shared" si="33"/>
        <v>8.1186817885803286E-3</v>
      </c>
      <c r="M509" s="4">
        <f t="shared" si="34"/>
        <v>2.1841489679730319E-3</v>
      </c>
      <c r="N509" s="3" cm="1">
        <f t="array" ref="N509">PRODUCT(1+J$5:J509)</f>
        <v>2.3117391680202011</v>
      </c>
      <c r="O509" s="3" cm="1">
        <f t="array" ref="O509">PRODUCT(1+L$5:L509)</f>
        <v>3.157395243668943</v>
      </c>
      <c r="P509" s="2" cm="1">
        <f t="array" ref="P509">PRODUCT(1+M$5:M509)</f>
        <v>2.8154098619860486</v>
      </c>
    </row>
    <row r="510" spans="1:16" x14ac:dyDescent="0.3">
      <c r="A510" s="1">
        <v>44434</v>
      </c>
      <c r="B510">
        <v>3368.360107</v>
      </c>
      <c r="C510">
        <v>3370.389893</v>
      </c>
      <c r="D510">
        <f t="shared" si="35"/>
        <v>0</v>
      </c>
      <c r="E510">
        <f>IF(H510&lt;I510, 1, 0)</f>
        <v>0</v>
      </c>
      <c r="F510" s="8">
        <f t="shared" si="36"/>
        <v>9.57988415361781E-4</v>
      </c>
      <c r="G510" s="5">
        <f t="shared" si="37"/>
        <v>1.3684887479995759E-3</v>
      </c>
      <c r="H510" s="6">
        <f>AVERAGE(K422:K510)</f>
        <v>5.4751738514752918E-4</v>
      </c>
      <c r="I510" s="5">
        <f>AVERAGE(K332:K510)</f>
        <v>-3.9908933157314032E-5</v>
      </c>
      <c r="J510" s="5">
        <f>C510/C509-1</f>
        <v>-6.4051117659180701E-4</v>
      </c>
      <c r="K510" s="4">
        <f>(C510/B510)-1</f>
        <v>6.0260362179853644E-4</v>
      </c>
      <c r="L510" s="4">
        <f t="shared" si="33"/>
        <v>-6.4051117659180701E-4</v>
      </c>
      <c r="M510" s="4">
        <f t="shared" si="34"/>
        <v>6.0260362179853644E-4</v>
      </c>
      <c r="N510" s="3" cm="1">
        <f t="array" ref="N510">PRODUCT(1+J$5:J510)</f>
        <v>2.3102584732457192</v>
      </c>
      <c r="O510" s="3" cm="1">
        <f t="array" ref="O510">PRODUCT(1+L$5:L510)</f>
        <v>3.1553728967264552</v>
      </c>
      <c r="P510" s="2" cm="1">
        <f t="array" ref="P510">PRODUCT(1+M$5:M510)</f>
        <v>2.8171064381657289</v>
      </c>
    </row>
    <row r="511" spans="1:16" x14ac:dyDescent="0.3">
      <c r="A511" s="1">
        <v>44435</v>
      </c>
      <c r="B511">
        <v>3373.5</v>
      </c>
      <c r="C511">
        <v>3436.4499510000001</v>
      </c>
      <c r="D511">
        <f t="shared" si="35"/>
        <v>0</v>
      </c>
      <c r="E511">
        <f>IF(H511&lt;I511, 1, 0)</f>
        <v>0</v>
      </c>
      <c r="F511" s="8">
        <f t="shared" si="36"/>
        <v>7.1653455970881999E-4</v>
      </c>
      <c r="G511" s="5">
        <f t="shared" si="37"/>
        <v>1.5394120245245219E-3</v>
      </c>
      <c r="H511" s="6">
        <f>AVERAGE(K423:K511)</f>
        <v>1.0050583165394638E-3</v>
      </c>
      <c r="I511" s="5">
        <f>AVERAGE(K333:K511)</f>
        <v>1.9740158700293684E-5</v>
      </c>
      <c r="J511" s="5">
        <f>C511/C510-1</f>
        <v>1.9600123456695817E-2</v>
      </c>
      <c r="K511" s="4">
        <f>(C511/B511)-1</f>
        <v>1.8660130724766688E-2</v>
      </c>
      <c r="L511" s="4">
        <f t="shared" si="33"/>
        <v>1.9600123456695817E-2</v>
      </c>
      <c r="M511" s="4">
        <f t="shared" si="34"/>
        <v>1.8660130724766688E-2</v>
      </c>
      <c r="N511" s="3" cm="1">
        <f t="array" ref="N511">PRODUCT(1+J$5:J511)</f>
        <v>2.3555398245382131</v>
      </c>
      <c r="O511" s="3" cm="1">
        <f t="array" ref="O511">PRODUCT(1+L$5:L511)</f>
        <v>3.2172185950542054</v>
      </c>
      <c r="P511" s="2" cm="1">
        <f t="array" ref="P511">PRODUCT(1+M$5:M511)</f>
        <v>2.8696740125674833</v>
      </c>
    </row>
    <row r="512" spans="1:16" x14ac:dyDescent="0.3">
      <c r="A512" s="1">
        <v>44438</v>
      </c>
      <c r="B512">
        <v>3460.8000489999999</v>
      </c>
      <c r="C512">
        <v>3446.4399410000001</v>
      </c>
      <c r="D512">
        <f t="shared" si="35"/>
        <v>0</v>
      </c>
      <c r="E512">
        <f>IF(H512&lt;I512, 1, 0)</f>
        <v>0</v>
      </c>
      <c r="F512" s="8">
        <f t="shared" si="36"/>
        <v>7.502631308296849E-4</v>
      </c>
      <c r="G512" s="5">
        <f t="shared" si="37"/>
        <v>1.4889078601656946E-3</v>
      </c>
      <c r="H512" s="6">
        <f>AVERAGE(K424:K512)</f>
        <v>7.803523048129262E-4</v>
      </c>
      <c r="I512" s="5">
        <f>AVERAGE(K334:K512)</f>
        <v>-4.0605936867996168E-6</v>
      </c>
      <c r="J512" s="5">
        <f>C512/C511-1</f>
        <v>2.9070669273367766E-3</v>
      </c>
      <c r="K512" s="4">
        <f>(C512/B512)-1</f>
        <v>-4.1493607826749157E-3</v>
      </c>
      <c r="L512" s="4">
        <f t="shared" si="33"/>
        <v>2.9070669273367766E-3</v>
      </c>
      <c r="M512" s="4">
        <f t="shared" si="34"/>
        <v>-4.1493607826749157E-3</v>
      </c>
      <c r="N512" s="3" cm="1">
        <f t="array" ref="N512">PRODUCT(1+J$5:J512)</f>
        <v>2.3623875364581526</v>
      </c>
      <c r="O512" s="3" cm="1">
        <f t="array" ref="O512">PRODUCT(1+L$5:L512)</f>
        <v>3.2265712648299005</v>
      </c>
      <c r="P512" s="2" cm="1">
        <f t="array" ref="P512">PRODUCT(1+M$5:M512)</f>
        <v>2.8577666997606745</v>
      </c>
    </row>
    <row r="513" spans="1:16" x14ac:dyDescent="0.3">
      <c r="A513" s="1">
        <v>44439</v>
      </c>
      <c r="B513">
        <v>3446.469971</v>
      </c>
      <c r="C513">
        <v>3417.719971</v>
      </c>
      <c r="D513">
        <f t="shared" si="35"/>
        <v>0</v>
      </c>
      <c r="E513">
        <f>IF(H513&lt;I513, 1, 0)</f>
        <v>0</v>
      </c>
      <c r="F513" s="8">
        <f t="shared" si="36"/>
        <v>8.7084986329128572E-4</v>
      </c>
      <c r="G513" s="5">
        <f t="shared" si="37"/>
        <v>1.3629628454895335E-3</v>
      </c>
      <c r="H513" s="6">
        <f>AVERAGE(K425:K513)</f>
        <v>5.0840092845411697E-4</v>
      </c>
      <c r="I513" s="5">
        <f>AVERAGE(K335:K513)</f>
        <v>-7.6013310662092424E-5</v>
      </c>
      <c r="J513" s="5">
        <f>C513/C512-1</f>
        <v>-8.3332280531971392E-3</v>
      </c>
      <c r="K513" s="4">
        <f>(C513/B513)-1</f>
        <v>-8.3418687067968733E-3</v>
      </c>
      <c r="L513" s="4">
        <f t="shared" si="33"/>
        <v>-8.3332280531971392E-3</v>
      </c>
      <c r="M513" s="4">
        <f t="shared" si="34"/>
        <v>-8.3418687067968733E-3</v>
      </c>
      <c r="N513" s="3" cm="1">
        <f t="array" ref="N513">PRODUCT(1+J$5:J513)</f>
        <v>2.3427012223668164</v>
      </c>
      <c r="O513" s="3" cm="1">
        <f t="array" ref="O513">PRODUCT(1+L$5:L513)</f>
        <v>3.1996835106501802</v>
      </c>
      <c r="P513" s="2" cm="1">
        <f t="array" ref="P513">PRODUCT(1+M$5:M513)</f>
        <v>2.8339275851566148</v>
      </c>
    </row>
    <row r="514" spans="1:16" x14ac:dyDescent="0.3">
      <c r="A514" s="1">
        <v>44440</v>
      </c>
      <c r="B514">
        <v>3431</v>
      </c>
      <c r="C514">
        <v>3399.9499510000001</v>
      </c>
      <c r="D514">
        <f t="shared" si="35"/>
        <v>0</v>
      </c>
      <c r="E514">
        <f>IF(H514&lt;I514, 1, 0)</f>
        <v>0</v>
      </c>
      <c r="F514" s="8">
        <f t="shared" si="36"/>
        <v>9.4297512038426753E-4</v>
      </c>
      <c r="G514" s="5">
        <f t="shared" si="37"/>
        <v>1.3365268603117988E-3</v>
      </c>
      <c r="H514" s="6">
        <f>AVERAGE(K426:K514)</f>
        <v>5.4651909283685862E-4</v>
      </c>
      <c r="I514" s="5">
        <f>AVERAGE(K336:K514)</f>
        <v>-1.2693344166919603E-4</v>
      </c>
      <c r="J514" s="5">
        <f>C514/C513-1</f>
        <v>-5.1993785771747847E-3</v>
      </c>
      <c r="K514" s="4">
        <f>(C514/B514)-1</f>
        <v>-9.0498539784319432E-3</v>
      </c>
      <c r="L514" s="4">
        <f t="shared" si="33"/>
        <v>-5.1993785771747847E-3</v>
      </c>
      <c r="M514" s="4">
        <f t="shared" si="34"/>
        <v>-9.0498539784319432E-3</v>
      </c>
      <c r="N514" s="3" cm="1">
        <f t="array" ref="N514">PRODUCT(1+J$5:J514)</f>
        <v>2.3305206318185214</v>
      </c>
      <c r="O514" s="3" cm="1">
        <f t="array" ref="O514">PRODUCT(1+L$5:L514)</f>
        <v>3.1830471447511663</v>
      </c>
      <c r="P514" s="2" cm="1">
        <f t="array" ref="P514">PRODUCT(1+M$5:M514)</f>
        <v>2.8082809543254972</v>
      </c>
    </row>
    <row r="515" spans="1:16" x14ac:dyDescent="0.3">
      <c r="A515" s="1">
        <v>44441</v>
      </c>
      <c r="B515">
        <v>3413.3500979999999</v>
      </c>
      <c r="C515">
        <v>3411.320068</v>
      </c>
      <c r="D515">
        <f t="shared" si="35"/>
        <v>0</v>
      </c>
      <c r="E515">
        <f>IF(H515&lt;I515, 1, 0)</f>
        <v>0</v>
      </c>
      <c r="F515" s="8">
        <f t="shared" si="36"/>
        <v>7.9638565914366081E-4</v>
      </c>
      <c r="G515" s="5">
        <f t="shared" si="37"/>
        <v>1.3457534996460781E-3</v>
      </c>
      <c r="H515" s="6">
        <f>AVERAGE(K427:K515)</f>
        <v>6.4527702570891588E-4</v>
      </c>
      <c r="I515" s="5">
        <f>AVERAGE(K337:K515)</f>
        <v>-1.1711314297231913E-4</v>
      </c>
      <c r="J515" s="5">
        <f>C515/C514-1</f>
        <v>3.3442012864499659E-3</v>
      </c>
      <c r="K515" s="4">
        <f>(C515/B515)-1</f>
        <v>-5.9473243052021729E-4</v>
      </c>
      <c r="L515" s="4">
        <f t="shared" si="33"/>
        <v>3.3442012864499659E-3</v>
      </c>
      <c r="M515" s="4">
        <f t="shared" si="34"/>
        <v>-5.9473243052021729E-4</v>
      </c>
      <c r="N515" s="3" cm="1">
        <f t="array" ref="N515">PRODUCT(1+J$5:J515)</f>
        <v>2.3383143619135471</v>
      </c>
      <c r="O515" s="3" cm="1">
        <f t="array" ref="O515">PRODUCT(1+L$5:L515)</f>
        <v>3.1936918951074742</v>
      </c>
      <c r="P515" s="2" cm="1">
        <f t="array" ref="P515">PRODUCT(1+M$5:M515)</f>
        <v>2.8066107785679475</v>
      </c>
    </row>
    <row r="516" spans="1:16" x14ac:dyDescent="0.3">
      <c r="A516" s="1">
        <v>44442</v>
      </c>
      <c r="B516">
        <v>3405.030029</v>
      </c>
      <c r="C516">
        <v>3430.889893</v>
      </c>
      <c r="D516">
        <f t="shared" si="35"/>
        <v>0</v>
      </c>
      <c r="E516">
        <f>IF(H516&lt;I516, 1, 0)</f>
        <v>0</v>
      </c>
      <c r="F516" s="8">
        <f t="shared" si="36"/>
        <v>1.1704462067397593E-3</v>
      </c>
      <c r="G516" s="5">
        <f t="shared" si="37"/>
        <v>1.4050797194845501E-3</v>
      </c>
      <c r="H516" s="6">
        <f>AVERAGE(K428:K516)</f>
        <v>7.8598057132364273E-4</v>
      </c>
      <c r="I516" s="5">
        <f>AVERAGE(K338:K516)</f>
        <v>-4.8147139423332842E-5</v>
      </c>
      <c r="J516" s="5">
        <f>C516/C515-1</f>
        <v>5.7367308285070084E-3</v>
      </c>
      <c r="K516" s="4">
        <f>(C516/B516)-1</f>
        <v>7.5946067376078119E-3</v>
      </c>
      <c r="L516" s="4">
        <f t="shared" si="33"/>
        <v>5.7367308285070084E-3</v>
      </c>
      <c r="M516" s="4">
        <f t="shared" si="34"/>
        <v>7.5946067376078119E-3</v>
      </c>
      <c r="N516" s="3" cm="1">
        <f t="array" ref="N516">PRODUCT(1+J$5:J516)</f>
        <v>2.3517286420002774</v>
      </c>
      <c r="O516" s="3" cm="1">
        <f t="array" ref="O516">PRODUCT(1+L$5:L516)</f>
        <v>3.2120132458588904</v>
      </c>
      <c r="P516" s="2" cm="1">
        <f t="array" ref="P516">PRODUCT(1+M$5:M516)</f>
        <v>2.8279258836967025</v>
      </c>
    </row>
    <row r="517" spans="1:16" x14ac:dyDescent="0.3">
      <c r="A517" s="1">
        <v>44446</v>
      </c>
      <c r="B517">
        <v>3432.1999510000001</v>
      </c>
      <c r="C517">
        <v>3419.7299800000001</v>
      </c>
      <c r="D517">
        <f t="shared" si="35"/>
        <v>0</v>
      </c>
      <c r="E517">
        <f>IF(H517&lt;I517, 1, 0)</f>
        <v>0</v>
      </c>
      <c r="F517" s="8">
        <f t="shared" si="36"/>
        <v>1.3680398366518688E-3</v>
      </c>
      <c r="G517" s="5">
        <f t="shared" si="37"/>
        <v>1.4222641661237603E-3</v>
      </c>
      <c r="H517" s="6">
        <f>AVERAGE(K429:K517)</f>
        <v>8.7560952074360802E-4</v>
      </c>
      <c r="I517" s="5">
        <f>AVERAGE(K339:K517)</f>
        <v>-3.1609731351545847E-5</v>
      </c>
      <c r="J517" s="5">
        <f>C517/C516-1</f>
        <v>-3.2527750373946285E-3</v>
      </c>
      <c r="K517" s="4">
        <f>(C517/B517)-1</f>
        <v>-3.6332297587635676E-3</v>
      </c>
      <c r="L517" s="4">
        <f t="shared" ref="L517:L580" si="38">IF(E517,0,J517)</f>
        <v>-3.2527750373946285E-3</v>
      </c>
      <c r="M517" s="4">
        <f t="shared" si="34"/>
        <v>-3.6332297587635676E-3</v>
      </c>
      <c r="N517" s="3" cm="1">
        <f t="array" ref="N517">PRODUCT(1+J$5:J517)</f>
        <v>2.344078997778853</v>
      </c>
      <c r="O517" s="3" cm="1">
        <f t="array" ref="O517">PRODUCT(1+L$5:L517)</f>
        <v>3.2015652893529798</v>
      </c>
      <c r="P517" s="2" cm="1">
        <f t="array" ref="P517">PRODUCT(1+M$5:M517)</f>
        <v>2.8176513792204778</v>
      </c>
    </row>
    <row r="518" spans="1:16" x14ac:dyDescent="0.3">
      <c r="A518" s="1">
        <v>44447</v>
      </c>
      <c r="B518">
        <v>3409.51001</v>
      </c>
      <c r="C518">
        <v>3377.679932</v>
      </c>
      <c r="D518">
        <f t="shared" si="35"/>
        <v>0</v>
      </c>
      <c r="E518">
        <f>IF(H518&lt;I518, 1, 0)</f>
        <v>0</v>
      </c>
      <c r="F518" s="8">
        <f t="shared" si="36"/>
        <v>1.5141697597430342E-3</v>
      </c>
      <c r="G518" s="5">
        <f t="shared" si="37"/>
        <v>1.35997305287814E-3</v>
      </c>
      <c r="H518" s="6">
        <f>AVERAGE(K430:K518)</f>
        <v>9.7417873170089185E-4</v>
      </c>
      <c r="I518" s="5">
        <f>AVERAGE(K340:K518)</f>
        <v>-1.4247186551434392E-4</v>
      </c>
      <c r="J518" s="5">
        <f>C518/C517-1</f>
        <v>-1.2296306505462762E-2</v>
      </c>
      <c r="K518" s="4">
        <f>(C518/B518)-1</f>
        <v>-9.3356751869456689E-3</v>
      </c>
      <c r="L518" s="4">
        <f t="shared" si="38"/>
        <v>-1.2296306505462762E-2</v>
      </c>
      <c r="M518" s="4">
        <f t="shared" ref="M518:M581" si="39">IF($D518,-$K518,$K518)</f>
        <v>-9.3356751869456689E-3</v>
      </c>
      <c r="N518" s="3" cm="1">
        <f t="array" ref="N518">PRODUCT(1+J$5:J518)</f>
        <v>2.3152554839491462</v>
      </c>
      <c r="O518" s="3" cm="1">
        <f t="array" ref="O518">PRODUCT(1+L$5:L518)</f>
        <v>3.162197861257845</v>
      </c>
      <c r="P518" s="2" cm="1">
        <f t="array" ref="P518">PRODUCT(1+M$5:M518)</f>
        <v>2.7913467011540258</v>
      </c>
    </row>
    <row r="519" spans="1:16" x14ac:dyDescent="0.3">
      <c r="A519" s="1">
        <v>44448</v>
      </c>
      <c r="B519">
        <v>3381.570068</v>
      </c>
      <c r="C519">
        <v>3390.8400879999999</v>
      </c>
      <c r="D519">
        <f t="shared" si="35"/>
        <v>0</v>
      </c>
      <c r="E519">
        <f>IF(H519&lt;I519, 1, 0)</f>
        <v>0</v>
      </c>
      <c r="F519" s="8">
        <f t="shared" si="36"/>
        <v>1.3022560614640449E-3</v>
      </c>
      <c r="G519" s="5">
        <f t="shared" si="37"/>
        <v>1.423710421713974E-3</v>
      </c>
      <c r="H519" s="6">
        <f>AVERAGE(K431:K519)</f>
        <v>1.0234885966474868E-3</v>
      </c>
      <c r="I519" s="5">
        <f>AVERAGE(K341:K519)</f>
        <v>-1.2067011226089853E-4</v>
      </c>
      <c r="J519" s="5">
        <f>C519/C518-1</f>
        <v>3.8962116793013202E-3</v>
      </c>
      <c r="K519" s="4">
        <f>(C519/B519)-1</f>
        <v>2.7413360698105294E-3</v>
      </c>
      <c r="L519" s="4">
        <f t="shared" si="38"/>
        <v>3.8962116793013202E-3</v>
      </c>
      <c r="M519" s="4">
        <f t="shared" si="39"/>
        <v>2.7413360698105294E-3</v>
      </c>
      <c r="N519" s="3" cm="1">
        <f t="array" ref="N519">PRODUCT(1+J$5:J519)</f>
        <v>2.3242762094062752</v>
      </c>
      <c r="O519" s="3" cm="1">
        <f t="array" ref="O519">PRODUCT(1+L$5:L519)</f>
        <v>3.1745184534971393</v>
      </c>
      <c r="P519" s="2" cm="1">
        <f t="array" ref="P519">PRODUCT(1+M$5:M519)</f>
        <v>2.7989987205492461</v>
      </c>
    </row>
    <row r="520" spans="1:16" x14ac:dyDescent="0.3">
      <c r="A520" s="1">
        <v>44449</v>
      </c>
      <c r="B520">
        <v>3425.3701169999999</v>
      </c>
      <c r="C520">
        <v>3416.6599120000001</v>
      </c>
      <c r="D520">
        <f t="shared" si="35"/>
        <v>0</v>
      </c>
      <c r="E520">
        <f>IF(H520&lt;I520, 1, 0)</f>
        <v>0</v>
      </c>
      <c r="F520" s="8">
        <f t="shared" si="36"/>
        <v>1.2588746539577722E-3</v>
      </c>
      <c r="G520" s="5">
        <f t="shared" si="37"/>
        <v>1.4113928339205188E-3</v>
      </c>
      <c r="H520" s="6">
        <f>AVERAGE(K432:K520)</f>
        <v>1.0695980509578852E-3</v>
      </c>
      <c r="I520" s="5">
        <f>AVERAGE(K342:K520)</f>
        <v>-7.1261806447945974E-5</v>
      </c>
      <c r="J520" s="5">
        <f>C520/C519-1</f>
        <v>7.614580260324022E-3</v>
      </c>
      <c r="K520" s="4">
        <f>(C520/B520)-1</f>
        <v>-2.5428507584541737E-3</v>
      </c>
      <c r="L520" s="4">
        <f t="shared" si="38"/>
        <v>7.614580260324022E-3</v>
      </c>
      <c r="M520" s="4">
        <f t="shared" si="39"/>
        <v>-2.5428507584541737E-3</v>
      </c>
      <c r="N520" s="3" cm="1">
        <f t="array" ref="N520">PRODUCT(1+J$5:J520)</f>
        <v>2.341974597149961</v>
      </c>
      <c r="O520" s="3" cm="1">
        <f t="array" ref="O520">PRODUCT(1+L$5:L520)</f>
        <v>3.1986910790491732</v>
      </c>
      <c r="P520" s="2" cm="1">
        <f t="array" ref="P520">PRODUCT(1+M$5:M520)</f>
        <v>2.7918812845297851</v>
      </c>
    </row>
    <row r="521" spans="1:16" x14ac:dyDescent="0.3">
      <c r="A521" s="1">
        <v>44452</v>
      </c>
      <c r="B521">
        <v>3450.580078</v>
      </c>
      <c r="C521">
        <v>3449.679932</v>
      </c>
      <c r="D521">
        <f t="shared" ref="D521:D584" si="40">IF(H521&lt;I521, 1, 0)</f>
        <v>0</v>
      </c>
      <c r="E521">
        <f>IF(H521&lt;I521, 1, 0)</f>
        <v>0</v>
      </c>
      <c r="F521" s="8">
        <f t="shared" si="36"/>
        <v>1.1746716844118473E-3</v>
      </c>
      <c r="G521" s="5">
        <f t="shared" si="37"/>
        <v>1.4778209533947513E-3</v>
      </c>
      <c r="H521" s="6">
        <f>AVERAGE(K433:K521)</f>
        <v>9.4191592347797051E-4</v>
      </c>
      <c r="I521" s="5">
        <f>AVERAGE(K343:K521)</f>
        <v>-1.0645867338608014E-4</v>
      </c>
      <c r="J521" s="5">
        <f>C521/C520-1</f>
        <v>9.6644152038740661E-3</v>
      </c>
      <c r="K521" s="4">
        <f>(C521/B521)-1</f>
        <v>-2.6086802208680204E-4</v>
      </c>
      <c r="L521" s="4">
        <f t="shared" si="38"/>
        <v>9.6644152038740661E-3</v>
      </c>
      <c r="M521" s="4">
        <f t="shared" si="39"/>
        <v>-2.6086802208680204E-4</v>
      </c>
      <c r="N521" s="3" cm="1">
        <f t="array" ref="N521">PRODUCT(1+J$5:J521)</f>
        <v>2.3646084120537441</v>
      </c>
      <c r="O521" s="3" cm="1">
        <f t="array" ref="O521">PRODUCT(1+L$5:L521)</f>
        <v>3.2296045577460322</v>
      </c>
      <c r="P521" s="2" cm="1">
        <f t="array" ref="P521">PRODUCT(1+M$5:M521)</f>
        <v>2.7911529719811887</v>
      </c>
    </row>
    <row r="522" spans="1:16" x14ac:dyDescent="0.3">
      <c r="A522" s="1">
        <v>44453</v>
      </c>
      <c r="B522">
        <v>3464.709961</v>
      </c>
      <c r="C522">
        <v>3449.389893</v>
      </c>
      <c r="D522">
        <f t="shared" si="40"/>
        <v>0</v>
      </c>
      <c r="E522">
        <f>IF(H522&lt;I522, 1, 0)</f>
        <v>0</v>
      </c>
      <c r="F522" s="8">
        <f t="shared" si="36"/>
        <v>1.8210172497227126E-3</v>
      </c>
      <c r="G522" s="5">
        <f t="shared" si="37"/>
        <v>1.4901432606124997E-3</v>
      </c>
      <c r="H522" s="6">
        <f>AVERAGE(K434:K522)</f>
        <v>8.6298439476171314E-4</v>
      </c>
      <c r="I522" s="5">
        <f>AVERAGE(K344:K522)</f>
        <v>-5.747641557399403E-5</v>
      </c>
      <c r="J522" s="5">
        <f>C522/C521-1</f>
        <v>-8.4077075472865914E-5</v>
      </c>
      <c r="K522" s="4">
        <f>(C522/B522)-1</f>
        <v>-4.4217461699386229E-3</v>
      </c>
      <c r="L522" s="4">
        <f t="shared" si="38"/>
        <v>-8.4077075472865914E-5</v>
      </c>
      <c r="M522" s="4">
        <f t="shared" si="39"/>
        <v>-4.4217461699386229E-3</v>
      </c>
      <c r="N522" s="3" cm="1">
        <f t="array" ref="N522">PRODUCT(1+J$5:J522)</f>
        <v>2.3644096026938199</v>
      </c>
      <c r="O522" s="3" cm="1">
        <f t="array" ref="O522">PRODUCT(1+L$5:L522)</f>
        <v>3.2293330220398833</v>
      </c>
      <c r="P522" s="2" cm="1">
        <f t="array" ref="P522">PRODUCT(1+M$5:M522)</f>
        <v>2.7788112020176179</v>
      </c>
    </row>
    <row r="523" spans="1:16" x14ac:dyDescent="0.3">
      <c r="A523" s="1">
        <v>44454</v>
      </c>
      <c r="B523">
        <v>3451.23999</v>
      </c>
      <c r="C523">
        <v>3465.76001</v>
      </c>
      <c r="D523">
        <f t="shared" si="40"/>
        <v>0</v>
      </c>
      <c r="E523">
        <f>IF(H523&lt;I523, 1, 0)</f>
        <v>0</v>
      </c>
      <c r="F523" s="8">
        <f t="shared" si="36"/>
        <v>1.7855736172176673E-3</v>
      </c>
      <c r="G523" s="5">
        <f t="shared" si="37"/>
        <v>1.4229960504365236E-3</v>
      </c>
      <c r="H523" s="6">
        <f>AVERAGE(K435:K523)</f>
        <v>1.3125154138691497E-3</v>
      </c>
      <c r="I523" s="5">
        <f>AVERAGE(K345:K523)</f>
        <v>5.6135324559985021E-6</v>
      </c>
      <c r="J523" s="5">
        <f>C523/C522-1</f>
        <v>4.7458007090530607E-3</v>
      </c>
      <c r="K523" s="4">
        <f>(C523/B523)-1</f>
        <v>4.2071893122679338E-3</v>
      </c>
      <c r="L523" s="4">
        <f t="shared" si="38"/>
        <v>4.7458007090530607E-3</v>
      </c>
      <c r="M523" s="4">
        <f t="shared" si="39"/>
        <v>4.2071893122679338E-3</v>
      </c>
      <c r="N523" s="3" cm="1">
        <f t="array" ref="N523">PRODUCT(1+J$5:J523)</f>
        <v>2.3756306194627763</v>
      </c>
      <c r="O523" s="3" cm="1">
        <f t="array" ref="O523">PRODUCT(1+L$5:L523)</f>
        <v>3.2446587929856485</v>
      </c>
      <c r="P523" s="2" cm="1">
        <f t="array" ref="P523">PRODUCT(1+M$5:M523)</f>
        <v>2.790502186807557</v>
      </c>
    </row>
    <row r="524" spans="1:16" x14ac:dyDescent="0.3">
      <c r="A524" s="1">
        <v>44455</v>
      </c>
      <c r="B524">
        <v>3437.280029</v>
      </c>
      <c r="C524">
        <v>3473.6000979999999</v>
      </c>
      <c r="D524">
        <f t="shared" si="40"/>
        <v>0</v>
      </c>
      <c r="E524">
        <f>IF(H524&lt;I524, 1, 0)</f>
        <v>0</v>
      </c>
      <c r="F524" s="8">
        <f t="shared" si="36"/>
        <v>2.3223706406664958E-3</v>
      </c>
      <c r="G524" s="5">
        <f t="shared" si="37"/>
        <v>1.4120323004965078E-3</v>
      </c>
      <c r="H524" s="6">
        <f>AVERAGE(K436:K524)</f>
        <v>1.0416127436585112E-3</v>
      </c>
      <c r="I524" s="5">
        <f>AVERAGE(K346:K524)</f>
        <v>5.7716546987143994E-6</v>
      </c>
      <c r="J524" s="5">
        <f>C524/C523-1</f>
        <v>2.2621554802924049E-3</v>
      </c>
      <c r="K524" s="4">
        <f>(C524/B524)-1</f>
        <v>1.0566514422325479E-2</v>
      </c>
      <c r="L524" s="4">
        <f t="shared" si="38"/>
        <v>2.2621554802924049E-3</v>
      </c>
      <c r="M524" s="4">
        <f t="shared" si="39"/>
        <v>1.0566514422325479E-2</v>
      </c>
      <c r="N524" s="3" cm="1">
        <f t="array" ref="N524">PRODUCT(1+J$5:J524)</f>
        <v>2.3810046652877443</v>
      </c>
      <c r="O524" s="3" cm="1">
        <f t="array" ref="O524">PRODUCT(1+L$5:L524)</f>
        <v>3.2519987156558798</v>
      </c>
      <c r="P524" s="2" cm="1">
        <f t="array" ref="P524">PRODUCT(1+M$5:M524)</f>
        <v>2.8199880684099901</v>
      </c>
    </row>
    <row r="525" spans="1:16" x14ac:dyDescent="0.3">
      <c r="A525" s="1">
        <v>44456</v>
      </c>
      <c r="B525">
        <v>3457.7700199999999</v>
      </c>
      <c r="C525">
        <v>3421.1599120000001</v>
      </c>
      <c r="D525">
        <f t="shared" si="40"/>
        <v>0</v>
      </c>
      <c r="E525">
        <f>IF(H525&lt;I525, 1, 0)</f>
        <v>0</v>
      </c>
      <c r="F525" s="8">
        <f t="shared" si="36"/>
        <v>2.1758667561756536E-3</v>
      </c>
      <c r="G525" s="5">
        <f t="shared" si="37"/>
        <v>1.3519175953915416E-3</v>
      </c>
      <c r="H525" s="6">
        <f>AVERAGE(K437:K525)</f>
        <v>1.1363937137433E-3</v>
      </c>
      <c r="I525" s="5">
        <f>AVERAGE(K347:K525)</f>
        <v>-6.9049598980367282E-5</v>
      </c>
      <c r="J525" s="5">
        <f>C525/C524-1</f>
        <v>-1.5096782738517667E-2</v>
      </c>
      <c r="K525" s="4">
        <f>(C525/B525)-1</f>
        <v>-1.058777992412574E-2</v>
      </c>
      <c r="L525" s="4">
        <f t="shared" si="38"/>
        <v>-1.5096782738517667E-2</v>
      </c>
      <c r="M525" s="4">
        <f t="shared" si="39"/>
        <v>-1.058777992412574E-2</v>
      </c>
      <c r="N525" s="3" cm="1">
        <f t="array" ref="N525">PRODUCT(1+J$5:J525)</f>
        <v>2.3450591551564983</v>
      </c>
      <c r="O525" s="3" cm="1">
        <f t="array" ref="O525">PRODUCT(1+L$5:L525)</f>
        <v>3.2029039975796847</v>
      </c>
      <c r="P525" s="2" cm="1">
        <f t="array" ref="P525">PRODUCT(1+M$5:M525)</f>
        <v>2.7901306553530048</v>
      </c>
    </row>
    <row r="526" spans="1:16" x14ac:dyDescent="0.3">
      <c r="A526" s="1">
        <v>44459</v>
      </c>
      <c r="B526">
        <v>3341.280029</v>
      </c>
      <c r="C526">
        <v>3338.2299800000001</v>
      </c>
      <c r="D526">
        <f t="shared" si="40"/>
        <v>0</v>
      </c>
      <c r="E526">
        <f>IF(H526&lt;I526, 1, 0)</f>
        <v>0</v>
      </c>
      <c r="F526" s="8">
        <f t="shared" si="36"/>
        <v>1.6548844394144934E-3</v>
      </c>
      <c r="G526" s="5">
        <f t="shared" si="37"/>
        <v>1.1068166482077352E-3</v>
      </c>
      <c r="H526" s="6">
        <f>AVERAGE(K438:K526)</f>
        <v>1.1488434637138749E-3</v>
      </c>
      <c r="I526" s="5">
        <f>AVERAGE(K348:K526)</f>
        <v>2.6221745811157789E-6</v>
      </c>
      <c r="J526" s="5">
        <f>C526/C525-1</f>
        <v>-2.42402968972939E-2</v>
      </c>
      <c r="K526" s="4">
        <f>(C526/B526)-1</f>
        <v>-9.1283848510981258E-4</v>
      </c>
      <c r="L526" s="4">
        <f t="shared" si="38"/>
        <v>-2.42402968972939E-2</v>
      </c>
      <c r="M526" s="4">
        <f t="shared" si="39"/>
        <v>-9.1283848510981258E-4</v>
      </c>
      <c r="N526" s="3" cm="1">
        <f t="array" ref="N526">PRODUCT(1+J$5:J526)</f>
        <v>2.2882142249937876</v>
      </c>
      <c r="O526" s="3" cm="1">
        <f t="array" ref="O526">PRODUCT(1+L$5:L526)</f>
        <v>3.1252646537448237</v>
      </c>
      <c r="P526" s="2" cm="1">
        <f t="array" ref="P526">PRODUCT(1+M$5:M526)</f>
        <v>2.7875837167123141</v>
      </c>
    </row>
    <row r="527" spans="1:16" x14ac:dyDescent="0.3">
      <c r="A527" s="1">
        <v>44460</v>
      </c>
      <c r="B527">
        <v>3363.3500979999999</v>
      </c>
      <c r="C527">
        <v>3345.030029</v>
      </c>
      <c r="D527">
        <f t="shared" si="40"/>
        <v>0</v>
      </c>
      <c r="E527">
        <f>IF(H527&lt;I527, 1, 0)</f>
        <v>0</v>
      </c>
      <c r="F527" s="8">
        <f t="shared" si="36"/>
        <v>1.4795438365580119E-3</v>
      </c>
      <c r="G527" s="5">
        <f t="shared" si="37"/>
        <v>1.1364975537038553E-3</v>
      </c>
      <c r="H527" s="6">
        <f>AVERAGE(K439:K527)</f>
        <v>8.9841147575072376E-4</v>
      </c>
      <c r="I527" s="5">
        <f>AVERAGE(K349:K527)</f>
        <v>-1.3618028860702935E-4</v>
      </c>
      <c r="J527" s="5">
        <f>C527/C526-1</f>
        <v>2.0370223264245535E-3</v>
      </c>
      <c r="K527" s="4">
        <f>(C527/B527)-1</f>
        <v>-5.4469705698773074E-3</v>
      </c>
      <c r="L527" s="4">
        <f t="shared" si="38"/>
        <v>2.0370223264245535E-3</v>
      </c>
      <c r="M527" s="4">
        <f t="shared" si="39"/>
        <v>-5.4469705698773074E-3</v>
      </c>
      <c r="N527" s="3" cm="1">
        <f t="array" ref="N527">PRODUCT(1+J$5:J527)</f>
        <v>2.2928753684577421</v>
      </c>
      <c r="O527" s="3" cm="1">
        <f t="array" ref="O527">PRODUCT(1+L$5:L527)</f>
        <v>3.1316308876204872</v>
      </c>
      <c r="P527" s="2" cm="1">
        <f t="array" ref="P527">PRODUCT(1+M$5:M527)</f>
        <v>2.7723998302463131</v>
      </c>
    </row>
    <row r="528" spans="1:16" x14ac:dyDescent="0.3">
      <c r="A528" s="1">
        <v>44461</v>
      </c>
      <c r="B528">
        <v>3374.2299800000001</v>
      </c>
      <c r="C528">
        <v>3412.0200199999999</v>
      </c>
      <c r="D528">
        <f t="shared" si="40"/>
        <v>0</v>
      </c>
      <c r="E528">
        <f>IF(H528&lt;I528, 1, 0)</f>
        <v>0</v>
      </c>
      <c r="F528" s="8">
        <f t="shared" si="36"/>
        <v>1.6020814166190979E-3</v>
      </c>
      <c r="G528" s="5">
        <f t="shared" si="37"/>
        <v>1.0323901343703829E-3</v>
      </c>
      <c r="H528" s="6">
        <f>AVERAGE(K440:K528)</f>
        <v>9.9443335027439052E-4</v>
      </c>
      <c r="I528" s="5">
        <f>AVERAGE(K350:K528)</f>
        <v>-8.7673623439910901E-5</v>
      </c>
      <c r="J528" s="5">
        <f>C528/C527-1</f>
        <v>2.0026723353520071E-2</v>
      </c>
      <c r="K528" s="4">
        <f>(C528/B528)-1</f>
        <v>1.1199604124197737E-2</v>
      </c>
      <c r="L528" s="4">
        <f t="shared" si="38"/>
        <v>2.0026723353520071E-2</v>
      </c>
      <c r="M528" s="4">
        <f t="shared" si="39"/>
        <v>1.1199604124197737E-2</v>
      </c>
      <c r="N528" s="3" cm="1">
        <f t="array" ref="N528">PRODUCT(1+J$5:J528)</f>
        <v>2.3387941491459459</v>
      </c>
      <c r="O528" s="3" cm="1">
        <f t="array" ref="O528">PRODUCT(1+L$5:L528)</f>
        <v>3.1943471930522014</v>
      </c>
      <c r="P528" s="2" cm="1">
        <f t="array" ref="P528">PRODUCT(1+M$5:M528)</f>
        <v>2.8034496108190647</v>
      </c>
    </row>
    <row r="529" spans="1:16" x14ac:dyDescent="0.3">
      <c r="A529" s="1">
        <v>44462</v>
      </c>
      <c r="B529">
        <v>3426.280029</v>
      </c>
      <c r="C529">
        <v>3457.4499510000001</v>
      </c>
      <c r="D529">
        <f t="shared" si="40"/>
        <v>0</v>
      </c>
      <c r="E529">
        <f>IF(H529&lt;I529, 1, 0)</f>
        <v>0</v>
      </c>
      <c r="F529" s="8">
        <f t="shared" si="36"/>
        <v>1.604165689099835E-3</v>
      </c>
      <c r="G529" s="5">
        <f t="shared" si="37"/>
        <v>1.1082055229660612E-3</v>
      </c>
      <c r="H529" s="6">
        <f>AVERAGE(K441:K529)</f>
        <v>1.2804418853542966E-3</v>
      </c>
      <c r="I529" s="5">
        <f>AVERAGE(K351:K529)</f>
        <v>-1.5998815824947197E-4</v>
      </c>
      <c r="J529" s="5">
        <f>C529/C528-1</f>
        <v>1.3314673048137715E-2</v>
      </c>
      <c r="K529" s="4">
        <f>(C529/B529)-1</f>
        <v>9.0973072067017657E-3</v>
      </c>
      <c r="L529" s="4">
        <f t="shared" si="38"/>
        <v>1.3314673048137715E-2</v>
      </c>
      <c r="M529" s="4">
        <f t="shared" si="39"/>
        <v>9.0973072067017657E-3</v>
      </c>
      <c r="N529" s="3" cm="1">
        <f t="array" ref="N529">PRODUCT(1+J$5:J529)</f>
        <v>2.3699344285687216</v>
      </c>
      <c r="O529" s="3" cm="1">
        <f t="array" ref="O529">PRODUCT(1+L$5:L529)</f>
        <v>3.2368788815299281</v>
      </c>
      <c r="P529" s="2" cm="1">
        <f t="array" ref="P529">PRODUCT(1+M$5:M529)</f>
        <v>2.8289534531671943</v>
      </c>
    </row>
    <row r="530" spans="1:16" x14ac:dyDescent="0.3">
      <c r="A530" s="1">
        <v>44463</v>
      </c>
      <c r="B530">
        <v>3431.139893</v>
      </c>
      <c r="C530">
        <v>3453.919922</v>
      </c>
      <c r="D530">
        <f t="shared" si="40"/>
        <v>0</v>
      </c>
      <c r="E530">
        <f>IF(H530&lt;I530, 1, 0)</f>
        <v>0</v>
      </c>
      <c r="F530" s="8">
        <f t="shared" si="36"/>
        <v>1.4538908966561567E-3</v>
      </c>
      <c r="G530" s="5">
        <f t="shared" si="37"/>
        <v>1.0384740412563811E-3</v>
      </c>
      <c r="H530" s="6">
        <f>AVERAGE(K442:K530)</f>
        <v>8.7282374785357193E-4</v>
      </c>
      <c r="I530" s="5">
        <f>AVERAGE(K352:K530)</f>
        <v>-3.6991088184605362E-5</v>
      </c>
      <c r="J530" s="5">
        <f>C530/C529-1</f>
        <v>-1.0209920750925416E-3</v>
      </c>
      <c r="K530" s="4">
        <f>(C530/B530)-1</f>
        <v>6.639201463768396E-3</v>
      </c>
      <c r="L530" s="4">
        <f t="shared" si="38"/>
        <v>-1.0209920750925416E-3</v>
      </c>
      <c r="M530" s="4">
        <f t="shared" si="39"/>
        <v>6.639201463768396E-3</v>
      </c>
      <c r="N530" s="3" cm="1">
        <f t="array" ref="N530">PRODUCT(1+J$5:J530)</f>
        <v>2.3675147442986639</v>
      </c>
      <c r="O530" s="3" cm="1">
        <f t="array" ref="O530">PRODUCT(1+L$5:L530)</f>
        <v>3.2335740538438515</v>
      </c>
      <c r="P530" s="2" cm="1">
        <f t="array" ref="P530">PRODUCT(1+M$5:M530)</f>
        <v>2.8477354450743944</v>
      </c>
    </row>
    <row r="531" spans="1:16" x14ac:dyDescent="0.3">
      <c r="A531" s="1">
        <v>44466</v>
      </c>
      <c r="B531">
        <v>3418.1201169999999</v>
      </c>
      <c r="C531">
        <v>3445.4399410000001</v>
      </c>
      <c r="D531">
        <f t="shared" si="40"/>
        <v>0</v>
      </c>
      <c r="E531">
        <f>IF(H531&lt;I531, 1, 0)</f>
        <v>0</v>
      </c>
      <c r="F531" s="8">
        <f t="shared" si="36"/>
        <v>1.4946761655103265E-3</v>
      </c>
      <c r="G531" s="5">
        <f t="shared" si="37"/>
        <v>9.9044230347286079E-4</v>
      </c>
      <c r="H531" s="6">
        <f>AVERAGE(K443:K531)</f>
        <v>7.5618002287757143E-4</v>
      </c>
      <c r="I531" s="5">
        <f>AVERAGE(K353:K531)</f>
        <v>-9.7320222159231166E-5</v>
      </c>
      <c r="J531" s="5">
        <f>C531/C530-1</f>
        <v>-2.4551759136006712E-3</v>
      </c>
      <c r="K531" s="4">
        <f>(C531/B531)-1</f>
        <v>7.9926459764023683E-3</v>
      </c>
      <c r="L531" s="4">
        <f t="shared" si="38"/>
        <v>-2.4551759136006712E-3</v>
      </c>
      <c r="M531" s="4">
        <f t="shared" si="39"/>
        <v>7.9926459764023683E-3</v>
      </c>
      <c r="N531" s="3" cm="1">
        <f t="array" ref="N531">PRODUCT(1+J$5:J531)</f>
        <v>2.3617020791233676</v>
      </c>
      <c r="O531" s="3" cm="1">
        <f t="array" ref="O531">PRODUCT(1+L$5:L531)</f>
        <v>3.2256350607120101</v>
      </c>
      <c r="P531" s="2" cm="1">
        <f t="array" ref="P531">PRODUCT(1+M$5:M531)</f>
        <v>2.8704963863213266</v>
      </c>
    </row>
    <row r="532" spans="1:16" x14ac:dyDescent="0.3">
      <c r="A532" s="1">
        <v>44467</v>
      </c>
      <c r="B532">
        <v>3378.110107</v>
      </c>
      <c r="C532">
        <v>3314.389893</v>
      </c>
      <c r="D532">
        <f t="shared" si="40"/>
        <v>0</v>
      </c>
      <c r="E532">
        <f>IF(H532&lt;I532, 1, 0)</f>
        <v>0</v>
      </c>
      <c r="F532" s="8">
        <f t="shared" si="36"/>
        <v>1.1995210974903967E-3</v>
      </c>
      <c r="G532" s="5">
        <f t="shared" si="37"/>
        <v>7.6936913297641059E-4</v>
      </c>
      <c r="H532" s="6">
        <f>AVERAGE(K444:K532)</f>
        <v>6.6647872899299116E-4</v>
      </c>
      <c r="I532" s="5">
        <f>AVERAGE(K354:K532)</f>
        <v>-2.0067967660214242E-4</v>
      </c>
      <c r="J532" s="5">
        <f>C532/C531-1</f>
        <v>-3.8035795208772205E-2</v>
      </c>
      <c r="K532" s="4">
        <f>(C532/B532)-1</f>
        <v>-1.8862681197975517E-2</v>
      </c>
      <c r="L532" s="4">
        <f t="shared" si="38"/>
        <v>-3.8035795208772205E-2</v>
      </c>
      <c r="M532" s="4">
        <f t="shared" si="39"/>
        <v>-1.8862681197975517E-2</v>
      </c>
      <c r="N532" s="3" cm="1">
        <f t="array" ref="N532">PRODUCT(1+J$5:J532)</f>
        <v>2.2718728624976996</v>
      </c>
      <c r="O532" s="3" cm="1">
        <f t="array" ref="O532">PRODUCT(1+L$5:L532)</f>
        <v>3.1029454661245328</v>
      </c>
      <c r="P532" s="2" cm="1">
        <f t="array" ref="P532">PRODUCT(1+M$5:M532)</f>
        <v>2.8163511281062066</v>
      </c>
    </row>
    <row r="533" spans="1:16" x14ac:dyDescent="0.3">
      <c r="A533" s="1">
        <v>44468</v>
      </c>
      <c r="B533">
        <v>3318.330078</v>
      </c>
      <c r="C533">
        <v>3263.8400879999999</v>
      </c>
      <c r="D533">
        <f t="shared" si="40"/>
        <v>0</v>
      </c>
      <c r="E533">
        <f>IF(H533&lt;I533, 1, 0)</f>
        <v>0</v>
      </c>
      <c r="F533" s="8">
        <f t="shared" si="36"/>
        <v>7.1930274946855959E-4</v>
      </c>
      <c r="G533" s="5">
        <f t="shared" si="37"/>
        <v>5.6409543448369666E-4</v>
      </c>
      <c r="H533" s="6">
        <f>AVERAGE(K445:K533)</f>
        <v>3.3419964323259021E-4</v>
      </c>
      <c r="I533" s="5">
        <f>AVERAGE(K355:K533)</f>
        <v>-2.4100434211049262E-4</v>
      </c>
      <c r="J533" s="5">
        <f>C533/C532-1</f>
        <v>-1.5251616928582012E-2</v>
      </c>
      <c r="K533" s="4">
        <f>(C533/B533)-1</f>
        <v>-1.6420907118692041E-2</v>
      </c>
      <c r="L533" s="4">
        <f t="shared" si="38"/>
        <v>-1.5251616928582012E-2</v>
      </c>
      <c r="M533" s="4">
        <f t="shared" si="39"/>
        <v>-1.6420907118692041E-2</v>
      </c>
      <c r="N533" s="3" cm="1">
        <f t="array" ref="N533">PRODUCT(1+J$5:J533)</f>
        <v>2.2372231278884436</v>
      </c>
      <c r="O533" s="3" cm="1">
        <f t="array" ref="O533">PRODUCT(1+L$5:L533)</f>
        <v>3.0556205305249211</v>
      </c>
      <c r="P533" s="2" cm="1">
        <f t="array" ref="P533">PRODUCT(1+M$5:M533)</f>
        <v>2.770104087817951</v>
      </c>
    </row>
    <row r="534" spans="1:16" x14ac:dyDescent="0.3">
      <c r="A534" s="1">
        <v>44469</v>
      </c>
      <c r="B534">
        <v>3293.7299800000001</v>
      </c>
      <c r="C534">
        <v>3258.0900879999999</v>
      </c>
      <c r="D534">
        <f t="shared" si="40"/>
        <v>0</v>
      </c>
      <c r="E534">
        <f>IF(H534&lt;I534, 1, 0)</f>
        <v>0</v>
      </c>
      <c r="F534" s="8">
        <f t="shared" si="36"/>
        <v>5.208589960919958E-4</v>
      </c>
      <c r="G534" s="5">
        <f t="shared" si="37"/>
        <v>6.6978812230937621E-4</v>
      </c>
      <c r="H534" s="6">
        <f>AVERAGE(K446:K534)</f>
        <v>2.5191137412517133E-4</v>
      </c>
      <c r="I534" s="5">
        <f>AVERAGE(K356:K534)</f>
        <v>-3.3496539708130724E-4</v>
      </c>
      <c r="J534" s="5">
        <f>C534/C533-1</f>
        <v>-1.7617284686037848E-3</v>
      </c>
      <c r="K534" s="4">
        <f>(C534/B534)-1</f>
        <v>-1.0820526338349179E-2</v>
      </c>
      <c r="L534" s="4">
        <f t="shared" si="38"/>
        <v>-1.7617284686037848E-3</v>
      </c>
      <c r="M534" s="4">
        <f t="shared" si="39"/>
        <v>-1.0820526338349179E-2</v>
      </c>
      <c r="N534" s="3" cm="1">
        <f t="array" ref="N534">PRODUCT(1+J$5:J534)</f>
        <v>2.2332817482134235</v>
      </c>
      <c r="O534" s="3" cm="1">
        <f t="array" ref="O534">PRODUCT(1+L$5:L534)</f>
        <v>3.0502373568470453</v>
      </c>
      <c r="P534" s="2" cm="1">
        <f t="array" ref="P534">PRODUCT(1+M$5:M534)</f>
        <v>2.7401301035757482</v>
      </c>
    </row>
    <row r="535" spans="1:16" x14ac:dyDescent="0.3">
      <c r="A535" s="1">
        <v>44470</v>
      </c>
      <c r="B535">
        <v>3275.280029</v>
      </c>
      <c r="C535">
        <v>3261.179932</v>
      </c>
      <c r="D535">
        <f t="shared" si="40"/>
        <v>0</v>
      </c>
      <c r="E535">
        <f>IF(H535&lt;I535, 1, 0)</f>
        <v>0</v>
      </c>
      <c r="F535" s="8">
        <f t="shared" si="36"/>
        <v>4.3367779346940145E-4</v>
      </c>
      <c r="G535" s="5">
        <f t="shared" si="37"/>
        <v>4.8636513203418116E-4</v>
      </c>
      <c r="H535" s="6">
        <f>AVERAGE(K447:K535)</f>
        <v>1.8533856997056693E-4</v>
      </c>
      <c r="I535" s="5">
        <f>AVERAGE(K357:K535)</f>
        <v>-2.6598703287202674E-4</v>
      </c>
      <c r="J535" s="5">
        <f>C535/C534-1</f>
        <v>9.4836051691160606E-4</v>
      </c>
      <c r="K535" s="4">
        <f>(C535/B535)-1</f>
        <v>-4.3050050301516318E-3</v>
      </c>
      <c r="L535" s="4">
        <f t="shared" si="38"/>
        <v>9.4836051691160606E-4</v>
      </c>
      <c r="M535" s="4">
        <f t="shared" si="39"/>
        <v>-4.3050050301516318E-3</v>
      </c>
      <c r="N535" s="3" cm="1">
        <f t="array" ref="N535">PRODUCT(1+J$5:J535)</f>
        <v>2.2353997044465683</v>
      </c>
      <c r="O535" s="3" cm="1">
        <f t="array" ref="O535">PRODUCT(1+L$5:L535)</f>
        <v>3.0531300815234879</v>
      </c>
      <c r="P535" s="2" cm="1">
        <f t="array" ref="P535">PRODUCT(1+M$5:M535)</f>
        <v>2.7283338296965844</v>
      </c>
    </row>
    <row r="536" spans="1:16" x14ac:dyDescent="0.3">
      <c r="A536" s="1">
        <v>44473</v>
      </c>
      <c r="B536">
        <v>3240.8999020000001</v>
      </c>
      <c r="C536">
        <v>3180.0600589999999</v>
      </c>
      <c r="D536">
        <f t="shared" si="40"/>
        <v>0</v>
      </c>
      <c r="E536">
        <f>IF(H536&lt;I536, 1, 0)</f>
        <v>0</v>
      </c>
      <c r="F536" s="8">
        <f t="shared" si="36"/>
        <v>3.4529017017924493E-4</v>
      </c>
      <c r="G536" s="5">
        <f t="shared" si="37"/>
        <v>3.6165924137125611E-4</v>
      </c>
      <c r="H536" s="6">
        <f>AVERAGE(K448:K536)</f>
        <v>-1.1542737934379487E-4</v>
      </c>
      <c r="I536" s="5">
        <f>AVERAGE(K358:K536)</f>
        <v>-4.6533435987240041E-4</v>
      </c>
      <c r="J536" s="5">
        <f>C536/C535-1</f>
        <v>-2.4874393529783378E-2</v>
      </c>
      <c r="K536" s="4">
        <f>(C536/B536)-1</f>
        <v>-1.8772515301214709E-2</v>
      </c>
      <c r="L536" s="4">
        <f t="shared" si="38"/>
        <v>-2.4874393529783378E-2</v>
      </c>
      <c r="M536" s="4">
        <f t="shared" si="39"/>
        <v>-1.8772515301214709E-2</v>
      </c>
      <c r="N536" s="3" cm="1">
        <f t="array" ref="N536">PRODUCT(1+J$5:J536)</f>
        <v>2.1797954925018028</v>
      </c>
      <c r="O536" s="3" cm="1">
        <f t="array" ref="O536">PRODUCT(1+L$5:L536)</f>
        <v>2.9771853223780531</v>
      </c>
      <c r="P536" s="2" cm="1">
        <f t="array" ref="P536">PRODUCT(1+M$5:M536)</f>
        <v>2.6771161411317834</v>
      </c>
    </row>
    <row r="537" spans="1:16" x14ac:dyDescent="0.3">
      <c r="A537" s="1">
        <v>44474</v>
      </c>
      <c r="B537">
        <v>3204.7299800000001</v>
      </c>
      <c r="C537">
        <v>3227.25</v>
      </c>
      <c r="D537">
        <f t="shared" si="40"/>
        <v>0</v>
      </c>
      <c r="E537">
        <f>IF(H537&lt;I537, 1, 0)</f>
        <v>0</v>
      </c>
      <c r="F537" s="8">
        <f t="shared" si="36"/>
        <v>1.0352851882656178E-4</v>
      </c>
      <c r="G537" s="5">
        <f t="shared" si="37"/>
        <v>3.5920088483251336E-4</v>
      </c>
      <c r="H537" s="6">
        <f>AVERAGE(K449:K537)</f>
        <v>-8.6195884374666405E-5</v>
      </c>
      <c r="I537" s="5">
        <f>AVERAGE(K359:K537)</f>
        <v>-3.5635229273544503E-4</v>
      </c>
      <c r="J537" s="5">
        <f>C537/C536-1</f>
        <v>1.4839323825487583E-2</v>
      </c>
      <c r="K537" s="4">
        <f>(C537/B537)-1</f>
        <v>7.0271193331552517E-3</v>
      </c>
      <c r="L537" s="4">
        <f t="shared" si="38"/>
        <v>1.4839323825487583E-2</v>
      </c>
      <c r="M537" s="4">
        <f t="shared" si="39"/>
        <v>7.0271193331552517E-3</v>
      </c>
      <c r="N537" s="3" cm="1">
        <f t="array" ref="N537">PRODUCT(1+J$5:J537)</f>
        <v>2.2121421836883752</v>
      </c>
      <c r="O537" s="3" cm="1">
        <f t="array" ref="O537">PRODUCT(1+L$5:L537)</f>
        <v>3.0213647394653096</v>
      </c>
      <c r="P537" s="2" cm="1">
        <f t="array" ref="P537">PRODUCT(1+M$5:M537)</f>
        <v>2.6959285557242327</v>
      </c>
    </row>
    <row r="538" spans="1:16" x14ac:dyDescent="0.3">
      <c r="A538" s="1">
        <v>44475</v>
      </c>
      <c r="B538">
        <v>3191.51001</v>
      </c>
      <c r="C538">
        <v>3238.790039</v>
      </c>
      <c r="D538">
        <f t="shared" si="40"/>
        <v>0</v>
      </c>
      <c r="E538">
        <f>IF(H538&lt;I538, 1, 0)</f>
        <v>0</v>
      </c>
      <c r="F538" s="8">
        <f t="shared" si="36"/>
        <v>1.9204363311854032E-4</v>
      </c>
      <c r="G538" s="5">
        <f t="shared" si="37"/>
        <v>4.8290819189611233E-4</v>
      </c>
      <c r="H538" s="6">
        <f>AVERAGE(K450:K538)</f>
        <v>2.0549391857064195E-4</v>
      </c>
      <c r="I538" s="5">
        <f>AVERAGE(K360:K538)</f>
        <v>-3.120044785094088E-4</v>
      </c>
      <c r="J538" s="5">
        <f>C538/C537-1</f>
        <v>3.5758119141684475E-3</v>
      </c>
      <c r="K538" s="4">
        <f>(C538/B538)-1</f>
        <v>1.4814313241022781E-2</v>
      </c>
      <c r="L538" s="4">
        <f t="shared" si="38"/>
        <v>3.5758119141684475E-3</v>
      </c>
      <c r="M538" s="4">
        <f t="shared" si="39"/>
        <v>1.4814313241022781E-2</v>
      </c>
      <c r="N538" s="3" cm="1">
        <f t="array" ref="N538">PRODUCT(1+J$5:J538)</f>
        <v>2.2200523880646426</v>
      </c>
      <c r="O538" s="3" cm="1">
        <f t="array" ref="O538">PRODUCT(1+L$5:L538)</f>
        <v>3.032168571497738</v>
      </c>
      <c r="P538" s="2" cm="1">
        <f t="array" ref="P538">PRODUCT(1+M$5:M538)</f>
        <v>2.7358668858241497</v>
      </c>
    </row>
    <row r="539" spans="1:16" x14ac:dyDescent="0.3">
      <c r="A539" s="1">
        <v>44476</v>
      </c>
      <c r="B539">
        <v>3281.0200199999999</v>
      </c>
      <c r="C539">
        <v>3274.4799800000001</v>
      </c>
      <c r="D539">
        <f t="shared" si="40"/>
        <v>0</v>
      </c>
      <c r="E539">
        <f>IF(H539&lt;I539, 1, 0)</f>
        <v>0</v>
      </c>
      <c r="F539" s="8">
        <f t="shared" si="36"/>
        <v>4.4092017175592792E-4</v>
      </c>
      <c r="G539" s="5">
        <f t="shared" si="37"/>
        <v>5.3602603974219672E-4</v>
      </c>
      <c r="H539" s="6">
        <f>AVERAGE(K451:K539)</f>
        <v>7.9275779377177395E-5</v>
      </c>
      <c r="I539" s="5">
        <f>AVERAGE(K361:K539)</f>
        <v>-2.7993802895189094E-4</v>
      </c>
      <c r="J539" s="5">
        <f>C539/C538-1</f>
        <v>1.1019529074203227E-2</v>
      </c>
      <c r="K539" s="4">
        <f>(C539/B539)-1</f>
        <v>-1.9932947559399006E-3</v>
      </c>
      <c r="L539" s="4">
        <f t="shared" si="38"/>
        <v>1.1019529074203227E-2</v>
      </c>
      <c r="M539" s="4">
        <f t="shared" si="39"/>
        <v>-1.9932947559399006E-3</v>
      </c>
      <c r="N539" s="3" cm="1">
        <f t="array" ref="N539">PRODUCT(1+J$5:J539)</f>
        <v>2.2445163199011753</v>
      </c>
      <c r="O539" s="3" cm="1">
        <f t="array" ref="O539">PRODUCT(1+L$5:L539)</f>
        <v>3.0655816412292425</v>
      </c>
      <c r="P539" s="2" cm="1">
        <f t="array" ref="P539">PRODUCT(1+M$5:M539)</f>
        <v>2.730413496707687</v>
      </c>
    </row>
    <row r="540" spans="1:16" x14ac:dyDescent="0.3">
      <c r="A540" s="1">
        <v>44477</v>
      </c>
      <c r="B540">
        <v>3288.580078</v>
      </c>
      <c r="C540">
        <v>3246.2700199999999</v>
      </c>
      <c r="D540">
        <f t="shared" si="40"/>
        <v>0</v>
      </c>
      <c r="E540">
        <f>IF(H540&lt;I540, 1, 0)</f>
        <v>0</v>
      </c>
      <c r="F540" s="8">
        <f t="shared" si="36"/>
        <v>2.9314957607510226E-4</v>
      </c>
      <c r="G540" s="5">
        <f t="shared" si="37"/>
        <v>5.7418016292616787E-4</v>
      </c>
      <c r="H540" s="6">
        <f>AVERAGE(K452:K540)</f>
        <v>1.2700333100448917E-5</v>
      </c>
      <c r="I540" s="5">
        <f>AVERAGE(K362:K540)</f>
        <v>-3.0910771693646482E-4</v>
      </c>
      <c r="J540" s="5">
        <f>C540/C539-1</f>
        <v>-8.6150961900216538E-3</v>
      </c>
      <c r="K540" s="4">
        <f>(C540/B540)-1</f>
        <v>-1.2865752694619315E-2</v>
      </c>
      <c r="L540" s="4">
        <f t="shared" si="38"/>
        <v>-8.6150961900216538E-3</v>
      </c>
      <c r="M540" s="4">
        <f t="shared" si="39"/>
        <v>-1.2865752694619315E-2</v>
      </c>
      <c r="N540" s="3" cm="1">
        <f t="array" ref="N540">PRODUCT(1+J$5:J540)</f>
        <v>2.2251795959051535</v>
      </c>
      <c r="O540" s="3" cm="1">
        <f t="array" ref="O540">PRODUCT(1+L$5:L540)</f>
        <v>3.0391713605116881</v>
      </c>
      <c r="P540" s="2" cm="1">
        <f t="array" ref="P540">PRODUCT(1+M$5:M540)</f>
        <v>2.6952846719049952</v>
      </c>
    </row>
    <row r="541" spans="1:16" x14ac:dyDescent="0.3">
      <c r="A541" s="1">
        <v>44480</v>
      </c>
      <c r="B541">
        <v>3232.820068</v>
      </c>
      <c r="C541">
        <v>3221.2299800000001</v>
      </c>
      <c r="D541">
        <f t="shared" si="40"/>
        <v>0</v>
      </c>
      <c r="E541">
        <f>IF(H541&lt;I541, 1, 0)</f>
        <v>0</v>
      </c>
      <c r="F541" s="8">
        <f t="shared" si="36"/>
        <v>2.7451731141815846E-4</v>
      </c>
      <c r="G541" s="5">
        <f t="shared" si="37"/>
        <v>8.2110574100812805E-4</v>
      </c>
      <c r="H541" s="6">
        <f>AVERAGE(K453:K541)</f>
        <v>-1.8363868245166917E-4</v>
      </c>
      <c r="I541" s="5">
        <f>AVERAGE(K363:K541)</f>
        <v>-2.4508548734350754E-4</v>
      </c>
      <c r="J541" s="5">
        <f>C541/C540-1</f>
        <v>-7.7134803468997815E-3</v>
      </c>
      <c r="K541" s="4">
        <f>(C541/B541)-1</f>
        <v>-3.5851324095406145E-3</v>
      </c>
      <c r="L541" s="4">
        <f t="shared" si="38"/>
        <v>-7.7134803468997815E-3</v>
      </c>
      <c r="M541" s="4">
        <f t="shared" si="39"/>
        <v>-3.5851324095406145E-3</v>
      </c>
      <c r="N541" s="3" cm="1">
        <f t="array" ref="N541">PRODUCT(1+J$5:J541)</f>
        <v>2.2080157168238168</v>
      </c>
      <c r="O541" s="3" cm="1">
        <f t="array" ref="O541">PRODUCT(1+L$5:L541)</f>
        <v>3.0157287719515207</v>
      </c>
      <c r="P541" s="2" cm="1">
        <f t="array" ref="P541">PRODUCT(1+M$5:M541)</f>
        <v>2.6856217194748107</v>
      </c>
    </row>
    <row r="542" spans="1:16" x14ac:dyDescent="0.3">
      <c r="A542" s="1">
        <v>44481</v>
      </c>
      <c r="B542">
        <v>3240.780029</v>
      </c>
      <c r="C542">
        <v>3178.1499020000001</v>
      </c>
      <c r="D542">
        <f t="shared" si="40"/>
        <v>1</v>
      </c>
      <c r="E542">
        <f>IF(H542&lt;I542, 1, 0)</f>
        <v>1</v>
      </c>
      <c r="F542" s="8">
        <f t="shared" ref="F542:F605" si="41">AVERAGE(J455:J541)</f>
        <v>2.594677972410195E-4</v>
      </c>
      <c r="G542" s="5">
        <f t="shared" si="37"/>
        <v>6.2875167698821124E-4</v>
      </c>
      <c r="H542" s="6">
        <f>AVERAGE(K454:K542)</f>
        <v>-3.746490342550136E-4</v>
      </c>
      <c r="I542" s="5">
        <f>AVERAGE(K364:K542)</f>
        <v>-2.2683040948720334E-4</v>
      </c>
      <c r="J542" s="5">
        <f>C542/C541-1</f>
        <v>-1.3373797669671506E-2</v>
      </c>
      <c r="K542" s="4">
        <f>(C542/B542)-1</f>
        <v>-1.9325633470817727E-2</v>
      </c>
      <c r="L542" s="4">
        <f t="shared" si="38"/>
        <v>0</v>
      </c>
      <c r="M542" s="4">
        <f t="shared" si="39"/>
        <v>1.9325633470817727E-2</v>
      </c>
      <c r="N542" s="3" cm="1">
        <f t="array" ref="N542">PRODUCT(1+J$5:J542)</f>
        <v>2.1784861613755604</v>
      </c>
      <c r="O542" s="3" cm="1">
        <f t="array" ref="O542">PRODUCT(1+L$5:L542)</f>
        <v>3.0157287719515207</v>
      </c>
      <c r="P542" s="2" cm="1">
        <f t="array" ref="P542">PRODUCT(1+M$5:M542)</f>
        <v>2.7375230604666485</v>
      </c>
    </row>
    <row r="543" spans="1:16" x14ac:dyDescent="0.3">
      <c r="A543" s="1">
        <v>44482</v>
      </c>
      <c r="B543">
        <v>3203.6599120000001</v>
      </c>
      <c r="C543">
        <v>3192.75</v>
      </c>
      <c r="D543">
        <f t="shared" si="40"/>
        <v>0</v>
      </c>
      <c r="E543">
        <f>IF(H543&lt;I543, 1, 0)</f>
        <v>0</v>
      </c>
      <c r="F543" s="8">
        <f t="shared" si="41"/>
        <v>1.519227495665146E-4</v>
      </c>
      <c r="G543" s="5">
        <f t="shared" si="37"/>
        <v>7.4651130993842101E-4</v>
      </c>
      <c r="H543" s="6">
        <f>AVERAGE(K455:K543)</f>
        <v>-2.3771758593671796E-4</v>
      </c>
      <c r="I543" s="5">
        <f>AVERAGE(K365:K543)</f>
        <v>-2.4966460139911906E-4</v>
      </c>
      <c r="J543" s="5">
        <f>C543/C542-1</f>
        <v>4.5938984787381454E-3</v>
      </c>
      <c r="K543" s="4">
        <f>(C543/B543)-1</f>
        <v>-3.4054526072304636E-3</v>
      </c>
      <c r="L543" s="4">
        <f t="shared" si="38"/>
        <v>4.5938984787381454E-3</v>
      </c>
      <c r="M543" s="4">
        <f t="shared" si="39"/>
        <v>-3.4054526072304636E-3</v>
      </c>
      <c r="N543" s="3" cm="1">
        <f t="array" ref="N543">PRODUCT(1+J$5:J543)</f>
        <v>2.1884939056382557</v>
      </c>
      <c r="O543" s="3" cm="1">
        <f t="array" ref="O543">PRODUCT(1+L$5:L543)</f>
        <v>3.0295827237692756</v>
      </c>
      <c r="P543" s="2" cm="1">
        <f t="array" ref="P543">PRODUCT(1+M$5:M543)</f>
        <v>2.7282005554230286</v>
      </c>
    </row>
    <row r="544" spans="1:16" x14ac:dyDescent="0.3">
      <c r="A544" s="1">
        <v>44483</v>
      </c>
      <c r="B544">
        <v>3245.8701169999999</v>
      </c>
      <c r="C544">
        <v>3291.23999</v>
      </c>
      <c r="D544">
        <f t="shared" si="40"/>
        <v>0</v>
      </c>
      <c r="E544">
        <f>IF(H544&lt;I544, 1, 0)</f>
        <v>0</v>
      </c>
      <c r="F544" s="8">
        <f t="shared" si="41"/>
        <v>6.7420278380071898E-5</v>
      </c>
      <c r="G544" s="5">
        <f t="shared" si="37"/>
        <v>7.001030211475918E-4</v>
      </c>
      <c r="H544" s="6">
        <f>AVERAGE(K456:K544)</f>
        <v>7.3265347702010388E-6</v>
      </c>
      <c r="I544" s="5">
        <f>AVERAGE(K366:K544)</f>
        <v>-6.9563106717977701E-5</v>
      </c>
      <c r="J544" s="5">
        <f>C544/C543-1</f>
        <v>3.08480119019654E-2</v>
      </c>
      <c r="K544" s="4">
        <f>(C544/B544)-1</f>
        <v>1.3977722880031074E-2</v>
      </c>
      <c r="L544" s="4">
        <f t="shared" si="38"/>
        <v>3.08480119019654E-2</v>
      </c>
      <c r="M544" s="4">
        <f t="shared" si="39"/>
        <v>1.3977722880031074E-2</v>
      </c>
      <c r="N544" s="3" cm="1">
        <f t="array" ref="N544">PRODUCT(1+J$5:J544)</f>
        <v>2.2560045916867635</v>
      </c>
      <c r="O544" s="3" cm="1">
        <f t="array" ref="O544">PRODUCT(1+L$5:L544)</f>
        <v>3.123039327690099</v>
      </c>
      <c r="P544" s="2" cm="1">
        <f t="array" ref="P544">PRODUCT(1+M$5:M544)</f>
        <v>2.7663345867478788</v>
      </c>
    </row>
    <row r="545" spans="1:16" x14ac:dyDescent="0.3">
      <c r="A545" s="1">
        <v>44484</v>
      </c>
      <c r="B545">
        <v>3316.540039</v>
      </c>
      <c r="C545">
        <v>3314.4099120000001</v>
      </c>
      <c r="D545">
        <f t="shared" si="40"/>
        <v>0</v>
      </c>
      <c r="E545">
        <f>IF(H545&lt;I545, 1, 0)</f>
        <v>0</v>
      </c>
      <c r="F545" s="8">
        <f t="shared" si="41"/>
        <v>3.721872207510881E-4</v>
      </c>
      <c r="G545" s="5">
        <f t="shared" si="37"/>
        <v>6.5100074132333442E-4</v>
      </c>
      <c r="H545" s="6">
        <f>AVERAGE(K457:K545)</f>
        <v>-1.0997061572952461E-4</v>
      </c>
      <c r="I545" s="5">
        <f>AVERAGE(K367:K545)</f>
        <v>-1.896661702634066E-4</v>
      </c>
      <c r="J545" s="5">
        <f>C545/C544-1</f>
        <v>7.0398761774890239E-3</v>
      </c>
      <c r="K545" s="4">
        <f>(C545/B545)-1</f>
        <v>-6.4227386823356714E-4</v>
      </c>
      <c r="L545" s="4">
        <f t="shared" si="38"/>
        <v>7.0398761774890239E-3</v>
      </c>
      <c r="M545" s="4">
        <f t="shared" si="39"/>
        <v>-6.4227386823356714E-4</v>
      </c>
      <c r="N545" s="3" cm="1">
        <f t="array" ref="N545">PRODUCT(1+J$5:J545)</f>
        <v>2.2718865846680849</v>
      </c>
      <c r="O545" s="3" cm="1">
        <f t="array" ref="O545">PRODUCT(1+L$5:L545)</f>
        <v>3.145025137854466</v>
      </c>
      <c r="P545" s="2" cm="1">
        <f t="array" ref="P545">PRODUCT(1+M$5:M545)</f>
        <v>2.7645578423320201</v>
      </c>
    </row>
    <row r="546" spans="1:16" x14ac:dyDescent="0.3">
      <c r="A546" s="1">
        <v>44487</v>
      </c>
      <c r="B546">
        <v>3287.419922</v>
      </c>
      <c r="C546">
        <v>3338.780029</v>
      </c>
      <c r="D546">
        <f t="shared" si="40"/>
        <v>0</v>
      </c>
      <c r="E546">
        <f>IF(H546&lt;I546, 1, 0)</f>
        <v>0</v>
      </c>
      <c r="F546" s="8">
        <f t="shared" si="41"/>
        <v>2.9097126737915718E-4</v>
      </c>
      <c r="G546" s="5">
        <f t="shared" si="37"/>
        <v>8.1114516488613219E-4</v>
      </c>
      <c r="H546" s="6">
        <f>AVERAGE(K458:K546)</f>
        <v>2.6336558999857101E-5</v>
      </c>
      <c r="I546" s="5">
        <f>AVERAGE(K368:K546)</f>
        <v>-1.0229426892481535E-4</v>
      </c>
      <c r="J546" s="5">
        <f>C546/C545-1</f>
        <v>7.3527770091945666E-3</v>
      </c>
      <c r="K546" s="4">
        <f>(C546/B546)-1</f>
        <v>1.5623226791408262E-2</v>
      </c>
      <c r="L546" s="4">
        <f t="shared" si="38"/>
        <v>7.3527770091945666E-3</v>
      </c>
      <c r="M546" s="4">
        <f t="shared" si="39"/>
        <v>1.5623226791408262E-2</v>
      </c>
      <c r="N546" s="3" cm="1">
        <f t="array" ref="N546">PRODUCT(1+J$5:J546)</f>
        <v>2.28859126011533</v>
      </c>
      <c r="O546" s="3" cm="1">
        <f t="array" ref="O546">PRODUCT(1+L$5:L546)</f>
        <v>3.1681498063814213</v>
      </c>
      <c r="P546" s="2" cm="1">
        <f t="array" ref="P546">PRODUCT(1+M$5:M546)</f>
        <v>2.8077491564807393</v>
      </c>
    </row>
    <row r="547" spans="1:16" x14ac:dyDescent="0.3">
      <c r="A547" s="1">
        <v>44488</v>
      </c>
      <c r="B547">
        <v>3343.1298830000001</v>
      </c>
      <c r="C547">
        <v>3381.4499510000001</v>
      </c>
      <c r="D547">
        <f t="shared" si="40"/>
        <v>1</v>
      </c>
      <c r="E547">
        <f>IF(H547&lt;I547, 1, 0)</f>
        <v>1</v>
      </c>
      <c r="F547" s="8">
        <f t="shared" si="41"/>
        <v>4.791533034714865E-4</v>
      </c>
      <c r="G547" s="5">
        <f t="shared" si="37"/>
        <v>8.3482259982175068E-4</v>
      </c>
      <c r="H547" s="6">
        <f>AVERAGE(K459:K547)</f>
        <v>9.0462963635598555E-6</v>
      </c>
      <c r="I547" s="5">
        <f>AVERAGE(K369:K547)</f>
        <v>9.8334596800475938E-5</v>
      </c>
      <c r="J547" s="5">
        <f>C547/C546-1</f>
        <v>1.27800938155187E-2</v>
      </c>
      <c r="K547" s="4">
        <f>(C547/B547)-1</f>
        <v>1.146233300562427E-2</v>
      </c>
      <c r="L547" s="4">
        <f t="shared" si="38"/>
        <v>0</v>
      </c>
      <c r="M547" s="4">
        <f t="shared" si="39"/>
        <v>-1.146233300562427E-2</v>
      </c>
      <c r="N547" s="3" cm="1">
        <f t="array" ref="N547">PRODUCT(1+J$5:J547)</f>
        <v>2.3178396711249802</v>
      </c>
      <c r="O547" s="3" cm="1">
        <f t="array" ref="O547">PRODUCT(1+L$5:L547)</f>
        <v>3.1681498063814213</v>
      </c>
      <c r="P547" s="2" cm="1">
        <f t="array" ref="P547">PRODUCT(1+M$5:M547)</f>
        <v>2.7755658006528963</v>
      </c>
    </row>
    <row r="548" spans="1:16" x14ac:dyDescent="0.3">
      <c r="A548" s="1">
        <v>44489</v>
      </c>
      <c r="B548">
        <v>3380.3798830000001</v>
      </c>
      <c r="C548">
        <v>3374.219971</v>
      </c>
      <c r="D548">
        <f t="shared" si="40"/>
        <v>0</v>
      </c>
      <c r="E548">
        <f>IF(H548&lt;I548, 1, 0)</f>
        <v>0</v>
      </c>
      <c r="F548" s="8">
        <f t="shared" si="41"/>
        <v>7.1501960389389974E-4</v>
      </c>
      <c r="G548" s="5">
        <f t="shared" si="37"/>
        <v>8.6652672399564659E-4</v>
      </c>
      <c r="H548" s="6">
        <f>AVERAGE(K460:K548)</f>
        <v>6.5192637452864957E-5</v>
      </c>
      <c r="I548" s="5">
        <f>AVERAGE(K370:K548)</f>
        <v>9.2670359621869378E-6</v>
      </c>
      <c r="J548" s="5">
        <f>C548/C547-1</f>
        <v>-2.1381301231034877E-3</v>
      </c>
      <c r="K548" s="4">
        <f>(C548/B548)-1</f>
        <v>-1.8222543658417134E-3</v>
      </c>
      <c r="L548" s="4">
        <f t="shared" si="38"/>
        <v>-2.1381301231034877E-3</v>
      </c>
      <c r="M548" s="4">
        <f t="shared" si="39"/>
        <v>-1.8222543658417134E-3</v>
      </c>
      <c r="N548" s="3" cm="1">
        <f t="array" ref="N548">PRODUCT(1+J$5:J548)</f>
        <v>2.3128838283036237</v>
      </c>
      <c r="O548" s="3" cm="1">
        <f t="array" ref="O548">PRODUCT(1+L$5:L548)</f>
        <v>3.1613758898458926</v>
      </c>
      <c r="P548" s="2" cm="1">
        <f t="array" ref="P548">PRODUCT(1+M$5:M548)</f>
        <v>2.7705080137549754</v>
      </c>
    </row>
    <row r="549" spans="1:16" x14ac:dyDescent="0.3">
      <c r="A549" s="1">
        <v>44490</v>
      </c>
      <c r="B549">
        <v>3353.9499510000001</v>
      </c>
      <c r="C549">
        <v>3412.0500489999999</v>
      </c>
      <c r="D549">
        <f t="shared" si="40"/>
        <v>0</v>
      </c>
      <c r="E549">
        <f>IF(H549&lt;I549, 1, 0)</f>
        <v>0</v>
      </c>
      <c r="F549" s="8">
        <f t="shared" si="41"/>
        <v>5.8020537730137946E-4</v>
      </c>
      <c r="G549" s="5">
        <f t="shared" si="37"/>
        <v>7.5359630503607684E-4</v>
      </c>
      <c r="H549" s="6">
        <f>AVERAGE(K461:K549)</f>
        <v>3.8479108593874966E-4</v>
      </c>
      <c r="I549" s="5">
        <f>AVERAGE(K371:K549)</f>
        <v>1.8539492477849103E-4</v>
      </c>
      <c r="J549" s="5">
        <f>C549/C548-1</f>
        <v>1.1211503199297423E-2</v>
      </c>
      <c r="K549" s="4">
        <f>(C549/B549)-1</f>
        <v>1.7322887594872105E-2</v>
      </c>
      <c r="L549" s="4">
        <f t="shared" si="38"/>
        <v>1.1211503199297423E-2</v>
      </c>
      <c r="M549" s="4">
        <f t="shared" si="39"/>
        <v>1.7322887594872105E-2</v>
      </c>
      <c r="N549" s="3" cm="1">
        <f t="array" ref="N549">PRODUCT(1+J$5:J549)</f>
        <v>2.338814732744253</v>
      </c>
      <c r="O549" s="3" cm="1">
        <f t="array" ref="O549">PRODUCT(1+L$5:L549)</f>
        <v>3.1968196657490817</v>
      </c>
      <c r="P549" s="2" cm="1">
        <f t="array" ref="P549">PRODUCT(1+M$5:M549)</f>
        <v>2.818501212657945</v>
      </c>
    </row>
    <row r="550" spans="1:16" x14ac:dyDescent="0.3">
      <c r="A550" s="1">
        <v>44491</v>
      </c>
      <c r="B550">
        <v>3393.139893</v>
      </c>
      <c r="C550">
        <v>3370.280029</v>
      </c>
      <c r="D550">
        <f t="shared" si="40"/>
        <v>0</v>
      </c>
      <c r="E550">
        <f>IF(H550&lt;I550, 1, 0)</f>
        <v>0</v>
      </c>
      <c r="F550" s="8">
        <f t="shared" si="41"/>
        <v>9.896972453884358E-4</v>
      </c>
      <c r="G550" s="5">
        <f t="shared" si="37"/>
        <v>7.0951272369928163E-4</v>
      </c>
      <c r="H550" s="6">
        <f>AVERAGE(K462:K550)</f>
        <v>1.5950405891422252E-4</v>
      </c>
      <c r="I550" s="5">
        <f>AVERAGE(K372:K550)</f>
        <v>2.6517718506206691E-5</v>
      </c>
      <c r="J550" s="5">
        <f>C550/C549-1</f>
        <v>-1.2241913043521069E-2</v>
      </c>
      <c r="K550" s="4">
        <f>(C550/B550)-1</f>
        <v>-6.7370826788366589E-3</v>
      </c>
      <c r="L550" s="4">
        <f t="shared" si="38"/>
        <v>-1.2241913043521069E-2</v>
      </c>
      <c r="M550" s="4">
        <f t="shared" si="39"/>
        <v>-6.7370826788366589E-3</v>
      </c>
      <c r="N550" s="3" cm="1">
        <f t="array" ref="N550">PRODUCT(1+J$5:J550)</f>
        <v>2.3101831661610919</v>
      </c>
      <c r="O550" s="3" cm="1">
        <f t="array" ref="O550">PRODUCT(1+L$5:L550)</f>
        <v>3.1576844773851636</v>
      </c>
      <c r="P550" s="2" cm="1">
        <f t="array" ref="P550">PRODUCT(1+M$5:M550)</f>
        <v>2.7995127369578672</v>
      </c>
    </row>
    <row r="551" spans="1:16" x14ac:dyDescent="0.3">
      <c r="A551" s="1">
        <v>44494</v>
      </c>
      <c r="B551">
        <v>3384.9399410000001</v>
      </c>
      <c r="C551">
        <v>3392.389893</v>
      </c>
      <c r="D551">
        <f t="shared" si="40"/>
        <v>0</v>
      </c>
      <c r="E551">
        <f>IF(H551&lt;I551, 1, 0)</f>
        <v>0</v>
      </c>
      <c r="F551" s="8">
        <f t="shared" si="41"/>
        <v>7.7906100287205866E-4</v>
      </c>
      <c r="G551" s="5">
        <f t="shared" si="37"/>
        <v>7.2820296376312601E-4</v>
      </c>
      <c r="H551" s="6">
        <f>AVERAGE(K463:K551)</f>
        <v>3.6992262445101592E-4</v>
      </c>
      <c r="I551" s="5">
        <f>AVERAGE(K373:K551)</f>
        <v>4.9438000685907294E-5</v>
      </c>
      <c r="J551" s="5">
        <f>C551/C550-1</f>
        <v>6.5602453830995167E-3</v>
      </c>
      <c r="K551" s="4">
        <f>(C551/B551)-1</f>
        <v>2.2009111327980779E-3</v>
      </c>
      <c r="L551" s="4">
        <f t="shared" si="38"/>
        <v>6.5602453830995167E-3</v>
      </c>
      <c r="M551" s="4">
        <f t="shared" si="39"/>
        <v>2.2009111327980779E-3</v>
      </c>
      <c r="N551" s="3" cm="1">
        <f t="array" ref="N551">PRODUCT(1+J$5:J551)</f>
        <v>2.3253385346110145</v>
      </c>
      <c r="O551" s="3" cm="1">
        <f t="array" ref="O551">PRODUCT(1+L$5:L551)</f>
        <v>3.1783996623992148</v>
      </c>
      <c r="P551" s="2" cm="1">
        <f t="array" ref="P551">PRODUCT(1+M$5:M551)</f>
        <v>2.8056742157070476</v>
      </c>
    </row>
    <row r="552" spans="1:16" x14ac:dyDescent="0.3">
      <c r="A552" s="1">
        <v>44495</v>
      </c>
      <c r="B552">
        <v>3420.330078</v>
      </c>
      <c r="C552">
        <v>3392.959961</v>
      </c>
      <c r="D552">
        <f t="shared" si="40"/>
        <v>0</v>
      </c>
      <c r="E552">
        <f>IF(H552&lt;I552, 1, 0)</f>
        <v>0</v>
      </c>
      <c r="F552" s="8">
        <f t="shared" si="41"/>
        <v>8.0576417409050128E-4</v>
      </c>
      <c r="G552" s="5">
        <f t="shared" si="37"/>
        <v>5.3551442837497445E-4</v>
      </c>
      <c r="H552" s="6">
        <f>AVERAGE(K464:K552)</f>
        <v>2.130549381982703E-4</v>
      </c>
      <c r="I552" s="5">
        <f>AVERAGE(K374:K552)</f>
        <v>4.2896973127682003E-5</v>
      </c>
      <c r="J552" s="5">
        <f>C552/C551-1</f>
        <v>1.680431842980834E-4</v>
      </c>
      <c r="K552" s="4">
        <f>(C552/B552)-1</f>
        <v>-8.0021858638872345E-3</v>
      </c>
      <c r="L552" s="4">
        <f t="shared" si="38"/>
        <v>1.680431842980834E-4</v>
      </c>
      <c r="M552" s="4">
        <f t="shared" si="39"/>
        <v>-8.0021858638872345E-3</v>
      </c>
      <c r="N552" s="3" cm="1">
        <f t="array" ref="N552">PRODUCT(1+J$5:J552)</f>
        <v>2.3257292919029418</v>
      </c>
      <c r="O552" s="3" cm="1">
        <f t="array" ref="O552">PRODUCT(1+L$5:L552)</f>
        <v>3.1789337707994565</v>
      </c>
      <c r="P552" s="2" cm="1">
        <f t="array" ref="P552">PRODUCT(1+M$5:M552)</f>
        <v>2.7832226891594436</v>
      </c>
    </row>
    <row r="553" spans="1:16" x14ac:dyDescent="0.3">
      <c r="A553" s="1">
        <v>44496</v>
      </c>
      <c r="B553">
        <v>3365.110107</v>
      </c>
      <c r="C553">
        <v>3360.290039</v>
      </c>
      <c r="D553">
        <f t="shared" si="40"/>
        <v>0</v>
      </c>
      <c r="E553">
        <f>IF(H553&lt;I553, 1, 0)</f>
        <v>0</v>
      </c>
      <c r="F553" s="8">
        <f t="shared" si="41"/>
        <v>7.6515272250630973E-4</v>
      </c>
      <c r="G553" s="5">
        <f t="shared" si="37"/>
        <v>4.1248583112543679E-4</v>
      </c>
      <c r="H553" s="6">
        <f>AVERAGE(K465:K553)</f>
        <v>1.3021904483442027E-4</v>
      </c>
      <c r="I553" s="5">
        <f>AVERAGE(K375:K553)</f>
        <v>-9.75616725208809E-5</v>
      </c>
      <c r="J553" s="5">
        <f>C553/C552-1</f>
        <v>-9.6287378499955167E-3</v>
      </c>
      <c r="K553" s="4">
        <f>(C553/B553)-1</f>
        <v>-1.432365612635822E-3</v>
      </c>
      <c r="L553" s="4">
        <f t="shared" si="38"/>
        <v>-9.6287378499955167E-3</v>
      </c>
      <c r="M553" s="4">
        <f t="shared" si="39"/>
        <v>-1.432365612635822E-3</v>
      </c>
      <c r="N553" s="3" cm="1">
        <f t="array" ref="N553">PRODUCT(1+J$5:J553)</f>
        <v>2.3033354542411528</v>
      </c>
      <c r="O553" s="3" cm="1">
        <f t="array" ref="O553">PRODUCT(1+L$5:L553)</f>
        <v>3.1483246508779308</v>
      </c>
      <c r="P553" s="2" cm="1">
        <f t="array" ref="P553">PRODUCT(1+M$5:M553)</f>
        <v>2.7792360966871836</v>
      </c>
    </row>
    <row r="554" spans="1:16" x14ac:dyDescent="0.3">
      <c r="A554" s="1">
        <v>44497</v>
      </c>
      <c r="B554">
        <v>3406.3000489999999</v>
      </c>
      <c r="C554">
        <v>3438.830078</v>
      </c>
      <c r="D554">
        <f t="shared" si="40"/>
        <v>0</v>
      </c>
      <c r="E554">
        <f>IF(H554&lt;I554, 1, 0)</f>
        <v>0</v>
      </c>
      <c r="F554" s="8">
        <f t="shared" si="41"/>
        <v>4.5106782194591214E-4</v>
      </c>
      <c r="G554" s="5">
        <f t="shared" si="37"/>
        <v>5.1055699332539103E-4</v>
      </c>
      <c r="H554" s="6">
        <f>AVERAGE(K466:K554)</f>
        <v>2.1763142419222844E-4</v>
      </c>
      <c r="I554" s="5">
        <f>AVERAGE(K376:K554)</f>
        <v>-1.2810865532323685E-4</v>
      </c>
      <c r="J554" s="5">
        <f>C554/C553-1</f>
        <v>2.3372994023864946E-2</v>
      </c>
      <c r="K554" s="4">
        <f>(C554/B554)-1</f>
        <v>9.5499599366033472E-3</v>
      </c>
      <c r="L554" s="4">
        <f t="shared" si="38"/>
        <v>2.3372994023864946E-2</v>
      </c>
      <c r="M554" s="4">
        <f t="shared" si="39"/>
        <v>9.5499599366033472E-3</v>
      </c>
      <c r="N554" s="3" cm="1">
        <f t="array" ref="N554">PRODUCT(1+J$5:J554)</f>
        <v>2.3571713000480874</v>
      </c>
      <c r="O554" s="3" cm="1">
        <f t="array" ref="O554">PRODUCT(1+L$5:L554)</f>
        <v>3.2219104241280871</v>
      </c>
      <c r="P554" s="2" cm="1">
        <f t="array" ref="P554">PRODUCT(1+M$5:M554)</f>
        <v>2.8057776900649083</v>
      </c>
    </row>
    <row r="555" spans="1:16" x14ac:dyDescent="0.3">
      <c r="A555" s="1">
        <v>44498</v>
      </c>
      <c r="B555">
        <v>3407.4799800000001</v>
      </c>
      <c r="C555">
        <v>3451.2700199999999</v>
      </c>
      <c r="D555">
        <f t="shared" si="40"/>
        <v>0</v>
      </c>
      <c r="E555">
        <f>IF(H555&lt;I555, 1, 0)</f>
        <v>0</v>
      </c>
      <c r="F555" s="8">
        <f t="shared" si="41"/>
        <v>7.6324434258815907E-4</v>
      </c>
      <c r="G555" s="5">
        <f t="shared" si="37"/>
        <v>6.3613065564893222E-4</v>
      </c>
      <c r="H555" s="6">
        <f>AVERAGE(K467:K555)</f>
        <v>2.7471252885819913E-4</v>
      </c>
      <c r="I555" s="5">
        <f>AVERAGE(K377:K555)</f>
        <v>-3.6309132443558339E-5</v>
      </c>
      <c r="J555" s="5">
        <f>C555/C554-1</f>
        <v>3.6174924953649157E-3</v>
      </c>
      <c r="K555" s="4">
        <f>(C555/B555)-1</f>
        <v>1.2851151072647005E-2</v>
      </c>
      <c r="L555" s="4">
        <f t="shared" si="38"/>
        <v>3.6174924953649157E-3</v>
      </c>
      <c r="M555" s="4">
        <f t="shared" si="39"/>
        <v>1.2851151072647005E-2</v>
      </c>
      <c r="N555" s="3" cm="1">
        <f t="array" ref="N555">PRODUCT(1+J$5:J555)</f>
        <v>2.3656983495363009</v>
      </c>
      <c r="O555" s="3" cm="1">
        <f t="array" ref="O555">PRODUCT(1+L$5:L555)</f>
        <v>3.2335656609081087</v>
      </c>
      <c r="P555" s="2" cm="1">
        <f t="array" ref="P555">PRODUCT(1+M$5:M555)</f>
        <v>2.8418351630361949</v>
      </c>
    </row>
    <row r="556" spans="1:16" x14ac:dyDescent="0.3">
      <c r="A556" s="1">
        <v>44501</v>
      </c>
      <c r="B556">
        <v>3459.570068</v>
      </c>
      <c r="C556">
        <v>3506.280029</v>
      </c>
      <c r="D556">
        <f t="shared" si="40"/>
        <v>0</v>
      </c>
      <c r="E556">
        <f>IF(H556&lt;I556, 1, 0)</f>
        <v>0</v>
      </c>
      <c r="F556" s="8">
        <f t="shared" si="41"/>
        <v>5.1525954973999529E-4</v>
      </c>
      <c r="G556" s="5">
        <f t="shared" si="37"/>
        <v>7.812680773186169E-4</v>
      </c>
      <c r="H556" s="6">
        <f>AVERAGE(K468:K556)</f>
        <v>5.0205856179021612E-4</v>
      </c>
      <c r="I556" s="5">
        <f>AVERAGE(K378:K556)</f>
        <v>7.2370356501732919E-5</v>
      </c>
      <c r="J556" s="5">
        <f>C556/C555-1</f>
        <v>1.59390626294722E-2</v>
      </c>
      <c r="K556" s="4">
        <f>(C556/B556)-1</f>
        <v>1.3501666415735691E-2</v>
      </c>
      <c r="L556" s="4">
        <f t="shared" si="38"/>
        <v>1.59390626294722E-2</v>
      </c>
      <c r="M556" s="4">
        <f t="shared" si="39"/>
        <v>1.3501666415735691E-2</v>
      </c>
      <c r="N556" s="3" cm="1">
        <f t="array" ref="N556">PRODUCT(1+J$5:J556)</f>
        <v>2.403405363691999</v>
      </c>
      <c r="O556" s="3" cm="1">
        <f t="array" ref="O556">PRODUCT(1+L$5:L556)</f>
        <v>3.2851056664938336</v>
      </c>
      <c r="P556" s="2" cm="1">
        <f t="array" ref="P556">PRODUCT(1+M$5:M556)</f>
        <v>2.8802046734160176</v>
      </c>
    </row>
    <row r="557" spans="1:16" x14ac:dyDescent="0.3">
      <c r="A557" s="1">
        <v>44502</v>
      </c>
      <c r="B557">
        <v>3510.25</v>
      </c>
      <c r="C557">
        <v>3548.860107</v>
      </c>
      <c r="D557">
        <f t="shared" si="40"/>
        <v>0</v>
      </c>
      <c r="E557">
        <f>IF(H557&lt;I557, 1, 0)</f>
        <v>0</v>
      </c>
      <c r="F557" s="8">
        <f t="shared" si="41"/>
        <v>6.0947009994054453E-4</v>
      </c>
      <c r="G557" s="5">
        <f t="shared" si="37"/>
        <v>7.1261336222311843E-4</v>
      </c>
      <c r="H557" s="6">
        <f>AVERAGE(K469:K557)</f>
        <v>4.5836167763558822E-4</v>
      </c>
      <c r="I557" s="5">
        <f>AVERAGE(K379:K557)</f>
        <v>1.2572912663605292E-4</v>
      </c>
      <c r="J557" s="5">
        <f>C557/C556-1</f>
        <v>1.2143946760619695E-2</v>
      </c>
      <c r="K557" s="4">
        <f>(C557/B557)-1</f>
        <v>1.0999247062175144E-2</v>
      </c>
      <c r="L557" s="4">
        <f t="shared" si="38"/>
        <v>1.2143946760619695E-2</v>
      </c>
      <c r="M557" s="4">
        <f t="shared" si="39"/>
        <v>1.0999247062175144E-2</v>
      </c>
      <c r="N557" s="3" cm="1">
        <f t="array" ref="N557">PRODUCT(1+J$5:J557)</f>
        <v>2.4325921904728625</v>
      </c>
      <c r="O557" s="3" cm="1">
        <f t="array" ref="O557">PRODUCT(1+L$5:L557)</f>
        <v>3.3249998148107447</v>
      </c>
      <c r="P557" s="2" cm="1">
        <f t="array" ref="P557">PRODUCT(1+M$5:M557)</f>
        <v>2.9118847562085519</v>
      </c>
    </row>
    <row r="558" spans="1:16" x14ac:dyDescent="0.3">
      <c r="A558" s="1">
        <v>44503</v>
      </c>
      <c r="B558">
        <v>3552.709961</v>
      </c>
      <c r="C558">
        <v>3590.169922</v>
      </c>
      <c r="D558">
        <f t="shared" si="40"/>
        <v>0</v>
      </c>
      <c r="E558">
        <f>IF(H558&lt;I558, 1, 0)</f>
        <v>0</v>
      </c>
      <c r="F558" s="8">
        <f t="shared" si="41"/>
        <v>7.6127480326613128E-4</v>
      </c>
      <c r="G558" s="5">
        <f t="shared" si="37"/>
        <v>9.8967626505824498E-4</v>
      </c>
      <c r="H558" s="6">
        <f>AVERAGE(K470:K558)</f>
        <v>4.8441737078885758E-4</v>
      </c>
      <c r="I558" s="5">
        <f>AVERAGE(K380:K558)</f>
        <v>1.3497695655798075E-4</v>
      </c>
      <c r="J558" s="5">
        <f>C558/C557-1</f>
        <v>1.164030526830806E-2</v>
      </c>
      <c r="K558" s="4">
        <f>(C558/B558)-1</f>
        <v>1.0544052684068772E-2</v>
      </c>
      <c r="L558" s="4">
        <f t="shared" si="38"/>
        <v>1.164030526830806E-2</v>
      </c>
      <c r="M558" s="4">
        <f t="shared" si="39"/>
        <v>1.0544052684068772E-2</v>
      </c>
      <c r="N558" s="3" cm="1">
        <f t="array" ref="N558">PRODUCT(1+J$5:J558)</f>
        <v>2.4609083061632688</v>
      </c>
      <c r="O558" s="3" cm="1">
        <f t="array" ref="O558">PRODUCT(1+L$5:L558)</f>
        <v>3.3637038276722095</v>
      </c>
      <c r="P558" s="2" cm="1">
        <f t="array" ref="P558">PRODUCT(1+M$5:M558)</f>
        <v>2.9425878224879516</v>
      </c>
    </row>
    <row r="559" spans="1:16" x14ac:dyDescent="0.3">
      <c r="A559" s="1">
        <v>44504</v>
      </c>
      <c r="B559">
        <v>3633.110107</v>
      </c>
      <c r="C559">
        <v>3715.76001</v>
      </c>
      <c r="D559">
        <f t="shared" si="40"/>
        <v>0</v>
      </c>
      <c r="E559">
        <f>IF(H559&lt;I559, 1, 0)</f>
        <v>0</v>
      </c>
      <c r="F559" s="8">
        <f t="shared" si="41"/>
        <v>1.0677269233190668E-3</v>
      </c>
      <c r="G559" s="5">
        <f t="shared" si="37"/>
        <v>1.2190374680089114E-3</v>
      </c>
      <c r="H559" s="6">
        <f>AVERAGE(K471:K559)</f>
        <v>7.442554041969657E-4</v>
      </c>
      <c r="I559" s="5">
        <f>AVERAGE(K381:K559)</f>
        <v>4.013400761207477E-4</v>
      </c>
      <c r="J559" s="5">
        <f>C559/C558-1</f>
        <v>3.4981655667717382E-2</v>
      </c>
      <c r="K559" s="4">
        <f>(C559/B559)-1</f>
        <v>2.2749077392605344E-2</v>
      </c>
      <c r="L559" s="4">
        <f t="shared" si="38"/>
        <v>3.4981655667717382E-2</v>
      </c>
      <c r="M559" s="4">
        <f t="shared" si="39"/>
        <v>2.2749077392605344E-2</v>
      </c>
      <c r="N559" s="3" cm="1">
        <f t="array" ref="N559">PRODUCT(1+J$5:J559)</f>
        <v>2.5469949531592979</v>
      </c>
      <c r="O559" s="3" cm="1">
        <f t="array" ref="O559">PRODUCT(1+L$5:L559)</f>
        <v>3.4813717567400215</v>
      </c>
      <c r="P559" s="2" cm="1">
        <f t="array" ref="P559">PRODUCT(1+M$5:M559)</f>
        <v>3.0095289805962682</v>
      </c>
    </row>
    <row r="560" spans="1:16" x14ac:dyDescent="0.3">
      <c r="A560" s="1">
        <v>44505</v>
      </c>
      <c r="B560">
        <v>3738.889893</v>
      </c>
      <c r="C560">
        <v>3756.5500489999999</v>
      </c>
      <c r="D560">
        <f t="shared" si="40"/>
        <v>0</v>
      </c>
      <c r="E560">
        <f>IF(H560&lt;I560, 1, 0)</f>
        <v>0</v>
      </c>
      <c r="F560" s="8">
        <f t="shared" si="41"/>
        <v>1.3973622642218242E-3</v>
      </c>
      <c r="G560" s="5">
        <f t="shared" si="37"/>
        <v>1.0987917065279189E-3</v>
      </c>
      <c r="H560" s="6">
        <f>AVERAGE(K472:K560)</f>
        <v>9.3564852619980646E-4</v>
      </c>
      <c r="I560" s="5">
        <f>AVERAGE(K382:K560)</f>
        <v>3.505739457956701E-4</v>
      </c>
      <c r="J560" s="5">
        <f>C560/C559-1</f>
        <v>1.0977576294008307E-2</v>
      </c>
      <c r="K560" s="4">
        <f>(C560/B560)-1</f>
        <v>4.7233688355101666E-3</v>
      </c>
      <c r="L560" s="4">
        <f t="shared" si="38"/>
        <v>1.0977576294008307E-2</v>
      </c>
      <c r="M560" s="4">
        <f t="shared" si="39"/>
        <v>4.7233688355101666E-3</v>
      </c>
      <c r="N560" s="3" cm="1">
        <f t="array" ref="N560">PRODUCT(1+J$5:J560)</f>
        <v>2.574954784578058</v>
      </c>
      <c r="O560" s="3" cm="1">
        <f t="array" ref="O560">PRODUCT(1+L$5:L560)</f>
        <v>3.5195887808074406</v>
      </c>
      <c r="P560" s="2" cm="1">
        <f t="array" ref="P560">PRODUCT(1+M$5:M560)</f>
        <v>3.023744095992781</v>
      </c>
    </row>
    <row r="561" spans="1:16" x14ac:dyDescent="0.3">
      <c r="A561" s="1">
        <v>44508</v>
      </c>
      <c r="B561">
        <v>3781.1298830000001</v>
      </c>
      <c r="C561">
        <v>3803.330078</v>
      </c>
      <c r="D561">
        <f t="shared" si="40"/>
        <v>0</v>
      </c>
      <c r="E561">
        <f>IF(H561&lt;I561, 1, 0)</f>
        <v>0</v>
      </c>
      <c r="F561" s="8">
        <f t="shared" si="41"/>
        <v>1.5509616858776524E-3</v>
      </c>
      <c r="G561" s="5">
        <f t="shared" si="37"/>
        <v>1.4944590523076381E-3</v>
      </c>
      <c r="H561" s="6">
        <f>AVERAGE(K473:K561)</f>
        <v>1.0264012729529781E-3</v>
      </c>
      <c r="I561" s="5">
        <f>AVERAGE(K383:K561)</f>
        <v>1.6347955811251669E-4</v>
      </c>
      <c r="J561" s="5">
        <f>C561/C560-1</f>
        <v>1.2452923131545335E-2</v>
      </c>
      <c r="K561" s="4">
        <f>(C561/B561)-1</f>
        <v>5.8713124613392065E-3</v>
      </c>
      <c r="L561" s="4">
        <f t="shared" si="38"/>
        <v>1.2452923131545335E-2</v>
      </c>
      <c r="M561" s="4">
        <f t="shared" si="39"/>
        <v>5.8713124613392065E-3</v>
      </c>
      <c r="N561" s="3" cm="1">
        <f t="array" ref="N561">PRODUCT(1+J$5:J561)</f>
        <v>2.6070204985776133</v>
      </c>
      <c r="O561" s="3" cm="1">
        <f t="array" ref="O561">PRODUCT(1+L$5:L561)</f>
        <v>3.5634179493494851</v>
      </c>
      <c r="P561" s="2" cm="1">
        <f t="array" ref="P561">PRODUCT(1+M$5:M561)</f>
        <v>3.0414974423834842</v>
      </c>
    </row>
    <row r="562" spans="1:16" x14ac:dyDescent="0.3">
      <c r="A562" s="1">
        <v>44509</v>
      </c>
      <c r="B562">
        <v>3830.7700199999999</v>
      </c>
      <c r="C562">
        <v>3800.570068</v>
      </c>
      <c r="D562">
        <f t="shared" si="40"/>
        <v>0</v>
      </c>
      <c r="E562">
        <f>IF(H562&lt;I562, 1, 0)</f>
        <v>0</v>
      </c>
      <c r="F562" s="8">
        <f t="shared" si="41"/>
        <v>1.8545980459504674E-3</v>
      </c>
      <c r="G562" s="5">
        <f t="shared" si="37"/>
        <v>1.3621436428078229E-3</v>
      </c>
      <c r="H562" s="6">
        <f>AVERAGE(K474:K562)</f>
        <v>1.0022933091114355E-3</v>
      </c>
      <c r="I562" s="5">
        <f>AVERAGE(K384:K562)</f>
        <v>3.749393857702819E-4</v>
      </c>
      <c r="J562" s="5">
        <f>C562/C561-1</f>
        <v>-7.256824791423977E-4</v>
      </c>
      <c r="K562" s="4">
        <f>(C562/B562)-1</f>
        <v>-7.8835199822305801E-3</v>
      </c>
      <c r="L562" s="4">
        <f t="shared" si="38"/>
        <v>-7.256824791423977E-4</v>
      </c>
      <c r="M562" s="4">
        <f t="shared" si="39"/>
        <v>-7.8835199822305801E-3</v>
      </c>
      <c r="N562" s="3" cm="1">
        <f t="array" ref="N562">PRODUCT(1+J$5:J562)</f>
        <v>2.6051286294790303</v>
      </c>
      <c r="O562" s="3" cm="1">
        <f t="array" ref="O562">PRODUCT(1+L$5:L562)</f>
        <v>3.5608320393777806</v>
      </c>
      <c r="P562" s="2" cm="1">
        <f t="array" ref="P562">PRODUCT(1+M$5:M562)</f>
        <v>3.0175197365205508</v>
      </c>
    </row>
    <row r="563" spans="1:16" x14ac:dyDescent="0.3">
      <c r="A563" s="1">
        <v>44510</v>
      </c>
      <c r="B563">
        <v>3727.5900879999999</v>
      </c>
      <c r="C563">
        <v>3693.0200199999999</v>
      </c>
      <c r="D563">
        <f t="shared" si="40"/>
        <v>0</v>
      </c>
      <c r="E563">
        <f>IF(H563&lt;I563, 1, 0)</f>
        <v>0</v>
      </c>
      <c r="F563" s="8">
        <f t="shared" si="41"/>
        <v>1.9834096723804055E-3</v>
      </c>
      <c r="G563" s="5">
        <f t="shared" si="37"/>
        <v>1.0172971554811736E-3</v>
      </c>
      <c r="H563" s="6">
        <f>AVERAGE(K475:K563)</f>
        <v>1.1328380137321271E-3</v>
      </c>
      <c r="I563" s="5">
        <f>AVERAGE(K385:K563)</f>
        <v>2.7570740872349606E-4</v>
      </c>
      <c r="J563" s="5">
        <f>C563/C562-1</f>
        <v>-2.8298398944292313E-2</v>
      </c>
      <c r="K563" s="4">
        <f>(C563/B563)-1</f>
        <v>-9.2741066436702324E-3</v>
      </c>
      <c r="L563" s="4">
        <f t="shared" si="38"/>
        <v>-2.8298398944292313E-2</v>
      </c>
      <c r="M563" s="4">
        <f t="shared" si="39"/>
        <v>-9.2741066436702324E-3</v>
      </c>
      <c r="N563" s="3" cm="1">
        <f t="array" ref="N563">PRODUCT(1+J$5:J563)</f>
        <v>2.5314076602208351</v>
      </c>
      <c r="O563" s="3" cm="1">
        <f t="array" ref="O563">PRODUCT(1+L$5:L563)</f>
        <v>3.4600661937538502</v>
      </c>
      <c r="P563" s="2" cm="1">
        <f t="array" ref="P563">PRODUCT(1+M$5:M563)</f>
        <v>2.9895349366846795</v>
      </c>
    </row>
    <row r="564" spans="1:16" x14ac:dyDescent="0.3">
      <c r="A564" s="1">
        <v>44511</v>
      </c>
      <c r="B564">
        <v>3740.360107</v>
      </c>
      <c r="C564">
        <v>3764.48999</v>
      </c>
      <c r="D564">
        <f t="shared" si="40"/>
        <v>0</v>
      </c>
      <c r="E564">
        <f>IF(H564&lt;I564, 1, 0)</f>
        <v>0</v>
      </c>
      <c r="F564" s="8">
        <f t="shared" si="41"/>
        <v>1.4599135026954208E-3</v>
      </c>
      <c r="G564" s="5">
        <f t="shared" si="37"/>
        <v>1.300049511045426E-3</v>
      </c>
      <c r="H564" s="6">
        <f>AVERAGE(K476:K564)</f>
        <v>1.0738657650468252E-3</v>
      </c>
      <c r="I564" s="5">
        <f>AVERAGE(K386:K564)</f>
        <v>2.2095542563957141E-4</v>
      </c>
      <c r="J564" s="5">
        <f>C564/C563-1</f>
        <v>1.9352716641920731E-2</v>
      </c>
      <c r="K564" s="4">
        <f>(C564/B564)-1</f>
        <v>6.4512192167918148E-3</v>
      </c>
      <c r="L564" s="4">
        <f t="shared" si="38"/>
        <v>1.9352716641920731E-2</v>
      </c>
      <c r="M564" s="4">
        <f t="shared" si="39"/>
        <v>6.4512192167918148E-3</v>
      </c>
      <c r="N564" s="3" cm="1">
        <f t="array" ref="N564">PRODUCT(1+J$5:J564)</f>
        <v>2.5803972753742763</v>
      </c>
      <c r="O564" s="3" cm="1">
        <f t="array" ref="O564">PRODUCT(1+L$5:L564)</f>
        <v>3.5270278743638577</v>
      </c>
      <c r="P564" s="2" cm="1">
        <f t="array" ref="P564">PRODUCT(1+M$5:M564)</f>
        <v>3.0088210819174903</v>
      </c>
    </row>
    <row r="565" spans="1:16" x14ac:dyDescent="0.3">
      <c r="A565" s="1">
        <v>44512</v>
      </c>
      <c r="B565">
        <v>3770.5200199999999</v>
      </c>
      <c r="C565">
        <v>3794.5</v>
      </c>
      <c r="D565">
        <f t="shared" si="40"/>
        <v>0</v>
      </c>
      <c r="E565">
        <f>IF(H565&lt;I565, 1, 0)</f>
        <v>0</v>
      </c>
      <c r="F565" s="8">
        <f t="shared" si="41"/>
        <v>1.539976787144985E-3</v>
      </c>
      <c r="G565" s="5">
        <f t="shared" si="37"/>
        <v>1.5192866088235551E-3</v>
      </c>
      <c r="H565" s="6">
        <f>AVERAGE(K477:K565)</f>
        <v>9.751229306735799E-4</v>
      </c>
      <c r="I565" s="5">
        <f>AVERAGE(K387:K565)</f>
        <v>4.2317995828365673E-4</v>
      </c>
      <c r="J565" s="5">
        <f>C565/C564-1</f>
        <v>7.9718660641199257E-3</v>
      </c>
      <c r="K565" s="4">
        <f>(C565/B565)-1</f>
        <v>6.3598601447023562E-3</v>
      </c>
      <c r="L565" s="4">
        <f t="shared" si="38"/>
        <v>7.9718660641199257E-3</v>
      </c>
      <c r="M565" s="4">
        <f t="shared" si="39"/>
        <v>6.3598601447023562E-3</v>
      </c>
      <c r="N565" s="3" cm="1">
        <f t="array" ref="N565">PRODUCT(1+J$5:J565)</f>
        <v>2.6009678568457799</v>
      </c>
      <c r="O565" s="3" cm="1">
        <f t="array" ref="O565">PRODUCT(1+L$5:L565)</f>
        <v>3.5551448681827038</v>
      </c>
      <c r="P565" s="2" cm="1">
        <f t="array" ref="P565">PRODUCT(1+M$5:M565)</f>
        <v>3.0279567631989175</v>
      </c>
    </row>
    <row r="566" spans="1:16" x14ac:dyDescent="0.3">
      <c r="A566" s="1">
        <v>44515</v>
      </c>
      <c r="B566">
        <v>3817.1000979999999</v>
      </c>
      <c r="C566">
        <v>3793.75</v>
      </c>
      <c r="D566">
        <f t="shared" si="40"/>
        <v>0</v>
      </c>
      <c r="E566">
        <f>IF(H566&lt;I566, 1, 0)</f>
        <v>0</v>
      </c>
      <c r="F566" s="8">
        <f t="shared" si="41"/>
        <v>1.6946022437352686E-3</v>
      </c>
      <c r="G566" s="5">
        <f t="shared" si="37"/>
        <v>1.7899581418621621E-3</v>
      </c>
      <c r="H566" s="6">
        <f>AVERAGE(K478:K566)</f>
        <v>8.1643751860329837E-4</v>
      </c>
      <c r="I566" s="5">
        <f>AVERAGE(K388:K566)</f>
        <v>5.5764814010439174E-4</v>
      </c>
      <c r="J566" s="5">
        <f>C566/C565-1</f>
        <v>-1.9765449993414119E-4</v>
      </c>
      <c r="K566" s="4">
        <f>(C566/B566)-1</f>
        <v>-6.1172349166935813E-3</v>
      </c>
      <c r="L566" s="4">
        <f t="shared" si="38"/>
        <v>-1.9765449993414119E-4</v>
      </c>
      <c r="M566" s="4">
        <f t="shared" si="39"/>
        <v>-6.1172349166935813E-3</v>
      </c>
      <c r="N566" s="3" cm="1">
        <f t="array" ref="N566">PRODUCT(1+J$5:J566)</f>
        <v>2.6004537638446901</v>
      </c>
      <c r="O566" s="3" cm="1">
        <f t="array" ref="O566">PRODUCT(1+L$5:L566)</f>
        <v>3.5544421778015898</v>
      </c>
      <c r="P566" s="2" cm="1">
        <f t="array" ref="P566">PRODUCT(1+M$5:M566)</f>
        <v>3.0094340403608384</v>
      </c>
    </row>
    <row r="567" spans="1:16" x14ac:dyDescent="0.3">
      <c r="A567" s="1">
        <v>44516</v>
      </c>
      <c r="B567">
        <v>3781.9099120000001</v>
      </c>
      <c r="C567">
        <v>3859.3999020000001</v>
      </c>
      <c r="D567">
        <f t="shared" si="40"/>
        <v>0</v>
      </c>
      <c r="E567">
        <f>IF(H567&lt;I567, 1, 0)</f>
        <v>0</v>
      </c>
      <c r="F567" s="8">
        <f t="shared" si="41"/>
        <v>1.7328293875017941E-3</v>
      </c>
      <c r="G567" s="5">
        <f t="shared" si="37"/>
        <v>1.7103607859414549E-3</v>
      </c>
      <c r="H567" s="6">
        <f>AVERAGE(K479:K567)</f>
        <v>1.0764661688574492E-3</v>
      </c>
      <c r="I567" s="5">
        <f>AVERAGE(K389:K567)</f>
        <v>8.9247803100424891E-4</v>
      </c>
      <c r="J567" s="5">
        <f>C567/C566-1</f>
        <v>1.73047517627678E-2</v>
      </c>
      <c r="K567" s="4">
        <f>(C567/B567)-1</f>
        <v>2.0489644598387757E-2</v>
      </c>
      <c r="L567" s="4">
        <f t="shared" si="38"/>
        <v>1.73047517627678E-2</v>
      </c>
      <c r="M567" s="4">
        <f t="shared" si="39"/>
        <v>2.0489644598387757E-2</v>
      </c>
      <c r="N567" s="3" cm="1">
        <f t="array" ref="N567">PRODUCT(1+J$5:J567)</f>
        <v>2.6454539706985778</v>
      </c>
      <c r="O567" s="3" cm="1">
        <f t="array" ref="O567">PRODUCT(1+L$5:L567)</f>
        <v>3.6159509173435582</v>
      </c>
      <c r="P567" s="2" cm="1">
        <f t="array" ref="P567">PRODUCT(1+M$5:M567)</f>
        <v>3.071096274290122</v>
      </c>
    </row>
    <row r="568" spans="1:16" x14ac:dyDescent="0.3">
      <c r="A568" s="1">
        <v>44517</v>
      </c>
      <c r="B568">
        <v>3851.3100589999999</v>
      </c>
      <c r="C568">
        <v>3831.4399410000001</v>
      </c>
      <c r="D568">
        <f t="shared" si="40"/>
        <v>0</v>
      </c>
      <c r="E568">
        <f>IF(H568&lt;I568, 1, 0)</f>
        <v>0</v>
      </c>
      <c r="F568" s="8">
        <f t="shared" si="41"/>
        <v>2.1813860968461804E-3</v>
      </c>
      <c r="G568" s="5">
        <f t="shared" ref="G568:G631" si="42">AVERAGE(J391:J568)</f>
        <v>1.9735689606204193E-3</v>
      </c>
      <c r="H568" s="6">
        <f>AVERAGE(K480:K568)</f>
        <v>1.1829943127806268E-3</v>
      </c>
      <c r="I568" s="5">
        <f>AVERAGE(K390:K568)</f>
        <v>8.1976005300332981E-4</v>
      </c>
      <c r="J568" s="5">
        <f>C568/C567-1</f>
        <v>-7.2446395061342983E-3</v>
      </c>
      <c r="K568" s="4">
        <f>(C568/B568)-1</f>
        <v>-5.1593140244748925E-3</v>
      </c>
      <c r="L568" s="4">
        <f t="shared" si="38"/>
        <v>-7.2446395061342983E-3</v>
      </c>
      <c r="M568" s="4">
        <f t="shared" si="39"/>
        <v>-5.1593140244748925E-3</v>
      </c>
      <c r="N568" s="3" cm="1">
        <f t="array" ref="N568">PRODUCT(1+J$5:J568)</f>
        <v>2.626288610350795</v>
      </c>
      <c r="O568" s="3" cm="1">
        <f t="array" ref="O568">PRODUCT(1+L$5:L568)</f>
        <v>3.5897546564755287</v>
      </c>
      <c r="P568" s="2" cm="1">
        <f t="array" ref="P568">PRODUCT(1+M$5:M568)</f>
        <v>3.0552515242116645</v>
      </c>
    </row>
    <row r="569" spans="1:16" x14ac:dyDescent="0.3">
      <c r="A569" s="1">
        <v>44518</v>
      </c>
      <c r="B569">
        <v>3904.290039</v>
      </c>
      <c r="C569">
        <v>3899.959961</v>
      </c>
      <c r="D569">
        <f t="shared" si="40"/>
        <v>0</v>
      </c>
      <c r="E569">
        <f>IF(H569&lt;I569, 1, 0)</f>
        <v>0</v>
      </c>
      <c r="F569" s="8">
        <f t="shared" si="41"/>
        <v>2.3563453078844707E-3</v>
      </c>
      <c r="G569" s="5">
        <f t="shared" si="42"/>
        <v>1.7294464867171364E-3</v>
      </c>
      <c r="H569" s="6">
        <f>AVERAGE(K481:K569)</f>
        <v>1.3548672358186273E-3</v>
      </c>
      <c r="I569" s="5">
        <f>AVERAGE(K391:K569)</f>
        <v>1.0885507625292439E-3</v>
      </c>
      <c r="J569" s="5">
        <f>C569/C568-1</f>
        <v>1.788362105504282E-2</v>
      </c>
      <c r="K569" s="4">
        <f>(C569/B569)-1</f>
        <v>-1.109056437085032E-3</v>
      </c>
      <c r="L569" s="4">
        <f t="shared" si="38"/>
        <v>1.788362105504282E-2</v>
      </c>
      <c r="M569" s="4">
        <f t="shared" si="39"/>
        <v>-1.109056437085032E-3</v>
      </c>
      <c r="N569" s="3" cm="1">
        <f t="array" ref="N569">PRODUCT(1+J$5:J569)</f>
        <v>2.6732561606394838</v>
      </c>
      <c r="O569" s="3" cm="1">
        <f t="array" ref="O569">PRODUCT(1+L$5:L569)</f>
        <v>3.6539524684325126</v>
      </c>
      <c r="P569" s="2" cm="1">
        <f t="array" ref="P569">PRODUCT(1+M$5:M569)</f>
        <v>3.0518630778418236</v>
      </c>
    </row>
    <row r="570" spans="1:16" x14ac:dyDescent="0.3">
      <c r="A570" s="1">
        <v>44519</v>
      </c>
      <c r="B570">
        <v>3895.6499020000001</v>
      </c>
      <c r="C570">
        <v>3912.0200199999999</v>
      </c>
      <c r="D570">
        <f t="shared" si="40"/>
        <v>0</v>
      </c>
      <c r="E570">
        <f>IF(H570&lt;I570, 1, 0)</f>
        <v>0</v>
      </c>
      <c r="F570" s="8">
        <f t="shared" si="41"/>
        <v>2.5543762049693225E-3</v>
      </c>
      <c r="G570" s="5">
        <f t="shared" si="42"/>
        <v>1.8481538334114351E-3</v>
      </c>
      <c r="H570" s="6">
        <f>AVERAGE(K482:K570)</f>
        <v>1.6999256441252841E-3</v>
      </c>
      <c r="I570" s="5">
        <f>AVERAGE(K392:K570)</f>
        <v>9.7307700221331735E-4</v>
      </c>
      <c r="J570" s="5">
        <f>C570/C569-1</f>
        <v>3.0923545678933628E-3</v>
      </c>
      <c r="K570" s="4">
        <f>(C570/B570)-1</f>
        <v>4.2021532765548208E-3</v>
      </c>
      <c r="L570" s="4">
        <f t="shared" si="38"/>
        <v>3.0923545678933628E-3</v>
      </c>
      <c r="M570" s="4">
        <f t="shared" si="39"/>
        <v>4.2021532765548208E-3</v>
      </c>
      <c r="N570" s="3" cm="1">
        <f t="array" ref="N570">PRODUCT(1+J$5:J570)</f>
        <v>2.6815228165389864</v>
      </c>
      <c r="O570" s="3" cm="1">
        <f t="array" ref="O570">PRODUCT(1+L$5:L570)</f>
        <v>3.6652517850391351</v>
      </c>
      <c r="P570" s="2" cm="1">
        <f t="array" ref="P570">PRODUCT(1+M$5:M570)</f>
        <v>3.0646874742739731</v>
      </c>
    </row>
    <row r="571" spans="1:16" x14ac:dyDescent="0.3">
      <c r="A571" s="1">
        <v>44522</v>
      </c>
      <c r="B571">
        <v>3928</v>
      </c>
      <c r="C571">
        <v>3847.1201169999999</v>
      </c>
      <c r="D571">
        <f t="shared" si="40"/>
        <v>0</v>
      </c>
      <c r="E571">
        <f>IF(H571&lt;I571, 1, 0)</f>
        <v>0</v>
      </c>
      <c r="F571" s="8">
        <f t="shared" si="41"/>
        <v>2.4312841072604268E-3</v>
      </c>
      <c r="G571" s="5">
        <f t="shared" si="42"/>
        <v>1.5250880169054811E-3</v>
      </c>
      <c r="H571" s="6">
        <f>AVERAGE(K483:K571)</f>
        <v>1.2773500678333379E-3</v>
      </c>
      <c r="I571" s="5">
        <f>AVERAGE(K393:K571)</f>
        <v>1.0285058133298333E-3</v>
      </c>
      <c r="J571" s="5">
        <f>C571/C570-1</f>
        <v>-1.6589869854500394E-2</v>
      </c>
      <c r="K571" s="4">
        <f>(C571/B571)-1</f>
        <v>-2.0590601578411416E-2</v>
      </c>
      <c r="L571" s="4">
        <f t="shared" si="38"/>
        <v>-1.6589869854500394E-2</v>
      </c>
      <c r="M571" s="4">
        <f t="shared" si="39"/>
        <v>-2.0590601578411416E-2</v>
      </c>
      <c r="N571" s="3" cm="1">
        <f t="array" ref="N571">PRODUCT(1+J$5:J571)</f>
        <v>2.6370367020007315</v>
      </c>
      <c r="O571" s="3" cm="1">
        <f t="array" ref="O571">PRODUCT(1+L$5:L571)</f>
        <v>3.6044457349413608</v>
      </c>
      <c r="P571" s="2" cm="1">
        <f t="array" ref="P571">PRODUCT(1+M$5:M571)</f>
        <v>3.0015837155288496</v>
      </c>
    </row>
    <row r="572" spans="1:16" x14ac:dyDescent="0.3">
      <c r="A572" s="1">
        <v>44523</v>
      </c>
      <c r="B572">
        <v>3836.6899410000001</v>
      </c>
      <c r="C572">
        <v>3834.429932</v>
      </c>
      <c r="D572">
        <f t="shared" si="40"/>
        <v>0</v>
      </c>
      <c r="E572">
        <f>IF(H572&lt;I572, 1, 0)</f>
        <v>0</v>
      </c>
      <c r="F572" s="8">
        <f t="shared" si="41"/>
        <v>1.8883063441288517E-3</v>
      </c>
      <c r="G572" s="5">
        <f t="shared" si="42"/>
        <v>1.5666135203655691E-3</v>
      </c>
      <c r="H572" s="6">
        <f>AVERAGE(K484:K572)</f>
        <v>1.1450066990201205E-3</v>
      </c>
      <c r="I572" s="5">
        <f>AVERAGE(K394:K572)</f>
        <v>9.6507641766677035E-4</v>
      </c>
      <c r="J572" s="5">
        <f>C572/C571-1</f>
        <v>-3.2986193864661395E-3</v>
      </c>
      <c r="K572" s="4">
        <f>(C572/B572)-1</f>
        <v>-5.8905176982093632E-4</v>
      </c>
      <c r="L572" s="4">
        <f t="shared" si="38"/>
        <v>-3.2986193864661395E-3</v>
      </c>
      <c r="M572" s="4">
        <f t="shared" si="39"/>
        <v>-5.8905176982093632E-4</v>
      </c>
      <c r="N572" s="3" cm="1">
        <f t="array" ref="N572">PRODUCT(1+J$5:J572)</f>
        <v>2.6283381216126891</v>
      </c>
      <c r="O572" s="3" cm="1">
        <f t="array" ref="O572">PRODUCT(1+L$5:L572)</f>
        <v>3.5925560403626182</v>
      </c>
      <c r="P572" s="2" cm="1">
        <f t="array" ref="P572">PRODUCT(1+M$5:M572)</f>
        <v>2.9998156273289518</v>
      </c>
    </row>
    <row r="573" spans="1:16" x14ac:dyDescent="0.3">
      <c r="A573" s="1">
        <v>44524</v>
      </c>
      <c r="B573">
        <v>3800.0500489999999</v>
      </c>
      <c r="C573">
        <v>3870.01001</v>
      </c>
      <c r="D573">
        <f t="shared" si="40"/>
        <v>0</v>
      </c>
      <c r="E573">
        <f>IF(H573&lt;I573, 1, 0)</f>
        <v>0</v>
      </c>
      <c r="F573" s="8">
        <f t="shared" si="41"/>
        <v>1.9529004401380072E-3</v>
      </c>
      <c r="G573" s="5">
        <f t="shared" si="42"/>
        <v>1.491873803817512E-3</v>
      </c>
      <c r="H573" s="6">
        <f>AVERAGE(K485:K573)</f>
        <v>1.0616367772618011E-3</v>
      </c>
      <c r="I573" s="5">
        <f>AVERAGE(K395:K573)</f>
        <v>1.0083440811587275E-3</v>
      </c>
      <c r="J573" s="5">
        <f>C573/C572-1</f>
        <v>9.2791050119520602E-3</v>
      </c>
      <c r="K573" s="4">
        <f>(C573/B573)-1</f>
        <v>1.8410273574794189E-2</v>
      </c>
      <c r="L573" s="4">
        <f t="shared" si="38"/>
        <v>9.2791050119520602E-3</v>
      </c>
      <c r="M573" s="4">
        <f t="shared" si="39"/>
        <v>1.8410273574794189E-2</v>
      </c>
      <c r="N573" s="3" cm="1">
        <f t="array" ref="N573">PRODUCT(1+J$5:J573)</f>
        <v>2.6527267470500502</v>
      </c>
      <c r="O573" s="3" cm="1">
        <f t="array" ref="O573">PRODUCT(1+L$5:L573)</f>
        <v>3.6258917451224657</v>
      </c>
      <c r="P573" s="2" cm="1">
        <f t="array" ref="P573">PRODUCT(1+M$5:M573)</f>
        <v>3.0550430537020206</v>
      </c>
    </row>
    <row r="574" spans="1:16" x14ac:dyDescent="0.3">
      <c r="A574" s="1">
        <v>44526</v>
      </c>
      <c r="B574">
        <v>3799.5500489999999</v>
      </c>
      <c r="C574">
        <v>3757.1298830000001</v>
      </c>
      <c r="D574">
        <f t="shared" si="40"/>
        <v>0</v>
      </c>
      <c r="E574">
        <f>IF(H574&lt;I574, 1, 0)</f>
        <v>0</v>
      </c>
      <c r="F574" s="8">
        <f t="shared" si="41"/>
        <v>1.9867699557570878E-3</v>
      </c>
      <c r="G574" s="5">
        <f t="shared" si="42"/>
        <v>1.2570999520795437E-3</v>
      </c>
      <c r="H574" s="6">
        <f>AVERAGE(K486:K574)</f>
        <v>9.672009195764794E-4</v>
      </c>
      <c r="I574" s="5">
        <f>AVERAGE(K396:K574)</f>
        <v>8.5510075990423819E-4</v>
      </c>
      <c r="J574" s="5">
        <f>C574/C573-1</f>
        <v>-2.9167916028206786E-2</v>
      </c>
      <c r="K574" s="4">
        <f>(C574/B574)-1</f>
        <v>-1.1164523549614613E-2</v>
      </c>
      <c r="L574" s="4">
        <f t="shared" si="38"/>
        <v>-2.9167916028206786E-2</v>
      </c>
      <c r="M574" s="4">
        <f t="shared" si="39"/>
        <v>-1.1164523549614613E-2</v>
      </c>
      <c r="N574" s="3" cm="1">
        <f t="array" ref="N574">PRODUCT(1+J$5:J574)</f>
        <v>2.5753522360463164</v>
      </c>
      <c r="O574" s="3" cm="1">
        <f t="array" ref="O574">PRODUCT(1+L$5:L574)</f>
        <v>3.5201320391733653</v>
      </c>
      <c r="P574" s="2" cm="1">
        <f t="array" ref="P574">PRODUCT(1+M$5:M574)</f>
        <v>3.0209349535838776</v>
      </c>
    </row>
    <row r="575" spans="1:16" x14ac:dyDescent="0.3">
      <c r="A575" s="1">
        <v>44529</v>
      </c>
      <c r="B575">
        <v>3827.4099120000001</v>
      </c>
      <c r="C575">
        <v>3910.540039</v>
      </c>
      <c r="D575">
        <f t="shared" si="40"/>
        <v>0</v>
      </c>
      <c r="E575">
        <f>IF(H575&lt;I575, 1, 0)</f>
        <v>0</v>
      </c>
      <c r="F575" s="8">
        <f t="shared" si="41"/>
        <v>1.6625104762593298E-3</v>
      </c>
      <c r="G575" s="5">
        <f t="shared" si="42"/>
        <v>1.4176926979305197E-3</v>
      </c>
      <c r="H575" s="6">
        <f>AVERAGE(K487:K575)</f>
        <v>1.188175550534216E-3</v>
      </c>
      <c r="I575" s="5">
        <f>AVERAGE(K397:K575)</f>
        <v>9.5453788474078984E-4</v>
      </c>
      <c r="J575" s="5">
        <f>C575/C574-1</f>
        <v>4.0831741456194948E-2</v>
      </c>
      <c r="K575" s="4">
        <f>(C575/B575)-1</f>
        <v>2.1719682216259084E-2</v>
      </c>
      <c r="L575" s="4">
        <f t="shared" si="38"/>
        <v>4.0831741456194948E-2</v>
      </c>
      <c r="M575" s="4">
        <f t="shared" si="39"/>
        <v>2.1719682216259084E-2</v>
      </c>
      <c r="N575" s="3" cm="1">
        <f t="array" ref="N575">PRODUCT(1+J$5:J575)</f>
        <v>2.6805083527071929</v>
      </c>
      <c r="O575" s="3" cm="1">
        <f t="array" ref="O575">PRODUCT(1+L$5:L575)</f>
        <v>3.6638651604885606</v>
      </c>
      <c r="P575" s="2" cm="1">
        <f t="array" ref="P575">PRODUCT(1+M$5:M575)</f>
        <v>3.0865487007717087</v>
      </c>
    </row>
    <row r="576" spans="1:16" x14ac:dyDescent="0.3">
      <c r="A576" s="1">
        <v>44530</v>
      </c>
      <c r="B576">
        <v>3893.01001</v>
      </c>
      <c r="C576">
        <v>3833.219971</v>
      </c>
      <c r="D576">
        <f t="shared" si="40"/>
        <v>0</v>
      </c>
      <c r="E576">
        <f>IF(H576&lt;I576, 1, 0)</f>
        <v>0</v>
      </c>
      <c r="F576" s="8">
        <f t="shared" si="41"/>
        <v>2.3456312770484939E-3</v>
      </c>
      <c r="G576" s="5">
        <f t="shared" si="42"/>
        <v>1.5446779274598049E-3</v>
      </c>
      <c r="H576" s="6">
        <f>AVERAGE(K488:K576)</f>
        <v>9.8725118640897742E-4</v>
      </c>
      <c r="I576" s="5">
        <f>AVERAGE(K398:K576)</f>
        <v>7.152587437557694E-4</v>
      </c>
      <c r="J576" s="5">
        <f>C576/C575-1</f>
        <v>-1.9772222564884423E-2</v>
      </c>
      <c r="K576" s="4">
        <f>(C576/B576)-1</f>
        <v>-1.5358306001375999E-2</v>
      </c>
      <c r="L576" s="4">
        <f t="shared" si="38"/>
        <v>-1.9772222564884423E-2</v>
      </c>
      <c r="M576" s="4">
        <f t="shared" si="39"/>
        <v>-1.5358306001375999E-2</v>
      </c>
      <c r="N576" s="3" cm="1">
        <f t="array" ref="N576">PRODUCT(1+J$5:J576)</f>
        <v>2.6275087449704344</v>
      </c>
      <c r="O576" s="3" cm="1">
        <f t="array" ref="O576">PRODUCT(1+L$5:L576)</f>
        <v>3.5914224030876549</v>
      </c>
      <c r="P576" s="2" cm="1">
        <f t="array" ref="P576">PRODUCT(1+M$5:M576)</f>
        <v>3.0391445413371074</v>
      </c>
    </row>
    <row r="577" spans="1:16" x14ac:dyDescent="0.3">
      <c r="A577" s="1">
        <v>44531</v>
      </c>
      <c r="B577">
        <v>3896.0900879999999</v>
      </c>
      <c r="C577">
        <v>3810.75</v>
      </c>
      <c r="D577">
        <f t="shared" si="40"/>
        <v>0</v>
      </c>
      <c r="E577">
        <f>IF(H577&lt;I577, 1, 0)</f>
        <v>0</v>
      </c>
      <c r="F577" s="8">
        <f t="shared" si="41"/>
        <v>1.9164982955894771E-3</v>
      </c>
      <c r="G577" s="5">
        <f t="shared" si="42"/>
        <v>1.4453956975123703E-3</v>
      </c>
      <c r="H577" s="6">
        <f>AVERAGE(K489:K577)</f>
        <v>8.8945771490862033E-4</v>
      </c>
      <c r="I577" s="5">
        <f>AVERAGE(K399:K577)</f>
        <v>7.4337652417602053E-4</v>
      </c>
      <c r="J577" s="5">
        <f>C577/C576-1</f>
        <v>-5.8619049180571592E-3</v>
      </c>
      <c r="K577" s="4">
        <f>(C577/B577)-1</f>
        <v>-2.1904033549647206E-2</v>
      </c>
      <c r="L577" s="4">
        <f t="shared" si="38"/>
        <v>-5.8619049180571592E-3</v>
      </c>
      <c r="M577" s="4">
        <f t="shared" si="39"/>
        <v>-2.1904033549647206E-2</v>
      </c>
      <c r="N577" s="3" cm="1">
        <f t="array" ref="N577">PRODUCT(1+J$5:J577)</f>
        <v>2.6121065385360542</v>
      </c>
      <c r="O577" s="3" cm="1">
        <f t="array" ref="O577">PRODUCT(1+L$5:L577)</f>
        <v>3.5703698264401749</v>
      </c>
      <c r="P577" s="2" cm="1">
        <f t="array" ref="P577">PRODUCT(1+M$5:M577)</f>
        <v>2.9725750173414323</v>
      </c>
    </row>
    <row r="578" spans="1:16" x14ac:dyDescent="0.3">
      <c r="A578" s="1">
        <v>44532</v>
      </c>
      <c r="B578">
        <v>3758.1999510000001</v>
      </c>
      <c r="C578">
        <v>3810.820068</v>
      </c>
      <c r="D578">
        <f t="shared" si="40"/>
        <v>0</v>
      </c>
      <c r="E578">
        <f>IF(H578&lt;I578, 1, 0)</f>
        <v>0</v>
      </c>
      <c r="F578" s="8">
        <f t="shared" si="41"/>
        <v>1.6355992937367224E-3</v>
      </c>
      <c r="G578" s="5">
        <f t="shared" si="42"/>
        <v>1.3220344733045611E-3</v>
      </c>
      <c r="H578" s="6">
        <f>AVERAGE(K490:K578)</f>
        <v>8.9960258114874837E-4</v>
      </c>
      <c r="I578" s="5">
        <f>AVERAGE(K400:K578)</f>
        <v>7.5641463336829765E-4</v>
      </c>
      <c r="J578" s="5">
        <f>C578/C577-1</f>
        <v>1.8386931706304566E-5</v>
      </c>
      <c r="K578" s="4">
        <f>(C578/B578)-1</f>
        <v>1.400141495558227E-2</v>
      </c>
      <c r="L578" s="4">
        <f t="shared" si="38"/>
        <v>1.8386931706304566E-5</v>
      </c>
      <c r="M578" s="4">
        <f t="shared" si="39"/>
        <v>1.400141495558227E-2</v>
      </c>
      <c r="N578" s="3" cm="1">
        <f t="array" ref="N578">PRODUCT(1+J$5:J578)</f>
        <v>2.6121545671605877</v>
      </c>
      <c r="O578" s="3" cm="1">
        <f t="array" ref="O578">PRODUCT(1+L$5:L578)</f>
        <v>3.5704354745863398</v>
      </c>
      <c r="P578" s="2" cm="1">
        <f t="array" ref="P578">PRODUCT(1+M$5:M578)</f>
        <v>3.0141952736458268</v>
      </c>
    </row>
    <row r="579" spans="1:16" x14ac:dyDescent="0.3">
      <c r="A579" s="1">
        <v>44533</v>
      </c>
      <c r="B579">
        <v>3874.5200199999999</v>
      </c>
      <c r="C579">
        <v>3804.540039</v>
      </c>
      <c r="D579">
        <f t="shared" si="40"/>
        <v>1</v>
      </c>
      <c r="E579">
        <f>IF(H579&lt;I579, 1, 0)</f>
        <v>1</v>
      </c>
      <c r="F579" s="8">
        <f t="shared" si="41"/>
        <v>1.5554979094716489E-3</v>
      </c>
      <c r="G579" s="5">
        <f t="shared" si="42"/>
        <v>1.4649112359305485E-3</v>
      </c>
      <c r="H579" s="6">
        <f>AVERAGE(K491:K579)</f>
        <v>5.3638265101078962E-4</v>
      </c>
      <c r="I579" s="5">
        <f>AVERAGE(K401:K579)</f>
        <v>6.1503030063962054E-4</v>
      </c>
      <c r="J579" s="5">
        <f>C579/C578-1</f>
        <v>-1.6479468691619203E-3</v>
      </c>
      <c r="K579" s="4">
        <f>(C579/B579)-1</f>
        <v>-1.806158714854178E-2</v>
      </c>
      <c r="L579" s="4">
        <f t="shared" si="38"/>
        <v>0</v>
      </c>
      <c r="M579" s="4">
        <f t="shared" si="39"/>
        <v>1.806158714854178E-2</v>
      </c>
      <c r="N579" s="3" cm="1">
        <f t="array" ref="N579">PRODUCT(1+J$5:J579)</f>
        <v>2.6078498752198684</v>
      </c>
      <c r="O579" s="3" cm="1">
        <f t="array" ref="O579">PRODUCT(1+L$5:L579)</f>
        <v>3.5704354745863398</v>
      </c>
      <c r="P579" s="2" cm="1">
        <f t="array" ref="P579">PRODUCT(1+M$5:M579)</f>
        <v>3.0686364242635031</v>
      </c>
    </row>
    <row r="580" spans="1:16" x14ac:dyDescent="0.3">
      <c r="A580" s="1">
        <v>44536</v>
      </c>
      <c r="B580">
        <v>3797.5900879999999</v>
      </c>
      <c r="C580">
        <v>3800.070068</v>
      </c>
      <c r="D580">
        <f t="shared" si="40"/>
        <v>1</v>
      </c>
      <c r="E580">
        <f>IF(H580&lt;I580, 1, 0)</f>
        <v>1</v>
      </c>
      <c r="F580" s="8">
        <f t="shared" si="41"/>
        <v>1.4647797553008102E-3</v>
      </c>
      <c r="G580" s="5">
        <f t="shared" si="42"/>
        <v>1.5338121545691206E-3</v>
      </c>
      <c r="H580" s="6">
        <f>AVERAGE(K492:K580)</f>
        <v>3.6684234352388993E-4</v>
      </c>
      <c r="I580" s="5">
        <f>AVERAGE(K402:K580)</f>
        <v>7.7784657992629894E-4</v>
      </c>
      <c r="J580" s="5">
        <f>C580/C579-1</f>
        <v>-1.174904444211089E-3</v>
      </c>
      <c r="K580" s="4">
        <f>(C580/B580)-1</f>
        <v>6.5304046580405561E-4</v>
      </c>
      <c r="L580" s="4">
        <f t="shared" si="38"/>
        <v>0</v>
      </c>
      <c r="M580" s="4">
        <f t="shared" si="39"/>
        <v>-6.5304046580405561E-4</v>
      </c>
      <c r="N580" s="3" cm="1">
        <f t="array" ref="N580">PRODUCT(1+J$5:J580)</f>
        <v>2.6047859008116374</v>
      </c>
      <c r="O580" s="3" cm="1">
        <f t="array" ref="O580">PRODUCT(1+L$5:L580)</f>
        <v>3.5704354745863398</v>
      </c>
      <c r="P580" s="2" cm="1">
        <f t="array" ref="P580">PRODUCT(1+M$5:M580)</f>
        <v>3.0666324805036189</v>
      </c>
    </row>
    <row r="581" spans="1:16" x14ac:dyDescent="0.3">
      <c r="A581" s="1">
        <v>44537</v>
      </c>
      <c r="B581">
        <v>3892.320068</v>
      </c>
      <c r="C581">
        <v>3988.75</v>
      </c>
      <c r="D581">
        <f t="shared" si="40"/>
        <v>1</v>
      </c>
      <c r="E581">
        <f>IF(H581&lt;I581, 1, 0)</f>
        <v>1</v>
      </c>
      <c r="F581" s="8">
        <f t="shared" si="41"/>
        <v>1.386036147500798E-3</v>
      </c>
      <c r="G581" s="5">
        <f t="shared" si="42"/>
        <v>1.8015145734643064E-3</v>
      </c>
      <c r="H581" s="6">
        <f>AVERAGE(K493:K581)</f>
        <v>6.8171468014998802E-4</v>
      </c>
      <c r="I581" s="5">
        <f>AVERAGE(K403:K581)</f>
        <v>1.0917738886971325E-3</v>
      </c>
      <c r="J581" s="5">
        <f>C581/C580-1</f>
        <v>4.9651698159161484E-2</v>
      </c>
      <c r="K581" s="4">
        <f>(C581/B581)-1</f>
        <v>2.4774409687625898E-2</v>
      </c>
      <c r="L581" s="4">
        <f t="shared" ref="L581:L644" si="43">IF(E581,0,J581)</f>
        <v>0</v>
      </c>
      <c r="M581" s="4">
        <f t="shared" si="39"/>
        <v>-2.4774409687625898E-2</v>
      </c>
      <c r="N581" s="3" cm="1">
        <f t="array" ref="N581">PRODUCT(1+J$5:J581)</f>
        <v>2.7341179441279766</v>
      </c>
      <c r="O581" s="3" cm="1">
        <f t="array" ref="O581">PRODUCT(1+L$5:L581)</f>
        <v>3.5704354745863398</v>
      </c>
      <c r="P581" s="2" cm="1">
        <f t="array" ref="P581">PRODUCT(1+M$5:M581)</f>
        <v>2.9906584710702417</v>
      </c>
    </row>
    <row r="582" spans="1:16" x14ac:dyDescent="0.3">
      <c r="A582" s="1">
        <v>44538</v>
      </c>
      <c r="B582">
        <v>3954.26001</v>
      </c>
      <c r="C582">
        <v>3964.4399410000001</v>
      </c>
      <c r="D582">
        <f t="shared" si="40"/>
        <v>1</v>
      </c>
      <c r="E582">
        <f>IF(H582&lt;I582, 1, 0)</f>
        <v>1</v>
      </c>
      <c r="F582" s="8">
        <f t="shared" si="41"/>
        <v>1.8205737200315405E-3</v>
      </c>
      <c r="G582" s="5">
        <f t="shared" si="42"/>
        <v>1.4894012481533082E-3</v>
      </c>
      <c r="H582" s="6">
        <f>AVERAGE(K494:K582)</f>
        <v>6.6233718945086053E-4</v>
      </c>
      <c r="I582" s="5">
        <f>AVERAGE(K404:K582)</f>
        <v>9.9557656270057989E-4</v>
      </c>
      <c r="J582" s="5">
        <f>C582/C581-1</f>
        <v>-6.0946559699153191E-3</v>
      </c>
      <c r="K582" s="4">
        <f>(C582/B582)-1</f>
        <v>2.5744212505642849E-3</v>
      </c>
      <c r="L582" s="4">
        <f t="shared" si="43"/>
        <v>0</v>
      </c>
      <c r="M582" s="4">
        <f t="shared" ref="M582:M645" si="44">IF($D582,-$K582,$K582)</f>
        <v>-2.5744212505642849E-3</v>
      </c>
      <c r="N582" s="3" cm="1">
        <f t="array" ref="N582">PRODUCT(1+J$5:J582)</f>
        <v>2.7174544358773445</v>
      </c>
      <c r="O582" s="3" cm="1">
        <f t="array" ref="O582">PRODUCT(1+L$5:L582)</f>
        <v>3.5704354745863398</v>
      </c>
      <c r="P582" s="2" cm="1">
        <f t="array" ref="P582">PRODUCT(1+M$5:M582)</f>
        <v>2.9829592563491385</v>
      </c>
    </row>
    <row r="583" spans="1:16" x14ac:dyDescent="0.3">
      <c r="A583" s="1">
        <v>44539</v>
      </c>
      <c r="B583">
        <v>3936.3400879999999</v>
      </c>
      <c r="C583">
        <v>3879.5200199999999</v>
      </c>
      <c r="D583">
        <f t="shared" si="40"/>
        <v>1</v>
      </c>
      <c r="E583">
        <f>IF(H583&lt;I583, 1, 0)</f>
        <v>1</v>
      </c>
      <c r="F583" s="8">
        <f t="shared" si="41"/>
        <v>1.7921239249967592E-3</v>
      </c>
      <c r="G583" s="5">
        <f t="shared" si="42"/>
        <v>1.4624756575036637E-3</v>
      </c>
      <c r="H583" s="6">
        <f>AVERAGE(K495:K583)</f>
        <v>4.2855768369773247E-4</v>
      </c>
      <c r="I583" s="5">
        <f>AVERAGE(K405:K583)</f>
        <v>6.412872527355194E-4</v>
      </c>
      <c r="J583" s="5">
        <f>C583/C582-1</f>
        <v>-2.1420407993008928E-2</v>
      </c>
      <c r="K583" s="4">
        <f>(C583/B583)-1</f>
        <v>-1.4434745659608228E-2</v>
      </c>
      <c r="L583" s="4">
        <f t="shared" si="43"/>
        <v>0</v>
      </c>
      <c r="M583" s="4">
        <f t="shared" si="44"/>
        <v>1.4434745659608228E-2</v>
      </c>
      <c r="N583" s="3" cm="1">
        <f t="array" ref="N583">PRODUCT(1+J$5:J583)</f>
        <v>2.65924545315844</v>
      </c>
      <c r="O583" s="3" cm="1">
        <f t="array" ref="O583">PRODUCT(1+L$5:L583)</f>
        <v>3.5704354745863398</v>
      </c>
      <c r="P583" s="2" cm="1">
        <f t="array" ref="P583">PRODUCT(1+M$5:M583)</f>
        <v>3.0260175145275126</v>
      </c>
    </row>
    <row r="584" spans="1:16" x14ac:dyDescent="0.3">
      <c r="A584" s="1">
        <v>44540</v>
      </c>
      <c r="B584">
        <v>3952.3999020000001</v>
      </c>
      <c r="C584">
        <v>3914.669922</v>
      </c>
      <c r="D584">
        <f t="shared" si="40"/>
        <v>1</v>
      </c>
      <c r="E584">
        <f>IF(H584&lt;I584, 1, 0)</f>
        <v>1</v>
      </c>
      <c r="F584" s="8">
        <f t="shared" si="41"/>
        <v>1.5875664006175252E-3</v>
      </c>
      <c r="G584" s="5">
        <f t="shared" si="42"/>
        <v>1.5319151426889553E-3</v>
      </c>
      <c r="H584" s="6">
        <f>AVERAGE(K496:K584)</f>
        <v>3.9545033811294719E-4</v>
      </c>
      <c r="I584" s="5">
        <f>AVERAGE(K406:K584)</f>
        <v>6.2884240872254648E-4</v>
      </c>
      <c r="J584" s="5">
        <f>C584/C583-1</f>
        <v>9.0603739170806996E-3</v>
      </c>
      <c r="K584" s="4">
        <f>(C584/B584)-1</f>
        <v>-9.54609374949833E-3</v>
      </c>
      <c r="L584" s="4">
        <f t="shared" si="43"/>
        <v>0</v>
      </c>
      <c r="M584" s="4">
        <f t="shared" si="44"/>
        <v>9.54609374949833E-3</v>
      </c>
      <c r="N584" s="3" cm="1">
        <f t="array" ref="N584">PRODUCT(1+J$5:J584)</f>
        <v>2.6833392113013521</v>
      </c>
      <c r="O584" s="3" cm="1">
        <f t="array" ref="O584">PRODUCT(1+L$5:L584)</f>
        <v>3.5704354745863398</v>
      </c>
      <c r="P584" s="2" cm="1">
        <f t="array" ref="P584">PRODUCT(1+M$5:M584)</f>
        <v>3.0549041614088157</v>
      </c>
    </row>
    <row r="585" spans="1:16" x14ac:dyDescent="0.3">
      <c r="A585" s="1">
        <v>44543</v>
      </c>
      <c r="B585">
        <v>3931.030029</v>
      </c>
      <c r="C585">
        <v>3814.429932</v>
      </c>
      <c r="D585">
        <f t="shared" ref="D585:D648" si="45">IF(H585&lt;I585, 1, 0)</f>
        <v>1</v>
      </c>
      <c r="E585">
        <f>IF(H585&lt;I585, 1, 0)</f>
        <v>1</v>
      </c>
      <c r="F585" s="8">
        <f t="shared" si="41"/>
        <v>1.7331103716292536E-3</v>
      </c>
      <c r="G585" s="5">
        <f t="shared" si="42"/>
        <v>1.2397198266786331E-3</v>
      </c>
      <c r="H585" s="6">
        <f>AVERAGE(K497:K585)</f>
        <v>3.6926775949376711E-5</v>
      </c>
      <c r="I585" s="5">
        <f>AVERAGE(K407:K585)</f>
        <v>4.4518769339711462E-4</v>
      </c>
      <c r="J585" s="5">
        <f>C585/C584-1</f>
        <v>-2.5606243182001776E-2</v>
      </c>
      <c r="K585" s="4">
        <f>(C585/B585)-1</f>
        <v>-2.9661461789866173E-2</v>
      </c>
      <c r="L585" s="4">
        <f t="shared" si="43"/>
        <v>0</v>
      </c>
      <c r="M585" s="4">
        <f t="shared" si="44"/>
        <v>2.9661461789866173E-2</v>
      </c>
      <c r="N585" s="3" cm="1">
        <f t="array" ref="N585">PRODUCT(1+J$5:J585)</f>
        <v>2.6146289749169687</v>
      </c>
      <c r="O585" s="3" cm="1">
        <f t="array" ref="O585">PRODUCT(1+L$5:L585)</f>
        <v>3.5704354745863398</v>
      </c>
      <c r="P585" s="2" cm="1">
        <f t="array" ref="P585">PRODUCT(1+M$5:M585)</f>
        <v>3.1455170844641467</v>
      </c>
    </row>
    <row r="586" spans="1:16" x14ac:dyDescent="0.3">
      <c r="A586" s="1">
        <v>44544</v>
      </c>
      <c r="B586">
        <v>3768.0600589999999</v>
      </c>
      <c r="C586">
        <v>3794.4099120000001</v>
      </c>
      <c r="D586">
        <f t="shared" si="45"/>
        <v>1</v>
      </c>
      <c r="E586">
        <f>IF(H586&lt;I586, 1, 0)</f>
        <v>1</v>
      </c>
      <c r="F586" s="8">
        <f t="shared" si="41"/>
        <v>1.5770304277822537E-3</v>
      </c>
      <c r="G586" s="5">
        <f t="shared" si="42"/>
        <v>1.0030748910619042E-3</v>
      </c>
      <c r="H586" s="6">
        <f>AVERAGE(K498:K586)</f>
        <v>1.9641153163005455E-4</v>
      </c>
      <c r="I586" s="5">
        <f>AVERAGE(K408:K586)</f>
        <v>3.9069839231837427E-4</v>
      </c>
      <c r="J586" s="5">
        <f>C586/C585-1</f>
        <v>-5.2484959369808459E-3</v>
      </c>
      <c r="K586" s="4">
        <f>(C586/B586)-1</f>
        <v>6.9929493127540709E-3</v>
      </c>
      <c r="L586" s="4">
        <f t="shared" si="43"/>
        <v>0</v>
      </c>
      <c r="M586" s="4">
        <f t="shared" si="44"/>
        <v>-6.9929493127540709E-3</v>
      </c>
      <c r="N586" s="3" cm="1">
        <f t="array" ref="N586">PRODUCT(1+J$5:J586)</f>
        <v>2.6009061053654046</v>
      </c>
      <c r="O586" s="3" cm="1">
        <f t="array" ref="O586">PRODUCT(1+L$5:L586)</f>
        <v>3.5704354745863398</v>
      </c>
      <c r="P586" s="2" cm="1">
        <f t="array" ref="P586">PRODUCT(1+M$5:M586)</f>
        <v>3.123520642930087</v>
      </c>
    </row>
    <row r="587" spans="1:16" x14ac:dyDescent="0.3">
      <c r="A587" s="1">
        <v>44545</v>
      </c>
      <c r="B587">
        <v>3805.4099120000001</v>
      </c>
      <c r="C587">
        <v>3934.459961</v>
      </c>
      <c r="D587">
        <f t="shared" si="45"/>
        <v>0</v>
      </c>
      <c r="E587">
        <f>IF(H587&lt;I587, 1, 0)</f>
        <v>0</v>
      </c>
      <c r="F587" s="8">
        <f t="shared" si="41"/>
        <v>1.5438746725594686E-3</v>
      </c>
      <c r="G587" s="5">
        <f t="shared" si="42"/>
        <v>1.09728079403081E-3</v>
      </c>
      <c r="H587" s="6">
        <f>AVERAGE(K499:K587)</f>
        <v>7.3448482935134128E-4</v>
      </c>
      <c r="I587" s="5">
        <f>AVERAGE(K409:K587)</f>
        <v>4.8746598779138945E-4</v>
      </c>
      <c r="J587" s="5">
        <f>C587/C586-1</f>
        <v>3.6909572831623993E-2</v>
      </c>
      <c r="K587" s="4">
        <f>(C587/B587)-1</f>
        <v>3.3912259647259857E-2</v>
      </c>
      <c r="L587" s="4">
        <f t="shared" si="43"/>
        <v>3.6909572831623993E-2</v>
      </c>
      <c r="M587" s="4">
        <f t="shared" si="44"/>
        <v>3.3912259647259857E-2</v>
      </c>
      <c r="N587" s="3" cm="1">
        <f t="array" ref="N587">PRODUCT(1+J$5:J587)</f>
        <v>2.6969044386896046</v>
      </c>
      <c r="O587" s="3" cm="1">
        <f t="array" ref="O587">PRODUCT(1+L$5:L587)</f>
        <v>3.7022187227761982</v>
      </c>
      <c r="P587" s="2" cm="1">
        <f t="array" ref="P587">PRODUCT(1+M$5:M587)</f>
        <v>3.2294462859867084</v>
      </c>
    </row>
    <row r="588" spans="1:16" x14ac:dyDescent="0.3">
      <c r="A588" s="1">
        <v>44546</v>
      </c>
      <c r="B588">
        <v>3961.5500489999999</v>
      </c>
      <c r="C588">
        <v>3766.320068</v>
      </c>
      <c r="D588">
        <f t="shared" si="45"/>
        <v>0</v>
      </c>
      <c r="E588">
        <f>IF(H588&lt;I588, 1, 0)</f>
        <v>0</v>
      </c>
      <c r="F588" s="8">
        <f t="shared" si="41"/>
        <v>2.0983660184657861E-3</v>
      </c>
      <c r="G588" s="5">
        <f t="shared" si="42"/>
        <v>9.240412630257557E-4</v>
      </c>
      <c r="H588" s="6">
        <f>AVERAGE(K500:K588)</f>
        <v>2.4563753562059984E-4</v>
      </c>
      <c r="I588" s="5">
        <f>AVERAGE(K410:K588)</f>
        <v>1.7382920420340865E-4</v>
      </c>
      <c r="J588" s="5">
        <f>C588/C587-1</f>
        <v>-4.2735189750733871E-2</v>
      </c>
      <c r="K588" s="4">
        <f>(C588/B588)-1</f>
        <v>-4.9281210280122889E-2</v>
      </c>
      <c r="L588" s="4">
        <f t="shared" si="43"/>
        <v>-4.2735189750733871E-2</v>
      </c>
      <c r="M588" s="4">
        <f t="shared" si="44"/>
        <v>-4.9281210280122889E-2</v>
      </c>
      <c r="N588" s="3" cm="1">
        <f t="array" ref="N588">PRODUCT(1+J$5:J588)</f>
        <v>2.5816517157626078</v>
      </c>
      <c r="O588" s="3" cm="1">
        <f t="array" ref="O588">PRODUCT(1+L$5:L588)</f>
        <v>3.5440037031596376</v>
      </c>
      <c r="P588" s="2" cm="1">
        <f t="array" ref="P588">PRODUCT(1+M$5:M588)</f>
        <v>3.0702952644786357</v>
      </c>
    </row>
    <row r="589" spans="1:16" x14ac:dyDescent="0.3">
      <c r="A589" s="1">
        <v>44547</v>
      </c>
      <c r="B589">
        <v>3733.6599120000001</v>
      </c>
      <c r="C589">
        <v>3761.040039</v>
      </c>
      <c r="D589">
        <f t="shared" si="45"/>
        <v>0</v>
      </c>
      <c r="E589">
        <f>IF(H589&lt;I589, 1, 0)</f>
        <v>0</v>
      </c>
      <c r="F589" s="8">
        <f t="shared" si="41"/>
        <v>1.5305505215398971E-3</v>
      </c>
      <c r="G589" s="5">
        <f t="shared" si="42"/>
        <v>9.1554638739109288E-4</v>
      </c>
      <c r="H589" s="6">
        <f>AVERAGE(K501:K589)</f>
        <v>3.8066077837757236E-4</v>
      </c>
      <c r="I589" s="5">
        <f>AVERAGE(K411:K589)</f>
        <v>2.443341489530017E-4</v>
      </c>
      <c r="J589" s="5">
        <f>C589/C588-1</f>
        <v>-1.4019066103438949E-3</v>
      </c>
      <c r="K589" s="4">
        <f>(C589/B589)-1</f>
        <v>7.3333210965464968E-3</v>
      </c>
      <c r="L589" s="4">
        <f t="shared" si="43"/>
        <v>-1.4019066103438949E-3</v>
      </c>
      <c r="M589" s="4">
        <f t="shared" si="44"/>
        <v>7.3333210965464968E-3</v>
      </c>
      <c r="N589" s="3" cm="1">
        <f t="array" ref="N589">PRODUCT(1+J$5:J589)</f>
        <v>2.5780324811566744</v>
      </c>
      <c r="O589" s="3" cm="1">
        <f t="array" ref="O589">PRODUCT(1+L$5:L589)</f>
        <v>3.5390353409410951</v>
      </c>
      <c r="P589" s="2" cm="1">
        <f t="array" ref="P589">PRODUCT(1+M$5:M589)</f>
        <v>3.0928107255142638</v>
      </c>
    </row>
    <row r="590" spans="1:16" x14ac:dyDescent="0.3">
      <c r="A590" s="1">
        <v>44550</v>
      </c>
      <c r="B590">
        <v>3707.3999020000001</v>
      </c>
      <c r="C590">
        <v>3732.389893</v>
      </c>
      <c r="D590">
        <f t="shared" si="45"/>
        <v>0</v>
      </c>
      <c r="E590">
        <f>IF(H590&lt;I590, 1, 0)</f>
        <v>0</v>
      </c>
      <c r="F590" s="8">
        <f t="shared" si="41"/>
        <v>1.5571738946253992E-3</v>
      </c>
      <c r="G590" s="5">
        <f t="shared" si="42"/>
        <v>8.1289828083452734E-4</v>
      </c>
      <c r="H590" s="6">
        <f>AVERAGE(K502:K590)</f>
        <v>3.6718952830081257E-4</v>
      </c>
      <c r="I590" s="5">
        <f>AVERAGE(K412:K590)</f>
        <v>2.6964976511321547E-4</v>
      </c>
      <c r="J590" s="5">
        <f>C590/C589-1</f>
        <v>-7.6176126026080704E-3</v>
      </c>
      <c r="K590" s="4">
        <f>(C590/B590)-1</f>
        <v>6.7405706588379299E-3</v>
      </c>
      <c r="L590" s="4">
        <f t="shared" si="43"/>
        <v>-7.6176126026080704E-3</v>
      </c>
      <c r="M590" s="4">
        <f t="shared" si="44"/>
        <v>6.7405706588379299E-3</v>
      </c>
      <c r="N590" s="3" cm="1">
        <f t="array" ref="N590">PRODUCT(1+J$5:J590)</f>
        <v>2.5583940284382822</v>
      </c>
      <c r="O590" s="3" cm="1">
        <f t="array" ref="O590">PRODUCT(1+L$5:L590)</f>
        <v>3.5120763407268667</v>
      </c>
      <c r="P590" s="2" cm="1">
        <f t="array" ref="P590">PRODUCT(1+M$5:M590)</f>
        <v>3.1136580347440046</v>
      </c>
    </row>
    <row r="591" spans="1:16" x14ac:dyDescent="0.3">
      <c r="A591" s="1">
        <v>44551</v>
      </c>
      <c r="B591">
        <v>3818.570068</v>
      </c>
      <c r="C591">
        <v>3857.3000489999999</v>
      </c>
      <c r="D591">
        <f t="shared" si="45"/>
        <v>0</v>
      </c>
      <c r="E591">
        <f>IF(H591&lt;I591, 1, 0)</f>
        <v>0</v>
      </c>
      <c r="F591" s="8">
        <f t="shared" si="41"/>
        <v>1.697310496920343E-3</v>
      </c>
      <c r="G591" s="5">
        <f t="shared" si="42"/>
        <v>1.0123653849509133E-3</v>
      </c>
      <c r="H591" s="6">
        <f>AVERAGE(K503:K591)</f>
        <v>4.8497097449160009E-4</v>
      </c>
      <c r="I591" s="5">
        <f>AVERAGE(K413:K591)</f>
        <v>3.2658257212013942E-4</v>
      </c>
      <c r="J591" s="5">
        <f>C591/C590-1</f>
        <v>3.346653473536243E-2</v>
      </c>
      <c r="K591" s="4">
        <f>(C591/B591)-1</f>
        <v>1.0142535114010531E-2</v>
      </c>
      <c r="L591" s="4">
        <f t="shared" si="43"/>
        <v>3.346653473536243E-2</v>
      </c>
      <c r="M591" s="4">
        <f t="shared" si="44"/>
        <v>1.0142535114010531E-2</v>
      </c>
      <c r="N591" s="3" cm="1">
        <f t="array" ref="N591">PRODUCT(1+J$5:J591)</f>
        <v>2.6440146110577558</v>
      </c>
      <c r="O591" s="3" cm="1">
        <f t="array" ref="O591">PRODUCT(1+L$5:L591)</f>
        <v>3.6296133655770468</v>
      </c>
      <c r="P591" s="2" cm="1">
        <f t="array" ref="P591">PRODUCT(1+M$5:M591)</f>
        <v>3.1452384206944166</v>
      </c>
    </row>
    <row r="592" spans="1:16" x14ac:dyDescent="0.3">
      <c r="A592" s="1">
        <v>44552</v>
      </c>
      <c r="B592">
        <v>3836.540039</v>
      </c>
      <c r="C592">
        <v>3891.919922</v>
      </c>
      <c r="D592">
        <f t="shared" si="45"/>
        <v>0</v>
      </c>
      <c r="E592">
        <f>IF(H592&lt;I592, 1, 0)</f>
        <v>0</v>
      </c>
      <c r="F592" s="8">
        <f t="shared" si="41"/>
        <v>2.2513537599623741E-3</v>
      </c>
      <c r="G592" s="5">
        <f t="shared" si="42"/>
        <v>1.1245173633474884E-3</v>
      </c>
      <c r="H592" s="6">
        <f>AVERAGE(K504:K592)</f>
        <v>7.5377804759766505E-4</v>
      </c>
      <c r="I592" s="5">
        <f>AVERAGE(K414:K592)</f>
        <v>3.6942677191290774E-4</v>
      </c>
      <c r="J592" s="5">
        <f>C592/C591-1</f>
        <v>8.9751568610731969E-3</v>
      </c>
      <c r="K592" s="4">
        <f>(C592/B592)-1</f>
        <v>1.4434850786656961E-2</v>
      </c>
      <c r="L592" s="4">
        <f t="shared" si="43"/>
        <v>8.9751568610731969E-3</v>
      </c>
      <c r="M592" s="4">
        <f t="shared" si="44"/>
        <v>1.4434850786656961E-2</v>
      </c>
      <c r="N592" s="3" cm="1">
        <f t="array" ref="N592">PRODUCT(1+J$5:J592)</f>
        <v>2.6677450569349688</v>
      </c>
      <c r="O592" s="3" cm="1">
        <f t="array" ref="O592">PRODUCT(1+L$5:L592)</f>
        <v>3.6621897148781488</v>
      </c>
      <c r="P592" s="2" cm="1">
        <f t="array" ref="P592">PRODUCT(1+M$5:M592)</f>
        <v>3.1906394679856009</v>
      </c>
    </row>
    <row r="593" spans="1:16" x14ac:dyDescent="0.3">
      <c r="A593" s="1">
        <v>44553</v>
      </c>
      <c r="B593">
        <v>3906.820068</v>
      </c>
      <c r="C593">
        <v>3932.389893</v>
      </c>
      <c r="D593">
        <f t="shared" si="45"/>
        <v>0</v>
      </c>
      <c r="E593">
        <f>IF(H593&lt;I593, 1, 0)</f>
        <v>0</v>
      </c>
      <c r="F593" s="8">
        <f t="shared" si="41"/>
        <v>2.2576571791368023E-3</v>
      </c>
      <c r="G593" s="5">
        <f t="shared" si="42"/>
        <v>1.1926430783185957E-3</v>
      </c>
      <c r="H593" s="6">
        <f>AVERAGE(K505:K593)</f>
        <v>9.5481546479782655E-4</v>
      </c>
      <c r="I593" s="5">
        <f>AVERAGE(K415:K593)</f>
        <v>4.3204976333183367E-4</v>
      </c>
      <c r="J593" s="5">
        <f>C593/C592-1</f>
        <v>1.0398459323696319E-2</v>
      </c>
      <c r="K593" s="4">
        <f>(C593/B593)-1</f>
        <v>6.5449200513321149E-3</v>
      </c>
      <c r="L593" s="4">
        <f t="shared" si="43"/>
        <v>1.0398459323696319E-2</v>
      </c>
      <c r="M593" s="4">
        <f t="shared" si="44"/>
        <v>6.5449200513321149E-3</v>
      </c>
      <c r="N593" s="3" cm="1">
        <f t="array" ref="N593">PRODUCT(1+J$5:J593)</f>
        <v>2.695485495395499</v>
      </c>
      <c r="O593" s="3" cm="1">
        <f t="array" ref="O593">PRODUCT(1+L$5:L593)</f>
        <v>3.7002708456639684</v>
      </c>
      <c r="P593" s="2" cm="1">
        <f t="array" ref="P593">PRODUCT(1+M$5:M593)</f>
        <v>3.2115219482161916</v>
      </c>
    </row>
    <row r="594" spans="1:16" x14ac:dyDescent="0.3">
      <c r="A594" s="1">
        <v>44557</v>
      </c>
      <c r="B594">
        <v>3945.98999</v>
      </c>
      <c r="C594">
        <v>4039.51001</v>
      </c>
      <c r="D594">
        <f t="shared" si="45"/>
        <v>0</v>
      </c>
      <c r="E594">
        <f>IF(H594&lt;I594, 1, 0)</f>
        <v>0</v>
      </c>
      <c r="F594" s="8">
        <f t="shared" si="41"/>
        <v>2.3038995363777151E-3</v>
      </c>
      <c r="G594" s="5">
        <f t="shared" si="42"/>
        <v>1.4127283781722269E-3</v>
      </c>
      <c r="H594" s="6">
        <f>AVERAGE(K506:K594)</f>
        <v>1.067503974331587E-3</v>
      </c>
      <c r="I594" s="5">
        <f>AVERAGE(K416:K594)</f>
        <v>6.0337304978485423E-4</v>
      </c>
      <c r="J594" s="5">
        <f>C594/C593-1</f>
        <v>2.7240461885705392E-2</v>
      </c>
      <c r="K594" s="4">
        <f>(C594/B594)-1</f>
        <v>2.3700014505105171E-2</v>
      </c>
      <c r="L594" s="4">
        <f t="shared" si="43"/>
        <v>2.7240461885705392E-2</v>
      </c>
      <c r="M594" s="4">
        <f t="shared" si="44"/>
        <v>2.3700014505105171E-2</v>
      </c>
      <c r="N594" s="3" cm="1">
        <f t="array" ref="N594">PRODUCT(1+J$5:J594)</f>
        <v>2.7689117652962918</v>
      </c>
      <c r="O594" s="3" cm="1">
        <f t="array" ref="O594">PRODUCT(1+L$5:L594)</f>
        <v>3.8010679326020647</v>
      </c>
      <c r="P594" s="2" cm="1">
        <f t="array" ref="P594">PRODUCT(1+M$5:M594)</f>
        <v>3.2876350649723789</v>
      </c>
    </row>
    <row r="595" spans="1:16" x14ac:dyDescent="0.3">
      <c r="A595" s="1">
        <v>44558</v>
      </c>
      <c r="B595">
        <v>4052.830078</v>
      </c>
      <c r="C595">
        <v>3992.1899410000001</v>
      </c>
      <c r="D595">
        <f t="shared" si="45"/>
        <v>0</v>
      </c>
      <c r="E595">
        <f>IF(H595&lt;I595, 1, 0)</f>
        <v>0</v>
      </c>
      <c r="F595" s="8">
        <f t="shared" si="41"/>
        <v>2.3151892615455908E-3</v>
      </c>
      <c r="G595" s="5">
        <f t="shared" si="42"/>
        <v>1.2464926473445797E-3</v>
      </c>
      <c r="H595" s="6">
        <f>AVERAGE(K507:K595)</f>
        <v>8.6033197160856399E-4</v>
      </c>
      <c r="I595" s="5">
        <f>AVERAGE(K417:K595)</f>
        <v>5.7261027798901059E-4</v>
      </c>
      <c r="J595" s="5">
        <f>C595/C594-1</f>
        <v>-1.1714309132260348E-2</v>
      </c>
      <c r="K595" s="4">
        <f>(C595/B595)-1</f>
        <v>-1.4962417824811669E-2</v>
      </c>
      <c r="L595" s="4">
        <f t="shared" si="43"/>
        <v>-1.1714309132260348E-2</v>
      </c>
      <c r="M595" s="4">
        <f t="shared" si="44"/>
        <v>-1.4962417824811669E-2</v>
      </c>
      <c r="N595" s="3" cm="1">
        <f t="array" ref="N595">PRODUCT(1+J$5:J595)</f>
        <v>2.7364758769176585</v>
      </c>
      <c r="O595" s="3" cm="1">
        <f t="array" ref="O595">PRODUCT(1+L$5:L595)</f>
        <v>3.7565410478068424</v>
      </c>
      <c r="P595" s="2" cm="1">
        <f t="array" ref="P595">PRODUCT(1+M$5:M595)</f>
        <v>3.2384440954747604</v>
      </c>
    </row>
    <row r="596" spans="1:16" x14ac:dyDescent="0.3">
      <c r="A596" s="1">
        <v>44559</v>
      </c>
      <c r="B596">
        <v>3995.459961</v>
      </c>
      <c r="C596">
        <v>3999.3500979999999</v>
      </c>
      <c r="D596">
        <f t="shared" si="45"/>
        <v>0</v>
      </c>
      <c r="E596">
        <f>IF(H596&lt;I596, 1, 0)</f>
        <v>0</v>
      </c>
      <c r="F596" s="8">
        <f t="shared" si="41"/>
        <v>2.1689175198100442E-3</v>
      </c>
      <c r="G596" s="5">
        <f t="shared" si="42"/>
        <v>1.2879101290671365E-3</v>
      </c>
      <c r="H596" s="6">
        <f>AVERAGE(K508:K596)</f>
        <v>6.8559359341707944E-4</v>
      </c>
      <c r="I596" s="5">
        <f>AVERAGE(K418:K596)</f>
        <v>5.4192065879208814E-4</v>
      </c>
      <c r="J596" s="5">
        <f>C596/C595-1</f>
        <v>1.7935411655805034E-3</v>
      </c>
      <c r="K596" s="4">
        <f>(C596/B596)-1</f>
        <v>9.7363934014405018E-4</v>
      </c>
      <c r="L596" s="4">
        <f t="shared" si="43"/>
        <v>1.7935411655805034E-3</v>
      </c>
      <c r="M596" s="4">
        <f t="shared" si="44"/>
        <v>9.7363934014405018E-4</v>
      </c>
      <c r="N596" s="3" cm="1">
        <f t="array" ref="N596">PRODUCT(1+J$5:J596)</f>
        <v>2.7413838590515285</v>
      </c>
      <c r="O596" s="3" cm="1">
        <f t="array" ref="O596">PRODUCT(1+L$5:L596)</f>
        <v>3.7632785588162769</v>
      </c>
      <c r="P596" s="2" cm="1">
        <f t="array" ref="P596">PRODUCT(1+M$5:M596)</f>
        <v>3.2415971720469718</v>
      </c>
    </row>
    <row r="597" spans="1:16" x14ac:dyDescent="0.3">
      <c r="A597" s="1">
        <v>44560</v>
      </c>
      <c r="B597">
        <v>3996.4399410000001</v>
      </c>
      <c r="C597">
        <v>3952.040039</v>
      </c>
      <c r="D597">
        <f t="shared" si="45"/>
        <v>0</v>
      </c>
      <c r="E597">
        <f>IF(H597&lt;I597, 1, 0)</f>
        <v>0</v>
      </c>
      <c r="F597" s="8">
        <f t="shared" si="41"/>
        <v>2.0962147540284372E-3</v>
      </c>
      <c r="G597" s="5">
        <f t="shared" si="42"/>
        <v>1.3632025985683158E-3</v>
      </c>
      <c r="H597" s="6">
        <f>AVERAGE(K509:K597)</f>
        <v>5.6895339248798848E-4</v>
      </c>
      <c r="I597" s="5">
        <f>AVERAGE(K419:K597)</f>
        <v>5.1580524539413192E-4</v>
      </c>
      <c r="J597" s="5">
        <f>C597/C596-1</f>
        <v>-1.1829436743649668E-2</v>
      </c>
      <c r="K597" s="4">
        <f>(C597/B597)-1</f>
        <v>-1.1109863442334222E-2</v>
      </c>
      <c r="L597" s="4">
        <f t="shared" si="43"/>
        <v>-1.1829436743649668E-2</v>
      </c>
      <c r="M597" s="4">
        <f t="shared" si="44"/>
        <v>-1.1109863442334222E-2</v>
      </c>
      <c r="N597" s="3" cm="1">
        <f t="array" ref="N597">PRODUCT(1+J$5:J597)</f>
        <v>2.7089548321008161</v>
      </c>
      <c r="O597" s="3" cm="1">
        <f t="array" ref="O597">PRODUCT(1+L$5:L597)</f>
        <v>3.7187610931560267</v>
      </c>
      <c r="P597" s="2" cm="1">
        <f t="array" ref="P597">PRODUCT(1+M$5:M597)</f>
        <v>3.2055834701304731</v>
      </c>
    </row>
    <row r="598" spans="1:16" x14ac:dyDescent="0.3">
      <c r="A598" s="1">
        <v>44561</v>
      </c>
      <c r="B598">
        <v>3960.459961</v>
      </c>
      <c r="C598">
        <v>3946.169922</v>
      </c>
      <c r="D598">
        <f t="shared" si="45"/>
        <v>1</v>
      </c>
      <c r="E598">
        <f>IF(H598&lt;I598, 1, 0)</f>
        <v>1</v>
      </c>
      <c r="F598" s="8">
        <f t="shared" si="41"/>
        <v>1.9676064141771975E-3</v>
      </c>
      <c r="G598" s="5">
        <f t="shared" si="42"/>
        <v>1.4426799898775548E-3</v>
      </c>
      <c r="H598" s="6">
        <f>AVERAGE(K510:K598)</f>
        <v>5.038710826121203E-4</v>
      </c>
      <c r="I598" s="5">
        <f>AVERAGE(K420:K598)</f>
        <v>5.9431285533085979E-4</v>
      </c>
      <c r="J598" s="5">
        <f>C598/C597-1</f>
        <v>-1.4853384434549977E-3</v>
      </c>
      <c r="K598" s="4">
        <f>(C598/B598)-1</f>
        <v>-3.6081766109792301E-3</v>
      </c>
      <c r="L598" s="4">
        <f t="shared" si="43"/>
        <v>0</v>
      </c>
      <c r="M598" s="4">
        <f t="shared" si="44"/>
        <v>3.6081766109792301E-3</v>
      </c>
      <c r="N598" s="3" cm="1">
        <f t="array" ref="N598">PRODUCT(1+J$5:J598)</f>
        <v>2.7049311173471136</v>
      </c>
      <c r="O598" s="3" cm="1">
        <f t="array" ref="O598">PRODUCT(1+L$5:L598)</f>
        <v>3.7187610931560267</v>
      </c>
      <c r="P598" s="2" cm="1">
        <f t="array" ref="P598">PRODUCT(1+M$5:M598)</f>
        <v>3.2171497814319396</v>
      </c>
    </row>
    <row r="599" spans="1:16" x14ac:dyDescent="0.3">
      <c r="A599" s="1">
        <v>44564</v>
      </c>
      <c r="B599">
        <v>3974.3100589999999</v>
      </c>
      <c r="C599">
        <v>4027.219971</v>
      </c>
      <c r="D599">
        <f t="shared" si="45"/>
        <v>1</v>
      </c>
      <c r="E599">
        <f>IF(H599&lt;I599, 1, 0)</f>
        <v>1</v>
      </c>
      <c r="F599" s="8">
        <f t="shared" si="41"/>
        <v>1.7252447831409812E-3</v>
      </c>
      <c r="G599" s="5">
        <f t="shared" si="42"/>
        <v>1.4036074268961934E-3</v>
      </c>
      <c r="H599" s="6">
        <f>AVERAGE(K511:K599)</f>
        <v>6.4668430506813158E-4</v>
      </c>
      <c r="I599" s="5">
        <f>AVERAGE(K421:K599)</f>
        <v>7.3488406674494344E-4</v>
      </c>
      <c r="J599" s="5">
        <f>C599/C598-1</f>
        <v>2.0538915100473343E-2</v>
      </c>
      <c r="K599" s="4">
        <f>(C599/B599)-1</f>
        <v>1.3312980420383536E-2</v>
      </c>
      <c r="L599" s="4">
        <f t="shared" si="43"/>
        <v>0</v>
      </c>
      <c r="M599" s="4">
        <f t="shared" si="44"/>
        <v>-1.3312980420383536E-2</v>
      </c>
      <c r="N599" s="3" cm="1">
        <f t="array" ref="N599">PRODUCT(1+J$5:J599)</f>
        <v>2.7604874679189346</v>
      </c>
      <c r="O599" s="3" cm="1">
        <f t="array" ref="O599">PRODUCT(1+L$5:L599)</f>
        <v>3.7187610931560267</v>
      </c>
      <c r="P599" s="2" cm="1">
        <f t="array" ref="P599">PRODUCT(1+M$5:M599)</f>
        <v>3.1743199293822952</v>
      </c>
    </row>
    <row r="600" spans="1:16" x14ac:dyDescent="0.3">
      <c r="A600" s="1">
        <v>44565</v>
      </c>
      <c r="B600">
        <v>4045.3701169999999</v>
      </c>
      <c r="C600">
        <v>4009</v>
      </c>
      <c r="D600">
        <f t="shared" si="45"/>
        <v>1</v>
      </c>
      <c r="E600">
        <f>IF(H600&lt;I600, 1, 0)</f>
        <v>1</v>
      </c>
      <c r="F600" s="8">
        <f t="shared" si="41"/>
        <v>1.9279097046712866E-3</v>
      </c>
      <c r="G600" s="5">
        <f t="shared" si="42"/>
        <v>1.5079528656538191E-3</v>
      </c>
      <c r="H600" s="6">
        <f>AVERAGE(K512:K600)</f>
        <v>3.3600245835782865E-4</v>
      </c>
      <c r="I600" s="5">
        <f>AVERAGE(K422:K600)</f>
        <v>5.4353852959074603E-4</v>
      </c>
      <c r="J600" s="5">
        <f>C600/C599-1</f>
        <v>-4.5242055639378442E-3</v>
      </c>
      <c r="K600" s="4">
        <f>(C600/B600)-1</f>
        <v>-8.9905536324502711E-3</v>
      </c>
      <c r="L600" s="4">
        <f t="shared" si="43"/>
        <v>0</v>
      </c>
      <c r="M600" s="4">
        <f t="shared" si="44"/>
        <v>8.9905536324502711E-3</v>
      </c>
      <c r="N600" s="3" cm="1">
        <f t="array" ref="N600">PRODUCT(1+J$5:J600)</f>
        <v>2.7479984551573953</v>
      </c>
      <c r="O600" s="3" cm="1">
        <f t="array" ref="O600">PRODUCT(1+L$5:L600)</f>
        <v>3.7187610931560267</v>
      </c>
      <c r="P600" s="2" cm="1">
        <f t="array" ref="P600">PRODUCT(1+M$5:M600)</f>
        <v>3.2028588229539627</v>
      </c>
    </row>
    <row r="601" spans="1:16" x14ac:dyDescent="0.3">
      <c r="A601" s="1">
        <v>44566</v>
      </c>
      <c r="B601">
        <v>3988.6000979999999</v>
      </c>
      <c r="C601">
        <v>3879.8701169999999</v>
      </c>
      <c r="D601">
        <f t="shared" si="45"/>
        <v>1</v>
      </c>
      <c r="E601">
        <f>IF(H601&lt;I601, 1, 0)</f>
        <v>1</v>
      </c>
      <c r="F601" s="8">
        <f t="shared" si="41"/>
        <v>1.9716915723639221E-3</v>
      </c>
      <c r="G601" s="5">
        <f t="shared" si="42"/>
        <v>1.2125822335237941E-3</v>
      </c>
      <c r="H601" s="6">
        <f>AVERAGE(K513:K601)</f>
        <v>7.6330263640173599E-5</v>
      </c>
      <c r="I601" s="5">
        <f>AVERAGE(K423:K601)</f>
        <v>5.1449286510230616E-4</v>
      </c>
      <c r="J601" s="5">
        <f>C601/C600-1</f>
        <v>-3.2209998253928673E-2</v>
      </c>
      <c r="K601" s="4">
        <f>(C601/B601)-1</f>
        <v>-2.7260186112546214E-2</v>
      </c>
      <c r="L601" s="4">
        <f t="shared" si="43"/>
        <v>0</v>
      </c>
      <c r="M601" s="4">
        <f t="shared" si="44"/>
        <v>2.7260186112546214E-2</v>
      </c>
      <c r="N601" s="3" cm="1">
        <f t="array" ref="N601">PRODUCT(1+J$5:J601)</f>
        <v>2.659485429714977</v>
      </c>
      <c r="O601" s="3" cm="1">
        <f t="array" ref="O601">PRODUCT(1+L$5:L601)</f>
        <v>3.7187610931560267</v>
      </c>
      <c r="P601" s="2" cm="1">
        <f t="array" ref="P601">PRODUCT(1+M$5:M601)</f>
        <v>3.290169350559899</v>
      </c>
    </row>
    <row r="602" spans="1:16" x14ac:dyDescent="0.3">
      <c r="A602" s="1">
        <v>44567</v>
      </c>
      <c r="B602">
        <v>3872.3999020000001</v>
      </c>
      <c r="C602">
        <v>3909.040039</v>
      </c>
      <c r="D602">
        <f t="shared" si="45"/>
        <v>1</v>
      </c>
      <c r="E602">
        <f>IF(H602&lt;I602, 1, 0)</f>
        <v>1</v>
      </c>
      <c r="F602" s="8">
        <f t="shared" si="41"/>
        <v>1.6612246795276705E-3</v>
      </c>
      <c r="G602" s="5">
        <f t="shared" si="42"/>
        <v>1.1611919809340315E-3</v>
      </c>
      <c r="H602" s="6">
        <f>AVERAGE(K514:K602)</f>
        <v>2.7637224993402393E-4</v>
      </c>
      <c r="I602" s="5">
        <f>AVERAGE(K424:K602)</f>
        <v>4.7880791433341729E-4</v>
      </c>
      <c r="J602" s="5">
        <f>C602/C601-1</f>
        <v>7.5182728082028305E-3</v>
      </c>
      <c r="K602" s="4">
        <f>(C602/B602)-1</f>
        <v>9.4618680733558058E-3</v>
      </c>
      <c r="L602" s="4">
        <f t="shared" si="43"/>
        <v>0</v>
      </c>
      <c r="M602" s="4">
        <f t="shared" si="44"/>
        <v>-9.4618680733558058E-3</v>
      </c>
      <c r="N602" s="3" cm="1">
        <f t="array" ref="N602">PRODUCT(1+J$5:J602)</f>
        <v>2.679480166705015</v>
      </c>
      <c r="O602" s="3" cm="1">
        <f t="array" ref="O602">PRODUCT(1+L$5:L602)</f>
        <v>3.7187610931560267</v>
      </c>
      <c r="P602" s="2" cm="1">
        <f t="array" ref="P602">PRODUCT(1+M$5:M602)</f>
        <v>3.2590382022259026</v>
      </c>
    </row>
    <row r="603" spans="1:16" x14ac:dyDescent="0.3">
      <c r="A603" s="1">
        <v>44568</v>
      </c>
      <c r="B603">
        <v>3912.1899410000001</v>
      </c>
      <c r="C603">
        <v>3796.320068</v>
      </c>
      <c r="D603">
        <f t="shared" si="45"/>
        <v>1</v>
      </c>
      <c r="E603">
        <f>IF(H603&lt;I603, 1, 0)</f>
        <v>1</v>
      </c>
      <c r="F603" s="8">
        <f t="shared" si="41"/>
        <v>1.7092025131110367E-3</v>
      </c>
      <c r="G603" s="5">
        <f t="shared" si="42"/>
        <v>1.0418001951530745E-3</v>
      </c>
      <c r="H603" s="6">
        <f>AVERAGE(K515:K603)</f>
        <v>4.5273416525189975E-5</v>
      </c>
      <c r="I603" s="5">
        <f>AVERAGE(K425:K603)</f>
        <v>2.2473275265210265E-4</v>
      </c>
      <c r="J603" s="5">
        <f>C603/C602-1</f>
        <v>-2.8835716665832845E-2</v>
      </c>
      <c r="K603" s="4">
        <f>(C603/B603)-1</f>
        <v>-2.9617650151818165E-2</v>
      </c>
      <c r="L603" s="4">
        <f t="shared" si="43"/>
        <v>0</v>
      </c>
      <c r="M603" s="4">
        <f t="shared" si="44"/>
        <v>2.9617650151818165E-2</v>
      </c>
      <c r="N603" s="3" cm="1">
        <f t="array" ref="N603">PRODUCT(1+J$5:J603)</f>
        <v>2.6022154358061904</v>
      </c>
      <c r="O603" s="3" cm="1">
        <f t="array" ref="O603">PRODUCT(1+L$5:L603)</f>
        <v>3.7187610931560267</v>
      </c>
      <c r="P603" s="2" cm="1">
        <f t="array" ref="P603">PRODUCT(1+M$5:M603)</f>
        <v>3.3555632555308397</v>
      </c>
    </row>
    <row r="604" spans="1:16" x14ac:dyDescent="0.3">
      <c r="A604" s="1">
        <v>44571</v>
      </c>
      <c r="B604">
        <v>3738.1899410000001</v>
      </c>
      <c r="C604">
        <v>3805.389893</v>
      </c>
      <c r="D604">
        <f t="shared" si="45"/>
        <v>1</v>
      </c>
      <c r="E604">
        <f>IF(H604&lt;I604, 1, 0)</f>
        <v>1</v>
      </c>
      <c r="F604" s="8">
        <f t="shared" si="41"/>
        <v>1.3118180591531075E-3</v>
      </c>
      <c r="G604" s="5">
        <f t="shared" si="42"/>
        <v>1.1372902799523501E-3</v>
      </c>
      <c r="H604" s="6">
        <f>AVERAGE(K516:K604)</f>
        <v>2.5394009320611505E-4</v>
      </c>
      <c r="I604" s="5">
        <f>AVERAGE(K426:K604)</f>
        <v>3.9467114596259463E-4</v>
      </c>
      <c r="J604" s="5">
        <f>C604/C603-1</f>
        <v>2.3891096739845352E-3</v>
      </c>
      <c r="K604" s="4">
        <f>(C604/B604)-1</f>
        <v>1.7976601794082114E-2</v>
      </c>
      <c r="L604" s="4">
        <f t="shared" si="43"/>
        <v>0</v>
      </c>
      <c r="M604" s="4">
        <f t="shared" si="44"/>
        <v>-1.7976601794082114E-2</v>
      </c>
      <c r="N604" s="3" cm="1">
        <f t="array" ref="N604">PRODUCT(1+J$5:J604)</f>
        <v>2.6084324138776669</v>
      </c>
      <c r="O604" s="3" cm="1">
        <f t="array" ref="O604">PRODUCT(1+L$5:L604)</f>
        <v>3.7187610931560267</v>
      </c>
      <c r="P604" s="2" cm="1">
        <f t="array" ref="P604">PRODUCT(1+M$5:M604)</f>
        <v>3.295241631091308</v>
      </c>
    </row>
    <row r="605" spans="1:16" x14ac:dyDescent="0.3">
      <c r="A605" s="1">
        <v>44572</v>
      </c>
      <c r="B605">
        <v>3785.580078</v>
      </c>
      <c r="C605">
        <v>3875.4399410000001</v>
      </c>
      <c r="D605">
        <f t="shared" si="45"/>
        <v>1</v>
      </c>
      <c r="E605">
        <f>IF(H605&lt;I605, 1, 0)</f>
        <v>1</v>
      </c>
      <c r="F605" s="8">
        <f t="shared" si="41"/>
        <v>1.3766673087091898E-3</v>
      </c>
      <c r="G605" s="5">
        <f t="shared" si="42"/>
        <v>1.1982689803463876E-3</v>
      </c>
      <c r="H605" s="6">
        <f>AVERAGE(K517:K605)</f>
        <v>4.3531989505361443E-4</v>
      </c>
      <c r="I605" s="5">
        <f>AVERAGE(K427:K605)</f>
        <v>5.7970800382945819E-4</v>
      </c>
      <c r="J605" s="5">
        <f>C605/C604-1</f>
        <v>1.8408113220896638E-2</v>
      </c>
      <c r="K605" s="4">
        <f>(C605/B605)-1</f>
        <v>2.3737409102035256E-2</v>
      </c>
      <c r="L605" s="4">
        <f t="shared" si="43"/>
        <v>0</v>
      </c>
      <c r="M605" s="4">
        <f t="shared" si="44"/>
        <v>-2.3737409102035256E-2</v>
      </c>
      <c r="N605" s="3" cm="1">
        <f t="array" ref="N605">PRODUCT(1+J$5:J605)</f>
        <v>2.6564487330813837</v>
      </c>
      <c r="O605" s="3" cm="1">
        <f t="array" ref="O605">PRODUCT(1+L$5:L605)</f>
        <v>3.7187610931560267</v>
      </c>
      <c r="P605" s="2" cm="1">
        <f t="array" ref="P605">PRODUCT(1+M$5:M605)</f>
        <v>3.2170211324040356</v>
      </c>
    </row>
    <row r="606" spans="1:16" x14ac:dyDescent="0.3">
      <c r="A606" s="1">
        <v>44573</v>
      </c>
      <c r="B606">
        <v>3915.610107</v>
      </c>
      <c r="C606">
        <v>3901.209961</v>
      </c>
      <c r="D606">
        <f t="shared" si="45"/>
        <v>1</v>
      </c>
      <c r="E606">
        <f>IF(H606&lt;I606, 1, 0)</f>
        <v>1</v>
      </c>
      <c r="F606" s="8">
        <f t="shared" ref="F606:F669" si="46">AVERAGE(J519:J605)</f>
        <v>1.7295916733799876E-3</v>
      </c>
      <c r="G606" s="5">
        <f t="shared" si="42"/>
        <v>1.3996658294999006E-3</v>
      </c>
      <c r="H606" s="6">
        <f>AVERAGE(K518:K606)</f>
        <v>4.3482107102725244E-4</v>
      </c>
      <c r="I606" s="5">
        <f>AVERAGE(K428:K606)</f>
        <v>5.8669338776796704E-4</v>
      </c>
      <c r="J606" s="5">
        <f>C606/C605-1</f>
        <v>6.6495727949147376E-3</v>
      </c>
      <c r="K606" s="4">
        <f>(C606/B606)-1</f>
        <v>-3.6776250971097824E-3</v>
      </c>
      <c r="L606" s="4">
        <f t="shared" si="43"/>
        <v>0</v>
      </c>
      <c r="M606" s="4">
        <f t="shared" si="44"/>
        <v>3.6776250971097824E-3</v>
      </c>
      <c r="N606" s="3" cm="1">
        <f t="array" ref="N606">PRODUCT(1+J$5:J606)</f>
        <v>2.6741129823079675</v>
      </c>
      <c r="O606" s="3" cm="1">
        <f t="array" ref="O606">PRODUCT(1+L$5:L606)</f>
        <v>3.7187610931560267</v>
      </c>
      <c r="P606" s="2" cm="1">
        <f t="array" ref="P606">PRODUCT(1+M$5:M606)</f>
        <v>3.2288521300584971</v>
      </c>
    </row>
    <row r="607" spans="1:16" x14ac:dyDescent="0.3">
      <c r="A607" s="1">
        <v>44574</v>
      </c>
      <c r="B607">
        <v>3971.169922</v>
      </c>
      <c r="C607">
        <v>3811.8400879999999</v>
      </c>
      <c r="D607">
        <f t="shared" si="45"/>
        <v>1</v>
      </c>
      <c r="E607">
        <f>IF(H607&lt;I607, 1, 0)</f>
        <v>1</v>
      </c>
      <c r="F607" s="8">
        <f t="shared" si="46"/>
        <v>1.7612395022950842E-3</v>
      </c>
      <c r="G607" s="5">
        <f t="shared" si="42"/>
        <v>1.3353156616532414E-3</v>
      </c>
      <c r="H607" s="6">
        <f>AVERAGE(K519:K607)</f>
        <v>8.8911399266506755E-5</v>
      </c>
      <c r="I607" s="5">
        <f>AVERAGE(K429:K607)</f>
        <v>4.2741165750812601E-4</v>
      </c>
      <c r="J607" s="5">
        <f>C607/C606-1</f>
        <v>-2.2908244850551873E-2</v>
      </c>
      <c r="K607" s="4">
        <f>(C607/B607)-1</f>
        <v>-4.0121635973652037E-2</v>
      </c>
      <c r="L607" s="4">
        <f t="shared" si="43"/>
        <v>0</v>
      </c>
      <c r="M607" s="4">
        <f t="shared" si="44"/>
        <v>4.0121635973652037E-2</v>
      </c>
      <c r="N607" s="3" cm="1">
        <f t="array" ref="N607">PRODUCT(1+J$5:J607)</f>
        <v>2.6128537473512172</v>
      </c>
      <c r="O607" s="3" cm="1">
        <f t="array" ref="O607">PRODUCT(1+L$5:L607)</f>
        <v>3.7187610931560267</v>
      </c>
      <c r="P607" s="2" cm="1">
        <f t="array" ref="P607">PRODUCT(1+M$5:M607)</f>
        <v>3.3583989598334552</v>
      </c>
    </row>
    <row r="608" spans="1:16" x14ac:dyDescent="0.3">
      <c r="A608" s="1">
        <v>44575</v>
      </c>
      <c r="B608">
        <v>3783.1000979999999</v>
      </c>
      <c r="C608">
        <v>3900.610107</v>
      </c>
      <c r="D608">
        <f t="shared" si="45"/>
        <v>1</v>
      </c>
      <c r="E608">
        <f>IF(H608&lt;I608, 1, 0)</f>
        <v>1</v>
      </c>
      <c r="F608" s="8">
        <f t="shared" si="46"/>
        <v>1.4104024320551313E-3</v>
      </c>
      <c r="G608" s="5">
        <f t="shared" si="42"/>
        <v>1.5558440251919655E-3</v>
      </c>
      <c r="H608" s="6">
        <f>AVERAGE(K520:K608)</f>
        <v>4.0711918697714048E-4</v>
      </c>
      <c r="I608" s="5">
        <f>AVERAGE(K430:K608)</f>
        <v>7.0210531191148271E-4</v>
      </c>
      <c r="J608" s="5">
        <f>C608/C607-1</f>
        <v>2.328797036356689E-2</v>
      </c>
      <c r="K608" s="4">
        <f>(C608/B608)-1</f>
        <v>3.1061829176056932E-2</v>
      </c>
      <c r="L608" s="4">
        <f t="shared" si="43"/>
        <v>0</v>
      </c>
      <c r="M608" s="4">
        <f t="shared" si="44"/>
        <v>-3.1061829176056932E-2</v>
      </c>
      <c r="N608" s="3" cm="1">
        <f t="array" ref="N608">PRODUCT(1+J$5:J608)</f>
        <v>2.6737018079838673</v>
      </c>
      <c r="O608" s="3" cm="1">
        <f t="array" ref="O608">PRODUCT(1+L$5:L608)</f>
        <v>3.7187610931560267</v>
      </c>
      <c r="P608" s="2" cm="1">
        <f t="array" ref="P608">PRODUCT(1+M$5:M608)</f>
        <v>3.2540809450380612</v>
      </c>
    </row>
    <row r="609" spans="1:16" x14ac:dyDescent="0.3">
      <c r="A609" s="1">
        <v>44579</v>
      </c>
      <c r="B609">
        <v>3840.780029</v>
      </c>
      <c r="C609">
        <v>3727.23999</v>
      </c>
      <c r="D609">
        <f t="shared" si="45"/>
        <v>1</v>
      </c>
      <c r="E609">
        <f>IF(H609&lt;I609, 1, 0)</f>
        <v>1</v>
      </c>
      <c r="F609" s="8">
        <f t="shared" si="46"/>
        <v>1.5669950200975777E-3</v>
      </c>
      <c r="G609" s="5">
        <f t="shared" si="42"/>
        <v>1.2716467879751434E-3</v>
      </c>
      <c r="H609" s="6">
        <f>AVERAGE(K521:K609)</f>
        <v>1.0353645905789178E-4</v>
      </c>
      <c r="I609" s="5">
        <f>AVERAGE(K431:K609)</f>
        <v>5.4615854301298607E-4</v>
      </c>
      <c r="J609" s="5">
        <f>C609/C608-1</f>
        <v>-4.4446922979785031E-2</v>
      </c>
      <c r="K609" s="4">
        <f>(C609/B609)-1</f>
        <v>-2.9561713543267309E-2</v>
      </c>
      <c r="L609" s="4">
        <f t="shared" si="43"/>
        <v>0</v>
      </c>
      <c r="M609" s="4">
        <f t="shared" si="44"/>
        <v>2.9561713543267309E-2</v>
      </c>
      <c r="N609" s="3" cm="1">
        <f t="array" ref="N609">PRODUCT(1+J$5:J609)</f>
        <v>2.5548639896534961</v>
      </c>
      <c r="O609" s="3" cm="1">
        <f t="array" ref="O609">PRODUCT(1+L$5:L609)</f>
        <v>3.7187610931560267</v>
      </c>
      <c r="P609" s="2" cm="1">
        <f t="array" ref="P609">PRODUCT(1+M$5:M609)</f>
        <v>3.3502771537818812</v>
      </c>
    </row>
    <row r="610" spans="1:16" x14ac:dyDescent="0.3">
      <c r="A610" s="1">
        <v>44580</v>
      </c>
      <c r="B610">
        <v>3763.25</v>
      </c>
      <c r="C610">
        <v>3612.1899410000001</v>
      </c>
      <c r="D610">
        <f t="shared" si="45"/>
        <v>1</v>
      </c>
      <c r="E610">
        <f>IF(H610&lt;I610, 1, 0)</f>
        <v>1</v>
      </c>
      <c r="F610" s="8">
        <f t="shared" si="46"/>
        <v>1.0570772510824953E-3</v>
      </c>
      <c r="G610" s="5">
        <f t="shared" si="42"/>
        <v>1.0551425657128368E-3</v>
      </c>
      <c r="H610" s="6">
        <f>AVERAGE(K522:K610)</f>
        <v>-3.4455324172483139E-4</v>
      </c>
      <c r="I610" s="5">
        <f>AVERAGE(K432:K610)</f>
        <v>3.5903977653438537E-4</v>
      </c>
      <c r="J610" s="5">
        <f>C610/C609-1</f>
        <v>-3.0867357430343523E-2</v>
      </c>
      <c r="K610" s="4">
        <f>(C610/B610)-1</f>
        <v>-4.0140851391749166E-2</v>
      </c>
      <c r="L610" s="4">
        <f t="shared" si="43"/>
        <v>0</v>
      </c>
      <c r="M610" s="4">
        <f t="shared" si="44"/>
        <v>4.0140851391749166E-2</v>
      </c>
      <c r="N610" s="3" cm="1">
        <f t="array" ref="N610">PRODUCT(1+J$5:J610)</f>
        <v>2.4760020896989481</v>
      </c>
      <c r="O610" s="3" cm="1">
        <f t="array" ref="O610">PRODUCT(1+L$5:L610)</f>
        <v>3.7187610931560267</v>
      </c>
      <c r="P610" s="2" cm="1">
        <f t="array" ref="P610">PRODUCT(1+M$5:M610)</f>
        <v>3.4847601311330121</v>
      </c>
    </row>
    <row r="611" spans="1:16" x14ac:dyDescent="0.3">
      <c r="A611" s="1">
        <v>44581</v>
      </c>
      <c r="B611">
        <v>3638.1499020000001</v>
      </c>
      <c r="C611">
        <v>3494.75</v>
      </c>
      <c r="D611">
        <f t="shared" si="45"/>
        <v>1</v>
      </c>
      <c r="E611">
        <f>IF(H611&lt;I611, 1, 0)</f>
        <v>1</v>
      </c>
      <c r="F611" s="8">
        <f t="shared" si="46"/>
        <v>6.4773060580207474E-4</v>
      </c>
      <c r="G611" s="5">
        <f t="shared" si="42"/>
        <v>7.8855629977296572E-4</v>
      </c>
      <c r="H611" s="6">
        <f>AVERAGE(K523:K611)</f>
        <v>-7.3774273636880306E-4</v>
      </c>
      <c r="I611" s="5">
        <f>AVERAGE(K433:K611)</f>
        <v>7.6813784819984823E-5</v>
      </c>
      <c r="J611" s="5">
        <f>C611/C610-1</f>
        <v>-3.251211672647758E-2</v>
      </c>
      <c r="K611" s="4">
        <f>(C611/B611)-1</f>
        <v>-3.9415611193252098E-2</v>
      </c>
      <c r="L611" s="4">
        <f t="shared" si="43"/>
        <v>0</v>
      </c>
      <c r="M611" s="4">
        <f t="shared" si="44"/>
        <v>3.9415611193252098E-2</v>
      </c>
      <c r="N611" s="3" cm="1">
        <f t="array" ref="N611">PRODUCT(1+J$5:J611)</f>
        <v>2.3955020207436535</v>
      </c>
      <c r="O611" s="3" cm="1">
        <f t="array" ref="O611">PRODUCT(1+L$5:L611)</f>
        <v>3.7187610931560267</v>
      </c>
      <c r="P611" s="2" cm="1">
        <f t="array" ref="P611">PRODUCT(1+M$5:M611)</f>
        <v>3.6221140815634967</v>
      </c>
    </row>
    <row r="612" spans="1:16" x14ac:dyDescent="0.3">
      <c r="A612" s="1">
        <v>44582</v>
      </c>
      <c r="B612">
        <v>3466.1899410000001</v>
      </c>
      <c r="C612">
        <v>3434.790039</v>
      </c>
      <c r="D612">
        <f t="shared" si="45"/>
        <v>1</v>
      </c>
      <c r="E612">
        <f>IF(H612&lt;I612, 1, 0)</f>
        <v>1</v>
      </c>
      <c r="F612" s="8">
        <f t="shared" si="46"/>
        <v>2.4802632756333934E-4</v>
      </c>
      <c r="G612" s="5">
        <f t="shared" si="42"/>
        <v>9.5378380437893383E-4</v>
      </c>
      <c r="H612" s="6">
        <f>AVERAGE(K524:K612)</f>
        <v>-8.8680002968342833E-4</v>
      </c>
      <c r="I612" s="5">
        <f>AVERAGE(K434:K612)</f>
        <v>1.1662557565560258E-5</v>
      </c>
      <c r="J612" s="5">
        <f>C612/C611-1</f>
        <v>-1.7157153158308902E-2</v>
      </c>
      <c r="K612" s="4">
        <f>(C612/B612)-1</f>
        <v>-9.0589097927337159E-3</v>
      </c>
      <c r="L612" s="4">
        <f t="shared" si="43"/>
        <v>0</v>
      </c>
      <c r="M612" s="4">
        <f t="shared" si="44"/>
        <v>9.0589097927337159E-3</v>
      </c>
      <c r="N612" s="3" cm="1">
        <f t="array" ref="N612">PRODUCT(1+J$5:J612)</f>
        <v>2.3544020256827163</v>
      </c>
      <c r="O612" s="3" cm="1">
        <f t="array" ref="O612">PRODUCT(1+L$5:L612)</f>
        <v>3.7187610931560267</v>
      </c>
      <c r="P612" s="2" cm="1">
        <f t="array" ref="P612">PRODUCT(1+M$5:M612)</f>
        <v>3.6549264862873705</v>
      </c>
    </row>
    <row r="613" spans="1:16" x14ac:dyDescent="0.3">
      <c r="A613" s="1">
        <v>44585</v>
      </c>
      <c r="B613">
        <v>3363.3999020000001</v>
      </c>
      <c r="C613">
        <v>3479.9499510000001</v>
      </c>
      <c r="D613">
        <f t="shared" si="45"/>
        <v>1</v>
      </c>
      <c r="E613">
        <f>IF(H613&lt;I613, 1, 0)</f>
        <v>1</v>
      </c>
      <c r="F613" s="8">
        <f t="shared" si="46"/>
        <v>2.2434390894504928E-4</v>
      </c>
      <c r="G613" s="5">
        <f t="shared" si="42"/>
        <v>1.0107965857639877E-3</v>
      </c>
      <c r="H613" s="6">
        <f>AVERAGE(K525:K613)</f>
        <v>-6.1617153314504492E-4</v>
      </c>
      <c r="I613" s="5">
        <f>AVERAGE(K435:K613)</f>
        <v>4.0525765255179218E-4</v>
      </c>
      <c r="J613" s="5">
        <f>C613/C612-1</f>
        <v>1.3147794039005678E-2</v>
      </c>
      <c r="K613" s="4">
        <f>(C613/B613)-1</f>
        <v>3.4652450614241603E-2</v>
      </c>
      <c r="L613" s="4">
        <f t="shared" si="43"/>
        <v>0</v>
      </c>
      <c r="M613" s="4">
        <f t="shared" si="44"/>
        <v>-3.4652450614241603E-2</v>
      </c>
      <c r="N613" s="3" cm="1">
        <f t="array" ref="N613">PRODUCT(1+J$5:J613)</f>
        <v>2.3853572186014103</v>
      </c>
      <c r="O613" s="3" cm="1">
        <f t="array" ref="O613">PRODUCT(1+L$5:L613)</f>
        <v>3.7187610931560267</v>
      </c>
      <c r="P613" s="2" cm="1">
        <f t="array" ref="P613">PRODUCT(1+M$5:M613)</f>
        <v>3.528274326722614</v>
      </c>
    </row>
    <row r="614" spans="1:16" x14ac:dyDescent="0.3">
      <c r="A614" s="1">
        <v>44586</v>
      </c>
      <c r="B614">
        <v>3387.9399410000001</v>
      </c>
      <c r="C614">
        <v>3350.8500979999999</v>
      </c>
      <c r="D614">
        <f t="shared" si="45"/>
        <v>1</v>
      </c>
      <c r="E614">
        <f>IF(H614&lt;I614, 1, 0)</f>
        <v>1</v>
      </c>
      <c r="F614" s="8">
        <f t="shared" si="46"/>
        <v>6.5409208062665357E-4</v>
      </c>
      <c r="G614" s="5">
        <f t="shared" si="42"/>
        <v>1.0380850570032175E-3</v>
      </c>
      <c r="H614" s="6">
        <f>AVERAGE(K526:K614)</f>
        <v>-6.2021456048387688E-4</v>
      </c>
      <c r="I614" s="5">
        <f>AVERAGE(K436:K614)</f>
        <v>1.5037239317551243E-4</v>
      </c>
      <c r="J614" s="5">
        <f>C614/C613-1</f>
        <v>-3.7098192450412126E-2</v>
      </c>
      <c r="K614" s="4">
        <f>(C614/B614)-1</f>
        <v>-1.0947609357281785E-2</v>
      </c>
      <c r="L614" s="4">
        <f t="shared" si="43"/>
        <v>0</v>
      </c>
      <c r="M614" s="4">
        <f t="shared" si="44"/>
        <v>1.0947609357281785E-2</v>
      </c>
      <c r="N614" s="3" cm="1">
        <f t="array" ref="N614">PRODUCT(1+J$5:J614)</f>
        <v>2.2968647774427553</v>
      </c>
      <c r="O614" s="3" cm="1">
        <f t="array" ref="O614">PRODUCT(1+L$5:L614)</f>
        <v>3.7187610931560267</v>
      </c>
      <c r="P614" s="2" cm="1">
        <f t="array" ref="P614">PRODUCT(1+M$5:M614)</f>
        <v>3.5669004957568995</v>
      </c>
    </row>
    <row r="615" spans="1:16" x14ac:dyDescent="0.3">
      <c r="A615" s="1">
        <v>44587</v>
      </c>
      <c r="B615">
        <v>3447.3100589999999</v>
      </c>
      <c r="C615">
        <v>3407</v>
      </c>
      <c r="D615">
        <f t="shared" si="45"/>
        <v>1</v>
      </c>
      <c r="E615">
        <f>IF(H615&lt;I615, 1, 0)</f>
        <v>1</v>
      </c>
      <c r="F615" s="8">
        <f t="shared" si="46"/>
        <v>2.0426202572048488E-4</v>
      </c>
      <c r="G615" s="5">
        <f t="shared" si="42"/>
        <v>1.0479104452110579E-3</v>
      </c>
      <c r="H615" s="6">
        <f>AVERAGE(K527:K615)</f>
        <v>-7.4134213001137437E-4</v>
      </c>
      <c r="I615" s="5">
        <f>AVERAGE(K437:K615)</f>
        <v>1.913226394806233E-4</v>
      </c>
      <c r="J615" s="5">
        <f>C615/C614-1</f>
        <v>1.6756912531991297E-2</v>
      </c>
      <c r="K615" s="4">
        <f>(C615/B615)-1</f>
        <v>-1.1693192173057088E-2</v>
      </c>
      <c r="L615" s="4">
        <f t="shared" si="43"/>
        <v>0</v>
      </c>
      <c r="M615" s="4">
        <f t="shared" si="44"/>
        <v>1.1693192173057088E-2</v>
      </c>
      <c r="N615" s="3" cm="1">
        <f t="array" ref="N615">PRODUCT(1+J$5:J615)</f>
        <v>2.3353531396161751</v>
      </c>
      <c r="O615" s="3" cm="1">
        <f t="array" ref="O615">PRODUCT(1+L$5:L615)</f>
        <v>3.7187610931560267</v>
      </c>
      <c r="P615" s="2" cm="1">
        <f t="array" ref="P615">PRODUCT(1+M$5:M615)</f>
        <v>3.6086089487159581</v>
      </c>
    </row>
    <row r="616" spans="1:16" x14ac:dyDescent="0.3">
      <c r="A616" s="1">
        <v>44588</v>
      </c>
      <c r="B616">
        <v>3422.9099120000001</v>
      </c>
      <c r="C616">
        <v>3244</v>
      </c>
      <c r="D616">
        <f t="shared" si="45"/>
        <v>1</v>
      </c>
      <c r="E616">
        <f>IF(H616&lt;I616, 1, 0)</f>
        <v>1</v>
      </c>
      <c r="F616" s="8">
        <f t="shared" si="46"/>
        <v>1.6667799328911966E-4</v>
      </c>
      <c r="G616" s="5">
        <f t="shared" si="42"/>
        <v>6.0930732351724014E-4</v>
      </c>
      <c r="H616" s="6">
        <f>AVERAGE(K528:K616)</f>
        <v>-1.2674252376473263E-3</v>
      </c>
      <c r="I616" s="5">
        <f>AVERAGE(K438:K616)</f>
        <v>-8.9389656144997053E-5</v>
      </c>
      <c r="J616" s="5">
        <f>C616/C615-1</f>
        <v>-4.7842676841796328E-2</v>
      </c>
      <c r="K616" s="4">
        <f>(C616/B616)-1</f>
        <v>-5.2268367149477024E-2</v>
      </c>
      <c r="L616" s="4">
        <f t="shared" si="43"/>
        <v>0</v>
      </c>
      <c r="M616" s="4">
        <f t="shared" si="44"/>
        <v>5.2268367149477024E-2</v>
      </c>
      <c r="N616" s="3" cm="1">
        <f t="array" ref="N616">PRODUCT(1+J$5:J616)</f>
        <v>2.2236235940460438</v>
      </c>
      <c r="O616" s="3" cm="1">
        <f t="array" ref="O616">PRODUCT(1+L$5:L616)</f>
        <v>3.7187610931560267</v>
      </c>
      <c r="P616" s="2" cm="1">
        <f t="array" ref="P616">PRODUCT(1+M$5:M616)</f>
        <v>3.7972250461463322</v>
      </c>
    </row>
    <row r="617" spans="1:16" x14ac:dyDescent="0.3">
      <c r="A617" s="1">
        <v>44589</v>
      </c>
      <c r="B617">
        <v>3237.48999</v>
      </c>
      <c r="C617">
        <v>3303.3999020000001</v>
      </c>
      <c r="D617">
        <f t="shared" si="45"/>
        <v>1</v>
      </c>
      <c r="E617">
        <f>IF(H617&lt;I617, 1, 0)</f>
        <v>1</v>
      </c>
      <c r="F617" s="8">
        <f t="shared" si="46"/>
        <v>-5.3628005142276588E-4</v>
      </c>
      <c r="G617" s="5">
        <f t="shared" si="42"/>
        <v>7.6265767034914872E-4</v>
      </c>
      <c r="H617" s="6">
        <f>AVERAGE(K529:K617)</f>
        <v>-1.1645181275527973E-3</v>
      </c>
      <c r="I617" s="5">
        <f>AVERAGE(K439:K617)</f>
        <v>-6.9742390425624675E-5</v>
      </c>
      <c r="J617" s="5">
        <f>C617/C616-1</f>
        <v>1.8310697287299726E-2</v>
      </c>
      <c r="K617" s="4">
        <f>(C617/B617)-1</f>
        <v>2.0358336922610798E-2</v>
      </c>
      <c r="L617" s="4">
        <f t="shared" si="43"/>
        <v>0</v>
      </c>
      <c r="M617" s="4">
        <f t="shared" si="44"/>
        <v>-2.0358336922610798E-2</v>
      </c>
      <c r="N617" s="3" cm="1">
        <f t="array" ref="N617">PRODUCT(1+J$5:J617)</f>
        <v>2.2643396925575185</v>
      </c>
      <c r="O617" s="3" cm="1">
        <f t="array" ref="O617">PRODUCT(1+L$5:L617)</f>
        <v>3.7187610931560267</v>
      </c>
      <c r="P617" s="2" cm="1">
        <f t="array" ref="P617">PRODUCT(1+M$5:M617)</f>
        <v>3.7199198592859086</v>
      </c>
    </row>
    <row r="618" spans="1:16" x14ac:dyDescent="0.3">
      <c r="A618" s="1">
        <v>44592</v>
      </c>
      <c r="B618">
        <v>3332.1298830000001</v>
      </c>
      <c r="C618">
        <v>3483.209961</v>
      </c>
      <c r="D618">
        <f t="shared" si="45"/>
        <v>1</v>
      </c>
      <c r="E618">
        <f>IF(H618&lt;I618, 1, 0)</f>
        <v>1</v>
      </c>
      <c r="F618" s="8">
        <f t="shared" si="46"/>
        <v>-3.1407672541825703E-4</v>
      </c>
      <c r="G618" s="5">
        <f t="shared" si="42"/>
        <v>1.1169024127985808E-3</v>
      </c>
      <c r="H618" s="6">
        <f>AVERAGE(K530:K618)</f>
        <v>-7.5729244590590759E-4</v>
      </c>
      <c r="I618" s="5">
        <f>AVERAGE(K440:K618)</f>
        <v>1.6873099271227235E-4</v>
      </c>
      <c r="J618" s="5">
        <f>C618/C617-1</f>
        <v>5.4431817017108974E-2</v>
      </c>
      <c r="K618" s="4">
        <f>(C618/B618)-1</f>
        <v>4.5340392873274959E-2</v>
      </c>
      <c r="L618" s="4">
        <f t="shared" si="43"/>
        <v>0</v>
      </c>
      <c r="M618" s="4">
        <f t="shared" si="44"/>
        <v>-4.5340392873274959E-2</v>
      </c>
      <c r="N618" s="3" cm="1">
        <f t="array" ref="N618">PRODUCT(1+J$5:J618)</f>
        <v>2.3875918163673862</v>
      </c>
      <c r="O618" s="3" cm="1">
        <f t="array" ref="O618">PRODUCT(1+L$5:L618)</f>
        <v>3.7187610931560267</v>
      </c>
      <c r="P618" s="2" cm="1">
        <f t="array" ref="P618">PRODUCT(1+M$5:M618)</f>
        <v>3.5512572314087878</v>
      </c>
    </row>
    <row r="619" spans="1:16" x14ac:dyDescent="0.3">
      <c r="A619" s="1">
        <v>44593</v>
      </c>
      <c r="B619">
        <v>3504.6599120000001</v>
      </c>
      <c r="C619">
        <v>3510.860107</v>
      </c>
      <c r="D619">
        <f t="shared" si="45"/>
        <v>1</v>
      </c>
      <c r="E619">
        <f>IF(H619&lt;I619, 1, 0)</f>
        <v>1</v>
      </c>
      <c r="F619" s="8">
        <f t="shared" si="46"/>
        <v>3.3979675654392279E-4</v>
      </c>
      <c r="G619" s="5">
        <f t="shared" si="42"/>
        <v>1.0500076401065309E-3</v>
      </c>
      <c r="H619" s="6">
        <f>AVERAGE(K531:K619)</f>
        <v>-8.1201236278552436E-4</v>
      </c>
      <c r="I619" s="5">
        <f>AVERAGE(K441:K619)</f>
        <v>2.6999680990161522E-4</v>
      </c>
      <c r="J619" s="5">
        <f>C619/C618-1</f>
        <v>7.9381221085110809E-3</v>
      </c>
      <c r="K619" s="4">
        <f>(C619/B619)-1</f>
        <v>1.7691288614825051E-3</v>
      </c>
      <c r="L619" s="4">
        <f t="shared" si="43"/>
        <v>0</v>
      </c>
      <c r="M619" s="4">
        <f t="shared" si="44"/>
        <v>-1.7691288614825051E-3</v>
      </c>
      <c r="N619" s="3" cm="1">
        <f t="array" ref="N619">PRODUCT(1+J$5:J619)</f>
        <v>2.4065448117509924</v>
      </c>
      <c r="O619" s="3" cm="1">
        <f t="array" ref="O619">PRODUCT(1+L$5:L619)</f>
        <v>3.7187610931560267</v>
      </c>
      <c r="P619" s="2" cm="1">
        <f t="array" ref="P619">PRODUCT(1+M$5:M619)</f>
        <v>3.5449745997461539</v>
      </c>
    </row>
    <row r="620" spans="1:16" x14ac:dyDescent="0.3">
      <c r="A620" s="1">
        <v>44594</v>
      </c>
      <c r="B620">
        <v>3578.419922</v>
      </c>
      <c r="C620">
        <v>3597.169922</v>
      </c>
      <c r="D620">
        <f t="shared" si="45"/>
        <v>1</v>
      </c>
      <c r="E620">
        <f>IF(H620&lt;I620, 1, 0)</f>
        <v>1</v>
      </c>
      <c r="F620" s="8">
        <f t="shared" si="46"/>
        <v>8.6823258777706403E-4</v>
      </c>
      <c r="G620" s="5">
        <f t="shared" si="42"/>
        <v>1.0398676782777643E-3</v>
      </c>
      <c r="H620" s="6">
        <f>AVERAGE(K532:K620)</f>
        <v>-8.4294385921765695E-4</v>
      </c>
      <c r="I620" s="5">
        <f>AVERAGE(K442:K620)</f>
        <v>5.950813444133409E-5</v>
      </c>
      <c r="J620" s="5">
        <f>C620/C619-1</f>
        <v>2.4583666785217284E-2</v>
      </c>
      <c r="K620" s="4">
        <f>(C620/B620)-1</f>
        <v>5.23974279394257E-3</v>
      </c>
      <c r="L620" s="4">
        <f t="shared" si="43"/>
        <v>0</v>
      </c>
      <c r="M620" s="4">
        <f t="shared" si="44"/>
        <v>-5.23974279394257E-3</v>
      </c>
      <c r="N620" s="3" cm="1">
        <f t="array" ref="N620">PRODUCT(1+J$5:J620)</f>
        <v>2.4657065075067721</v>
      </c>
      <c r="O620" s="3" cm="1">
        <f t="array" ref="O620">PRODUCT(1+L$5:L620)</f>
        <v>3.7187610931560267</v>
      </c>
      <c r="P620" s="2" cm="1">
        <f t="array" ref="P620">PRODUCT(1+M$5:M620)</f>
        <v>3.5263998446324245</v>
      </c>
    </row>
    <row r="621" spans="1:16" x14ac:dyDescent="0.3">
      <c r="A621" s="1">
        <v>44595</v>
      </c>
      <c r="B621">
        <v>3510.25</v>
      </c>
      <c r="C621">
        <v>3432.5500489999999</v>
      </c>
      <c r="D621">
        <f t="shared" si="45"/>
        <v>1</v>
      </c>
      <c r="E621">
        <f>IF(H621&lt;I621, 1, 0)</f>
        <v>1</v>
      </c>
      <c r="F621" s="8">
        <f t="shared" si="46"/>
        <v>1.3261094120736077E-3</v>
      </c>
      <c r="G621" s="5">
        <f t="shared" si="42"/>
        <v>8.0843841763718512E-4</v>
      </c>
      <c r="H621" s="6">
        <f>AVERAGE(K533:K621)</f>
        <v>-8.7971330191654717E-4</v>
      </c>
      <c r="I621" s="5">
        <f>AVERAGE(K443:K621)</f>
        <v>-1.6679968174549919E-4</v>
      </c>
      <c r="J621" s="5">
        <f>C621/C620-1</f>
        <v>-4.5763718859428426E-2</v>
      </c>
      <c r="K621" s="4">
        <f>(C621/B621)-1</f>
        <v>-2.2135161598176745E-2</v>
      </c>
      <c r="L621" s="4">
        <f t="shared" si="43"/>
        <v>0</v>
      </c>
      <c r="M621" s="4">
        <f t="shared" si="44"/>
        <v>2.2135161598176745E-2</v>
      </c>
      <c r="N621" s="3" cm="1">
        <f t="array" ref="N621">PRODUCT(1+J$5:J621)</f>
        <v>2.352866608107369</v>
      </c>
      <c r="O621" s="3" cm="1">
        <f t="array" ref="O621">PRODUCT(1+L$5:L621)</f>
        <v>3.7187610931560267</v>
      </c>
      <c r="P621" s="2" cm="1">
        <f t="array" ref="P621">PRODUCT(1+M$5:M621)</f>
        <v>3.6044572750531483</v>
      </c>
    </row>
    <row r="622" spans="1:16" x14ac:dyDescent="0.3">
      <c r="A622" s="1">
        <v>44596</v>
      </c>
      <c r="B622">
        <v>3420.429932</v>
      </c>
      <c r="C622">
        <v>3453.070068</v>
      </c>
      <c r="D622">
        <f t="shared" si="45"/>
        <v>1</v>
      </c>
      <c r="E622">
        <f>IF(H622&lt;I622, 1, 0)</f>
        <v>1</v>
      </c>
      <c r="F622" s="8">
        <f t="shared" si="46"/>
        <v>8.2033940758137035E-4</v>
      </c>
      <c r="G622" s="5">
        <f t="shared" si="42"/>
        <v>7.1155500978260149E-4</v>
      </c>
      <c r="H622" s="6">
        <f>AVERAGE(K534:K622)</f>
        <v>-5.8798738157381767E-4</v>
      </c>
      <c r="I622" s="5">
        <f>AVERAGE(K444:K622)</f>
        <v>-5.2710487141819012E-5</v>
      </c>
      <c r="J622" s="5">
        <f>C622/C621-1</f>
        <v>5.9780684060173339E-3</v>
      </c>
      <c r="K622" s="4">
        <f>(C622/B622)-1</f>
        <v>9.5426997918108825E-3</v>
      </c>
      <c r="L622" s="4">
        <f t="shared" si="43"/>
        <v>0</v>
      </c>
      <c r="M622" s="4">
        <f t="shared" si="44"/>
        <v>-9.5426997918108825E-3</v>
      </c>
      <c r="N622" s="3" cm="1">
        <f t="array" ref="N622">PRODUCT(1+J$5:J622)</f>
        <v>2.366932205640869</v>
      </c>
      <c r="O622" s="3" cm="1">
        <f t="array" ref="O622">PRODUCT(1+L$5:L622)</f>
        <v>3.7187610931560267</v>
      </c>
      <c r="P622" s="2" cm="1">
        <f t="array" ref="P622">PRODUCT(1+M$5:M622)</f>
        <v>3.5700610213649075</v>
      </c>
    </row>
    <row r="623" spans="1:16" x14ac:dyDescent="0.3">
      <c r="A623" s="1">
        <v>44599</v>
      </c>
      <c r="B623">
        <v>3470.48999</v>
      </c>
      <c r="C623">
        <v>3452.330078</v>
      </c>
      <c r="D623">
        <f t="shared" si="45"/>
        <v>1</v>
      </c>
      <c r="E623">
        <f>IF(H623&lt;I623, 1, 0)</f>
        <v>1</v>
      </c>
      <c r="F623" s="8">
        <f t="shared" si="46"/>
        <v>8.7815214193890745E-4</v>
      </c>
      <c r="G623" s="5">
        <f t="shared" si="42"/>
        <v>6.8932186245234544E-4</v>
      </c>
      <c r="H623" s="6">
        <f>AVERAGE(K535:K623)</f>
        <v>-5.2520242432333982E-4</v>
      </c>
      <c r="I623" s="5">
        <f>AVERAGE(K445:K623)</f>
        <v>-1.5541773103589881E-4</v>
      </c>
      <c r="J623" s="5">
        <f>C623/C622-1</f>
        <v>-2.1429915565795987E-4</v>
      </c>
      <c r="K623" s="4">
        <f>(C623/B623)-1</f>
        <v>-5.2326651430566473E-3</v>
      </c>
      <c r="L623" s="4">
        <f t="shared" si="43"/>
        <v>0</v>
      </c>
      <c r="M623" s="4">
        <f t="shared" si="44"/>
        <v>5.2326651430566473E-3</v>
      </c>
      <c r="N623" s="3" cm="1">
        <f t="array" ref="N623">PRODUCT(1+J$5:J623)</f>
        <v>2.3664249740677006</v>
      </c>
      <c r="O623" s="3" cm="1">
        <f t="array" ref="O623">PRODUCT(1+L$5:L623)</f>
        <v>3.7187610931560267</v>
      </c>
      <c r="P623" s="2" cm="1">
        <f t="array" ref="P623">PRODUCT(1+M$5:M623)</f>
        <v>3.5887419552299886</v>
      </c>
    </row>
    <row r="624" spans="1:16" x14ac:dyDescent="0.3">
      <c r="A624" s="1">
        <v>44600</v>
      </c>
      <c r="B624">
        <v>3443.1999510000001</v>
      </c>
      <c r="C624">
        <v>3535.1298830000001</v>
      </c>
      <c r="D624">
        <f t="shared" si="45"/>
        <v>1</v>
      </c>
      <c r="E624">
        <f>IF(H624&lt;I624, 1, 0)</f>
        <v>1</v>
      </c>
      <c r="F624" s="8">
        <f t="shared" si="46"/>
        <v>1.1616015025610387E-3</v>
      </c>
      <c r="G624" s="5">
        <f t="shared" si="42"/>
        <v>8.1275307370546625E-4</v>
      </c>
      <c r="H624" s="6">
        <f>AVERAGE(K536:K624)</f>
        <v>-1.7684302443119571E-4</v>
      </c>
      <c r="I624" s="5">
        <f>AVERAGE(K446:K624)</f>
        <v>1.3274179288336309E-5</v>
      </c>
      <c r="J624" s="5">
        <f>C624/C623-1</f>
        <v>2.3983745218234542E-2</v>
      </c>
      <c r="K624" s="4">
        <f>(C624/B624)-1</f>
        <v>2.6698981560249191E-2</v>
      </c>
      <c r="L624" s="4">
        <f t="shared" si="43"/>
        <v>0</v>
      </c>
      <c r="M624" s="4">
        <f t="shared" si="44"/>
        <v>-2.6698981560249191E-2</v>
      </c>
      <c r="N624" s="3" cm="1">
        <f t="array" ref="N624">PRODUCT(1+J$5:J624)</f>
        <v>2.4231807077238074</v>
      </c>
      <c r="O624" s="3" cm="1">
        <f t="array" ref="O624">PRODUCT(1+L$5:L624)</f>
        <v>3.7187610931560267</v>
      </c>
      <c r="P624" s="2" cm="1">
        <f t="array" ref="P624">PRODUCT(1+M$5:M624)</f>
        <v>3.4929261999428105</v>
      </c>
    </row>
    <row r="625" spans="1:16" x14ac:dyDescent="0.3">
      <c r="A625" s="1">
        <v>44601</v>
      </c>
      <c r="B625">
        <v>3590.6999510000001</v>
      </c>
      <c r="C625">
        <v>3653.719971</v>
      </c>
      <c r="D625">
        <f t="shared" si="45"/>
        <v>0</v>
      </c>
      <c r="E625">
        <f>IF(H625&lt;I625, 1, 0)</f>
        <v>0</v>
      </c>
      <c r="F625" s="8">
        <f t="shared" si="46"/>
        <v>1.2667097944316934E-3</v>
      </c>
      <c r="G625" s="5">
        <f t="shared" si="42"/>
        <v>9.6850104836976444E-4</v>
      </c>
      <c r="H625" s="6">
        <f>AVERAGE(K537:K625)</f>
        <v>2.3128525061662911E-4</v>
      </c>
      <c r="I625" s="5">
        <f>AVERAGE(K447:K625)</f>
        <v>1.022737694471829E-4</v>
      </c>
      <c r="J625" s="5">
        <f>C625/C624-1</f>
        <v>3.3546175649806997E-2</v>
      </c>
      <c r="K625" s="4">
        <f>(C625/B625)-1</f>
        <v>1.75509011780417E-2</v>
      </c>
      <c r="L625" s="4">
        <f t="shared" si="43"/>
        <v>3.3546175649806997E-2</v>
      </c>
      <c r="M625" s="4">
        <f t="shared" si="44"/>
        <v>1.75509011780417E-2</v>
      </c>
      <c r="N625" s="3" cm="1">
        <f t="array" ref="N625">PRODUCT(1+J$5:J625)</f>
        <v>2.5044691533763341</v>
      </c>
      <c r="O625" s="3" cm="1">
        <f t="array" ref="O625">PRODUCT(1+L$5:L625)</f>
        <v>3.843511305986707</v>
      </c>
      <c r="P625" s="2" cm="1">
        <f t="array" ref="P625">PRODUCT(1+M$5:M625)</f>
        <v>3.5542302025001993</v>
      </c>
    </row>
    <row r="626" spans="1:16" x14ac:dyDescent="0.3">
      <c r="A626" s="1">
        <v>44602</v>
      </c>
      <c r="B626">
        <v>3569.1499020000001</v>
      </c>
      <c r="C626">
        <v>3536.1000979999999</v>
      </c>
      <c r="D626">
        <f t="shared" si="45"/>
        <v>0</v>
      </c>
      <c r="E626">
        <f>IF(H626&lt;I626, 1, 0)</f>
        <v>0</v>
      </c>
      <c r="F626" s="8">
        <f t="shared" si="46"/>
        <v>1.6111967339217917E-3</v>
      </c>
      <c r="G626" s="5">
        <f t="shared" si="42"/>
        <v>7.3911960147315557E-4</v>
      </c>
      <c r="H626" s="6">
        <f>AVERAGE(K538:K626)</f>
        <v>4.828555967772985E-5</v>
      </c>
      <c r="I626" s="5">
        <f>AVERAGE(K448:K626)</f>
        <v>5.8742870551702002E-6</v>
      </c>
      <c r="J626" s="5">
        <f>C626/C625-1</f>
        <v>-3.2191813804441138E-2</v>
      </c>
      <c r="K626" s="4">
        <f>(C626/B626)-1</f>
        <v>-9.2598531604067835E-3</v>
      </c>
      <c r="L626" s="4">
        <f t="shared" si="43"/>
        <v>-3.2191813804441138E-2</v>
      </c>
      <c r="M626" s="4">
        <f t="shared" si="44"/>
        <v>-9.2598531604067835E-3</v>
      </c>
      <c r="N626" s="3" cm="1">
        <f t="array" ref="N626">PRODUCT(1+J$5:J626)</f>
        <v>2.423845748711877</v>
      </c>
      <c r="O626" s="3" cm="1">
        <f t="array" ref="O626">PRODUCT(1+L$5:L626)</f>
        <v>3.7197817056691185</v>
      </c>
      <c r="P626" s="2" cm="1">
        <f t="array" ref="P626">PRODUCT(1+M$5:M626)</f>
        <v>3.5213185527267648</v>
      </c>
    </row>
    <row r="627" spans="1:16" x14ac:dyDescent="0.3">
      <c r="A627" s="1">
        <v>44603</v>
      </c>
      <c r="B627">
        <v>3552.7299800000001</v>
      </c>
      <c r="C627">
        <v>3365.25</v>
      </c>
      <c r="D627">
        <f t="shared" si="45"/>
        <v>1</v>
      </c>
      <c r="E627">
        <f>IF(H627&lt;I627, 1, 0)</f>
        <v>1</v>
      </c>
      <c r="F627" s="8">
        <f t="shared" si="46"/>
        <v>1.1145146318684081E-3</v>
      </c>
      <c r="G627" s="5">
        <f t="shared" si="42"/>
        <v>4.8926096212334924E-4</v>
      </c>
      <c r="H627" s="6">
        <f>AVERAGE(K539:K627)</f>
        <v>-7.1109639665163573E-4</v>
      </c>
      <c r="I627" s="5">
        <f>AVERAGE(K449:K627)</f>
        <v>-3.1365754061630228E-4</v>
      </c>
      <c r="J627" s="5">
        <f>C627/C626-1</f>
        <v>-4.8315967666365478E-2</v>
      </c>
      <c r="K627" s="4">
        <f>(C627/B627)-1</f>
        <v>-5.2770680872290754E-2</v>
      </c>
      <c r="L627" s="4">
        <f t="shared" si="43"/>
        <v>0</v>
      </c>
      <c r="M627" s="4">
        <f t="shared" si="44"/>
        <v>5.2770680872290754E-2</v>
      </c>
      <c r="N627" s="3" cm="1">
        <f t="array" ref="N627">PRODUCT(1+J$5:J627)</f>
        <v>2.3067352958888563</v>
      </c>
      <c r="O627" s="3" cm="1">
        <f t="array" ref="O627">PRODUCT(1+L$5:L627)</f>
        <v>3.7197817056691185</v>
      </c>
      <c r="P627" s="2" cm="1">
        <f t="array" ref="P627">PRODUCT(1+M$5:M627)</f>
        <v>3.7071409303223857</v>
      </c>
    </row>
    <row r="628" spans="1:16" x14ac:dyDescent="0.3">
      <c r="A628" s="1">
        <v>44606</v>
      </c>
      <c r="B628">
        <v>3376.1201169999999</v>
      </c>
      <c r="C628">
        <v>3370.1999510000001</v>
      </c>
      <c r="D628">
        <f t="shared" si="45"/>
        <v>1</v>
      </c>
      <c r="E628">
        <f>IF(H628&lt;I628, 1, 0)</f>
        <v>1</v>
      </c>
      <c r="F628" s="8">
        <f t="shared" si="46"/>
        <v>6.5818277581847922E-4</v>
      </c>
      <c r="G628" s="5">
        <f t="shared" si="42"/>
        <v>4.5742047075721651E-4</v>
      </c>
      <c r="H628" s="6">
        <f>AVERAGE(K540:K628)</f>
        <v>-7.0840253740004017E-4</v>
      </c>
      <c r="I628" s="5">
        <f>AVERAGE(K450:K628)</f>
        <v>-2.6118526162992371E-4</v>
      </c>
      <c r="J628" s="5">
        <f>C628/C627-1</f>
        <v>1.470901418913817E-3</v>
      </c>
      <c r="K628" s="4">
        <f>(C628/B628)-1</f>
        <v>-1.7535412825478991E-3</v>
      </c>
      <c r="L628" s="4">
        <f t="shared" si="43"/>
        <v>0</v>
      </c>
      <c r="M628" s="4">
        <f t="shared" si="44"/>
        <v>1.7535412825478991E-3</v>
      </c>
      <c r="N628" s="3" cm="1">
        <f t="array" ref="N628">PRODUCT(1+J$5:J628)</f>
        <v>2.3101282761086379</v>
      </c>
      <c r="O628" s="3" cm="1">
        <f t="array" ref="O628">PRODUCT(1+L$5:L628)</f>
        <v>3.7197817056691185</v>
      </c>
      <c r="P628" s="2" cm="1">
        <f t="array" ref="P628">PRODUCT(1+M$5:M628)</f>
        <v>3.7136415549839294</v>
      </c>
    </row>
    <row r="629" spans="1:16" x14ac:dyDescent="0.3">
      <c r="A629" s="1">
        <v>44607</v>
      </c>
      <c r="B629">
        <v>3439.1000979999999</v>
      </c>
      <c r="C629">
        <v>3554.4499510000001</v>
      </c>
      <c r="D629">
        <f t="shared" si="45"/>
        <v>1</v>
      </c>
      <c r="E629">
        <f>IF(H629&lt;I629, 1, 0)</f>
        <v>1</v>
      </c>
      <c r="F629" s="8">
        <f t="shared" si="46"/>
        <v>7.6375038232208382E-4</v>
      </c>
      <c r="G629" s="5">
        <f t="shared" si="42"/>
        <v>8.6611032309249646E-4</v>
      </c>
      <c r="H629" s="6">
        <f>AVERAGE(K541:K629)</f>
        <v>-1.8698162800652622E-4</v>
      </c>
      <c r="I629" s="5">
        <f>AVERAGE(K451:K629)</f>
        <v>-1.2542778336665565E-4</v>
      </c>
      <c r="J629" s="5">
        <f>C629/C628-1</f>
        <v>5.467034676839555E-2</v>
      </c>
      <c r="K629" s="4">
        <f>(C629/B629)-1</f>
        <v>3.3540708241403427E-2</v>
      </c>
      <c r="L629" s="4">
        <f t="shared" si="43"/>
        <v>0</v>
      </c>
      <c r="M629" s="4">
        <f t="shared" si="44"/>
        <v>-3.3540708241403427E-2</v>
      </c>
      <c r="N629" s="3" cm="1">
        <f t="array" ref="N629">PRODUCT(1+J$5:J629)</f>
        <v>2.4364237900429728</v>
      </c>
      <c r="O629" s="3" cm="1">
        <f t="array" ref="O629">PRODUCT(1+L$5:L629)</f>
        <v>3.7197817056691185</v>
      </c>
      <c r="P629" s="2" cm="1">
        <f t="array" ref="P629">PRODUCT(1+M$5:M629)</f>
        <v>3.5890833870750618</v>
      </c>
    </row>
    <row r="630" spans="1:16" x14ac:dyDescent="0.3">
      <c r="A630" s="1">
        <v>44608</v>
      </c>
      <c r="B630">
        <v>3511.209961</v>
      </c>
      <c r="C630">
        <v>3555.6899410000001</v>
      </c>
      <c r="D630">
        <f t="shared" si="45"/>
        <v>0</v>
      </c>
      <c r="E630">
        <f>IF(H630&lt;I630, 1, 0)</f>
        <v>0</v>
      </c>
      <c r="F630" s="8">
        <f t="shared" si="46"/>
        <v>1.5458669850584867E-3</v>
      </c>
      <c r="G630" s="5">
        <f t="shared" si="42"/>
        <v>7.3393776559913004E-4</v>
      </c>
      <c r="H630" s="6">
        <f>AVERAGE(K542:K630)</f>
        <v>-4.3622516464813831E-6</v>
      </c>
      <c r="I630" s="5">
        <f>AVERAGE(K452:K630)</f>
        <v>-1.5882922682332426E-5</v>
      </c>
      <c r="J630" s="5">
        <f>C630/C629-1</f>
        <v>3.4885566461584361E-4</v>
      </c>
      <c r="K630" s="4">
        <f>(C630/B630)-1</f>
        <v>1.2667992086503377E-2</v>
      </c>
      <c r="L630" s="4">
        <f t="shared" si="43"/>
        <v>3.4885566461584361E-4</v>
      </c>
      <c r="M630" s="4">
        <f t="shared" si="44"/>
        <v>1.2667992086503377E-2</v>
      </c>
      <c r="N630" s="3" cm="1">
        <f t="array" ref="N630">PRODUCT(1+J$5:J630)</f>
        <v>2.4372737502835342</v>
      </c>
      <c r="O630" s="3" cm="1">
        <f t="array" ref="O630">PRODUCT(1+L$5:L630)</f>
        <v>3.7210793725882754</v>
      </c>
      <c r="P630" s="2" cm="1">
        <f t="array" ref="P630">PRODUCT(1+M$5:M630)</f>
        <v>3.6345498670203296</v>
      </c>
    </row>
    <row r="631" spans="1:16" x14ac:dyDescent="0.3">
      <c r="A631" s="1">
        <v>44609</v>
      </c>
      <c r="B631">
        <v>3509.0900879999999</v>
      </c>
      <c r="C631">
        <v>3422.6000979999999</v>
      </c>
      <c r="D631">
        <f t="shared" si="45"/>
        <v>0</v>
      </c>
      <c r="E631">
        <f>IF(H631&lt;I631, 1, 0)</f>
        <v>0</v>
      </c>
      <c r="F631" s="8">
        <f t="shared" si="46"/>
        <v>1.4970733894938625E-3</v>
      </c>
      <c r="G631" s="5">
        <f t="shared" si="42"/>
        <v>5.6294892023848726E-4</v>
      </c>
      <c r="H631" s="6">
        <f>AVERAGE(K543:K631)</f>
        <v>-6.4157518760023466E-5</v>
      </c>
      <c r="I631" s="5">
        <f>AVERAGE(K453:K631)</f>
        <v>-2.311703652439015E-4</v>
      </c>
      <c r="J631" s="5">
        <f>C631/C630-1</f>
        <v>-3.7430103639061962E-2</v>
      </c>
      <c r="K631" s="4">
        <f>(C631/B631)-1</f>
        <v>-2.4647412243922973E-2</v>
      </c>
      <c r="L631" s="4">
        <f t="shared" si="43"/>
        <v>-3.7430103639061962E-2</v>
      </c>
      <c r="M631" s="4">
        <f t="shared" si="44"/>
        <v>-2.4647412243922973E-2</v>
      </c>
      <c r="N631" s="3" cm="1">
        <f t="array" ref="N631">PRODUCT(1+J$5:J631)</f>
        <v>2.3460463412136563</v>
      </c>
      <c r="O631" s="3" cm="1">
        <f t="array" ref="O631">PRODUCT(1+L$5:L631)</f>
        <v>3.5817989860231205</v>
      </c>
      <c r="P631" s="2" cm="1">
        <f t="array" ref="P631">PRODUCT(1+M$5:M631)</f>
        <v>3.5449676181267842</v>
      </c>
    </row>
    <row r="632" spans="1:16" x14ac:dyDescent="0.3">
      <c r="A632" s="1">
        <v>44610</v>
      </c>
      <c r="B632">
        <v>3429.419922</v>
      </c>
      <c r="C632">
        <v>3384.3000489999999</v>
      </c>
      <c r="D632">
        <f t="shared" si="45"/>
        <v>0</v>
      </c>
      <c r="E632">
        <f>IF(H632&lt;I632, 1, 0)</f>
        <v>0</v>
      </c>
      <c r="F632" s="8">
        <f t="shared" si="46"/>
        <v>7.1226746373492735E-4</v>
      </c>
      <c r="G632" s="5">
        <f t="shared" ref="G632:G695" si="47">AVERAGE(J455:J632)</f>
        <v>5.3606035546970227E-4</v>
      </c>
      <c r="H632" s="6">
        <f>AVERAGE(K544:K632)</f>
        <v>-1.7372217455150909E-4</v>
      </c>
      <c r="I632" s="5">
        <f>AVERAGE(K454:K632)</f>
        <v>-2.9167871615089935E-4</v>
      </c>
      <c r="J632" s="5">
        <f>C632/C631-1</f>
        <v>-1.1190337142332418E-2</v>
      </c>
      <c r="K632" s="4">
        <f>(C632/B632)-1</f>
        <v>-1.3156706972672683E-2</v>
      </c>
      <c r="L632" s="4">
        <f t="shared" si="43"/>
        <v>-1.1190337142332418E-2</v>
      </c>
      <c r="M632" s="4">
        <f t="shared" si="44"/>
        <v>-1.3156706972672683E-2</v>
      </c>
      <c r="N632" s="3" cm="1">
        <f t="array" ref="N632">PRODUCT(1+J$5:J632)</f>
        <v>2.3197932917039399</v>
      </c>
      <c r="O632" s="3" cm="1">
        <f t="array" ref="O632">PRODUCT(1+L$5:L632)</f>
        <v>3.5417174477934572</v>
      </c>
      <c r="P632" s="2" cm="1">
        <f t="array" ref="P632">PRODUCT(1+M$5:M632)</f>
        <v>3.4983275179474767</v>
      </c>
    </row>
    <row r="633" spans="1:16" x14ac:dyDescent="0.3">
      <c r="A633" s="1">
        <v>44614</v>
      </c>
      <c r="B633">
        <v>3347.219971</v>
      </c>
      <c r="C633">
        <v>3356.070068</v>
      </c>
      <c r="D633">
        <f t="shared" si="45"/>
        <v>1</v>
      </c>
      <c r="E633">
        <f>IF(H633&lt;I633, 1, 0)</f>
        <v>1</v>
      </c>
      <c r="F633" s="8">
        <f t="shared" si="46"/>
        <v>5.0272478189789926E-4</v>
      </c>
      <c r="G633" s="5">
        <f t="shared" si="47"/>
        <v>5.1176780022484645E-4</v>
      </c>
      <c r="H633" s="6">
        <f>AVERAGE(K545:K633)</f>
        <v>-3.0106721634947211E-4</v>
      </c>
      <c r="I633" s="5">
        <f>AVERAGE(K455:K633)</f>
        <v>-1.8979957834323934E-4</v>
      </c>
      <c r="J633" s="5">
        <f>C633/C632-1</f>
        <v>-8.3414533555739023E-3</v>
      </c>
      <c r="K633" s="4">
        <f>(C633/B633)-1</f>
        <v>2.6440141600123646E-3</v>
      </c>
      <c r="L633" s="4">
        <f t="shared" si="43"/>
        <v>0</v>
      </c>
      <c r="M633" s="4">
        <f t="shared" si="44"/>
        <v>-2.6440141600123646E-3</v>
      </c>
      <c r="N633" s="3" cm="1">
        <f t="array" ref="N633">PRODUCT(1+J$5:J633)</f>
        <v>2.3004428441666183</v>
      </c>
      <c r="O633" s="3" cm="1">
        <f t="array" ref="O633">PRODUCT(1+L$5:L633)</f>
        <v>3.5417174477934572</v>
      </c>
      <c r="P633" s="2" cm="1">
        <f t="array" ref="P633">PRODUCT(1+M$5:M633)</f>
        <v>3.4890778904536628</v>
      </c>
    </row>
    <row r="634" spans="1:16" x14ac:dyDescent="0.3">
      <c r="A634" s="1">
        <v>44615</v>
      </c>
      <c r="B634">
        <v>3402.830078</v>
      </c>
      <c r="C634">
        <v>3277.8000489999999</v>
      </c>
      <c r="D634">
        <f t="shared" si="45"/>
        <v>1</v>
      </c>
      <c r="E634">
        <f>IF(H634&lt;I634, 1, 0)</f>
        <v>1</v>
      </c>
      <c r="F634" s="8">
        <f t="shared" si="46"/>
        <v>3.2233132942929621E-4</v>
      </c>
      <c r="G634" s="5">
        <f t="shared" si="47"/>
        <v>3.1363555395260415E-4</v>
      </c>
      <c r="H634" s="6">
        <f>AVERAGE(K546:K634)</f>
        <v>-7.0669283572242949E-4</v>
      </c>
      <c r="I634" s="5">
        <f>AVERAGE(K456:K634)</f>
        <v>-3.51317735491519E-4</v>
      </c>
      <c r="J634" s="5">
        <f>C634/C633-1</f>
        <v>-2.3321926364500478E-2</v>
      </c>
      <c r="K634" s="4">
        <f>(C634/B634)-1</f>
        <v>-3.6742953992426775E-2</v>
      </c>
      <c r="L634" s="4">
        <f t="shared" si="43"/>
        <v>0</v>
      </c>
      <c r="M634" s="4">
        <f t="shared" si="44"/>
        <v>3.6742953992426775E-2</v>
      </c>
      <c r="N634" s="3" cm="1">
        <f t="array" ref="N634">PRODUCT(1+J$5:J634)</f>
        <v>2.2467920855492225</v>
      </c>
      <c r="O634" s="3" cm="1">
        <f t="array" ref="O634">PRODUCT(1+L$5:L634)</f>
        <v>3.5417174477934572</v>
      </c>
      <c r="P634" s="2" cm="1">
        <f t="array" ref="P634">PRODUCT(1+M$5:M634)</f>
        <v>3.6172769188585949</v>
      </c>
    </row>
    <row r="635" spans="1:16" x14ac:dyDescent="0.3">
      <c r="A635" s="1">
        <v>44616</v>
      </c>
      <c r="B635">
        <v>3156.8400879999999</v>
      </c>
      <c r="C635">
        <v>3399.1599120000001</v>
      </c>
      <c r="D635">
        <f t="shared" si="45"/>
        <v>1</v>
      </c>
      <c r="E635">
        <f>IF(H635&lt;I635, 1, 0)</f>
        <v>1</v>
      </c>
      <c r="F635" s="8">
        <f t="shared" si="46"/>
        <v>-9.2634419766326551E-5</v>
      </c>
      <c r="G635" s="5">
        <f t="shared" si="47"/>
        <v>4.9729568577530918E-4</v>
      </c>
      <c r="H635" s="6">
        <f>AVERAGE(K547:K635)</f>
        <v>-1.9760027573257412E-5</v>
      </c>
      <c r="I635" s="5">
        <f>AVERAGE(K457:K635)</f>
        <v>2.2777651047266275E-5</v>
      </c>
      <c r="J635" s="5">
        <f>C635/C634-1</f>
        <v>3.7024791380128486E-2</v>
      </c>
      <c r="K635" s="4">
        <f>(C635/B635)-1</f>
        <v>7.6760246716684577E-2</v>
      </c>
      <c r="L635" s="4">
        <f t="shared" si="43"/>
        <v>0</v>
      </c>
      <c r="M635" s="4">
        <f t="shared" si="44"/>
        <v>-7.6760246716684577E-2</v>
      </c>
      <c r="N635" s="3" cm="1">
        <f t="array" ref="N635">PRODUCT(1+J$5:J635)</f>
        <v>2.3299790937912062</v>
      </c>
      <c r="O635" s="3" cm="1">
        <f t="array" ref="O635">PRODUCT(1+L$5:L635)</f>
        <v>3.5417174477934572</v>
      </c>
      <c r="P635" s="2" cm="1">
        <f t="array" ref="P635">PRODUCT(1+M$5:M635)</f>
        <v>3.3396138501244406</v>
      </c>
    </row>
    <row r="636" spans="1:16" x14ac:dyDescent="0.3">
      <c r="A636" s="1">
        <v>44617</v>
      </c>
      <c r="B636">
        <v>3390.959961</v>
      </c>
      <c r="C636">
        <v>3452.669922</v>
      </c>
      <c r="D636">
        <f t="shared" si="45"/>
        <v>1</v>
      </c>
      <c r="E636">
        <f>IF(H636&lt;I636, 1, 0)</f>
        <v>1</v>
      </c>
      <c r="F636" s="8">
        <f t="shared" si="46"/>
        <v>3.575141032593283E-4</v>
      </c>
      <c r="G636" s="5">
        <f t="shared" si="47"/>
        <v>5.0648930236790984E-4</v>
      </c>
      <c r="H636" s="6">
        <f>AVERAGE(K548:K636)</f>
        <v>5.5925837597484871E-5</v>
      </c>
      <c r="I636" s="5">
        <f>AVERAGE(K458:K636)</f>
        <v>1.0493679498764081E-4</v>
      </c>
      <c r="J636" s="5">
        <f>C636/C635-1</f>
        <v>1.5742127874329936E-2</v>
      </c>
      <c r="K636" s="4">
        <f>(C636/B636)-1</f>
        <v>1.8198375005820333E-2</v>
      </c>
      <c r="L636" s="4">
        <f t="shared" si="43"/>
        <v>0</v>
      </c>
      <c r="M636" s="4">
        <f t="shared" si="44"/>
        <v>-1.8198375005820333E-2</v>
      </c>
      <c r="N636" s="3" cm="1">
        <f t="array" ref="N636">PRODUCT(1+J$5:J636)</f>
        <v>2.3666579226301829</v>
      </c>
      <c r="O636" s="3" cm="1">
        <f t="array" ref="O636">PRODUCT(1+L$5:L636)</f>
        <v>3.5417174477934572</v>
      </c>
      <c r="P636" s="2" cm="1">
        <f t="array" ref="P636">PRODUCT(1+M$5:M636)</f>
        <v>3.2788383049052445</v>
      </c>
    </row>
    <row r="637" spans="1:16" x14ac:dyDescent="0.3">
      <c r="A637" s="1">
        <v>44620</v>
      </c>
      <c r="B637">
        <v>3415.3999020000001</v>
      </c>
      <c r="C637">
        <v>3429.530029</v>
      </c>
      <c r="D637">
        <f t="shared" si="45"/>
        <v>0</v>
      </c>
      <c r="E637">
        <f>IF(H637&lt;I637, 1, 0)</f>
        <v>0</v>
      </c>
      <c r="F637" s="8">
        <f t="shared" si="46"/>
        <v>4.0959024894935721E-4</v>
      </c>
      <c r="G637" s="5">
        <f t="shared" si="47"/>
        <v>5.1950633272995631E-4</v>
      </c>
      <c r="H637" s="6">
        <f>AVERAGE(K549:K637)</f>
        <v>1.2288578361377642E-4</v>
      </c>
      <c r="I637" s="5">
        <f>AVERAGE(K459:K637)</f>
        <v>5.5417322637660412E-5</v>
      </c>
      <c r="J637" s="5">
        <f>C637/C636-1</f>
        <v>-6.702028726393805E-3</v>
      </c>
      <c r="K637" s="4">
        <f>(C637/B637)-1</f>
        <v>4.1371808296082335E-3</v>
      </c>
      <c r="L637" s="4">
        <f t="shared" si="43"/>
        <v>-6.702028726393805E-3</v>
      </c>
      <c r="M637" s="4">
        <f t="shared" si="44"/>
        <v>4.1371808296082335E-3</v>
      </c>
      <c r="N637" s="3" cm="1">
        <f t="array" ref="N637">PRODUCT(1+J$5:J637)</f>
        <v>2.3507965132471678</v>
      </c>
      <c r="O637" s="3" cm="1">
        <f t="array" ref="O637">PRODUCT(1+L$5:L637)</f>
        <v>3.5179807557175753</v>
      </c>
      <c r="P637" s="2" cm="1">
        <f t="array" ref="P637">PRODUCT(1+M$5:M637)</f>
        <v>3.2924034518836836</v>
      </c>
    </row>
    <row r="638" spans="1:16" x14ac:dyDescent="0.3">
      <c r="A638" s="1">
        <v>44621</v>
      </c>
      <c r="B638">
        <v>3419.5200199999999</v>
      </c>
      <c r="C638">
        <v>3304.8500979999999</v>
      </c>
      <c r="D638">
        <f t="shared" si="45"/>
        <v>1</v>
      </c>
      <c r="E638">
        <f>IF(H638&lt;I638, 1, 0)</f>
        <v>1</v>
      </c>
      <c r="F638" s="8">
        <f t="shared" si="46"/>
        <v>4.7326708018070505E-4</v>
      </c>
      <c r="G638" s="5">
        <f t="shared" si="47"/>
        <v>3.5875048415802023E-4</v>
      </c>
      <c r="H638" s="6">
        <f>AVERAGE(K550:K638)</f>
        <v>-4.4853905766015006E-4</v>
      </c>
      <c r="I638" s="5">
        <f>AVERAGE(K460:K638)</f>
        <v>-9.3826501695956798E-5</v>
      </c>
      <c r="J638" s="5">
        <f>C638/C637-1</f>
        <v>-3.6354815367035886E-2</v>
      </c>
      <c r="K638" s="4">
        <f>(C638/B638)-1</f>
        <v>-3.3533923278507349E-2</v>
      </c>
      <c r="L638" s="4">
        <f t="shared" si="43"/>
        <v>0</v>
      </c>
      <c r="M638" s="4">
        <f t="shared" si="44"/>
        <v>3.3533923278507349E-2</v>
      </c>
      <c r="N638" s="3" cm="1">
        <f t="array" ref="N638">PRODUCT(1+J$5:J638)</f>
        <v>2.2653337400425952</v>
      </c>
      <c r="O638" s="3" cm="1">
        <f t="array" ref="O638">PRODUCT(1+L$5:L638)</f>
        <v>3.5179807557175753</v>
      </c>
      <c r="P638" s="2" cm="1">
        <f t="array" ref="P638">PRODUCT(1+M$5:M638)</f>
        <v>3.4028106566410434</v>
      </c>
    </row>
    <row r="639" spans="1:16" x14ac:dyDescent="0.3">
      <c r="A639" s="1">
        <v>44622</v>
      </c>
      <c r="B639">
        <v>3335.580078</v>
      </c>
      <c r="C639">
        <v>3416.1599120000001</v>
      </c>
      <c r="D639">
        <f t="shared" si="45"/>
        <v>1</v>
      </c>
      <c r="E639">
        <f>IF(H639&lt;I639, 1, 0)</f>
        <v>1</v>
      </c>
      <c r="F639" s="8">
        <f t="shared" si="46"/>
        <v>-2.000948016567888E-5</v>
      </c>
      <c r="G639" s="5">
        <f t="shared" si="47"/>
        <v>4.9408777397195655E-4</v>
      </c>
      <c r="H639" s="6">
        <f>AVERAGE(K551:K639)</f>
        <v>-1.0140703467428559E-4</v>
      </c>
      <c r="I639" s="5">
        <f>AVERAGE(K461:K639)</f>
        <v>1.0326311666871869E-4</v>
      </c>
      <c r="J639" s="5">
        <f>C639/C638-1</f>
        <v>3.3680745177326443E-2</v>
      </c>
      <c r="K639" s="4">
        <f>(C639/B639)-1</f>
        <v>2.4157667366905278E-2</v>
      </c>
      <c r="L639" s="4">
        <f t="shared" si="43"/>
        <v>0</v>
      </c>
      <c r="M639" s="4">
        <f t="shared" si="44"/>
        <v>-2.4157667366905278E-2</v>
      </c>
      <c r="N639" s="3" cm="1">
        <f t="array" ref="N639">PRODUCT(1+J$5:J639)</f>
        <v>2.3416318684825699</v>
      </c>
      <c r="O639" s="3" cm="1">
        <f t="array" ref="O639">PRODUCT(1+L$5:L639)</f>
        <v>3.5179807557175753</v>
      </c>
      <c r="P639" s="2" cm="1">
        <f t="array" ref="P639">PRODUCT(1+M$5:M639)</f>
        <v>3.3206066886853485</v>
      </c>
    </row>
    <row r="640" spans="1:16" x14ac:dyDescent="0.3">
      <c r="A640" s="1">
        <v>44623</v>
      </c>
      <c r="B640">
        <v>3424.0200199999999</v>
      </c>
      <c r="C640">
        <v>3339.76001</v>
      </c>
      <c r="D640">
        <f t="shared" si="45"/>
        <v>1</v>
      </c>
      <c r="E640">
        <f>IF(H640&lt;I640, 1, 0)</f>
        <v>1</v>
      </c>
      <c r="F640" s="8">
        <f t="shared" si="46"/>
        <v>3.6519399101855513E-4</v>
      </c>
      <c r="G640" s="5">
        <f t="shared" si="47"/>
        <v>5.0560477040300571E-4</v>
      </c>
      <c r="H640" s="6">
        <f>AVERAGE(K552:K640)</f>
        <v>-4.0263641701326967E-4</v>
      </c>
      <c r="I640" s="5">
        <f>AVERAGE(K462:K640)</f>
        <v>-1.0859144546378277E-4</v>
      </c>
      <c r="J640" s="5">
        <f>C640/C639-1</f>
        <v>-2.2364263959549713E-2</v>
      </c>
      <c r="K640" s="4">
        <f>(C640/B640)-1</f>
        <v>-2.4608503895371503E-2</v>
      </c>
      <c r="L640" s="4">
        <f t="shared" si="43"/>
        <v>0</v>
      </c>
      <c r="M640" s="4">
        <f t="shared" si="44"/>
        <v>2.4608503895371503E-2</v>
      </c>
      <c r="N640" s="3" cm="1">
        <f t="array" ref="N640">PRODUCT(1+J$5:J640)</f>
        <v>2.2892629952797319</v>
      </c>
      <c r="O640" s="3" cm="1">
        <f t="array" ref="O640">PRODUCT(1+L$5:L640)</f>
        <v>3.5179807557175753</v>
      </c>
      <c r="P640" s="2" cm="1">
        <f t="array" ref="P640">PRODUCT(1+M$5:M640)</f>
        <v>3.4023218513188582</v>
      </c>
    </row>
    <row r="641" spans="1:16" x14ac:dyDescent="0.3">
      <c r="A641" s="1">
        <v>44624</v>
      </c>
      <c r="B641">
        <v>3314.9399410000001</v>
      </c>
      <c r="C641">
        <v>3258.919922</v>
      </c>
      <c r="D641">
        <f t="shared" si="45"/>
        <v>1</v>
      </c>
      <c r="E641">
        <f>IF(H641&lt;I641, 1, 0)</f>
        <v>1</v>
      </c>
      <c r="F641" s="8">
        <f t="shared" si="46"/>
        <v>2.1880863343747242E-4</v>
      </c>
      <c r="G641" s="5">
        <f t="shared" si="47"/>
        <v>3.3544298134795275E-4</v>
      </c>
      <c r="H641" s="6">
        <f>AVERAGE(K553:K641)</f>
        <v>-5.0260349825324358E-4</v>
      </c>
      <c r="I641" s="5">
        <f>AVERAGE(K463:K641)</f>
        <v>-1.1067476889544972E-4</v>
      </c>
      <c r="J641" s="5">
        <f>C641/C640-1</f>
        <v>-2.4205358396395704E-2</v>
      </c>
      <c r="K641" s="4">
        <f>(C641/B641)-1</f>
        <v>-1.6899256094244919E-2</v>
      </c>
      <c r="L641" s="4">
        <f t="shared" si="43"/>
        <v>0</v>
      </c>
      <c r="M641" s="4">
        <f t="shared" si="44"/>
        <v>1.6899256094244919E-2</v>
      </c>
      <c r="N641" s="3" cm="1">
        <f t="array" ref="N641">PRODUCT(1+J$5:J641)</f>
        <v>2.2338505640153796</v>
      </c>
      <c r="O641" s="3" cm="1">
        <f t="array" ref="O641">PRODUCT(1+L$5:L641)</f>
        <v>3.5179807557175753</v>
      </c>
      <c r="P641" s="2" cm="1">
        <f t="array" ref="P641">PRODUCT(1+M$5:M641)</f>
        <v>3.4598185595993409</v>
      </c>
    </row>
    <row r="642" spans="1:16" x14ac:dyDescent="0.3">
      <c r="A642" s="1">
        <v>44627</v>
      </c>
      <c r="B642">
        <v>3273.070068</v>
      </c>
      <c r="C642">
        <v>3098.929932</v>
      </c>
      <c r="D642">
        <f t="shared" si="45"/>
        <v>1</v>
      </c>
      <c r="E642">
        <f>IF(H642&lt;I642, 1, 0)</f>
        <v>1</v>
      </c>
      <c r="F642" s="8">
        <f t="shared" si="46"/>
        <v>-3.2806898058851207E-4</v>
      </c>
      <c r="G642" s="5">
        <f t="shared" si="47"/>
        <v>3.5836135097423964E-5</v>
      </c>
      <c r="H642" s="6">
        <f>AVERAGE(K554:K642)</f>
        <v>-1.0843062808361351E-3</v>
      </c>
      <c r="I642" s="5">
        <f>AVERAGE(K464:K642)</f>
        <v>-4.4119405087936198E-4</v>
      </c>
      <c r="J642" s="5">
        <f>C642/C641-1</f>
        <v>-4.909294914549911E-2</v>
      </c>
      <c r="K642" s="4">
        <f>(C642/B642)-1</f>
        <v>-5.3203913262513169E-2</v>
      </c>
      <c r="L642" s="4">
        <f t="shared" si="43"/>
        <v>0</v>
      </c>
      <c r="M642" s="4">
        <f t="shared" si="44"/>
        <v>5.3203913262513169E-2</v>
      </c>
      <c r="N642" s="3" cm="1">
        <f t="array" ref="N642">PRODUCT(1+J$5:J642)</f>
        <v>2.1241842518775282</v>
      </c>
      <c r="O642" s="3" cm="1">
        <f t="array" ref="O642">PRODUCT(1+L$5:L642)</f>
        <v>3.5179807557175753</v>
      </c>
      <c r="P642" s="2" cm="1">
        <f t="array" ref="P642">PRODUCT(1+M$5:M642)</f>
        <v>3.6438944461482969</v>
      </c>
    </row>
    <row r="643" spans="1:16" x14ac:dyDescent="0.3">
      <c r="A643" s="1">
        <v>44628</v>
      </c>
      <c r="B643">
        <v>3110.169922</v>
      </c>
      <c r="C643">
        <v>3156.8701169999999</v>
      </c>
      <c r="D643">
        <f t="shared" si="45"/>
        <v>1</v>
      </c>
      <c r="E643">
        <f>IF(H643&lt;I643, 1, 0)</f>
        <v>1</v>
      </c>
      <c r="F643" s="8">
        <f t="shared" si="46"/>
        <v>-9.3393612588579973E-4</v>
      </c>
      <c r="G643" s="5">
        <f t="shared" si="47"/>
        <v>1.2008105992965147E-4</v>
      </c>
      <c r="H643" s="6">
        <f>AVERAGE(K555:K643)</f>
        <v>-1.0228977466981691E-3</v>
      </c>
      <c r="I643" s="5">
        <f>AVERAGE(K465:K643)</f>
        <v>-3.9049410351547654E-4</v>
      </c>
      <c r="J643" s="5">
        <f>C643/C642-1</f>
        <v>1.869683609225925E-2</v>
      </c>
      <c r="K643" s="4">
        <f>(C643/B643)-1</f>
        <v>1.5015319474882327E-2</v>
      </c>
      <c r="L643" s="4">
        <f t="shared" si="43"/>
        <v>0</v>
      </c>
      <c r="M643" s="4">
        <f t="shared" si="44"/>
        <v>-1.5015319474882327E-2</v>
      </c>
      <c r="N643" s="3" cm="1">
        <f t="array" ref="N643">PRODUCT(1+J$5:J643)</f>
        <v>2.1638997766646408</v>
      </c>
      <c r="O643" s="3" cm="1">
        <f t="array" ref="O643">PRODUCT(1+L$5:L643)</f>
        <v>3.5179807557175753</v>
      </c>
      <c r="P643" s="2" cm="1">
        <f t="array" ref="P643">PRODUCT(1+M$5:M643)</f>
        <v>3.5891802069066308</v>
      </c>
    </row>
    <row r="644" spans="1:16" x14ac:dyDescent="0.3">
      <c r="A644" s="1">
        <v>44629</v>
      </c>
      <c r="B644">
        <v>3261.219971</v>
      </c>
      <c r="C644">
        <v>3282.179932</v>
      </c>
      <c r="D644">
        <f t="shared" si="45"/>
        <v>1</v>
      </c>
      <c r="E644">
        <f>IF(H644&lt;I644, 1, 0)</f>
        <v>1</v>
      </c>
      <c r="F644" s="8">
        <f t="shared" si="46"/>
        <v>-9.0223758033652326E-4</v>
      </c>
      <c r="G644" s="5">
        <f t="shared" si="47"/>
        <v>2.4366348832469289E-4</v>
      </c>
      <c r="H644" s="6">
        <f>AVERAGE(K556:K644)</f>
        <v>-1.095078874043406E-3</v>
      </c>
      <c r="I644" s="5">
        <f>AVERAGE(K466:K644)</f>
        <v>-3.6447861432462454E-4</v>
      </c>
      <c r="J644" s="5">
        <f>C644/C643-1</f>
        <v>3.969432075307644E-2</v>
      </c>
      <c r="K644" s="4">
        <f>(C644/B644)-1</f>
        <v>6.4270307389209247E-3</v>
      </c>
      <c r="L644" s="4">
        <f t="shared" si="43"/>
        <v>0</v>
      </c>
      <c r="M644" s="4">
        <f t="shared" si="44"/>
        <v>-6.4270307389209247E-3</v>
      </c>
      <c r="N644" s="3" cm="1">
        <f t="array" ref="N644">PRODUCT(1+J$5:J644)</f>
        <v>2.2497943084770777</v>
      </c>
      <c r="O644" s="3" cm="1">
        <f t="array" ref="O644">PRODUCT(1+L$5:L644)</f>
        <v>3.5179807557175753</v>
      </c>
      <c r="P644" s="2" cm="1">
        <f t="array" ref="P644">PRODUCT(1+M$5:M644)</f>
        <v>3.5661124353893152</v>
      </c>
    </row>
    <row r="645" spans="1:16" x14ac:dyDescent="0.3">
      <c r="A645" s="1">
        <v>44630</v>
      </c>
      <c r="B645">
        <v>3222.330078</v>
      </c>
      <c r="C645">
        <v>3211.070068</v>
      </c>
      <c r="D645">
        <f t="shared" si="45"/>
        <v>1</v>
      </c>
      <c r="E645">
        <f>IF(H645&lt;I645, 1, 0)</f>
        <v>1</v>
      </c>
      <c r="F645" s="8">
        <f t="shared" si="46"/>
        <v>-5.8556661490598598E-4</v>
      </c>
      <c r="G645" s="5">
        <f t="shared" si="47"/>
        <v>1.4321925139775186E-4</v>
      </c>
      <c r="H645" s="6">
        <f>AVERAGE(K557:K645)</f>
        <v>-1.2860455629490461E-3</v>
      </c>
      <c r="I645" s="5">
        <f>AVERAGE(K467:K645)</f>
        <v>-4.2741326043770772E-4</v>
      </c>
      <c r="J645" s="5">
        <f>C645/C644-1</f>
        <v>-2.1665437445006042E-2</v>
      </c>
      <c r="K645" s="4">
        <f>(C645/B645)-1</f>
        <v>-3.4943688968662734E-3</v>
      </c>
      <c r="L645" s="4">
        <f t="shared" ref="L645:L708" si="48">IF(E645,0,J645)</f>
        <v>0</v>
      </c>
      <c r="M645" s="4">
        <f t="shared" si="44"/>
        <v>3.4943688968662734E-3</v>
      </c>
      <c r="N645" s="3" cm="1">
        <f t="array" ref="N645">PRODUCT(1+J$5:J645)</f>
        <v>2.201051530622637</v>
      </c>
      <c r="O645" s="3" cm="1">
        <f t="array" ref="O645">PRODUCT(1+L$5:L645)</f>
        <v>3.5179807557175753</v>
      </c>
      <c r="P645" s="2" cm="1">
        <f t="array" ref="P645">PRODUCT(1+M$5:M645)</f>
        <v>3.5785737477662676</v>
      </c>
    </row>
    <row r="646" spans="1:16" x14ac:dyDescent="0.3">
      <c r="A646" s="1">
        <v>44631</v>
      </c>
      <c r="B646">
        <v>3259.7299800000001</v>
      </c>
      <c r="C646">
        <v>3144.1499020000001</v>
      </c>
      <c r="D646">
        <f t="shared" si="45"/>
        <v>1</v>
      </c>
      <c r="E646">
        <f>IF(H646&lt;I646, 1, 0)</f>
        <v>1</v>
      </c>
      <c r="F646" s="8">
        <f t="shared" si="46"/>
        <v>-9.6839124379465382E-4</v>
      </c>
      <c r="G646" s="5">
        <f t="shared" si="47"/>
        <v>-1.1539100675487096E-4</v>
      </c>
      <c r="H646" s="6">
        <f>AVERAGE(K558:K646)</f>
        <v>-1.8080252882813784E-3</v>
      </c>
      <c r="I646" s="5">
        <f>AVERAGE(K468:K646)</f>
        <v>-5.8788710388568883E-4</v>
      </c>
      <c r="J646" s="5">
        <f>C646/C645-1</f>
        <v>-2.0840456478011693E-2</v>
      </c>
      <c r="K646" s="4">
        <f>(C646/B646)-1</f>
        <v>-3.545694849240244E-2</v>
      </c>
      <c r="L646" s="4">
        <f t="shared" si="48"/>
        <v>0</v>
      </c>
      <c r="M646" s="4">
        <f t="shared" ref="M646:M709" si="49">IF($D646,-$K646,$K646)</f>
        <v>3.545694849240244E-2</v>
      </c>
      <c r="N646" s="3" cm="1">
        <f t="array" ref="N646">PRODUCT(1+J$5:J646)</f>
        <v>2.1551806119928347</v>
      </c>
      <c r="O646" s="3" cm="1">
        <f t="array" ref="O646">PRODUCT(1+L$5:L646)</f>
        <v>3.5179807557175753</v>
      </c>
      <c r="P646" s="2" cm="1">
        <f t="array" ref="P646">PRODUCT(1+M$5:M646)</f>
        <v>3.7054590528170794</v>
      </c>
    </row>
    <row r="647" spans="1:16" x14ac:dyDescent="0.3">
      <c r="A647" s="1">
        <v>44634</v>
      </c>
      <c r="B647">
        <v>3140.2299800000001</v>
      </c>
      <c r="C647">
        <v>3047.5</v>
      </c>
      <c r="D647">
        <f t="shared" si="45"/>
        <v>1</v>
      </c>
      <c r="E647">
        <f>IF(H647&lt;I647, 1, 0)</f>
        <v>1</v>
      </c>
      <c r="F647" s="8">
        <f t="shared" si="46"/>
        <v>-1.6100247167340684E-3</v>
      </c>
      <c r="G647" s="5">
        <f t="shared" si="47"/>
        <v>-3.3158393997649284E-4</v>
      </c>
      <c r="H647" s="6">
        <f>AVERAGE(K559:K647)</f>
        <v>-2.258291924625188E-3</v>
      </c>
      <c r="I647" s="5">
        <f>AVERAGE(K469:K647)</f>
        <v>-8.360320631173499E-4</v>
      </c>
      <c r="J647" s="5">
        <f>C647/C646-1</f>
        <v>-3.0739597351424286E-2</v>
      </c>
      <c r="K647" s="4">
        <f>(C647/B647)-1</f>
        <v>-2.9529677950530298E-2</v>
      </c>
      <c r="L647" s="4">
        <f t="shared" si="48"/>
        <v>0</v>
      </c>
      <c r="M647" s="4">
        <f t="shared" si="49"/>
        <v>2.9529677950530298E-2</v>
      </c>
      <c r="N647" s="3" cm="1">
        <f t="array" ref="N647">PRODUCT(1+J$5:J647)</f>
        <v>2.0889312277605789</v>
      </c>
      <c r="O647" s="3" cm="1">
        <f t="array" ref="O647">PRODUCT(1+L$5:L647)</f>
        <v>3.5179807557175753</v>
      </c>
      <c r="P647" s="2" cm="1">
        <f t="array" ref="P647">PRODUCT(1+M$5:M647)</f>
        <v>3.8148800653056449</v>
      </c>
    </row>
    <row r="648" spans="1:16" x14ac:dyDescent="0.3">
      <c r="A648" s="1">
        <v>44635</v>
      </c>
      <c r="B648">
        <v>3073.7700199999999</v>
      </c>
      <c r="C648">
        <v>3180.23999</v>
      </c>
      <c r="D648">
        <f t="shared" si="45"/>
        <v>1</v>
      </c>
      <c r="E648">
        <f>IF(H648&lt;I648, 1, 0)</f>
        <v>1</v>
      </c>
      <c r="F648" s="8">
        <f t="shared" si="46"/>
        <v>-2.0895324597850176E-3</v>
      </c>
      <c r="G648" s="5">
        <f t="shared" si="47"/>
        <v>-8.0909372037248496E-5</v>
      </c>
      <c r="H648" s="6">
        <f>AVERAGE(K560:K648)</f>
        <v>-2.1247058778371777E-3</v>
      </c>
      <c r="I648" s="5">
        <f>AVERAGE(K470:K648)</f>
        <v>-6.8847262421617395E-4</v>
      </c>
      <c r="J648" s="5">
        <f>C648/C647-1</f>
        <v>4.3557010664479145E-2</v>
      </c>
      <c r="K648" s="4">
        <f>(C648/B648)-1</f>
        <v>3.4638235556738284E-2</v>
      </c>
      <c r="L648" s="4">
        <f t="shared" si="48"/>
        <v>0</v>
      </c>
      <c r="M648" s="4">
        <f t="shared" si="49"/>
        <v>-3.4638235556738284E-2</v>
      </c>
      <c r="N648" s="3" cm="1">
        <f t="array" ref="N648">PRODUCT(1+J$5:J648)</f>
        <v>2.1799188275255101</v>
      </c>
      <c r="O648" s="3" cm="1">
        <f t="array" ref="O648">PRODUCT(1+L$5:L648)</f>
        <v>3.5179807557175753</v>
      </c>
      <c r="P648" s="2" cm="1">
        <f t="array" ref="P648">PRODUCT(1+M$5:M648)</f>
        <v>3.682739350982883</v>
      </c>
    </row>
    <row r="649" spans="1:16" x14ac:dyDescent="0.3">
      <c r="A649" s="1">
        <v>44636</v>
      </c>
      <c r="B649">
        <v>3232.9799800000001</v>
      </c>
      <c r="C649">
        <v>3340.070068</v>
      </c>
      <c r="D649">
        <f t="shared" ref="D649:D712" si="50">IF(H649&lt;I649, 1, 0)</f>
        <v>1</v>
      </c>
      <c r="E649">
        <f>IF(H649&lt;I649, 1, 0)</f>
        <v>1</v>
      </c>
      <c r="F649" s="8">
        <f t="shared" si="46"/>
        <v>-1.7320142122800315E-3</v>
      </c>
      <c r="G649" s="5">
        <f t="shared" si="47"/>
        <v>2.8582246590014732E-4</v>
      </c>
      <c r="H649" s="6">
        <f>AVERAGE(K561:K649)</f>
        <v>-1.8055946766270593E-3</v>
      </c>
      <c r="I649" s="5">
        <f>AVERAGE(K471:K649)</f>
        <v>-5.0131746598194502E-4</v>
      </c>
      <c r="J649" s="5">
        <f>C649/C648-1</f>
        <v>5.0257237976559122E-2</v>
      </c>
      <c r="K649" s="4">
        <f>(C649/B649)-1</f>
        <v>3.3124265743210701E-2</v>
      </c>
      <c r="L649" s="4">
        <f t="shared" si="48"/>
        <v>0</v>
      </c>
      <c r="M649" s="4">
        <f t="shared" si="49"/>
        <v>-3.3124265743210701E-2</v>
      </c>
      <c r="N649" s="3" cm="1">
        <f t="array" ref="N649">PRODUCT(1+J$5:J649)</f>
        <v>2.2894755268100413</v>
      </c>
      <c r="O649" s="3" cm="1">
        <f t="array" ref="O649">PRODUCT(1+L$5:L649)</f>
        <v>3.5179807557175753</v>
      </c>
      <c r="P649" s="2" cm="1">
        <f t="array" ref="P649">PRODUCT(1+M$5:M649)</f>
        <v>3.5607513140579465</v>
      </c>
    </row>
    <row r="650" spans="1:16" x14ac:dyDescent="0.3">
      <c r="A650" s="1">
        <v>44637</v>
      </c>
      <c r="B650">
        <v>3298.469971</v>
      </c>
      <c r="C650">
        <v>3364.5500489999999</v>
      </c>
      <c r="D650">
        <f t="shared" si="50"/>
        <v>1</v>
      </c>
      <c r="E650">
        <f>IF(H650&lt;I650, 1, 0)</f>
        <v>1</v>
      </c>
      <c r="F650" s="8">
        <f t="shared" si="46"/>
        <v>-1.1460036323294393E-3</v>
      </c>
      <c r="G650" s="5">
        <f t="shared" si="47"/>
        <v>2.915853921065513E-4</v>
      </c>
      <c r="H650" s="6">
        <f>AVERAGE(K562:K650)</f>
        <v>-1.6464683613496651E-3</v>
      </c>
      <c r="I650" s="5">
        <f>AVERAGE(K472:K650)</f>
        <v>-3.2062375903350957E-4</v>
      </c>
      <c r="J650" s="5">
        <f>C650/C649-1</f>
        <v>7.3291818739174008E-3</v>
      </c>
      <c r="K650" s="4">
        <f>(C650/B650)-1</f>
        <v>2.0033554521027286E-2</v>
      </c>
      <c r="L650" s="4">
        <f t="shared" si="48"/>
        <v>0</v>
      </c>
      <c r="M650" s="4">
        <f t="shared" si="49"/>
        <v>-2.0033554521027286E-2</v>
      </c>
      <c r="N650" s="3" cm="1">
        <f t="array" ref="N650">PRODUCT(1+J$5:J650)</f>
        <v>2.306255509341915</v>
      </c>
      <c r="O650" s="3" cm="1">
        <f t="array" ref="O650">PRODUCT(1+L$5:L650)</f>
        <v>3.5179807557175753</v>
      </c>
      <c r="P650" s="2" cm="1">
        <f t="array" ref="P650">PRODUCT(1+M$5:M650)</f>
        <v>3.489416808471947</v>
      </c>
    </row>
    <row r="651" spans="1:16" x14ac:dyDescent="0.3">
      <c r="A651" s="1">
        <v>44638</v>
      </c>
      <c r="B651">
        <v>3338</v>
      </c>
      <c r="C651">
        <v>3432.3000489999999</v>
      </c>
      <c r="D651">
        <f t="shared" si="50"/>
        <v>1</v>
      </c>
      <c r="E651">
        <f>IF(H651&lt;I651, 1, 0)</f>
        <v>1</v>
      </c>
      <c r="F651" s="8">
        <f t="shared" si="46"/>
        <v>-7.3649120913162644E-4</v>
      </c>
      <c r="G651" s="5">
        <f t="shared" si="47"/>
        <v>4.1811345671876726E-4</v>
      </c>
      <c r="H651" s="6">
        <f>AVERAGE(K563:K651)</f>
        <v>-1.2404685407591013E-3</v>
      </c>
      <c r="I651" s="5">
        <f>AVERAGE(K473:K651)</f>
        <v>-1.5047769171494716E-4</v>
      </c>
      <c r="J651" s="5">
        <f>C651/C650-1</f>
        <v>2.01364221109257E-2</v>
      </c>
      <c r="K651" s="4">
        <f>(C651/B651)-1</f>
        <v>2.8250464050329605E-2</v>
      </c>
      <c r="L651" s="4">
        <f t="shared" si="48"/>
        <v>0</v>
      </c>
      <c r="M651" s="4">
        <f t="shared" si="49"/>
        <v>-2.8250464050329605E-2</v>
      </c>
      <c r="N651" s="3" cm="1">
        <f t="array" ref="N651">PRODUCT(1+J$5:J651)</f>
        <v>2.3526952437736717</v>
      </c>
      <c r="O651" s="3" cm="1">
        <f t="array" ref="O651">PRODUCT(1+L$5:L651)</f>
        <v>3.5179807557175753</v>
      </c>
      <c r="P651" s="2" cm="1">
        <f t="array" ref="P651">PRODUCT(1+M$5:M651)</f>
        <v>3.3908391643675944</v>
      </c>
    </row>
    <row r="652" spans="1:16" x14ac:dyDescent="0.3">
      <c r="A652" s="1">
        <v>44641</v>
      </c>
      <c r="B652">
        <v>3413.6599120000001</v>
      </c>
      <c r="C652">
        <v>3423.23999</v>
      </c>
      <c r="D652">
        <f t="shared" si="50"/>
        <v>1</v>
      </c>
      <c r="E652">
        <f>IF(H652&lt;I652, 1, 0)</f>
        <v>1</v>
      </c>
      <c r="F652" s="8">
        <f t="shared" si="46"/>
        <v>-7.2748310029248895E-4</v>
      </c>
      <c r="G652" s="5">
        <f t="shared" si="47"/>
        <v>4.8173027491994557E-4</v>
      </c>
      <c r="H652" s="6">
        <f>AVERAGE(K564:K652)</f>
        <v>-1.1047325675926211E-3</v>
      </c>
      <c r="I652" s="5">
        <f>AVERAGE(K474:K652)</f>
        <v>-1.027441377010936E-4</v>
      </c>
      <c r="J652" s="5">
        <f>C652/C651-1</f>
        <v>-2.6396465549798354E-3</v>
      </c>
      <c r="K652" s="4">
        <f>(C652/B652)-1</f>
        <v>2.8063949681464972E-3</v>
      </c>
      <c r="L652" s="4">
        <f t="shared" si="48"/>
        <v>0</v>
      </c>
      <c r="M652" s="4">
        <f t="shared" si="49"/>
        <v>-2.8063949681464972E-3</v>
      </c>
      <c r="N652" s="3" cm="1">
        <f t="array" ref="N652">PRODUCT(1+J$5:J652)</f>
        <v>2.3464849598785271</v>
      </c>
      <c r="O652" s="3" cm="1">
        <f t="array" ref="O652">PRODUCT(1+L$5:L652)</f>
        <v>3.5179807557175753</v>
      </c>
      <c r="P652" s="2" cm="1">
        <f t="array" ref="P652">PRODUCT(1+M$5:M652)</f>
        <v>3.3813231303989189</v>
      </c>
    </row>
    <row r="653" spans="1:16" x14ac:dyDescent="0.3">
      <c r="A653" s="1">
        <v>44642</v>
      </c>
      <c r="B653">
        <v>3421.9399410000001</v>
      </c>
      <c r="C653">
        <v>3445.8500979999999</v>
      </c>
      <c r="D653">
        <f t="shared" si="50"/>
        <v>1</v>
      </c>
      <c r="E653">
        <f>IF(H653&lt;I653, 1, 0)</f>
        <v>1</v>
      </c>
      <c r="F653" s="8">
        <f t="shared" si="46"/>
        <v>-8.4945450970742864E-4</v>
      </c>
      <c r="G653" s="5">
        <f t="shared" si="47"/>
        <v>5.8587173238072406E-4</v>
      </c>
      <c r="H653" s="6">
        <f>AVERAGE(K565:K653)</f>
        <v>-1.0987090696348539E-3</v>
      </c>
      <c r="I653" s="5">
        <f>AVERAGE(K475:K653)</f>
        <v>5.3009470622620837E-5</v>
      </c>
      <c r="J653" s="5">
        <f>C653/C652-1</f>
        <v>6.6048854494715759E-3</v>
      </c>
      <c r="K653" s="4">
        <f>(C653/B653)-1</f>
        <v>6.9873105350330977E-3</v>
      </c>
      <c r="L653" s="4">
        <f t="shared" si="48"/>
        <v>0</v>
      </c>
      <c r="M653" s="4">
        <f t="shared" si="49"/>
        <v>-6.9873105350330977E-3</v>
      </c>
      <c r="N653" s="3" cm="1">
        <f t="array" ref="N653">PRODUCT(1+J$5:J653)</f>
        <v>2.3619832242474326</v>
      </c>
      <c r="O653" s="3" cm="1">
        <f t="array" ref="O653">PRODUCT(1+L$5:L653)</f>
        <v>3.5179807557175753</v>
      </c>
      <c r="P653" s="2" cm="1">
        <f t="array" ref="P653">PRODUCT(1+M$5:M653)</f>
        <v>3.3576967756675313</v>
      </c>
    </row>
    <row r="654" spans="1:16" x14ac:dyDescent="0.3">
      <c r="A654" s="1">
        <v>44643</v>
      </c>
      <c r="B654">
        <v>3411.679932</v>
      </c>
      <c r="C654">
        <v>3360.320068</v>
      </c>
      <c r="D654">
        <f t="shared" si="50"/>
        <v>1</v>
      </c>
      <c r="E654">
        <f>IF(H654&lt;I654, 1, 0)</f>
        <v>1</v>
      </c>
      <c r="F654" s="8">
        <f t="shared" si="46"/>
        <v>-7.7126439534644343E-4</v>
      </c>
      <c r="G654" s="5">
        <f t="shared" si="47"/>
        <v>3.4954062279780982E-4</v>
      </c>
      <c r="H654" s="6">
        <f>AVERAGE(K566:K654)</f>
        <v>-1.3393156701266441E-3</v>
      </c>
      <c r="I654" s="5">
        <f>AVERAGE(K476:K654)</f>
        <v>-9.6453527415650954E-5</v>
      </c>
      <c r="J654" s="5">
        <f>C654/C653-1</f>
        <v>-2.4821169687457401E-2</v>
      </c>
      <c r="K654" s="4">
        <f>(C654/B654)-1</f>
        <v>-1.5054127299066966E-2</v>
      </c>
      <c r="L654" s="4">
        <f t="shared" si="48"/>
        <v>0</v>
      </c>
      <c r="M654" s="4">
        <f t="shared" si="49"/>
        <v>1.5054127299066966E-2</v>
      </c>
      <c r="N654" s="3" cm="1">
        <f t="array" ref="N654">PRODUCT(1+J$5:J654)</f>
        <v>2.3033560378394591</v>
      </c>
      <c r="O654" s="3" cm="1">
        <f t="array" ref="O654">PRODUCT(1+L$5:L654)</f>
        <v>3.5179807557175753</v>
      </c>
      <c r="P654" s="2" cm="1">
        <f t="array" ref="P654">PRODUCT(1+M$5:M654)</f>
        <v>3.4082439703600969</v>
      </c>
    </row>
    <row r="655" spans="1:16" x14ac:dyDescent="0.3">
      <c r="A655" s="1">
        <v>44644</v>
      </c>
      <c r="B655">
        <v>3398.01001</v>
      </c>
      <c r="C655">
        <v>3532.719971</v>
      </c>
      <c r="D655">
        <f t="shared" si="50"/>
        <v>1</v>
      </c>
      <c r="E655">
        <f>IF(H655&lt;I655, 1, 0)</f>
        <v>1</v>
      </c>
      <c r="F655" s="8">
        <f t="shared" si="46"/>
        <v>-1.2554703890271929E-3</v>
      </c>
      <c r="G655" s="5">
        <f t="shared" si="47"/>
        <v>5.681776837766925E-4</v>
      </c>
      <c r="H655" s="6">
        <f>AVERAGE(K567:K655)</f>
        <v>-8.251469641043052E-4</v>
      </c>
      <c r="I655" s="5">
        <f>AVERAGE(K477:K655)</f>
        <v>4.0394559262412686E-5</v>
      </c>
      <c r="J655" s="5">
        <f>C655/C654-1</f>
        <v>5.1304607749049769E-2</v>
      </c>
      <c r="K655" s="4">
        <f>(C655/B655)-1</f>
        <v>3.9643779919294575E-2</v>
      </c>
      <c r="L655" s="4">
        <f t="shared" si="48"/>
        <v>0</v>
      </c>
      <c r="M655" s="4">
        <f t="shared" si="49"/>
        <v>-3.9643779919294575E-2</v>
      </c>
      <c r="N655" s="3" cm="1">
        <f t="array" ref="N655">PRODUCT(1+J$5:J655)</f>
        <v>2.4215288158672181</v>
      </c>
      <c r="O655" s="3" cm="1">
        <f t="array" ref="O655">PRODUCT(1+L$5:L655)</f>
        <v>3.5179807557175753</v>
      </c>
      <c r="P655" s="2" cm="1">
        <f t="array" ref="P655">PRODUCT(1+M$5:M655)</f>
        <v>3.2731282964878785</v>
      </c>
    </row>
    <row r="656" spans="1:16" x14ac:dyDescent="0.3">
      <c r="A656" s="1">
        <v>44645</v>
      </c>
      <c r="B656">
        <v>3525.959961</v>
      </c>
      <c r="C656">
        <v>3525.3400879999999</v>
      </c>
      <c r="D656">
        <f t="shared" si="50"/>
        <v>1</v>
      </c>
      <c r="E656">
        <f>IF(H656&lt;I656, 1, 0)</f>
        <v>1</v>
      </c>
      <c r="F656" s="8">
        <f t="shared" si="46"/>
        <v>-5.8249053551933001E-4</v>
      </c>
      <c r="G656" s="5">
        <f t="shared" si="47"/>
        <v>5.8723127866221702E-4</v>
      </c>
      <c r="H656" s="6">
        <f>AVERAGE(K568:K656)</f>
        <v>-1.0573430002686454E-3</v>
      </c>
      <c r="I656" s="5">
        <f>AVERAGE(K478:K656)</f>
        <v>-5.312532233676769E-6</v>
      </c>
      <c r="J656" s="5">
        <f>C656/C655-1</f>
        <v>-2.0890087696113779E-3</v>
      </c>
      <c r="K656" s="4">
        <f>(C656/B656)-1</f>
        <v>-1.7580262023852988E-4</v>
      </c>
      <c r="L656" s="4">
        <f t="shared" si="48"/>
        <v>0</v>
      </c>
      <c r="M656" s="4">
        <f t="shared" si="49"/>
        <v>1.7580262023852988E-4</v>
      </c>
      <c r="N656" s="3" cm="1">
        <f t="array" ref="N656">PRODUCT(1+J$5:J656)</f>
        <v>2.4164702209350049</v>
      </c>
      <c r="O656" s="3" cm="1">
        <f t="array" ref="O656">PRODUCT(1+L$5:L656)</f>
        <v>3.5179807557175753</v>
      </c>
      <c r="P656" s="2" cm="1">
        <f t="array" ref="P656">PRODUCT(1+M$5:M656)</f>
        <v>3.2737037210187778</v>
      </c>
    </row>
    <row r="657" spans="1:16" x14ac:dyDescent="0.3">
      <c r="A657" s="1">
        <v>44648</v>
      </c>
      <c r="B657">
        <v>3501.790039</v>
      </c>
      <c r="C657">
        <v>3547.169922</v>
      </c>
      <c r="D657">
        <f t="shared" si="50"/>
        <v>1</v>
      </c>
      <c r="E657">
        <f>IF(H657&lt;I657, 1, 0)</f>
        <v>1</v>
      </c>
      <c r="F657" s="8">
        <f t="shared" si="46"/>
        <v>-8.1206099327397595E-4</v>
      </c>
      <c r="G657" s="5">
        <f t="shared" si="47"/>
        <v>6.4181374660775921E-4</v>
      </c>
      <c r="H657" s="6">
        <f>AVERAGE(K569:K657)</f>
        <v>-8.5376584176064874E-4</v>
      </c>
      <c r="I657" s="5">
        <f>AVERAGE(K479:K657)</f>
        <v>8.1905112218661171E-5</v>
      </c>
      <c r="J657" s="5">
        <f>C657/C656-1</f>
        <v>6.1922632866846516E-3</v>
      </c>
      <c r="K657" s="4">
        <f>(C657/B657)-1</f>
        <v>1.2959053082736816E-2</v>
      </c>
      <c r="L657" s="4">
        <f t="shared" si="48"/>
        <v>0</v>
      </c>
      <c r="M657" s="4">
        <f t="shared" si="49"/>
        <v>-1.2959053082736816E-2</v>
      </c>
      <c r="N657" s="3" cm="1">
        <f t="array" ref="N657">PRODUCT(1+J$5:J657)</f>
        <v>2.4314336407674673</v>
      </c>
      <c r="O657" s="3" cm="1">
        <f t="array" ref="O657">PRODUCT(1+L$5:L657)</f>
        <v>3.5179807557175753</v>
      </c>
      <c r="P657" s="2" cm="1">
        <f t="array" ref="P657">PRODUCT(1+M$5:M657)</f>
        <v>3.2312796207209424</v>
      </c>
    </row>
    <row r="658" spans="1:16" x14ac:dyDescent="0.3">
      <c r="A658" s="1">
        <v>44649</v>
      </c>
      <c r="B658">
        <v>3601.3701169999999</v>
      </c>
      <c r="C658">
        <v>3625.580078</v>
      </c>
      <c r="D658">
        <f t="shared" si="50"/>
        <v>1</v>
      </c>
      <c r="E658">
        <f>IF(H658&lt;I658, 1, 0)</f>
        <v>1</v>
      </c>
      <c r="F658" s="8">
        <f t="shared" si="46"/>
        <v>-7.7642985857522548E-4</v>
      </c>
      <c r="G658" s="5">
        <f t="shared" si="47"/>
        <v>8.8801976934767507E-4</v>
      </c>
      <c r="H658" s="6">
        <f>AVERAGE(K570:K658)</f>
        <v>-7.6577160437944726E-4</v>
      </c>
      <c r="I658" s="5">
        <f>AVERAGE(K480:K658)</f>
        <v>2.0125008162357518E-4</v>
      </c>
      <c r="J658" s="5">
        <f>C658/C657-1</f>
        <v>2.2104990097511212E-2</v>
      </c>
      <c r="K658" s="4">
        <f>(C658/B658)-1</f>
        <v>6.7224306898419073E-3</v>
      </c>
      <c r="L658" s="4">
        <f t="shared" si="48"/>
        <v>0</v>
      </c>
      <c r="M658" s="4">
        <f t="shared" si="49"/>
        <v>-6.7224306898419073E-3</v>
      </c>
      <c r="N658" s="3" cm="1">
        <f t="array" ref="N658">PRODUCT(1+J$5:J658)</f>
        <v>2.4851804573193879</v>
      </c>
      <c r="O658" s="3" cm="1">
        <f t="array" ref="O658">PRODUCT(1+L$5:L658)</f>
        <v>3.5179807557175753</v>
      </c>
      <c r="P658" s="2" cm="1">
        <f t="array" ref="P658">PRODUCT(1+M$5:M658)</f>
        <v>3.2095575674311472</v>
      </c>
    </row>
    <row r="659" spans="1:16" x14ac:dyDescent="0.3">
      <c r="A659" s="1">
        <v>44650</v>
      </c>
      <c r="B659">
        <v>3605.26001</v>
      </c>
      <c r="C659">
        <v>3508.6201169999999</v>
      </c>
      <c r="D659">
        <f t="shared" si="50"/>
        <v>1</v>
      </c>
      <c r="E659">
        <f>IF(H659&lt;I659, 1, 0)</f>
        <v>1</v>
      </c>
      <c r="F659" s="8">
        <f t="shared" si="46"/>
        <v>-3.3166135337968984E-4</v>
      </c>
      <c r="G659" s="5">
        <f t="shared" si="47"/>
        <v>8.3299974843617107E-4</v>
      </c>
      <c r="H659" s="6">
        <f>AVERAGE(K571:K659)</f>
        <v>-1.1141693850184966E-3</v>
      </c>
      <c r="I659" s="5">
        <f>AVERAGE(K481:K659)</f>
        <v>1.4315230166349978E-4</v>
      </c>
      <c r="J659" s="5">
        <f>C659/C658-1</f>
        <v>-3.2259654588713271E-2</v>
      </c>
      <c r="K659" s="4">
        <f>(C659/B659)-1</f>
        <v>-2.6805249200320569E-2</v>
      </c>
      <c r="L659" s="4">
        <f t="shared" si="48"/>
        <v>0</v>
      </c>
      <c r="M659" s="4">
        <f t="shared" si="49"/>
        <v>2.6805249200320569E-2</v>
      </c>
      <c r="N659" s="3" cm="1">
        <f t="array" ref="N659">PRODUCT(1+J$5:J659)</f>
        <v>2.4050093941756439</v>
      </c>
      <c r="O659" s="3" cm="1">
        <f t="array" ref="O659">PRODUCT(1+L$5:L659)</f>
        <v>3.5179807557175753</v>
      </c>
      <c r="P659" s="2" cm="1">
        <f t="array" ref="P659">PRODUCT(1+M$5:M659)</f>
        <v>3.295590557848914</v>
      </c>
    </row>
    <row r="660" spans="1:16" x14ac:dyDescent="0.3">
      <c r="A660" s="1">
        <v>44651</v>
      </c>
      <c r="B660">
        <v>3503.73999</v>
      </c>
      <c r="C660">
        <v>3429</v>
      </c>
      <c r="D660">
        <f t="shared" si="50"/>
        <v>1</v>
      </c>
      <c r="E660">
        <f>IF(H660&lt;I660, 1, 0)</f>
        <v>1</v>
      </c>
      <c r="F660" s="8">
        <f t="shared" si="46"/>
        <v>-6.645468154744844E-4</v>
      </c>
      <c r="G660" s="5">
        <f t="shared" si="47"/>
        <v>7.0183318556235326E-4</v>
      </c>
      <c r="H660" s="6">
        <f>AVERAGE(K572:K660)</f>
        <v>-1.1224939594041837E-3</v>
      </c>
      <c r="I660" s="5">
        <f>AVERAGE(K482:K660)</f>
        <v>1.7207161095958947E-4</v>
      </c>
      <c r="J660" s="5">
        <f>C660/C659-1</f>
        <v>-2.2692715182878853E-2</v>
      </c>
      <c r="K660" s="4">
        <f>(C660/B660)-1</f>
        <v>-2.1331488698737577E-2</v>
      </c>
      <c r="L660" s="4">
        <f t="shared" si="48"/>
        <v>0</v>
      </c>
      <c r="M660" s="4">
        <f t="shared" si="49"/>
        <v>2.1331488698737577E-2</v>
      </c>
      <c r="N660" s="3" cm="1">
        <f t="array" ref="N660">PRODUCT(1+J$5:J660)</f>
        <v>2.3504332009814681</v>
      </c>
      <c r="O660" s="3" cm="1">
        <f t="array" ref="O660">PRODUCT(1+L$5:L660)</f>
        <v>3.5179807557175753</v>
      </c>
      <c r="P660" s="2" cm="1">
        <f t="array" ref="P660">PRODUCT(1+M$5:M660)</f>
        <v>3.3658904105893339</v>
      </c>
    </row>
    <row r="661" spans="1:16" x14ac:dyDescent="0.3">
      <c r="A661" s="1">
        <v>44652</v>
      </c>
      <c r="B661">
        <v>3454.070068</v>
      </c>
      <c r="C661">
        <v>3366.639893</v>
      </c>
      <c r="D661">
        <f t="shared" si="50"/>
        <v>1</v>
      </c>
      <c r="E661">
        <f>IF(H661&lt;I661, 1, 0)</f>
        <v>1</v>
      </c>
      <c r="F661" s="8">
        <f t="shared" si="46"/>
        <v>-1.0320390016219662E-3</v>
      </c>
      <c r="G661" s="5">
        <f t="shared" si="47"/>
        <v>5.2212836337794943E-4</v>
      </c>
      <c r="H661" s="6">
        <f>AVERAGE(K573:K661)</f>
        <v>-1.4002823454816794E-3</v>
      </c>
      <c r="I661" s="5">
        <f>AVERAGE(K483:K661)</f>
        <v>-6.4413544583929135E-5</v>
      </c>
      <c r="J661" s="5">
        <f>C661/C660-1</f>
        <v>-1.8186091280256611E-2</v>
      </c>
      <c r="K661" s="4">
        <f>(C661/B661)-1</f>
        <v>-2.5312218130718045E-2</v>
      </c>
      <c r="L661" s="4">
        <f t="shared" si="48"/>
        <v>0</v>
      </c>
      <c r="M661" s="4">
        <f t="shared" si="49"/>
        <v>2.5312218130718045E-2</v>
      </c>
      <c r="N661" s="3" cm="1">
        <f t="array" ref="N661">PRODUCT(1+J$5:J661)</f>
        <v>2.3076880082402735</v>
      </c>
      <c r="O661" s="3" cm="1">
        <f t="array" ref="O661">PRODUCT(1+L$5:L661)</f>
        <v>3.5179807557175753</v>
      </c>
      <c r="P661" s="2" cm="1">
        <f t="array" ref="P661">PRODUCT(1+M$5:M661)</f>
        <v>3.4510885628662629</v>
      </c>
    </row>
    <row r="662" spans="1:16" x14ac:dyDescent="0.3">
      <c r="A662" s="1">
        <v>44655</v>
      </c>
      <c r="B662">
        <v>3380.610107</v>
      </c>
      <c r="C662">
        <v>3424.9499510000001</v>
      </c>
      <c r="D662">
        <f t="shared" si="50"/>
        <v>1</v>
      </c>
      <c r="E662">
        <f>IF(H662&lt;I662, 1, 0)</f>
        <v>1</v>
      </c>
      <c r="F662" s="8">
        <f t="shared" si="46"/>
        <v>-9.058111309558722E-4</v>
      </c>
      <c r="G662" s="5">
        <f t="shared" si="47"/>
        <v>4.4724500050276946E-4</v>
      </c>
      <c r="H662" s="6">
        <f>AVERAGE(K574:K662)</f>
        <v>-1.4597693569943263E-3</v>
      </c>
      <c r="I662" s="5">
        <f>AVERAGE(K484:K662)</f>
        <v>-5.3651413323520346E-5</v>
      </c>
      <c r="J662" s="5">
        <f>C662/C661-1</f>
        <v>1.7319956946164616E-2</v>
      </c>
      <c r="K662" s="4">
        <f>(C662/B662)-1</f>
        <v>1.3115929550168604E-2</v>
      </c>
      <c r="L662" s="4">
        <f t="shared" si="48"/>
        <v>0</v>
      </c>
      <c r="M662" s="4">
        <f t="shared" si="49"/>
        <v>-1.3115929550168604E-2</v>
      </c>
      <c r="N662" s="3" cm="1">
        <f t="array" ref="N662">PRODUCT(1+J$5:J662)</f>
        <v>2.3476570651881756</v>
      </c>
      <c r="O662" s="3" cm="1">
        <f t="array" ref="O662">PRODUCT(1+L$5:L662)</f>
        <v>3.5179807557175753</v>
      </c>
      <c r="P662" s="2" cm="1">
        <f t="array" ref="P662">PRODUCT(1+M$5:M662)</f>
        <v>3.4058243284043161</v>
      </c>
    </row>
    <row r="663" spans="1:16" x14ac:dyDescent="0.3">
      <c r="A663" s="1">
        <v>44656</v>
      </c>
      <c r="B663">
        <v>3396.4499510000001</v>
      </c>
      <c r="C663">
        <v>3269.820068</v>
      </c>
      <c r="D663">
        <f t="shared" si="50"/>
        <v>1</v>
      </c>
      <c r="E663">
        <f>IF(H663&lt;I663, 1, 0)</f>
        <v>1</v>
      </c>
      <c r="F663" s="8">
        <f t="shared" si="46"/>
        <v>-1.1760615276228876E-3</v>
      </c>
      <c r="G663" s="5">
        <f t="shared" si="47"/>
        <v>2.4288683964760198E-4</v>
      </c>
      <c r="H663" s="6">
        <f>AVERAGE(K575:K663)</f>
        <v>-1.7532355151220183E-3</v>
      </c>
      <c r="I663" s="5">
        <f>AVERAGE(K485:K663)</f>
        <v>-4.0623916882220082E-4</v>
      </c>
      <c r="J663" s="5">
        <f>C663/C662-1</f>
        <v>-4.5294058371482482E-2</v>
      </c>
      <c r="K663" s="4">
        <f>(C663/B663)-1</f>
        <v>-3.7283011622979201E-2</v>
      </c>
      <c r="L663" s="4">
        <f t="shared" si="48"/>
        <v>0</v>
      </c>
      <c r="M663" s="4">
        <f t="shared" si="49"/>
        <v>3.7283011622979201E-2</v>
      </c>
      <c r="N663" s="3" cm="1">
        <f t="array" ref="N663">PRODUCT(1+J$5:J663)</f>
        <v>2.2413221490413191</v>
      </c>
      <c r="O663" s="3" cm="1">
        <f t="array" ref="O663">PRODUCT(1+L$5:L663)</f>
        <v>3.5179807557175753</v>
      </c>
      <c r="P663" s="2" cm="1">
        <f t="array" ref="P663">PRODUCT(1+M$5:M663)</f>
        <v>3.5328037164260397</v>
      </c>
    </row>
    <row r="664" spans="1:16" x14ac:dyDescent="0.3">
      <c r="A664" s="1">
        <v>44657</v>
      </c>
      <c r="B664">
        <v>3197.98999</v>
      </c>
      <c r="C664">
        <v>3193.959961</v>
      </c>
      <c r="D664">
        <f t="shared" si="50"/>
        <v>1</v>
      </c>
      <c r="E664">
        <f>IF(H664&lt;I664, 1, 0)</f>
        <v>1</v>
      </c>
      <c r="F664" s="8">
        <f t="shared" si="46"/>
        <v>-1.4694159621814859E-3</v>
      </c>
      <c r="G664" s="5">
        <f t="shared" si="47"/>
        <v>7.697367549184987E-5</v>
      </c>
      <c r="H664" s="6">
        <f>AVERAGE(K576:K664)</f>
        <v>-2.0114361649029716E-3</v>
      </c>
      <c r="I664" s="5">
        <f>AVERAGE(K486:K664)</f>
        <v>-3.9786175764133357E-4</v>
      </c>
      <c r="J664" s="5">
        <f>C664/C663-1</f>
        <v>-2.320008606663182E-2</v>
      </c>
      <c r="K664" s="4">
        <f>(C664/B664)-1</f>
        <v>-1.2601756142457399E-3</v>
      </c>
      <c r="L664" s="4">
        <f t="shared" si="48"/>
        <v>0</v>
      </c>
      <c r="M664" s="4">
        <f t="shared" si="49"/>
        <v>1.2601756142457399E-3</v>
      </c>
      <c r="N664" s="3" cm="1">
        <f t="array" ref="N664">PRODUCT(1+J$5:J664)</f>
        <v>2.1893232822805122</v>
      </c>
      <c r="O664" s="3" cm="1">
        <f t="array" ref="O664">PRODUCT(1+L$5:L664)</f>
        <v>3.5179807557175753</v>
      </c>
      <c r="P664" s="2" cm="1">
        <f t="array" ref="P664">PRODUCT(1+M$5:M664)</f>
        <v>3.537255669519396</v>
      </c>
    </row>
    <row r="665" spans="1:16" x14ac:dyDescent="0.3">
      <c r="A665" s="1">
        <v>44658</v>
      </c>
      <c r="B665">
        <v>3188.8999020000001</v>
      </c>
      <c r="C665">
        <v>3197.4399410000001</v>
      </c>
      <c r="D665">
        <f t="shared" si="50"/>
        <v>1</v>
      </c>
      <c r="E665">
        <f>IF(H665&lt;I665, 1, 0)</f>
        <v>1</v>
      </c>
      <c r="F665" s="8">
        <f t="shared" si="46"/>
        <v>-1.6687054006708499E-3</v>
      </c>
      <c r="G665" s="5">
        <f t="shared" si="47"/>
        <v>8.8473066510682383E-5</v>
      </c>
      <c r="H665" s="6">
        <f>AVERAGE(K577:K665)</f>
        <v>-1.8087804597014072E-3</v>
      </c>
      <c r="I665" s="5">
        <f>AVERAGE(K487:K665)</f>
        <v>-3.9436951350422356E-4</v>
      </c>
      <c r="J665" s="5">
        <f>C665/C664-1</f>
        <v>1.0895502894503473E-3</v>
      </c>
      <c r="K665" s="4">
        <f>(C665/B665)-1</f>
        <v>2.678051761563216E-3</v>
      </c>
      <c r="L665" s="4">
        <f t="shared" si="48"/>
        <v>0</v>
      </c>
      <c r="M665" s="4">
        <f t="shared" si="49"/>
        <v>-2.678051761563216E-3</v>
      </c>
      <c r="N665" s="3" cm="1">
        <f t="array" ref="N665">PRODUCT(1+J$5:J665)</f>
        <v>2.1917086600964213</v>
      </c>
      <c r="O665" s="3" cm="1">
        <f t="array" ref="O665">PRODUCT(1+L$5:L665)</f>
        <v>3.5179807557175753</v>
      </c>
      <c r="P665" s="2" cm="1">
        <f t="array" ref="P665">PRODUCT(1+M$5:M665)</f>
        <v>3.5277827157425401</v>
      </c>
    </row>
    <row r="666" spans="1:16" x14ac:dyDescent="0.3">
      <c r="A666" s="1">
        <v>44659</v>
      </c>
      <c r="B666">
        <v>3164.9399410000001</v>
      </c>
      <c r="C666">
        <v>3120.1599120000001</v>
      </c>
      <c r="D666">
        <f t="shared" si="50"/>
        <v>1</v>
      </c>
      <c r="E666">
        <f>IF(H666&lt;I666, 1, 0)</f>
        <v>1</v>
      </c>
      <c r="F666" s="8">
        <f t="shared" si="46"/>
        <v>-1.6563931781680447E-3</v>
      </c>
      <c r="G666" s="5">
        <f t="shared" si="47"/>
        <v>5.7183309366596608E-5</v>
      </c>
      <c r="H666" s="6">
        <f>AVERAGE(K578:K666)</f>
        <v>-1.7216427440855816E-3</v>
      </c>
      <c r="I666" s="5">
        <f>AVERAGE(K488:K666)</f>
        <v>-4.8751330828416194E-4</v>
      </c>
      <c r="J666" s="5">
        <f>C666/C665-1</f>
        <v>-2.4169344984109609E-2</v>
      </c>
      <c r="K666" s="4">
        <f>(C666/B666)-1</f>
        <v>-1.414877685983873E-2</v>
      </c>
      <c r="L666" s="4">
        <f t="shared" si="48"/>
        <v>0</v>
      </c>
      <c r="M666" s="4">
        <f t="shared" si="49"/>
        <v>1.414877685983873E-2</v>
      </c>
      <c r="N666" s="3" cm="1">
        <f t="array" ref="N666">PRODUCT(1+J$5:J666)</f>
        <v>2.1387364973858904</v>
      </c>
      <c r="O666" s="3" cm="1">
        <f t="array" ref="O666">PRODUCT(1+L$5:L666)</f>
        <v>3.5179807557175753</v>
      </c>
      <c r="P666" s="2" cm="1">
        <f t="array" ref="P666">PRODUCT(1+M$5:M666)</f>
        <v>3.5776965261975771</v>
      </c>
    </row>
    <row r="667" spans="1:16" x14ac:dyDescent="0.3">
      <c r="A667" s="1">
        <v>44662</v>
      </c>
      <c r="B667">
        <v>3067.9799800000001</v>
      </c>
      <c r="C667">
        <v>3055.0900879999999</v>
      </c>
      <c r="D667">
        <f t="shared" si="50"/>
        <v>1</v>
      </c>
      <c r="E667">
        <f>IF(H667&lt;I667, 1, 0)</f>
        <v>1</v>
      </c>
      <c r="F667" s="8">
        <f t="shared" si="46"/>
        <v>-1.9152598231674434E-3</v>
      </c>
      <c r="G667" s="5">
        <f t="shared" si="47"/>
        <v>-1.5864248143031794E-4</v>
      </c>
      <c r="H667" s="6">
        <f>AVERAGE(K579:K667)</f>
        <v>-1.9261690511490077E-3</v>
      </c>
      <c r="I667" s="5">
        <f>AVERAGE(K489:K667)</f>
        <v>-4.3723963111626929E-4</v>
      </c>
      <c r="J667" s="5">
        <f>C667/C666-1</f>
        <v>-2.0854643939800743E-2</v>
      </c>
      <c r="K667" s="4">
        <f>(C667/B667)-1</f>
        <v>-4.2014263730626444E-3</v>
      </c>
      <c r="L667" s="4">
        <f t="shared" si="48"/>
        <v>0</v>
      </c>
      <c r="M667" s="4">
        <f t="shared" si="49"/>
        <v>4.2014263730626444E-3</v>
      </c>
      <c r="N667" s="3" cm="1">
        <f t="array" ref="N667">PRODUCT(1+J$5:J667)</f>
        <v>2.0941339092518509</v>
      </c>
      <c r="O667" s="3" cm="1">
        <f t="array" ref="O667">PRODUCT(1+L$5:L667)</f>
        <v>3.5179807557175753</v>
      </c>
      <c r="P667" s="2" cm="1">
        <f t="array" ref="P667">PRODUCT(1+M$5:M667)</f>
        <v>3.5927279547375583</v>
      </c>
    </row>
    <row r="668" spans="1:16" x14ac:dyDescent="0.3">
      <c r="A668" s="1">
        <v>44663</v>
      </c>
      <c r="B668">
        <v>3124.320068</v>
      </c>
      <c r="C668">
        <v>3047.469971</v>
      </c>
      <c r="D668">
        <f t="shared" si="50"/>
        <v>1</v>
      </c>
      <c r="E668">
        <f>IF(H668&lt;I668, 1, 0)</f>
        <v>1</v>
      </c>
      <c r="F668" s="8">
        <f t="shared" si="46"/>
        <v>-2.1414637254156006E-3</v>
      </c>
      <c r="G668" s="5">
        <f t="shared" si="47"/>
        <v>-2.7701632791884821E-4</v>
      </c>
      <c r="H668" s="6">
        <f>AVERAGE(K580:K668)</f>
        <v>-1.9996049584157169E-3</v>
      </c>
      <c r="I668" s="5">
        <f>AVERAGE(K490:K668)</f>
        <v>-6.4783127779498317E-4</v>
      </c>
      <c r="J668" s="5">
        <f>C668/C667-1</f>
        <v>-2.4942364318258914E-3</v>
      </c>
      <c r="K668" s="4">
        <f>(C668/B668)-1</f>
        <v>-2.4597382895278908E-2</v>
      </c>
      <c r="L668" s="4">
        <f t="shared" si="48"/>
        <v>0</v>
      </c>
      <c r="M668" s="4">
        <f t="shared" si="49"/>
        <v>2.4597382895278908E-2</v>
      </c>
      <c r="N668" s="3" cm="1">
        <f t="array" ref="N668">PRODUCT(1+J$5:J668)</f>
        <v>2.0889106441622731</v>
      </c>
      <c r="O668" s="3" cm="1">
        <f t="array" ref="O668">PRODUCT(1+L$5:L668)</f>
        <v>3.5179807557175753</v>
      </c>
      <c r="P668" s="2" cm="1">
        <f t="array" ref="P668">PRODUCT(1+M$5:M668)</f>
        <v>3.6810996598788108</v>
      </c>
    </row>
    <row r="669" spans="1:16" x14ac:dyDescent="0.3">
      <c r="A669" s="1">
        <v>44664</v>
      </c>
      <c r="B669">
        <v>3065.25</v>
      </c>
      <c r="C669">
        <v>3119.320068</v>
      </c>
      <c r="D669">
        <f t="shared" si="50"/>
        <v>1</v>
      </c>
      <c r="E669">
        <f>IF(H669&lt;I669, 1, 0)</f>
        <v>1</v>
      </c>
      <c r="F669" s="8">
        <f t="shared" si="46"/>
        <v>-2.7408422839326966E-3</v>
      </c>
      <c r="G669" s="5">
        <f t="shared" si="47"/>
        <v>-1.8381543465638745E-4</v>
      </c>
      <c r="H669" s="6">
        <f>AVERAGE(K581:K669)</f>
        <v>-1.8087436975357573E-3</v>
      </c>
      <c r="I669" s="5">
        <f>AVERAGE(K491:K669)</f>
        <v>-6.2897817136825735E-4</v>
      </c>
      <c r="J669" s="5">
        <f>C669/C668-1</f>
        <v>2.3576966363485719E-2</v>
      </c>
      <c r="K669" s="4">
        <f>(C669/B669)-1</f>
        <v>1.7639692684120467E-2</v>
      </c>
      <c r="L669" s="4">
        <f t="shared" si="48"/>
        <v>0</v>
      </c>
      <c r="M669" s="4">
        <f t="shared" si="49"/>
        <v>-1.7639692684120467E-2</v>
      </c>
      <c r="N669" s="3" cm="1">
        <f t="array" ref="N669">PRODUCT(1+J$5:J669)</f>
        <v>2.1381608201560143</v>
      </c>
      <c r="O669" s="3" cm="1">
        <f t="array" ref="O669">PRODUCT(1+L$5:L669)</f>
        <v>3.5179807557175753</v>
      </c>
      <c r="P669" s="2" cm="1">
        <f t="array" ref="P669">PRODUCT(1+M$5:M669)</f>
        <v>3.6161661931389282</v>
      </c>
    </row>
    <row r="670" spans="1:16" x14ac:dyDescent="0.3">
      <c r="A670" s="1">
        <v>44665</v>
      </c>
      <c r="B670">
        <v>3131.419922</v>
      </c>
      <c r="C670">
        <v>3028.219971</v>
      </c>
      <c r="D670">
        <f t="shared" si="50"/>
        <v>1</v>
      </c>
      <c r="E670">
        <f>IF(H670&lt;I670, 1, 0)</f>
        <v>1</v>
      </c>
      <c r="F670" s="8">
        <f t="shared" ref="F670:F733" si="51">AVERAGE(J583:J669)</f>
        <v>-2.3997891536637192E-3</v>
      </c>
      <c r="G670" s="5">
        <f t="shared" si="47"/>
        <v>-3.8297075017723988E-4</v>
      </c>
      <c r="H670" s="6">
        <f>AVERAGE(K582:K670)</f>
        <v>-2.4574031295478112E-3</v>
      </c>
      <c r="I670" s="5">
        <f>AVERAGE(K492:K670)</f>
        <v>-9.010363143491792E-4</v>
      </c>
      <c r="J670" s="5">
        <f>C670/C669-1</f>
        <v>-2.9205113619010681E-2</v>
      </c>
      <c r="K670" s="4">
        <f>(C670/B670)-1</f>
        <v>-3.2956279761446883E-2</v>
      </c>
      <c r="L670" s="4">
        <f t="shared" si="48"/>
        <v>0</v>
      </c>
      <c r="M670" s="4">
        <f t="shared" si="49"/>
        <v>3.2956279761446883E-2</v>
      </c>
      <c r="N670" s="3" cm="1">
        <f t="array" ref="N670">PRODUCT(1+J$5:J670)</f>
        <v>2.0757155904676408</v>
      </c>
      <c r="O670" s="3" cm="1">
        <f t="array" ref="O670">PRODUCT(1+L$5:L670)</f>
        <v>3.5179807557175753</v>
      </c>
      <c r="P670" s="2" cm="1">
        <f t="array" ref="P670">PRODUCT(1+M$5:M670)</f>
        <v>3.7353415778639012</v>
      </c>
    </row>
    <row r="671" spans="1:16" x14ac:dyDescent="0.3">
      <c r="A671" s="1">
        <v>44669</v>
      </c>
      <c r="B671">
        <v>3017.959961</v>
      </c>
      <c r="C671">
        <v>3085.1899410000001</v>
      </c>
      <c r="D671">
        <f t="shared" si="50"/>
        <v>1</v>
      </c>
      <c r="E671">
        <f>IF(H671&lt;I671, 1, 0)</f>
        <v>1</v>
      </c>
      <c r="F671" s="8">
        <f t="shared" si="51"/>
        <v>-2.4892685286752336E-3</v>
      </c>
      <c r="G671" s="5">
        <f t="shared" si="47"/>
        <v>-3.0916607086704188E-4</v>
      </c>
      <c r="H671" s="6">
        <f>AVERAGE(K583:K671)</f>
        <v>-2.2360299878741823E-3</v>
      </c>
      <c r="I671" s="5">
        <f>AVERAGE(K493:K671)</f>
        <v>-7.584337493680949E-4</v>
      </c>
      <c r="J671" s="5">
        <f>C671/C670-1</f>
        <v>1.8813022351605202E-2</v>
      </c>
      <c r="K671" s="4">
        <f>(C671/B671)-1</f>
        <v>2.2276630859517255E-2</v>
      </c>
      <c r="L671" s="4">
        <f t="shared" si="48"/>
        <v>0</v>
      </c>
      <c r="M671" s="4">
        <f t="shared" si="49"/>
        <v>-2.2276630859517255E-2</v>
      </c>
      <c r="N671" s="3" cm="1">
        <f t="array" ref="N671">PRODUCT(1+J$5:J671)</f>
        <v>2.1147660742666838</v>
      </c>
      <c r="O671" s="3" cm="1">
        <f t="array" ref="O671">PRODUCT(1+L$5:L671)</f>
        <v>3.5179807557175753</v>
      </c>
      <c r="P671" s="2" cm="1">
        <f t="array" ref="P671">PRODUCT(1+M$5:M671)</f>
        <v>3.6521307523996205</v>
      </c>
    </row>
    <row r="672" spans="1:16" x14ac:dyDescent="0.3">
      <c r="A672" s="1">
        <v>44670</v>
      </c>
      <c r="B672">
        <v>3073.320068</v>
      </c>
      <c r="C672">
        <v>3153.2299800000001</v>
      </c>
      <c r="D672">
        <f t="shared" si="50"/>
        <v>1</v>
      </c>
      <c r="E672">
        <f>IF(H672&lt;I672, 1, 0)</f>
        <v>1</v>
      </c>
      <c r="F672" s="8">
        <f t="shared" si="51"/>
        <v>-2.3771691213818487E-3</v>
      </c>
      <c r="G672" s="5">
        <f t="shared" si="47"/>
        <v>-2.5182432475024329E-4</v>
      </c>
      <c r="H672" s="6">
        <f>AVERAGE(K584:K672)</f>
        <v>-1.7816938771670274E-3</v>
      </c>
      <c r="I672" s="5">
        <f>AVERAGE(K494:K672)</f>
        <v>-6.371926864041737E-4</v>
      </c>
      <c r="J672" s="5">
        <f>C672/C671-1</f>
        <v>2.2053760157777047E-2</v>
      </c>
      <c r="K672" s="4">
        <f>(C672/B672)-1</f>
        <v>2.6001168193328539E-2</v>
      </c>
      <c r="L672" s="4">
        <f t="shared" si="48"/>
        <v>0</v>
      </c>
      <c r="M672" s="4">
        <f t="shared" si="49"/>
        <v>-2.6001168193328539E-2</v>
      </c>
      <c r="N672" s="3" cm="1">
        <f t="array" ref="N672">PRODUCT(1+J$5:J672)</f>
        <v>2.161404618058365</v>
      </c>
      <c r="O672" s="3" cm="1">
        <f t="array" ref="O672">PRODUCT(1+L$5:L672)</f>
        <v>3.5179807557175753</v>
      </c>
      <c r="P672" s="2" cm="1">
        <f t="array" ref="P672">PRODUCT(1+M$5:M672)</f>
        <v>3.5571710864424504</v>
      </c>
    </row>
    <row r="673" spans="1:16" x14ac:dyDescent="0.3">
      <c r="A673" s="1">
        <v>44671</v>
      </c>
      <c r="B673">
        <v>3205.679932</v>
      </c>
      <c r="C673">
        <v>3142.1999510000001</v>
      </c>
      <c r="D673">
        <f t="shared" si="50"/>
        <v>1</v>
      </c>
      <c r="E673">
        <f>IF(H673&lt;I673, 1, 0)</f>
        <v>1</v>
      </c>
      <c r="F673" s="8">
        <f t="shared" si="51"/>
        <v>-1.8293529910395631E-3</v>
      </c>
      <c r="G673" s="5">
        <f t="shared" si="47"/>
        <v>-2.5114166115604969E-4</v>
      </c>
      <c r="H673" s="6">
        <f>AVERAGE(K585:K673)</f>
        <v>-1.8969326588620596E-3</v>
      </c>
      <c r="I673" s="5">
        <f>AVERAGE(K495:K673)</f>
        <v>-7.8341601418504712E-4</v>
      </c>
      <c r="J673" s="5">
        <f>C673/C672-1</f>
        <v>-3.4980096821228823E-3</v>
      </c>
      <c r="K673" s="4">
        <f>(C673/B673)-1</f>
        <v>-1.9802345320356185E-2</v>
      </c>
      <c r="L673" s="4">
        <f t="shared" si="48"/>
        <v>0</v>
      </c>
      <c r="M673" s="4">
        <f t="shared" si="49"/>
        <v>1.9802345320356185E-2</v>
      </c>
      <c r="N673" s="3" cm="1">
        <f t="array" ref="N673">PRODUCT(1+J$5:J673)</f>
        <v>2.1538440037774116</v>
      </c>
      <c r="O673" s="3" cm="1">
        <f t="array" ref="O673">PRODUCT(1+L$5:L673)</f>
        <v>3.5179807557175753</v>
      </c>
      <c r="P673" s="2" cm="1">
        <f t="array" ref="P673">PRODUCT(1+M$5:M673)</f>
        <v>3.6276114166597702</v>
      </c>
    </row>
    <row r="674" spans="1:16" x14ac:dyDescent="0.3">
      <c r="A674" s="1">
        <v>44672</v>
      </c>
      <c r="B674">
        <v>3185.820068</v>
      </c>
      <c r="C674">
        <v>3058.73999</v>
      </c>
      <c r="D674">
        <f t="shared" si="50"/>
        <v>1</v>
      </c>
      <c r="E674">
        <f>IF(H674&lt;I674, 1, 0)</f>
        <v>1</v>
      </c>
      <c r="F674" s="8">
        <f t="shared" si="51"/>
        <v>-1.8092324593745291E-3</v>
      </c>
      <c r="G674" s="5">
        <f t="shared" si="47"/>
        <v>-3.8000173329819992E-4</v>
      </c>
      <c r="H674" s="6">
        <f>AVERAGE(K586:K674)</f>
        <v>-2.0118519973158968E-3</v>
      </c>
      <c r="I674" s="5">
        <f>AVERAGE(K496:K674)</f>
        <v>-9.6939223161412677E-4</v>
      </c>
      <c r="J674" s="5">
        <f>C674/C673-1</f>
        <v>-2.6560996213318311E-2</v>
      </c>
      <c r="K674" s="4">
        <f>(C674/B674)-1</f>
        <v>-3.9889282912257684E-2</v>
      </c>
      <c r="L674" s="4">
        <f t="shared" si="48"/>
        <v>0</v>
      </c>
      <c r="M674" s="4">
        <f t="shared" si="49"/>
        <v>3.9889282912257684E-2</v>
      </c>
      <c r="N674" s="3" cm="1">
        <f t="array" ref="N674">PRODUCT(1+J$5:J674)</f>
        <v>2.0966357613490012</v>
      </c>
      <c r="O674" s="3" cm="1">
        <f t="array" ref="O674">PRODUCT(1+L$5:L674)</f>
        <v>3.5179807557175753</v>
      </c>
      <c r="P674" s="2" cm="1">
        <f t="array" ref="P674">PRODUCT(1+M$5:M674)</f>
        <v>3.7723142347546474</v>
      </c>
    </row>
    <row r="675" spans="1:16" x14ac:dyDescent="0.3">
      <c r="A675" s="1">
        <v>44673</v>
      </c>
      <c r="B675">
        <v>3054.6201169999999</v>
      </c>
      <c r="C675">
        <v>2989.830078</v>
      </c>
      <c r="D675">
        <f t="shared" si="50"/>
        <v>1</v>
      </c>
      <c r="E675">
        <f>IF(H675&lt;I675, 1, 0)</f>
        <v>1</v>
      </c>
      <c r="F675" s="8">
        <f t="shared" si="51"/>
        <v>-2.5387792300060499E-3</v>
      </c>
      <c r="G675" s="5">
        <f t="shared" si="47"/>
        <v>-4.8633265568759105E-4</v>
      </c>
      <c r="H675" s="6">
        <f>AVERAGE(K587:K675)</f>
        <v>-2.3287447561426461E-3</v>
      </c>
      <c r="I675" s="5">
        <f>AVERAGE(K497:K675)</f>
        <v>-1.1004405079578039E-3</v>
      </c>
      <c r="J675" s="5">
        <f>C675/C674-1</f>
        <v>-2.2528855746251297E-2</v>
      </c>
      <c r="K675" s="4">
        <f>(C675/B675)-1</f>
        <v>-2.1210506222826608E-2</v>
      </c>
      <c r="L675" s="4">
        <f t="shared" si="48"/>
        <v>0</v>
      </c>
      <c r="M675" s="4">
        <f t="shared" si="49"/>
        <v>2.1210506222826608E-2</v>
      </c>
      <c r="N675" s="3" cm="1">
        <f t="array" ref="N675">PRODUCT(1+J$5:J675)</f>
        <v>2.0494009567291376</v>
      </c>
      <c r="O675" s="3" cm="1">
        <f t="array" ref="O675">PRODUCT(1+L$5:L675)</f>
        <v>3.5179807557175753</v>
      </c>
      <c r="P675" s="2" cm="1">
        <f t="array" ref="P675">PRODUCT(1+M$5:M675)</f>
        <v>3.8523269293053688</v>
      </c>
    </row>
    <row r="676" spans="1:16" x14ac:dyDescent="0.3">
      <c r="A676" s="1">
        <v>44676</v>
      </c>
      <c r="B676">
        <v>2964.6000979999999</v>
      </c>
      <c r="C676">
        <v>3042.389893</v>
      </c>
      <c r="D676">
        <f t="shared" si="50"/>
        <v>1</v>
      </c>
      <c r="E676">
        <f>IF(H676&lt;I676, 1, 0)</f>
        <v>1</v>
      </c>
      <c r="F676" s="8">
        <f t="shared" si="51"/>
        <v>-2.3065225173108479E-3</v>
      </c>
      <c r="G676" s="5">
        <f t="shared" si="47"/>
        <v>-3.2000220311048872E-4</v>
      </c>
      <c r="H676" s="6">
        <f>AVERAGE(K588:K676)</f>
        <v>-2.4149548916280509E-3</v>
      </c>
      <c r="I676" s="5">
        <f>AVERAGE(K498:K676)</f>
        <v>-9.13620666997552E-4</v>
      </c>
      <c r="J676" s="5">
        <f>C676/C675-1</f>
        <v>1.757953249141142E-2</v>
      </c>
      <c r="K676" s="4">
        <f>(C676/B676)-1</f>
        <v>2.6239557589058826E-2</v>
      </c>
      <c r="L676" s="4">
        <f t="shared" si="48"/>
        <v>0</v>
      </c>
      <c r="M676" s="4">
        <f t="shared" si="49"/>
        <v>-2.6239557589058826E-2</v>
      </c>
      <c r="N676" s="3" cm="1">
        <f t="array" ref="N676">PRODUCT(1+J$5:J676)</f>
        <v>2.0854284674358872</v>
      </c>
      <c r="O676" s="3" cm="1">
        <f t="array" ref="O676">PRODUCT(1+L$5:L676)</f>
        <v>3.5179807557175753</v>
      </c>
      <c r="P676" s="2" cm="1">
        <f t="array" ref="P676">PRODUCT(1+M$5:M676)</f>
        <v>3.7512435749919786</v>
      </c>
    </row>
    <row r="677" spans="1:16" x14ac:dyDescent="0.3">
      <c r="A677" s="1">
        <v>44677</v>
      </c>
      <c r="B677">
        <v>3006.9099120000001</v>
      </c>
      <c r="C677">
        <v>2909.1201169999999</v>
      </c>
      <c r="D677">
        <f t="shared" si="50"/>
        <v>1</v>
      </c>
      <c r="E677">
        <f>IF(H677&lt;I677, 1, 0)</f>
        <v>1</v>
      </c>
      <c r="F677" s="8">
        <f t="shared" si="51"/>
        <v>-2.0883450563711319E-3</v>
      </c>
      <c r="G677" s="5">
        <f t="shared" si="47"/>
        <v>-5.5281321525210236E-4</v>
      </c>
      <c r="H677" s="6">
        <f>AVERAGE(K589:K677)</f>
        <v>-2.2266456861478375E-3</v>
      </c>
      <c r="I677" s="5">
        <f>AVERAGE(K499:K677)</f>
        <v>-1.0172264052235253E-3</v>
      </c>
      <c r="J677" s="5">
        <f>C677/C676-1</f>
        <v>-4.3804305393805754E-2</v>
      </c>
      <c r="K677" s="4">
        <f>(C677/B677)-1</f>
        <v>-3.2521690992383889E-2</v>
      </c>
      <c r="L677" s="4">
        <f t="shared" si="48"/>
        <v>0</v>
      </c>
      <c r="M677" s="4">
        <f t="shared" si="49"/>
        <v>3.2521690992383889E-2</v>
      </c>
      <c r="N677" s="3" cm="1">
        <f t="array" ref="N677">PRODUCT(1+J$5:J677)</f>
        <v>1.9940777219713892</v>
      </c>
      <c r="O677" s="3" cm="1">
        <f t="array" ref="O677">PRODUCT(1+L$5:L677)</f>
        <v>3.5179807557175753</v>
      </c>
      <c r="P677" s="2" cm="1">
        <f t="array" ref="P677">PRODUCT(1+M$5:M677)</f>
        <v>3.8732403593750329</v>
      </c>
    </row>
    <row r="678" spans="1:16" x14ac:dyDescent="0.3">
      <c r="A678" s="1">
        <v>44678</v>
      </c>
      <c r="B678">
        <v>2879.76001</v>
      </c>
      <c r="C678">
        <v>2894.9099120000001</v>
      </c>
      <c r="D678">
        <f t="shared" si="50"/>
        <v>1</v>
      </c>
      <c r="E678">
        <f>IF(H678&lt;I678, 1, 0)</f>
        <v>1</v>
      </c>
      <c r="F678" s="8">
        <f t="shared" si="51"/>
        <v>-2.5042840539711052E-3</v>
      </c>
      <c r="G678" s="5">
        <f t="shared" si="47"/>
        <v>-5.1659711785310308E-4</v>
      </c>
      <c r="H678" s="6">
        <f>AVERAGE(K590:K678)</f>
        <v>-2.2499322038351671E-3</v>
      </c>
      <c r="I678" s="5">
        <f>AVERAGE(K500:K678)</f>
        <v>-9.555804713662011E-4</v>
      </c>
      <c r="J678" s="5">
        <f>C678/C677-1</f>
        <v>-4.8847089252037623E-3</v>
      </c>
      <c r="K678" s="4">
        <f>(C678/B678)-1</f>
        <v>5.2608210223741292E-3</v>
      </c>
      <c r="L678" s="4">
        <f t="shared" si="48"/>
        <v>0</v>
      </c>
      <c r="M678" s="4">
        <f t="shared" si="49"/>
        <v>-5.2608210223741292E-3</v>
      </c>
      <c r="N678" s="3" cm="1">
        <f t="array" ref="N678">PRODUCT(1+J$5:J678)</f>
        <v>1.9843372327253257</v>
      </c>
      <c r="O678" s="3" cm="1">
        <f t="array" ref="O678">PRODUCT(1+L$5:L678)</f>
        <v>3.5179807557175753</v>
      </c>
      <c r="P678" s="2" cm="1">
        <f t="array" ref="P678">PRODUCT(1+M$5:M678)</f>
        <v>3.8528639350677247</v>
      </c>
    </row>
    <row r="679" spans="1:16" x14ac:dyDescent="0.3">
      <c r="A679" s="1">
        <v>44679</v>
      </c>
      <c r="B679">
        <v>2968.4499510000001</v>
      </c>
      <c r="C679">
        <v>3056.360107</v>
      </c>
      <c r="D679">
        <f t="shared" si="50"/>
        <v>1</v>
      </c>
      <c r="E679">
        <f>IF(H679&lt;I679, 1, 0)</f>
        <v>1</v>
      </c>
      <c r="F679" s="8">
        <f t="shared" si="51"/>
        <v>-2.9451029466212911E-3</v>
      </c>
      <c r="G679" s="5">
        <f t="shared" si="47"/>
        <v>-2.4072289954534928E-4</v>
      </c>
      <c r="H679" s="6">
        <f>AVERAGE(K591:K679)</f>
        <v>-1.9929179958796321E-3</v>
      </c>
      <c r="I679" s="5">
        <f>AVERAGE(K501:K679)</f>
        <v>-7.6396827764718092E-4</v>
      </c>
      <c r="J679" s="5">
        <f>C679/C678-1</f>
        <v>5.5770369340598647E-2</v>
      </c>
      <c r="K679" s="4">
        <f>(C679/B679)-1</f>
        <v>2.9614835166880571E-2</v>
      </c>
      <c r="L679" s="4">
        <f t="shared" si="48"/>
        <v>0</v>
      </c>
      <c r="M679" s="4">
        <f t="shared" si="49"/>
        <v>-2.9614835166880571E-2</v>
      </c>
      <c r="N679" s="3" cm="1">
        <f t="array" ref="N679">PRODUCT(1+J$5:J679)</f>
        <v>2.0950044530907186</v>
      </c>
      <c r="O679" s="3" cm="1">
        <f t="array" ref="O679">PRODUCT(1+L$5:L679)</f>
        <v>3.5179807557175753</v>
      </c>
      <c r="P679" s="2" cm="1">
        <f t="array" ref="P679">PRODUCT(1+M$5:M679)</f>
        <v>3.7387620047102752</v>
      </c>
    </row>
    <row r="680" spans="1:16" x14ac:dyDescent="0.3">
      <c r="A680" s="1">
        <v>44680</v>
      </c>
      <c r="B680">
        <v>3006.48999</v>
      </c>
      <c r="C680">
        <v>2919.73999</v>
      </c>
      <c r="D680">
        <f t="shared" si="50"/>
        <v>1</v>
      </c>
      <c r="E680">
        <f>IF(H680&lt;I680, 1, 0)</f>
        <v>1</v>
      </c>
      <c r="F680" s="8">
        <f t="shared" si="51"/>
        <v>-2.4072269411095043E-3</v>
      </c>
      <c r="G680" s="5">
        <f t="shared" si="47"/>
        <v>-4.709595753613178E-4</v>
      </c>
      <c r="H680" s="6">
        <f>AVERAGE(K592:K680)</f>
        <v>-2.4310840692049157E-3</v>
      </c>
      <c r="I680" s="5">
        <f>AVERAGE(K502:K680)</f>
        <v>-9.6951999456119909E-4</v>
      </c>
      <c r="J680" s="5">
        <f>C680/C679-1</f>
        <v>-4.4700268364024964E-2</v>
      </c>
      <c r="K680" s="4">
        <f>(C680/B680)-1</f>
        <v>-2.8854245411939705E-2</v>
      </c>
      <c r="L680" s="4">
        <f t="shared" si="48"/>
        <v>0</v>
      </c>
      <c r="M680" s="4">
        <f t="shared" si="49"/>
        <v>2.8854245411939705E-2</v>
      </c>
      <c r="N680" s="3" cm="1">
        <f t="array" ref="N680">PRODUCT(1+J$5:J680)</f>
        <v>2.0013571918137361</v>
      </c>
      <c r="O680" s="3" cm="1">
        <f t="array" ref="O680">PRODUCT(1+L$5:L680)</f>
        <v>3.5179807557175753</v>
      </c>
      <c r="P680" s="2" cm="1">
        <f t="array" ref="P680">PRODUCT(1+M$5:M680)</f>
        <v>3.8466411611310209</v>
      </c>
    </row>
    <row r="681" spans="1:16" x14ac:dyDescent="0.3">
      <c r="A681" s="1">
        <v>44683</v>
      </c>
      <c r="B681">
        <v>2935.959961</v>
      </c>
      <c r="C681">
        <v>3022.23999</v>
      </c>
      <c r="D681">
        <f t="shared" si="50"/>
        <v>1</v>
      </c>
      <c r="E681">
        <f>IF(H681&lt;I681, 1, 0)</f>
        <v>1</v>
      </c>
      <c r="F681" s="8">
        <f t="shared" si="51"/>
        <v>-3.0405456501637722E-3</v>
      </c>
      <c r="G681" s="5">
        <f t="shared" si="47"/>
        <v>-1.6244630169122591E-4</v>
      </c>
      <c r="H681" s="6">
        <f>AVERAGE(K593:K681)</f>
        <v>-2.2630786665714083E-3</v>
      </c>
      <c r="I681" s="5">
        <f>AVERAGE(K503:K681)</f>
        <v>-8.0344544027064781E-4</v>
      </c>
      <c r="J681" s="5">
        <f>C681/C680-1</f>
        <v>3.5105865711008155E-2</v>
      </c>
      <c r="K681" s="4">
        <f>(C681/B681)-1</f>
        <v>2.9387331621039126E-2</v>
      </c>
      <c r="L681" s="4">
        <f t="shared" si="48"/>
        <v>0</v>
      </c>
      <c r="M681" s="4">
        <f t="shared" si="49"/>
        <v>-2.9387331621039126E-2</v>
      </c>
      <c r="N681" s="3" cm="1">
        <f t="array" ref="N681">PRODUCT(1+J$5:J681)</f>
        <v>2.0716165686293095</v>
      </c>
      <c r="O681" s="3" cm="1">
        <f t="array" ref="O681">PRODUCT(1+L$5:L681)</f>
        <v>3.5179807557175753</v>
      </c>
      <c r="P681" s="2" cm="1">
        <f t="array" ref="P681">PRODUCT(1+M$5:M681)</f>
        <v>3.7335986417017248</v>
      </c>
    </row>
    <row r="682" spans="1:16" x14ac:dyDescent="0.3">
      <c r="A682" s="1">
        <v>44684</v>
      </c>
      <c r="B682">
        <v>3012.219971</v>
      </c>
      <c r="C682">
        <v>3044.889893</v>
      </c>
      <c r="D682">
        <f t="shared" si="50"/>
        <v>1</v>
      </c>
      <c r="E682">
        <f>IF(H682&lt;I682, 1, 0)</f>
        <v>1</v>
      </c>
      <c r="F682" s="8">
        <f t="shared" si="51"/>
        <v>-2.9501387096430506E-3</v>
      </c>
      <c r="G682" s="5">
        <f t="shared" si="47"/>
        <v>-3.7560693332452777E-5</v>
      </c>
      <c r="H682" s="6">
        <f>AVERAGE(K594:K682)</f>
        <v>-2.214754222606103E-3</v>
      </c>
      <c r="I682" s="5">
        <f>AVERAGE(K504:K682)</f>
        <v>-6.8984334929842947E-4</v>
      </c>
      <c r="J682" s="5">
        <f>C682/C681-1</f>
        <v>7.4944091385673595E-3</v>
      </c>
      <c r="K682" s="4">
        <f>(C682/B682)-1</f>
        <v>1.0845795564244254E-2</v>
      </c>
      <c r="L682" s="4">
        <f t="shared" si="48"/>
        <v>0</v>
      </c>
      <c r="M682" s="4">
        <f t="shared" si="49"/>
        <v>-1.0845795564244254E-2</v>
      </c>
      <c r="N682" s="3" cm="1">
        <f t="array" ref="N682">PRODUCT(1+J$5:J682)</f>
        <v>2.0871421107728527</v>
      </c>
      <c r="O682" s="3" cm="1">
        <f t="array" ref="O682">PRODUCT(1+L$5:L682)</f>
        <v>3.5179807557175753</v>
      </c>
      <c r="P682" s="2" cm="1">
        <f t="array" ref="P682">PRODUCT(1+M$5:M682)</f>
        <v>3.693104794114888</v>
      </c>
    </row>
    <row r="683" spans="1:16" x14ac:dyDescent="0.3">
      <c r="A683" s="1">
        <v>44685</v>
      </c>
      <c r="B683">
        <v>3071.169922</v>
      </c>
      <c r="C683">
        <v>3163.790039</v>
      </c>
      <c r="D683">
        <f t="shared" si="50"/>
        <v>1</v>
      </c>
      <c r="E683">
        <f>IF(H683&lt;I683, 1, 0)</f>
        <v>1</v>
      </c>
      <c r="F683" s="8">
        <f t="shared" si="51"/>
        <v>-2.7293488444611229E-3</v>
      </c>
      <c r="G683" s="5">
        <f t="shared" si="47"/>
        <v>1.3447481011871607E-4</v>
      </c>
      <c r="H683" s="6">
        <f>AVERAGE(K595:K683)</f>
        <v>-2.142193412857703E-3</v>
      </c>
      <c r="I683" s="5">
        <f>AVERAGE(K505:K683)</f>
        <v>-4.579699601800215E-4</v>
      </c>
      <c r="J683" s="5">
        <f>C683/C682-1</f>
        <v>3.9049079007206E-2</v>
      </c>
      <c r="K683" s="4">
        <f>(C683/B683)-1</f>
        <v>3.0157926572712768E-2</v>
      </c>
      <c r="L683" s="4">
        <f t="shared" si="48"/>
        <v>0</v>
      </c>
      <c r="M683" s="4">
        <f t="shared" si="49"/>
        <v>-3.0157926572712768E-2</v>
      </c>
      <c r="N683" s="3" cm="1">
        <f t="array" ref="N683">PRODUCT(1+J$5:J683)</f>
        <v>2.1686430879556884</v>
      </c>
      <c r="O683" s="3" cm="1">
        <f t="array" ref="O683">PRODUCT(1+L$5:L683)</f>
        <v>3.5179807557175753</v>
      </c>
      <c r="P683" s="2" cm="1">
        <f t="array" ref="P683">PRODUCT(1+M$5:M683)</f>
        <v>3.5817284109086378</v>
      </c>
    </row>
    <row r="684" spans="1:16" x14ac:dyDescent="0.3">
      <c r="A684" s="1">
        <v>44686</v>
      </c>
      <c r="B684">
        <v>3103.5900879999999</v>
      </c>
      <c r="C684">
        <v>3005.530029</v>
      </c>
      <c r="D684">
        <f t="shared" si="50"/>
        <v>1</v>
      </c>
      <c r="E684">
        <f>IF(H684&lt;I684, 1, 0)</f>
        <v>1</v>
      </c>
      <c r="F684" s="8">
        <f t="shared" si="51"/>
        <v>-2.3011242715688758E-3</v>
      </c>
      <c r="G684" s="5">
        <f t="shared" si="47"/>
        <v>-1.8236597745703559E-4</v>
      </c>
      <c r="H684" s="6">
        <f>AVERAGE(K596:K684)</f>
        <v>-2.3290840705186061E-3</v>
      </c>
      <c r="I684" s="5">
        <f>AVERAGE(K506:K684)</f>
        <v>-7.108550077399797E-4</v>
      </c>
      <c r="J684" s="5">
        <f>C684/C683-1</f>
        <v>-5.0022285944746891E-2</v>
      </c>
      <c r="K684" s="4">
        <f>(C684/B684)-1</f>
        <v>-3.1595686356632013E-2</v>
      </c>
      <c r="L684" s="4">
        <f t="shared" si="48"/>
        <v>0</v>
      </c>
      <c r="M684" s="4">
        <f t="shared" si="49"/>
        <v>3.1595686356632013E-2</v>
      </c>
      <c r="N684" s="3" cm="1">
        <f t="array" ref="N684">PRODUCT(1+J$5:J684)</f>
        <v>2.0601626032978699</v>
      </c>
      <c r="O684" s="3" cm="1">
        <f t="array" ref="O684">PRODUCT(1+L$5:L684)</f>
        <v>3.5179807557175753</v>
      </c>
      <c r="P684" s="2" cm="1">
        <f t="array" ref="P684">PRODUCT(1+M$5:M684)</f>
        <v>3.6948955783943451</v>
      </c>
    </row>
    <row r="685" spans="1:16" x14ac:dyDescent="0.3">
      <c r="A685" s="1">
        <v>44687</v>
      </c>
      <c r="B685">
        <v>2990.459961</v>
      </c>
      <c r="C685">
        <v>2982.0600589999999</v>
      </c>
      <c r="D685">
        <f t="shared" si="50"/>
        <v>1</v>
      </c>
      <c r="E685">
        <f>IF(H685&lt;I685, 1, 0)</f>
        <v>1</v>
      </c>
      <c r="F685" s="8">
        <f t="shared" si="51"/>
        <v>-2.7401225382481542E-3</v>
      </c>
      <c r="G685" s="5">
        <f t="shared" si="47"/>
        <v>-3.7375465495812659E-4</v>
      </c>
      <c r="H685" s="6">
        <f>AVERAGE(K597:K685)</f>
        <v>-2.371584508843845E-3</v>
      </c>
      <c r="I685" s="5">
        <f>AVERAGE(K507:K685)</f>
        <v>-7.4596556689271486E-4</v>
      </c>
      <c r="J685" s="5">
        <f>C685/C684-1</f>
        <v>-7.8089287990940059E-3</v>
      </c>
      <c r="K685" s="4">
        <f>(C685/B685)-1</f>
        <v>-2.8088996708022229E-3</v>
      </c>
      <c r="L685" s="4">
        <f t="shared" si="48"/>
        <v>0</v>
      </c>
      <c r="M685" s="4">
        <f t="shared" si="49"/>
        <v>2.8088996708022229E-3</v>
      </c>
      <c r="N685" s="3" cm="1">
        <f t="array" ref="N685">PRODUCT(1+J$5:J685)</f>
        <v>2.0440749402141609</v>
      </c>
      <c r="O685" s="3" cm="1">
        <f t="array" ref="O685">PRODUCT(1+L$5:L685)</f>
        <v>3.5179807557175753</v>
      </c>
      <c r="P685" s="2" cm="1">
        <f t="array" ref="P685">PRODUCT(1+M$5:M685)</f>
        <v>3.7052741693681455</v>
      </c>
    </row>
    <row r="686" spans="1:16" x14ac:dyDescent="0.3">
      <c r="A686" s="1">
        <v>44690</v>
      </c>
      <c r="B686">
        <v>2918.419922</v>
      </c>
      <c r="C686">
        <v>2829.1000979999999</v>
      </c>
      <c r="D686">
        <f t="shared" si="50"/>
        <v>1</v>
      </c>
      <c r="E686">
        <f>IF(H686&lt;I686, 1, 0)</f>
        <v>1</v>
      </c>
      <c r="F686" s="8">
        <f t="shared" si="51"/>
        <v>-2.8128074848646945E-3</v>
      </c>
      <c r="G686" s="5">
        <f t="shared" si="47"/>
        <v>-6.6760139378713602E-4</v>
      </c>
      <c r="H686" s="6">
        <f>AVERAGE(K598:K686)</f>
        <v>-2.5906370788463425E-3</v>
      </c>
      <c r="I686" s="5">
        <f>AVERAGE(K508:K686)</f>
        <v>-1.0092666684108304E-3</v>
      </c>
      <c r="J686" s="5">
        <f>C686/C685-1</f>
        <v>-5.129338711283149E-2</v>
      </c>
      <c r="K686" s="4">
        <f>(C686/B686)-1</f>
        <v>-3.060554217255651E-2</v>
      </c>
      <c r="L686" s="4">
        <f t="shared" si="48"/>
        <v>0</v>
      </c>
      <c r="M686" s="4">
        <f t="shared" si="49"/>
        <v>3.060554217255651E-2</v>
      </c>
      <c r="N686" s="3" cm="1">
        <f t="array" ref="N686">PRODUCT(1+J$5:J686)</f>
        <v>1.9392274130181182</v>
      </c>
      <c r="O686" s="3" cm="1">
        <f t="array" ref="O686">PRODUCT(1+L$5:L686)</f>
        <v>3.5179807557175753</v>
      </c>
      <c r="P686" s="2" cm="1">
        <f t="array" ref="P686">PRODUCT(1+M$5:M686)</f>
        <v>3.8186760942196267</v>
      </c>
    </row>
    <row r="687" spans="1:16" x14ac:dyDescent="0.3">
      <c r="A687" s="1">
        <v>44691</v>
      </c>
      <c r="B687">
        <v>2918.6000979999999</v>
      </c>
      <c r="C687">
        <v>2900.1298830000001</v>
      </c>
      <c r="D687">
        <f t="shared" si="50"/>
        <v>1</v>
      </c>
      <c r="E687">
        <f>IF(H687&lt;I687, 1, 0)</f>
        <v>1</v>
      </c>
      <c r="F687" s="8">
        <f t="shared" si="51"/>
        <v>-3.6384661309946352E-3</v>
      </c>
      <c r="G687" s="5">
        <f t="shared" si="47"/>
        <v>-5.7216226002629723E-4</v>
      </c>
      <c r="H687" s="6">
        <f>AVERAGE(K599:K687)</f>
        <v>-2.6212019491936296E-3</v>
      </c>
      <c r="I687" s="5">
        <f>AVERAGE(K509:K687)</f>
        <v>-1.0405491517194484E-3</v>
      </c>
      <c r="J687" s="5">
        <f>C687/C686-1</f>
        <v>2.510684759800963E-2</v>
      </c>
      <c r="K687" s="4">
        <f>(C687/B687)-1</f>
        <v>-6.328450071887759E-3</v>
      </c>
      <c r="L687" s="4">
        <f t="shared" si="48"/>
        <v>0</v>
      </c>
      <c r="M687" s="4">
        <f t="shared" si="49"/>
        <v>6.328450071887759E-3</v>
      </c>
      <c r="N687" s="3" cm="1">
        <f t="array" ref="N687">PRODUCT(1+J$5:J687)</f>
        <v>1.9879153001346466</v>
      </c>
      <c r="O687" s="3" cm="1">
        <f t="array" ref="O687">PRODUCT(1+L$5:L687)</f>
        <v>3.5179807557175753</v>
      </c>
      <c r="P687" s="2" cm="1">
        <f t="array" ref="P687">PRODUCT(1+M$5:M687)</f>
        <v>3.8428423952226067</v>
      </c>
    </row>
    <row r="688" spans="1:16" x14ac:dyDescent="0.3">
      <c r="A688" s="1">
        <v>44692</v>
      </c>
      <c r="B688">
        <v>2872.9099120000001</v>
      </c>
      <c r="C688">
        <v>2811.9399410000001</v>
      </c>
      <c r="D688">
        <f t="shared" si="50"/>
        <v>1</v>
      </c>
      <c r="E688">
        <f>IF(H688&lt;I688, 1, 0)</f>
        <v>1</v>
      </c>
      <c r="F688" s="8">
        <f t="shared" si="51"/>
        <v>-3.2978793130412159E-3</v>
      </c>
      <c r="G688" s="5">
        <f t="shared" si="47"/>
        <v>-7.3940075282086552E-4</v>
      </c>
      <c r="H688" s="6">
        <f>AVERAGE(K600:K688)</f>
        <v>-3.0092396486154659E-3</v>
      </c>
      <c r="I688" s="5">
        <f>AVERAGE(K510:K688)</f>
        <v>-1.171311854491141E-3</v>
      </c>
      <c r="J688" s="5">
        <f>C688/C687-1</f>
        <v>-3.0408962894024949E-2</v>
      </c>
      <c r="K688" s="4">
        <f>(C688/B688)-1</f>
        <v>-2.1222374828159918E-2</v>
      </c>
      <c r="L688" s="4">
        <f t="shared" si="48"/>
        <v>0</v>
      </c>
      <c r="M688" s="4">
        <f t="shared" si="49"/>
        <v>2.1222374828159918E-2</v>
      </c>
      <c r="N688" s="3" cm="1">
        <f t="array" ref="N688">PRODUCT(1+J$5:J688)</f>
        <v>1.9274648575363875</v>
      </c>
      <c r="O688" s="3" cm="1">
        <f t="array" ref="O688">PRODUCT(1+L$5:L688)</f>
        <v>3.5179807557175753</v>
      </c>
      <c r="P688" s="2" cm="1">
        <f t="array" ref="P688">PRODUCT(1+M$5:M688)</f>
        <v>3.9243966369395649</v>
      </c>
    </row>
    <row r="689" spans="1:16" x14ac:dyDescent="0.3">
      <c r="A689" s="1">
        <v>44693</v>
      </c>
      <c r="B689">
        <v>2781.8400879999999</v>
      </c>
      <c r="C689">
        <v>2827.209961</v>
      </c>
      <c r="D689">
        <f t="shared" si="50"/>
        <v>1</v>
      </c>
      <c r="E689">
        <f>IF(H689&lt;I689, 1, 0)</f>
        <v>1</v>
      </c>
      <c r="F689" s="8">
        <f t="shared" si="51"/>
        <v>-3.2771777571802534E-3</v>
      </c>
      <c r="G689" s="5">
        <f t="shared" si="47"/>
        <v>-8.1900581821980716E-4</v>
      </c>
      <c r="H689" s="6">
        <f>AVERAGE(K601:K689)</f>
        <v>-2.72497159613223E-3</v>
      </c>
      <c r="I689" s="5">
        <f>AVERAGE(K511:K689)</f>
        <v>-1.0835649303751679E-3</v>
      </c>
      <c r="J689" s="5">
        <f>C689/C688-1</f>
        <v>5.4304218156842055E-3</v>
      </c>
      <c r="K689" s="4">
        <f>(C689/B689)-1</f>
        <v>1.630930303855771E-2</v>
      </c>
      <c r="L689" s="4">
        <f t="shared" si="48"/>
        <v>0</v>
      </c>
      <c r="M689" s="4">
        <f t="shared" si="49"/>
        <v>-1.630930303855771E-2</v>
      </c>
      <c r="N689" s="3" cm="1">
        <f t="array" ref="N689">PRODUCT(1+J$5:J689)</f>
        <v>1.9379318047477179</v>
      </c>
      <c r="O689" s="3" cm="1">
        <f t="array" ref="O689">PRODUCT(1+L$5:L689)</f>
        <v>3.5179807557175753</v>
      </c>
      <c r="P689" s="2" cm="1">
        <f t="array" ref="P689">PRODUCT(1+M$5:M689)</f>
        <v>3.8603924629442208</v>
      </c>
    </row>
    <row r="690" spans="1:16" x14ac:dyDescent="0.3">
      <c r="A690" s="1">
        <v>44694</v>
      </c>
      <c r="B690">
        <v>2880</v>
      </c>
      <c r="C690">
        <v>2970.3701169999999</v>
      </c>
      <c r="D690">
        <f t="shared" si="50"/>
        <v>1</v>
      </c>
      <c r="E690">
        <f>IF(H690&lt;I690, 1, 0)</f>
        <v>1</v>
      </c>
      <c r="F690" s="8">
        <f t="shared" si="51"/>
        <v>-3.3011760444505824E-3</v>
      </c>
      <c r="G690" s="5">
        <f t="shared" si="47"/>
        <v>-5.5086265995871035E-4</v>
      </c>
      <c r="H690" s="6">
        <f>AVERAGE(K602:K690)</f>
        <v>-2.0661098100674172E-3</v>
      </c>
      <c r="I690" s="5">
        <f>AVERAGE(K512:K690)</f>
        <v>-1.0125125162832379E-3</v>
      </c>
      <c r="J690" s="5">
        <f>C690/C689-1</f>
        <v>5.0636549097812011E-2</v>
      </c>
      <c r="K690" s="4">
        <f>(C690/B690)-1</f>
        <v>3.1378512847222151E-2</v>
      </c>
      <c r="L690" s="4">
        <f t="shared" si="48"/>
        <v>0</v>
      </c>
      <c r="M690" s="4">
        <f t="shared" si="49"/>
        <v>-3.1378512847222151E-2</v>
      </c>
      <c r="N690" s="3" cm="1">
        <f t="array" ref="N690">PRODUCT(1+J$5:J690)</f>
        <v>2.0360619837270373</v>
      </c>
      <c r="O690" s="3" cm="1">
        <f t="array" ref="O690">PRODUCT(1+L$5:L690)</f>
        <v>3.5179807557175753</v>
      </c>
      <c r="P690" s="2" cm="1">
        <f t="array" ref="P690">PRODUCT(1+M$5:M690)</f>
        <v>3.7392590884504058</v>
      </c>
    </row>
    <row r="691" spans="1:16" x14ac:dyDescent="0.3">
      <c r="A691" s="1">
        <v>44697</v>
      </c>
      <c r="B691">
        <v>2929.860107</v>
      </c>
      <c r="C691">
        <v>2920.0600589999999</v>
      </c>
      <c r="D691">
        <f t="shared" si="50"/>
        <v>1</v>
      </c>
      <c r="E691">
        <f>IF(H691&lt;I691, 1, 0)</f>
        <v>1</v>
      </c>
      <c r="F691" s="8">
        <f t="shared" si="51"/>
        <v>-2.3877017253282279E-3</v>
      </c>
      <c r="G691" s="5">
        <f t="shared" si="47"/>
        <v>-5.992001583476871E-4</v>
      </c>
      <c r="H691" s="6">
        <f>AVERAGE(K603:K691)</f>
        <v>-2.2100059230446283E-3</v>
      </c>
      <c r="I691" s="5">
        <f>AVERAGE(K513:K691)</f>
        <v>-1.0080182436516237E-3</v>
      </c>
      <c r="J691" s="5">
        <f>C691/C690-1</f>
        <v>-1.6937302766435014E-2</v>
      </c>
      <c r="K691" s="4">
        <f>(C691/B691)-1</f>
        <v>-3.3448859816159748E-3</v>
      </c>
      <c r="L691" s="4">
        <f t="shared" si="48"/>
        <v>0</v>
      </c>
      <c r="M691" s="4">
        <f t="shared" si="49"/>
        <v>3.3448859816159748E-3</v>
      </c>
      <c r="N691" s="3" cm="1">
        <f t="array" ref="N691">PRODUCT(1+J$5:J691)</f>
        <v>2.0015765854574243</v>
      </c>
      <c r="O691" s="3" cm="1">
        <f t="array" ref="O691">PRODUCT(1+L$5:L691)</f>
        <v>3.5179807557175753</v>
      </c>
      <c r="P691" s="2" cm="1">
        <f t="array" ref="P691">PRODUCT(1+M$5:M691)</f>
        <v>3.7517664837569931</v>
      </c>
    </row>
    <row r="692" spans="1:16" x14ac:dyDescent="0.3">
      <c r="A692" s="1">
        <v>44698</v>
      </c>
      <c r="B692">
        <v>3007.4799800000001</v>
      </c>
      <c r="C692">
        <v>3066.5</v>
      </c>
      <c r="D692">
        <f t="shared" si="50"/>
        <v>1</v>
      </c>
      <c r="E692">
        <f>IF(H692&lt;I692, 1, 0)</f>
        <v>1</v>
      </c>
      <c r="F692" s="8">
        <f t="shared" si="51"/>
        <v>-2.6098443970571884E-3</v>
      </c>
      <c r="G692" s="5">
        <f t="shared" si="47"/>
        <v>-2.8825065375224324E-4</v>
      </c>
      <c r="H692" s="6">
        <f>AVERAGE(K604:K692)</f>
        <v>-1.6567243490310489E-3</v>
      </c>
      <c r="I692" s="5">
        <f>AVERAGE(K514:K692)</f>
        <v>-8.5178205011985134E-4</v>
      </c>
      <c r="J692" s="5">
        <f>C692/C691-1</f>
        <v>5.0149633240814229E-2</v>
      </c>
      <c r="K692" s="4">
        <f>(C692/B692)-1</f>
        <v>1.9624409935390386E-2</v>
      </c>
      <c r="L692" s="4">
        <f t="shared" si="48"/>
        <v>0</v>
      </c>
      <c r="M692" s="4">
        <f t="shared" si="49"/>
        <v>-1.9624409935390386E-2</v>
      </c>
      <c r="N692" s="3" cm="1">
        <f t="array" ref="N692">PRODUCT(1+J$5:J692)</f>
        <v>2.1019549171215153</v>
      </c>
      <c r="O692" s="3" cm="1">
        <f t="array" ref="O692">PRODUCT(1+L$5:L692)</f>
        <v>3.5179807557175753</v>
      </c>
      <c r="P692" s="2" cm="1">
        <f t="array" ref="P692">PRODUCT(1+M$5:M692)</f>
        <v>3.6781402802978875</v>
      </c>
    </row>
    <row r="693" spans="1:16" x14ac:dyDescent="0.3">
      <c r="A693" s="1">
        <v>44699</v>
      </c>
      <c r="B693">
        <v>3012.0200199999999</v>
      </c>
      <c r="C693">
        <v>2907.959961</v>
      </c>
      <c r="D693">
        <f t="shared" si="50"/>
        <v>1</v>
      </c>
      <c r="E693">
        <f>IF(H693&lt;I693, 1, 0)</f>
        <v>1</v>
      </c>
      <c r="F693" s="8">
        <f t="shared" si="51"/>
        <v>-2.2449993393569862E-3</v>
      </c>
      <c r="G693" s="5">
        <f t="shared" si="47"/>
        <v>-5.974913835761626E-4</v>
      </c>
      <c r="H693" s="6">
        <f>AVERAGE(K605:K693)</f>
        <v>-2.2468913661593719E-3</v>
      </c>
      <c r="I693" s="5">
        <f>AVERAGE(K515:K693)</f>
        <v>-9.9423126102435788E-4</v>
      </c>
      <c r="J693" s="5">
        <f>C693/C692-1</f>
        <v>-5.170064862220769E-2</v>
      </c>
      <c r="K693" s="4">
        <f>(C693/B693)-1</f>
        <v>-3.4548262730338619E-2</v>
      </c>
      <c r="L693" s="4">
        <f t="shared" si="48"/>
        <v>0</v>
      </c>
      <c r="M693" s="4">
        <f t="shared" si="49"/>
        <v>3.4548262730338619E-2</v>
      </c>
      <c r="N693" s="3" cm="1">
        <f t="array" ref="N693">PRODUCT(1+J$5:J693)</f>
        <v>1.9932824845316941</v>
      </c>
      <c r="O693" s="3" cm="1">
        <f t="array" ref="O693">PRODUCT(1+L$5:L693)</f>
        <v>3.5179807557175753</v>
      </c>
      <c r="P693" s="2" cm="1">
        <f t="array" ref="P693">PRODUCT(1+M$5:M693)</f>
        <v>3.8052136370606604</v>
      </c>
    </row>
    <row r="694" spans="1:16" x14ac:dyDescent="0.3">
      <c r="A694" s="1">
        <v>44700</v>
      </c>
      <c r="B694">
        <v>2901.0500489999999</v>
      </c>
      <c r="C694">
        <v>2890.330078</v>
      </c>
      <c r="D694">
        <f t="shared" si="50"/>
        <v>1</v>
      </c>
      <c r="E694">
        <f>IF(H694&lt;I694, 1, 0)</f>
        <v>1</v>
      </c>
      <c r="F694" s="8">
        <f t="shared" si="51"/>
        <v>-2.9156915395537955E-3</v>
      </c>
      <c r="G694" s="5">
        <f t="shared" si="47"/>
        <v>-6.6377992311627177E-4</v>
      </c>
      <c r="H694" s="6">
        <f>AVERAGE(K606:K694)</f>
        <v>-2.5551229711609485E-3</v>
      </c>
      <c r="I694" s="5">
        <f>AVERAGE(K516:K694)</f>
        <v>-1.0115523298097481E-3</v>
      </c>
      <c r="J694" s="5">
        <f>C694/C693-1</f>
        <v>-6.0626292096324086E-3</v>
      </c>
      <c r="K694" s="4">
        <f>(C694/B694)-1</f>
        <v>-3.6952037431050577E-3</v>
      </c>
      <c r="L694" s="4">
        <f t="shared" si="48"/>
        <v>0</v>
      </c>
      <c r="M694" s="4">
        <f t="shared" si="49"/>
        <v>3.6952037431050577E-3</v>
      </c>
      <c r="N694" s="3" cm="1">
        <f t="array" ref="N694">PRODUCT(1+J$5:J694)</f>
        <v>1.9811979519179237</v>
      </c>
      <c r="O694" s="3" cm="1">
        <f t="array" ref="O694">PRODUCT(1+L$5:L694)</f>
        <v>3.5179807557175753</v>
      </c>
      <c r="P694" s="2" cm="1">
        <f t="array" ref="P694">PRODUCT(1+M$5:M694)</f>
        <v>3.8192746767356414</v>
      </c>
    </row>
    <row r="695" spans="1:16" x14ac:dyDescent="0.3">
      <c r="A695" s="1">
        <v>44701</v>
      </c>
      <c r="B695">
        <v>2937.6999510000001</v>
      </c>
      <c r="C695">
        <v>2882.6499020000001</v>
      </c>
      <c r="D695">
        <f t="shared" si="50"/>
        <v>1</v>
      </c>
      <c r="E695">
        <f>IF(H695&lt;I695, 1, 0)</f>
        <v>1</v>
      </c>
      <c r="F695" s="8">
        <f t="shared" si="51"/>
        <v>-2.7220637735662157E-3</v>
      </c>
      <c r="G695" s="5">
        <f t="shared" si="47"/>
        <v>-6.6043397828462647E-4</v>
      </c>
      <c r="H695" s="6">
        <f>AVERAGE(K607:K695)</f>
        <v>-2.7243537753192104E-3</v>
      </c>
      <c r="I695" s="5">
        <f>AVERAGE(K517:K695)</f>
        <v>-1.1586683823505465E-3</v>
      </c>
      <c r="J695" s="5">
        <f>C695/C694-1</f>
        <v>-2.6571968573617655E-3</v>
      </c>
      <c r="K695" s="4">
        <f>(C695/B695)-1</f>
        <v>-1.8739166667195106E-2</v>
      </c>
      <c r="L695" s="4">
        <f t="shared" si="48"/>
        <v>0</v>
      </c>
      <c r="M695" s="4">
        <f t="shared" si="49"/>
        <v>1.8739166667195106E-2</v>
      </c>
      <c r="N695" s="3" cm="1">
        <f t="array" ref="N695">PRODUCT(1+J$5:J695)</f>
        <v>1.9759335189462759</v>
      </c>
      <c r="O695" s="3" cm="1">
        <f t="array" ref="O695">PRODUCT(1+L$5:L695)</f>
        <v>3.5179807557175753</v>
      </c>
      <c r="P695" s="2" cm="1">
        <f t="array" ref="P695">PRODUCT(1+M$5:M695)</f>
        <v>3.8908447014507885</v>
      </c>
    </row>
    <row r="696" spans="1:16" x14ac:dyDescent="0.3">
      <c r="A696" s="1">
        <v>44704</v>
      </c>
      <c r="B696">
        <v>2861.3400879999999</v>
      </c>
      <c r="C696">
        <v>2898.429932</v>
      </c>
      <c r="D696">
        <f t="shared" si="50"/>
        <v>1</v>
      </c>
      <c r="E696">
        <f>IF(H696&lt;I696, 1, 0)</f>
        <v>1</v>
      </c>
      <c r="F696" s="8">
        <f t="shared" si="51"/>
        <v>-3.0202840864504529E-3</v>
      </c>
      <c r="G696" s="5">
        <f t="shared" ref="G696:G759" si="52">AVERAGE(J519:J696)</f>
        <v>-5.6060000746611233E-4</v>
      </c>
      <c r="H696" s="6">
        <f>AVERAGE(K608:K696)</f>
        <v>-2.1279038966218558E-3</v>
      </c>
      <c r="I696" s="5">
        <f>AVERAGE(K518:K696)</f>
        <v>-1.0659553488914621E-3</v>
      </c>
      <c r="J696" s="5">
        <f>C696/C695-1</f>
        <v>5.4741403002327438E-3</v>
      </c>
      <c r="K696" s="4">
        <f>(C696/B696)-1</f>
        <v>1.2962403230412534E-2</v>
      </c>
      <c r="L696" s="4">
        <f t="shared" si="48"/>
        <v>0</v>
      </c>
      <c r="M696" s="4">
        <f t="shared" si="49"/>
        <v>-1.2962403230412534E-2</v>
      </c>
      <c r="N696" s="3" cm="1">
        <f t="array" ref="N696">PRODUCT(1+J$5:J696)</f>
        <v>1.9867500562529203</v>
      </c>
      <c r="O696" s="3" cm="1">
        <f t="array" ref="O696">PRODUCT(1+L$5:L696)</f>
        <v>3.5179807557175753</v>
      </c>
      <c r="P696" s="2" cm="1">
        <f t="array" ref="P696">PRODUCT(1+M$5:M696)</f>
        <v>3.8404100035236692</v>
      </c>
    </row>
    <row r="697" spans="1:16" x14ac:dyDescent="0.3">
      <c r="A697" s="1">
        <v>44705</v>
      </c>
      <c r="B697">
        <v>2853.709961</v>
      </c>
      <c r="C697">
        <v>2827.0500489999999</v>
      </c>
      <c r="D697">
        <f t="shared" si="50"/>
        <v>1</v>
      </c>
      <c r="E697">
        <f>IF(H697&lt;I697, 1, 0)</f>
        <v>1</v>
      </c>
      <c r="F697" s="8">
        <f t="shared" si="51"/>
        <v>-2.4464787613927776E-3</v>
      </c>
      <c r="G697" s="5">
        <f t="shared" si="52"/>
        <v>-7.2084325246713366E-4</v>
      </c>
      <c r="H697" s="6">
        <f>AVERAGE(K609:K697)</f>
        <v>-2.5818816848200265E-3</v>
      </c>
      <c r="I697" s="5">
        <f>AVERAGE(K519:K697)</f>
        <v>-1.0659917666938901E-3</v>
      </c>
      <c r="J697" s="5">
        <f>C697/C696-1</f>
        <v>-2.4627085930880477E-2</v>
      </c>
      <c r="K697" s="4">
        <f>(C697/B697)-1</f>
        <v>-9.3421939735802706E-3</v>
      </c>
      <c r="L697" s="4">
        <f t="shared" si="48"/>
        <v>0</v>
      </c>
      <c r="M697" s="4">
        <f t="shared" si="49"/>
        <v>9.3421939735802706E-3</v>
      </c>
      <c r="N697" s="3" cm="1">
        <f t="array" ref="N697">PRODUCT(1+J$5:J697)</f>
        <v>1.9378221918943981</v>
      </c>
      <c r="O697" s="3" cm="1">
        <f t="array" ref="O697">PRODUCT(1+L$5:L697)</f>
        <v>3.5179807557175753</v>
      </c>
      <c r="P697" s="2" cm="1">
        <f t="array" ref="P697">PRODUCT(1+M$5:M697)</f>
        <v>3.8762878587146656</v>
      </c>
    </row>
    <row r="698" spans="1:16" x14ac:dyDescent="0.3">
      <c r="A698" s="1">
        <v>44706</v>
      </c>
      <c r="B698">
        <v>2812.0600589999999</v>
      </c>
      <c r="C698">
        <v>2882.929932</v>
      </c>
      <c r="D698">
        <f t="shared" si="50"/>
        <v>1</v>
      </c>
      <c r="E698">
        <f>IF(H698&lt;I698, 1, 0)</f>
        <v>1</v>
      </c>
      <c r="F698" s="8">
        <f t="shared" si="51"/>
        <v>-2.3747515027782596E-3</v>
      </c>
      <c r="G698" s="5">
        <f t="shared" si="52"/>
        <v>-6.525760312332035E-4</v>
      </c>
      <c r="H698" s="6">
        <f>AVERAGE(K610:K698)</f>
        <v>-1.9665577206312906E-3</v>
      </c>
      <c r="I698" s="5">
        <f>AVERAGE(K520:K698)</f>
        <v>-9.4051253094126622E-4</v>
      </c>
      <c r="J698" s="5">
        <f>C698/C697-1</f>
        <v>1.9766145639963595E-2</v>
      </c>
      <c r="K698" s="4">
        <f>(C698/B698)-1</f>
        <v>2.5202119269530199E-2</v>
      </c>
      <c r="L698" s="4">
        <f t="shared" si="48"/>
        <v>0</v>
      </c>
      <c r="M698" s="4">
        <f t="shared" si="49"/>
        <v>-2.5202119269530199E-2</v>
      </c>
      <c r="N698" s="3" cm="1">
        <f t="array" ref="N698">PRODUCT(1+J$5:J698)</f>
        <v>1.9761254675637363</v>
      </c>
      <c r="O698" s="3" cm="1">
        <f t="array" ref="O698">PRODUCT(1+L$5:L698)</f>
        <v>3.5179807557175753</v>
      </c>
      <c r="P698" s="2" cm="1">
        <f t="array" ref="P698">PRODUCT(1+M$5:M698)</f>
        <v>3.7785971897763067</v>
      </c>
    </row>
    <row r="699" spans="1:16" x14ac:dyDescent="0.3">
      <c r="A699" s="1">
        <v>44707</v>
      </c>
      <c r="B699">
        <v>2849.969971</v>
      </c>
      <c r="C699">
        <v>2994.610107</v>
      </c>
      <c r="D699">
        <f t="shared" si="50"/>
        <v>1</v>
      </c>
      <c r="E699">
        <f>IF(H699&lt;I699, 1, 0)</f>
        <v>1</v>
      </c>
      <c r="F699" s="8">
        <f t="shared" si="51"/>
        <v>-1.7738519353479012E-3</v>
      </c>
      <c r="G699" s="5">
        <f t="shared" si="52"/>
        <v>-4.8923887796464708E-4</v>
      </c>
      <c r="H699" s="6">
        <f>AVERAGE(K611:K699)</f>
        <v>-9.452957987623093E-4</v>
      </c>
      <c r="I699" s="5">
        <f>AVERAGE(K521:K699)</f>
        <v>-6.4277895321476156E-4</v>
      </c>
      <c r="J699" s="5">
        <f>C699/C698-1</f>
        <v>3.8738428485677101E-2</v>
      </c>
      <c r="K699" s="4">
        <f>(C699/B699)-1</f>
        <v>5.0751459654590159E-2</v>
      </c>
      <c r="L699" s="4">
        <f t="shared" si="48"/>
        <v>0</v>
      </c>
      <c r="M699" s="4">
        <f t="shared" si="49"/>
        <v>-5.0751459654590159E-2</v>
      </c>
      <c r="N699" s="3" cm="1">
        <f t="array" ref="N699">PRODUCT(1+J$5:J699)</f>
        <v>2.0526774626676794</v>
      </c>
      <c r="O699" s="3" cm="1">
        <f t="array" ref="O699">PRODUCT(1+L$5:L699)</f>
        <v>3.5179807557175753</v>
      </c>
      <c r="P699" s="2" cm="1">
        <f t="array" ref="P699">PRODUCT(1+M$5:M699)</f>
        <v>3.5868278669484268</v>
      </c>
    </row>
    <row r="700" spans="1:16" x14ac:dyDescent="0.3">
      <c r="A700" s="1">
        <v>44708</v>
      </c>
      <c r="B700">
        <v>3048.110107</v>
      </c>
      <c r="C700">
        <v>3115.3500979999999</v>
      </c>
      <c r="D700">
        <f t="shared" si="50"/>
        <v>0</v>
      </c>
      <c r="E700">
        <f>IF(H700&lt;I700, 1, 0)</f>
        <v>0</v>
      </c>
      <c r="F700" s="8">
        <f t="shared" si="51"/>
        <v>-1.1313739854170277E-3</v>
      </c>
      <c r="G700" s="5">
        <f t="shared" si="52"/>
        <v>-2.622547246440169E-4</v>
      </c>
      <c r="H700" s="6">
        <f>AVERAGE(K612:K700)</f>
        <v>-2.5456345261445381E-4</v>
      </c>
      <c r="I700" s="5">
        <f>AVERAGE(K522:K700)</f>
        <v>-5.1808378206395799E-4</v>
      </c>
      <c r="J700" s="5">
        <f>C700/C699-1</f>
        <v>4.0319102215599312E-2</v>
      </c>
      <c r="K700" s="4">
        <f>(C700/B700)-1</f>
        <v>2.2059567613907038E-2</v>
      </c>
      <c r="L700" s="4">
        <f t="shared" si="48"/>
        <v>4.0319102215599312E-2</v>
      </c>
      <c r="M700" s="4">
        <f t="shared" si="49"/>
        <v>2.2059567613907038E-2</v>
      </c>
      <c r="N700" s="3" cm="1">
        <f t="array" ref="N700">PRODUCT(1+J$5:J700)</f>
        <v>2.1354395751006345</v>
      </c>
      <c r="O700" s="3" cm="1">
        <f t="array" ref="O700">PRODUCT(1+L$5:L700)</f>
        <v>3.6598225813998635</v>
      </c>
      <c r="P700" s="2" cm="1">
        <f t="array" ref="P700">PRODUCT(1+M$5:M700)</f>
        <v>3.6659517387988214</v>
      </c>
    </row>
    <row r="701" spans="1:16" x14ac:dyDescent="0.3">
      <c r="A701" s="1">
        <v>44712</v>
      </c>
      <c r="B701">
        <v>3110.0900879999999</v>
      </c>
      <c r="C701">
        <v>3098.6899410000001</v>
      </c>
      <c r="D701">
        <f t="shared" si="50"/>
        <v>0</v>
      </c>
      <c r="E701">
        <f>IF(H701&lt;I701, 1, 0)</f>
        <v>0</v>
      </c>
      <c r="F701" s="8">
        <f t="shared" si="51"/>
        <v>-8.1906009832974456E-4</v>
      </c>
      <c r="G701" s="5">
        <f t="shared" si="52"/>
        <v>-3.189601441747949E-4</v>
      </c>
      <c r="H701" s="6">
        <f>AVERAGE(K613:K701)</f>
        <v>-1.9396374642490925E-4</v>
      </c>
      <c r="I701" s="5">
        <f>AVERAGE(K523:K701)</f>
        <v>-5.138591439182911E-4</v>
      </c>
      <c r="J701" s="5">
        <f>C701/C700-1</f>
        <v>-5.3477639674254229E-3</v>
      </c>
      <c r="K701" s="4">
        <f>(C701/B701)-1</f>
        <v>-3.6655359418642508E-3</v>
      </c>
      <c r="L701" s="4">
        <f t="shared" si="48"/>
        <v>-5.3477639674254229E-3</v>
      </c>
      <c r="M701" s="4">
        <f t="shared" si="49"/>
        <v>-3.6655359418642508E-3</v>
      </c>
      <c r="N701" s="3" cm="1">
        <f t="array" ref="N701">PRODUCT(1+J$5:J701)</f>
        <v>2.124019748286297</v>
      </c>
      <c r="O701" s="3" cm="1">
        <f t="array" ref="O701">PRODUCT(1+L$5:L701)</f>
        <v>3.6402507140718834</v>
      </c>
      <c r="P701" s="2" cm="1">
        <f t="array" ref="P701">PRODUCT(1+M$5:M701)</f>
        <v>3.6525140609391147</v>
      </c>
    </row>
    <row r="702" spans="1:16" x14ac:dyDescent="0.3">
      <c r="A702" s="1">
        <v>44713</v>
      </c>
      <c r="B702">
        <v>3117.3000489999999</v>
      </c>
      <c r="C702">
        <v>3049.030029</v>
      </c>
      <c r="D702">
        <f t="shared" si="50"/>
        <v>1</v>
      </c>
      <c r="E702">
        <f>IF(H702&lt;I702, 1, 0)</f>
        <v>1</v>
      </c>
      <c r="F702" s="8">
        <f t="shared" si="51"/>
        <v>-4.5411264450231117E-4</v>
      </c>
      <c r="G702" s="5">
        <f t="shared" si="52"/>
        <v>-4.2170314729954257E-4</v>
      </c>
      <c r="H702" s="6">
        <f>AVERAGE(K614:K702)</f>
        <v>-8.2938868102027286E-4</v>
      </c>
      <c r="I702" s="5">
        <f>AVERAGE(K524:K702)</f>
        <v>-6.5971142256082574E-4</v>
      </c>
      <c r="J702" s="5">
        <f>C702/C701-1</f>
        <v>-1.6026099075912681E-2</v>
      </c>
      <c r="K702" s="4">
        <f>(C702/B702)-1</f>
        <v>-2.1900368564745754E-2</v>
      </c>
      <c r="L702" s="4">
        <f t="shared" si="48"/>
        <v>0</v>
      </c>
      <c r="M702" s="4">
        <f t="shared" si="49"/>
        <v>2.1900368564745754E-2</v>
      </c>
      <c r="N702" s="3" cm="1">
        <f t="array" ref="N702">PRODUCT(1+J$5:J702)</f>
        <v>2.0899799973610658</v>
      </c>
      <c r="O702" s="3" cm="1">
        <f t="array" ref="O702">PRODUCT(1+L$5:L702)</f>
        <v>3.6402507140718834</v>
      </c>
      <c r="P702" s="2" cm="1">
        <f t="array" ref="P702">PRODUCT(1+M$5:M702)</f>
        <v>3.7325054650615979</v>
      </c>
    </row>
    <row r="703" spans="1:16" x14ac:dyDescent="0.3">
      <c r="A703" s="1">
        <v>44714</v>
      </c>
      <c r="B703">
        <v>3041.9799800000001</v>
      </c>
      <c r="C703">
        <v>3157.9799800000001</v>
      </c>
      <c r="D703">
        <f t="shared" si="50"/>
        <v>0</v>
      </c>
      <c r="E703">
        <f>IF(H703&lt;I703, 1, 0)</f>
        <v>0</v>
      </c>
      <c r="F703" s="8">
        <f t="shared" si="51"/>
        <v>-8.3092886988051786E-4</v>
      </c>
      <c r="G703" s="5">
        <f t="shared" si="52"/>
        <v>-1.3614448457034361E-4</v>
      </c>
      <c r="H703" s="6">
        <f>AVERAGE(K615:K703)</f>
        <v>-2.7792050481789676E-4</v>
      </c>
      <c r="I703" s="5">
        <f>AVERAGE(K525:K703)</f>
        <v>-5.0570838399990837E-4</v>
      </c>
      <c r="J703" s="5">
        <f>C703/C702-1</f>
        <v>3.5732659227279751E-2</v>
      </c>
      <c r="K703" s="4">
        <f>(C703/B703)-1</f>
        <v>3.8133058324729685E-2</v>
      </c>
      <c r="L703" s="4">
        <f t="shared" si="48"/>
        <v>3.5732659227279751E-2</v>
      </c>
      <c r="M703" s="4">
        <f t="shared" si="49"/>
        <v>3.8133058324729685E-2</v>
      </c>
      <c r="N703" s="3" cm="1">
        <f t="array" ref="N703">PRODUCT(1+J$5:J703)</f>
        <v>2.1646605403985997</v>
      </c>
      <c r="O703" s="3" cm="1">
        <f t="array" ref="O703">PRODUCT(1+L$5:L703)</f>
        <v>3.7703265523396756</v>
      </c>
      <c r="P703" s="2" cm="1">
        <f t="array" ref="P703">PRODUCT(1+M$5:M703)</f>
        <v>3.8748373136581642</v>
      </c>
    </row>
    <row r="704" spans="1:16" x14ac:dyDescent="0.3">
      <c r="A704" s="1">
        <v>44715</v>
      </c>
      <c r="B704">
        <v>3080.540039</v>
      </c>
      <c r="C704">
        <v>3062.5900879999999</v>
      </c>
      <c r="D704">
        <f t="shared" si="50"/>
        <v>0</v>
      </c>
      <c r="E704">
        <f>IF(H704&lt;I704, 1, 0)</f>
        <v>0</v>
      </c>
      <c r="F704" s="8">
        <f t="shared" si="51"/>
        <v>1.297071768904716E-4</v>
      </c>
      <c r="G704" s="5">
        <f t="shared" si="52"/>
        <v>-1.6965957932193053E-4</v>
      </c>
      <c r="H704" s="6">
        <f>AVERAGE(K616:K704)</f>
        <v>-2.1200693543991147E-4</v>
      </c>
      <c r="I704" s="5">
        <f>AVERAGE(K526:K704)</f>
        <v>-4.7911120285069414E-4</v>
      </c>
      <c r="J704" s="5">
        <f>C704/C703-1</f>
        <v>-3.0205983763076372E-2</v>
      </c>
      <c r="K704" s="4">
        <f>(C704/B704)-1</f>
        <v>-5.8268844984163959E-3</v>
      </c>
      <c r="L704" s="4">
        <f t="shared" si="48"/>
        <v>-3.0205983763076372E-2</v>
      </c>
      <c r="M704" s="4">
        <f t="shared" si="49"/>
        <v>-5.8268844984163959E-3</v>
      </c>
      <c r="N704" s="3" cm="1">
        <f t="array" ref="N704">PRODUCT(1+J$5:J704)</f>
        <v>2.0992748392627476</v>
      </c>
      <c r="O704" s="3" cm="1">
        <f t="array" ref="O704">PRODUCT(1+L$5:L704)</f>
        <v>3.6564401297182076</v>
      </c>
      <c r="P704" s="2" cm="1">
        <f t="array" ref="P704">PRODUCT(1+M$5:M704)</f>
        <v>3.8522590841813238</v>
      </c>
    </row>
    <row r="705" spans="1:16" x14ac:dyDescent="0.3">
      <c r="A705" s="1">
        <v>44718</v>
      </c>
      <c r="B705">
        <v>3121.9399410000001</v>
      </c>
      <c r="C705">
        <v>3062.73999</v>
      </c>
      <c r="D705">
        <f t="shared" si="50"/>
        <v>0</v>
      </c>
      <c r="E705">
        <f>IF(H705&lt;I705, 1, 0)</f>
        <v>0</v>
      </c>
      <c r="F705" s="8">
        <f t="shared" si="51"/>
        <v>-4.2795582368856402E-4</v>
      </c>
      <c r="G705" s="5">
        <f t="shared" si="52"/>
        <v>-1.8082854659390676E-4</v>
      </c>
      <c r="H705" s="6">
        <f>AVERAGE(K617:K705)</f>
        <v>1.6221569759101854E-4</v>
      </c>
      <c r="I705" s="5">
        <f>AVERAGE(K527:K705)</f>
        <v>-5.7994759572563509E-4</v>
      </c>
      <c r="J705" s="5">
        <f>C705/C704-1</f>
        <v>4.8946152012785404E-5</v>
      </c>
      <c r="K705" s="4">
        <f>(C705/B705)-1</f>
        <v>-1.8962552809724253E-2</v>
      </c>
      <c r="L705" s="4">
        <f t="shared" si="48"/>
        <v>4.8946152012785404E-5</v>
      </c>
      <c r="M705" s="4">
        <f t="shared" si="49"/>
        <v>-1.8962552809724253E-2</v>
      </c>
      <c r="N705" s="3" cm="1">
        <f t="array" ref="N705">PRODUCT(1+J$5:J705)</f>
        <v>2.0993775906881469</v>
      </c>
      <c r="O705" s="3" cm="1">
        <f t="array" ref="O705">PRODUCT(1+L$5:L705)</f>
        <v>3.6566190983926226</v>
      </c>
      <c r="P705" s="2" cm="1">
        <f t="array" ref="P705">PRODUCT(1+M$5:M705)</f>
        <v>3.7792104178607953</v>
      </c>
    </row>
    <row r="706" spans="1:16" x14ac:dyDescent="0.3">
      <c r="A706" s="1">
        <v>44719</v>
      </c>
      <c r="B706">
        <v>3025.919922</v>
      </c>
      <c r="C706">
        <v>3092.969971</v>
      </c>
      <c r="D706">
        <f t="shared" si="50"/>
        <v>0</v>
      </c>
      <c r="E706">
        <f>IF(H706&lt;I706, 1, 0)</f>
        <v>0</v>
      </c>
      <c r="F706" s="8">
        <f t="shared" si="51"/>
        <v>-1.0530462934023133E-3</v>
      </c>
      <c r="G706" s="5">
        <f t="shared" si="52"/>
        <v>-2.3788743772755176E-4</v>
      </c>
      <c r="H706" s="6">
        <f>AVERAGE(K618:K706)</f>
        <v>1.8244300061239619E-4</v>
      </c>
      <c r="I706" s="5">
        <f>AVERAGE(K528:K706)</f>
        <v>-4.2572671605306132E-4</v>
      </c>
      <c r="J706" s="5">
        <f>C706/C705-1</f>
        <v>9.8702407317312613E-3</v>
      </c>
      <c r="K706" s="4">
        <f>(C706/B706)-1</f>
        <v>2.2158566891513409E-2</v>
      </c>
      <c r="L706" s="4">
        <f t="shared" si="48"/>
        <v>9.8702407317312613E-3</v>
      </c>
      <c r="M706" s="4">
        <f t="shared" si="49"/>
        <v>2.2158566891513409E-2</v>
      </c>
      <c r="N706" s="3" cm="1">
        <f t="array" ref="N706">PRODUCT(1+J$5:J706)</f>
        <v>2.1200989528950407</v>
      </c>
      <c r="O706" s="3" cm="1">
        <f t="array" ref="O706">PRODUCT(1+L$5:L706)</f>
        <v>3.6927108091580036</v>
      </c>
      <c r="P706" s="2" cm="1">
        <f t="array" ref="P706">PRODUCT(1+M$5:M706)</f>
        <v>3.862952304702068</v>
      </c>
    </row>
    <row r="707" spans="1:16" x14ac:dyDescent="0.3">
      <c r="A707" s="1">
        <v>44720</v>
      </c>
      <c r="B707">
        <v>3069.76001</v>
      </c>
      <c r="C707">
        <v>3019.1000979999999</v>
      </c>
      <c r="D707">
        <f t="shared" si="50"/>
        <v>0</v>
      </c>
      <c r="E707">
        <f>IF(H707&lt;I707, 1, 0)</f>
        <v>0</v>
      </c>
      <c r="F707" s="8">
        <f t="shared" si="51"/>
        <v>-1.0308380333652997E-3</v>
      </c>
      <c r="G707" s="5">
        <f t="shared" si="52"/>
        <v>-4.4686398485112473E-4</v>
      </c>
      <c r="H707" s="6">
        <f>AVERAGE(K619:K707)</f>
        <v>-5.1242534711495088E-4</v>
      </c>
      <c r="I707" s="5">
        <f>AVERAGE(K529:K707)</f>
        <v>-5.8048925347572425E-4</v>
      </c>
      <c r="J707" s="5">
        <f>C707/C706-1</f>
        <v>-2.3883152339858271E-2</v>
      </c>
      <c r="K707" s="4">
        <f>(C707/B707)-1</f>
        <v>-1.6502890074458931E-2</v>
      </c>
      <c r="L707" s="4">
        <f t="shared" si="48"/>
        <v>-2.3883152339858271E-2</v>
      </c>
      <c r="M707" s="4">
        <f t="shared" si="49"/>
        <v>-1.6502890074458931E-2</v>
      </c>
      <c r="N707" s="3" cm="1">
        <f t="array" ref="N707">PRODUCT(1+J$5:J707)</f>
        <v>2.0694643066274745</v>
      </c>
      <c r="O707" s="3" cm="1">
        <f t="array" ref="O707">PRODUCT(1+L$5:L707)</f>
        <v>3.6045172343558418</v>
      </c>
      <c r="P707" s="2" cm="1">
        <f t="array" ref="P707">PRODUCT(1+M$5:M707)</f>
        <v>3.7992024274546918</v>
      </c>
    </row>
    <row r="708" spans="1:16" x14ac:dyDescent="0.3">
      <c r="A708" s="1">
        <v>44721</v>
      </c>
      <c r="B708">
        <v>2995.780029</v>
      </c>
      <c r="C708">
        <v>2937.790039</v>
      </c>
      <c r="D708">
        <f t="shared" si="50"/>
        <v>1</v>
      </c>
      <c r="E708">
        <f>IF(H708&lt;I708, 1, 0)</f>
        <v>1</v>
      </c>
      <c r="F708" s="8">
        <f t="shared" si="51"/>
        <v>-1.5879279083661681E-3</v>
      </c>
      <c r="G708" s="5">
        <f t="shared" si="52"/>
        <v>-5.9243080342225778E-4</v>
      </c>
      <c r="H708" s="6">
        <f>AVERAGE(K620:K708)</f>
        <v>-7.4980011683519095E-4</v>
      </c>
      <c r="I708" s="5">
        <f>AVERAGE(K530:K708)</f>
        <v>-7.3945312414790652E-4</v>
      </c>
      <c r="J708" s="5">
        <f>C708/C707-1</f>
        <v>-2.6931885780754228E-2</v>
      </c>
      <c r="K708" s="4">
        <f>(C708/B708)-1</f>
        <v>-1.9357225643618858E-2</v>
      </c>
      <c r="L708" s="4">
        <f t="shared" si="48"/>
        <v>0</v>
      </c>
      <c r="M708" s="4">
        <f t="shared" si="49"/>
        <v>1.9357225643618858E-2</v>
      </c>
      <c r="N708" s="3" cm="1">
        <f t="array" ref="N708">PRODUCT(1+J$5:J708)</f>
        <v>2.0137297302940356</v>
      </c>
      <c r="O708" s="3" cm="1">
        <f t="array" ref="O708">PRODUCT(1+L$5:L708)</f>
        <v>3.6045172343558418</v>
      </c>
      <c r="P708" s="2" cm="1">
        <f t="array" ref="P708">PRODUCT(1+M$5:M708)</f>
        <v>3.8727444461087166</v>
      </c>
    </row>
    <row r="709" spans="1:16" x14ac:dyDescent="0.3">
      <c r="A709" s="1">
        <v>44722</v>
      </c>
      <c r="B709">
        <v>2894.709961</v>
      </c>
      <c r="C709">
        <v>2831.9799800000001</v>
      </c>
      <c r="D709">
        <f t="shared" si="50"/>
        <v>1</v>
      </c>
      <c r="E709">
        <f>IF(H709&lt;I709, 1, 0)</f>
        <v>1</v>
      </c>
      <c r="F709" s="8">
        <f t="shared" si="51"/>
        <v>-1.3714700568871543E-3</v>
      </c>
      <c r="G709" s="5">
        <f t="shared" si="52"/>
        <v>-7.8097975575542515E-4</v>
      </c>
      <c r="H709" s="6">
        <f>AVERAGE(K621:K709)</f>
        <v>-1.0521630505858474E-3</v>
      </c>
      <c r="I709" s="5">
        <f>AVERAGE(K531:K709)</f>
        <v>-8.9760820668217608E-4</v>
      </c>
      <c r="J709" s="5">
        <f>C709/C708-1</f>
        <v>-3.6016889428904464E-2</v>
      </c>
      <c r="K709" s="4">
        <f>(C709/B709)-1</f>
        <v>-2.1670558309865862E-2</v>
      </c>
      <c r="L709" s="4">
        <f t="shared" ref="L709:L772" si="53">IF(E709,0,J709)</f>
        <v>0</v>
      </c>
      <c r="M709" s="4">
        <f t="shared" si="49"/>
        <v>2.1670558309865862E-2</v>
      </c>
      <c r="N709" s="3" cm="1">
        <f t="array" ref="N709">PRODUCT(1+J$5:J709)</f>
        <v>1.9412014492583376</v>
      </c>
      <c r="O709" s="3" cm="1">
        <f t="array" ref="O709">PRODUCT(1+L$5:L709)</f>
        <v>3.6045172343558418</v>
      </c>
      <c r="P709" s="2" cm="1">
        <f t="array" ref="P709">PRODUCT(1+M$5:M709)</f>
        <v>3.9566689804473243</v>
      </c>
    </row>
    <row r="710" spans="1:16" x14ac:dyDescent="0.3">
      <c r="A710" s="1">
        <v>44725</v>
      </c>
      <c r="B710">
        <v>2742.1499020000001</v>
      </c>
      <c r="C710">
        <v>2673</v>
      </c>
      <c r="D710">
        <f t="shared" si="50"/>
        <v>1</v>
      </c>
      <c r="E710">
        <f>IF(H710&lt;I710, 1, 0)</f>
        <v>1</v>
      </c>
      <c r="F710" s="8">
        <f t="shared" si="51"/>
        <v>-1.8541707216563705E-3</v>
      </c>
      <c r="G710" s="5">
        <f t="shared" si="52"/>
        <v>-8.8267413904633343E-4</v>
      </c>
      <c r="H710" s="6">
        <f>AVERAGE(K622:K710)</f>
        <v>-1.0867949880648466E-3</v>
      </c>
      <c r="I710" s="5">
        <f>AVERAGE(K532:K710)</f>
        <v>-1.0831392123258077E-3</v>
      </c>
      <c r="J710" s="5">
        <f>C710/C709-1</f>
        <v>-5.6137395434553872E-2</v>
      </c>
      <c r="K710" s="4">
        <f>(C710/B710)-1</f>
        <v>-2.5217404033807678E-2</v>
      </c>
      <c r="L710" s="4">
        <f t="shared" si="53"/>
        <v>0</v>
      </c>
      <c r="M710" s="4">
        <f t="shared" ref="M710:M773" si="54">IF($D710,-$K710,$K710)</f>
        <v>2.5217404033807678E-2</v>
      </c>
      <c r="N710" s="3" cm="1">
        <f t="array" ref="N710">PRODUCT(1+J$5:J710)</f>
        <v>1.8322274558831932</v>
      </c>
      <c r="O710" s="3" cm="1">
        <f t="array" ref="O710">PRODUCT(1+L$5:L710)</f>
        <v>3.6045172343558418</v>
      </c>
      <c r="P710" s="2" cm="1">
        <f t="array" ref="P710">PRODUCT(1+M$5:M710)</f>
        <v>4.0564459007552989</v>
      </c>
    </row>
    <row r="711" spans="1:16" x14ac:dyDescent="0.3">
      <c r="A711" s="1">
        <v>44726</v>
      </c>
      <c r="B711">
        <v>2707.2700199999999</v>
      </c>
      <c r="C711">
        <v>2689.889893</v>
      </c>
      <c r="D711">
        <f t="shared" si="50"/>
        <v>1</v>
      </c>
      <c r="E711">
        <f>IF(H711&lt;I711, 1, 0)</f>
        <v>1</v>
      </c>
      <c r="F711" s="8">
        <f t="shared" si="51"/>
        <v>-2.4969649317586225E-3</v>
      </c>
      <c r="G711" s="5">
        <f t="shared" si="52"/>
        <v>-7.6149256666395828E-4</v>
      </c>
      <c r="H711" s="6">
        <f>AVERAGE(K623:K711)</f>
        <v>-1.2661488972496989E-3</v>
      </c>
      <c r="I711" s="5">
        <f>AVERAGE(K533:K711)</f>
        <v>-1.0136258990725421E-3</v>
      </c>
      <c r="J711" s="5">
        <f>C711/C710-1</f>
        <v>6.3187029554807594E-3</v>
      </c>
      <c r="K711" s="4">
        <f>(C711/B711)-1</f>
        <v>-6.4197981256409742E-3</v>
      </c>
      <c r="L711" s="4">
        <f t="shared" si="53"/>
        <v>0</v>
      </c>
      <c r="M711" s="4">
        <f t="shared" si="54"/>
        <v>6.4197981256409742E-3</v>
      </c>
      <c r="N711" s="3" cm="1">
        <f t="array" ref="N711">PRODUCT(1+J$5:J711)</f>
        <v>1.8438047569237954</v>
      </c>
      <c r="O711" s="3" cm="1">
        <f t="array" ref="O711">PRODUCT(1+L$5:L711)</f>
        <v>3.6045172343558418</v>
      </c>
      <c r="P711" s="2" cm="1">
        <f t="array" ref="P711">PRODUCT(1+M$5:M711)</f>
        <v>4.0824874645457312</v>
      </c>
    </row>
    <row r="712" spans="1:16" x14ac:dyDescent="0.3">
      <c r="A712" s="1">
        <v>44727</v>
      </c>
      <c r="B712">
        <v>2726.070068</v>
      </c>
      <c r="C712">
        <v>2737.5500489999999</v>
      </c>
      <c r="D712">
        <f t="shared" si="50"/>
        <v>1</v>
      </c>
      <c r="E712">
        <f>IF(H712&lt;I712, 1, 0)</f>
        <v>1</v>
      </c>
      <c r="F712" s="8">
        <f t="shared" si="51"/>
        <v>-2.7000113945488957E-3</v>
      </c>
      <c r="G712" s="5">
        <f t="shared" si="52"/>
        <v>-6.520544552975025E-4</v>
      </c>
      <c r="H712" s="6">
        <f>AVERAGE(K624:K712)</f>
        <v>-1.1600382395350814E-3</v>
      </c>
      <c r="I712" s="5">
        <f>AVERAGE(K534:K712)</f>
        <v>-8.983628235851881E-4</v>
      </c>
      <c r="J712" s="5">
        <f>C712/C711-1</f>
        <v>1.7718255354625345E-2</v>
      </c>
      <c r="K712" s="4">
        <f>(C712/B712)-1</f>
        <v>4.2111833935443155E-3</v>
      </c>
      <c r="L712" s="4">
        <f t="shared" si="53"/>
        <v>0</v>
      </c>
      <c r="M712" s="4">
        <f t="shared" si="54"/>
        <v>-4.2111833935443155E-3</v>
      </c>
      <c r="N712" s="3" cm="1">
        <f t="array" ref="N712">PRODUCT(1+J$5:J712)</f>
        <v>1.8764737604310442</v>
      </c>
      <c r="O712" s="3" cm="1">
        <f t="array" ref="O712">PRODUCT(1+L$5:L712)</f>
        <v>3.6045172343558418</v>
      </c>
      <c r="P712" s="2" cm="1">
        <f t="array" ref="P712">PRODUCT(1+M$5:M712)</f>
        <v>4.0652953611306835</v>
      </c>
    </row>
    <row r="713" spans="1:16" x14ac:dyDescent="0.3">
      <c r="A713" s="1">
        <v>44728</v>
      </c>
      <c r="B713">
        <v>2648.2299800000001</v>
      </c>
      <c r="C713">
        <v>2566.860107</v>
      </c>
      <c r="D713">
        <f t="shared" ref="D713:D776" si="55">IF(H713&lt;I713, 1, 0)</f>
        <v>1</v>
      </c>
      <c r="E713">
        <f>IF(H713&lt;I713, 1, 0)</f>
        <v>1</v>
      </c>
      <c r="F713" s="8">
        <f t="shared" si="51"/>
        <v>-2.8819415128843169E-3</v>
      </c>
      <c r="G713" s="5">
        <f t="shared" si="52"/>
        <v>-1.0076708080599378E-3</v>
      </c>
      <c r="H713" s="6">
        <f>AVERAGE(K625:K713)</f>
        <v>-1.8052642730686163E-3</v>
      </c>
      <c r="I713" s="5">
        <f>AVERAGE(K535:K713)</f>
        <v>-1.009567343618072E-3</v>
      </c>
      <c r="J713" s="5">
        <f>C713/C712-1</f>
        <v>-6.2351350274801876E-2</v>
      </c>
      <c r="K713" s="4">
        <f>(C713/B713)-1</f>
        <v>-3.0726135424235412E-2</v>
      </c>
      <c r="L713" s="4">
        <f t="shared" si="53"/>
        <v>0</v>
      </c>
      <c r="M713" s="4">
        <f t="shared" si="54"/>
        <v>3.0726135424235412E-2</v>
      </c>
      <c r="N713" s="3" cm="1">
        <f t="array" ref="N713">PRODUCT(1+J$5:J713)</f>
        <v>1.7594730877129334</v>
      </c>
      <c r="O713" s="3" cm="1">
        <f t="array" ref="O713">PRODUCT(1+L$5:L713)</f>
        <v>3.6045172343558418</v>
      </c>
      <c r="P713" s="2" cm="1">
        <f t="array" ref="P713">PRODUCT(1+M$5:M713)</f>
        <v>4.190206176936301</v>
      </c>
    </row>
    <row r="714" spans="1:16" x14ac:dyDescent="0.3">
      <c r="A714" s="1">
        <v>44729</v>
      </c>
      <c r="B714">
        <v>2581.719971</v>
      </c>
      <c r="C714">
        <v>2578.540039</v>
      </c>
      <c r="D714">
        <f t="shared" si="55"/>
        <v>1</v>
      </c>
      <c r="E714">
        <f>IF(H714&lt;I714, 1, 0)</f>
        <v>1</v>
      </c>
      <c r="F714" s="8">
        <f t="shared" si="51"/>
        <v>-3.2286028516240956E-3</v>
      </c>
      <c r="G714" s="5">
        <f t="shared" si="52"/>
        <v>-8.4236365385277417E-4</v>
      </c>
      <c r="H714" s="6">
        <f>AVERAGE(K626:K714)</f>
        <v>-2.0163048554775452E-3</v>
      </c>
      <c r="I714" s="5">
        <f>AVERAGE(K536:K714)</f>
        <v>-9.9239810130634766E-4</v>
      </c>
      <c r="J714" s="5">
        <f>C714/C713-1</f>
        <v>4.5502799190917376E-3</v>
      </c>
      <c r="K714" s="4">
        <f>(C714/B714)-1</f>
        <v>-1.2317106563529689E-3</v>
      </c>
      <c r="L714" s="4">
        <f t="shared" si="53"/>
        <v>0</v>
      </c>
      <c r="M714" s="4">
        <f t="shared" si="54"/>
        <v>1.2317106563529689E-3</v>
      </c>
      <c r="N714" s="3" cm="1">
        <f t="array" ref="N714">PRODUCT(1+J$5:J714)</f>
        <v>1.7674791827721359</v>
      </c>
      <c r="O714" s="3" cm="1">
        <f t="array" ref="O714">PRODUCT(1+L$5:L714)</f>
        <v>3.6045172343558418</v>
      </c>
      <c r="P714" s="2" cm="1">
        <f t="array" ref="P714">PRODUCT(1+M$5:M714)</f>
        <v>4.1953672985367501</v>
      </c>
    </row>
    <row r="715" spans="1:16" x14ac:dyDescent="0.3">
      <c r="A715" s="1">
        <v>44733</v>
      </c>
      <c r="B715">
        <v>2638.469971</v>
      </c>
      <c r="C715">
        <v>2649.3701169999999</v>
      </c>
      <c r="D715">
        <f t="shared" si="55"/>
        <v>1</v>
      </c>
      <c r="E715">
        <f>IF(H715&lt;I715, 1, 0)</f>
        <v>1</v>
      </c>
      <c r="F715" s="8">
        <f t="shared" si="51"/>
        <v>-2.6209448334004494E-3</v>
      </c>
      <c r="G715" s="5">
        <f t="shared" si="52"/>
        <v>-7.7141006468265175E-4</v>
      </c>
      <c r="H715" s="6">
        <f>AVERAGE(K627:K715)</f>
        <v>-1.8658431630337051E-3</v>
      </c>
      <c r="I715" s="5">
        <f>AVERAGE(K537:K715)</f>
        <v>-8.6444417522640535E-4</v>
      </c>
      <c r="J715" s="5">
        <f>C715/C714-1</f>
        <v>2.7469062697769386E-2</v>
      </c>
      <c r="K715" s="4">
        <f>(C715/B715)-1</f>
        <v>4.1312374670949836E-3</v>
      </c>
      <c r="L715" s="4">
        <f t="shared" si="53"/>
        <v>0</v>
      </c>
      <c r="M715" s="4">
        <f t="shared" si="54"/>
        <v>-4.1312374670949836E-3</v>
      </c>
      <c r="N715" s="3" cm="1">
        <f t="array" ref="N715">PRODUCT(1+J$5:J715)</f>
        <v>1.8160301792607059</v>
      </c>
      <c r="O715" s="3" cm="1">
        <f t="array" ref="O715">PRODUCT(1+L$5:L715)</f>
        <v>3.6045172343558418</v>
      </c>
      <c r="P715" s="2" cm="1">
        <f t="array" ref="P715">PRODUCT(1+M$5:M715)</f>
        <v>4.1780352399648102</v>
      </c>
    </row>
    <row r="716" spans="1:16" x14ac:dyDescent="0.3">
      <c r="A716" s="1">
        <v>44734</v>
      </c>
      <c r="B716">
        <v>2603.6000979999999</v>
      </c>
      <c r="C716">
        <v>2619.709961</v>
      </c>
      <c r="D716">
        <f t="shared" si="55"/>
        <v>1</v>
      </c>
      <c r="E716">
        <f>IF(H716&lt;I716, 1, 0)</f>
        <v>1</v>
      </c>
      <c r="F716" s="8">
        <f t="shared" si="51"/>
        <v>-2.3221153934136038E-3</v>
      </c>
      <c r="G716" s="5">
        <f t="shared" si="52"/>
        <v>-8.5439312430001608E-4</v>
      </c>
      <c r="H716" s="6">
        <f>AVERAGE(K628:K716)</f>
        <v>-1.2033913154073513E-3</v>
      </c>
      <c r="I716" s="5">
        <f>AVERAGE(K538:K716)</f>
        <v>-8.6913459850406177E-4</v>
      </c>
      <c r="J716" s="5">
        <f>C716/C715-1</f>
        <v>-1.1195172697722411E-2</v>
      </c>
      <c r="K716" s="4">
        <f>(C716/B716)-1</f>
        <v>6.1875335664547393E-3</v>
      </c>
      <c r="L716" s="4">
        <f t="shared" si="53"/>
        <v>0</v>
      </c>
      <c r="M716" s="4">
        <f t="shared" si="54"/>
        <v>-6.1875335664547393E-3</v>
      </c>
      <c r="N716" s="3" cm="1">
        <f t="array" ref="N716">PRODUCT(1+J$5:J716)</f>
        <v>1.7956994077796065</v>
      </c>
      <c r="O716" s="3" cm="1">
        <f t="array" ref="O716">PRODUCT(1+L$5:L716)</f>
        <v>3.6045172343558418</v>
      </c>
      <c r="P716" s="2" cm="1">
        <f t="array" ref="P716">PRODUCT(1+M$5:M716)</f>
        <v>4.1521835066756969</v>
      </c>
    </row>
    <row r="717" spans="1:16" x14ac:dyDescent="0.3">
      <c r="A717" s="1">
        <v>44735</v>
      </c>
      <c r="B717">
        <v>2633.01001</v>
      </c>
      <c r="C717">
        <v>2602.73999</v>
      </c>
      <c r="D717">
        <f t="shared" si="55"/>
        <v>1</v>
      </c>
      <c r="E717">
        <f>IF(H717&lt;I717, 1, 0)</f>
        <v>1</v>
      </c>
      <c r="F717" s="8">
        <f t="shared" si="51"/>
        <v>-3.0791903298057642E-3</v>
      </c>
      <c r="G717" s="5">
        <f t="shared" si="52"/>
        <v>-9.526927554660171E-4</v>
      </c>
      <c r="H717" s="6">
        <f>AVERAGE(K629:K717)</f>
        <v>-1.3128611418732076E-3</v>
      </c>
      <c r="I717" s="5">
        <f>AVERAGE(K539:K717)</f>
        <v>-1.016121576599212E-3</v>
      </c>
      <c r="J717" s="5">
        <f>C717/C716-1</f>
        <v>-6.4778052733449609E-3</v>
      </c>
      <c r="K717" s="4">
        <f>(C717/B717)-1</f>
        <v>-1.149635583800912E-2</v>
      </c>
      <c r="L717" s="4">
        <f t="shared" si="53"/>
        <v>0</v>
      </c>
      <c r="M717" s="4">
        <f t="shared" si="54"/>
        <v>1.149635583800912E-2</v>
      </c>
      <c r="N717" s="3" cm="1">
        <f t="array" ref="N717">PRODUCT(1+J$5:J717)</f>
        <v>1.7840672166865492</v>
      </c>
      <c r="O717" s="3" cm="1">
        <f t="array" ref="O717">PRODUCT(1+L$5:L717)</f>
        <v>3.6045172343558418</v>
      </c>
      <c r="P717" s="2" cm="1">
        <f t="array" ref="P717">PRODUCT(1+M$5:M717)</f>
        <v>4.1999184857731526</v>
      </c>
    </row>
    <row r="718" spans="1:16" x14ac:dyDescent="0.3">
      <c r="A718" s="1">
        <v>44736</v>
      </c>
      <c r="B718">
        <v>2639.7700199999999</v>
      </c>
      <c r="C718">
        <v>2718.469971</v>
      </c>
      <c r="D718">
        <f t="shared" si="55"/>
        <v>1</v>
      </c>
      <c r="E718">
        <f>IF(H718&lt;I718, 1, 0)</f>
        <v>1</v>
      </c>
      <c r="F718" s="8">
        <f t="shared" si="51"/>
        <v>-3.1576576969087619E-3</v>
      </c>
      <c r="G718" s="5">
        <f t="shared" si="52"/>
        <v>-6.5449180832616305E-4</v>
      </c>
      <c r="H718" s="6">
        <f>AVERAGE(K630:K718)</f>
        <v>-1.3547434295864461E-3</v>
      </c>
      <c r="I718" s="5">
        <f>AVERAGE(K540:K718)</f>
        <v>-8.384317475999656E-4</v>
      </c>
      <c r="J718" s="5">
        <f>C718/C717-1</f>
        <v>4.4464672400872374E-2</v>
      </c>
      <c r="K718" s="4">
        <f>(C718/B718)-1</f>
        <v>2.9813184634925216E-2</v>
      </c>
      <c r="L718" s="4">
        <f t="shared" si="53"/>
        <v>0</v>
      </c>
      <c r="M718" s="4">
        <f t="shared" si="54"/>
        <v>-2.9813184634925216E-2</v>
      </c>
      <c r="N718" s="3" cm="1">
        <f t="array" ref="N718">PRODUCT(1+J$5:J718)</f>
        <v>1.8633951810176528</v>
      </c>
      <c r="O718" s="3" cm="1">
        <f t="array" ref="O718">PRODUCT(1+L$5:L718)</f>
        <v>3.6045172343558418</v>
      </c>
      <c r="P718" s="2" cm="1">
        <f t="array" ref="P718">PRODUCT(1+M$5:M718)</f>
        <v>4.0747055405051622</v>
      </c>
    </row>
    <row r="719" spans="1:16" x14ac:dyDescent="0.3">
      <c r="A719" s="1">
        <v>44739</v>
      </c>
      <c r="B719">
        <v>2745.76001</v>
      </c>
      <c r="C719">
        <v>2713.4799800000001</v>
      </c>
      <c r="D719">
        <f t="shared" si="55"/>
        <v>1</v>
      </c>
      <c r="E719">
        <f>IF(H719&lt;I719, 1, 0)</f>
        <v>1</v>
      </c>
      <c r="F719" s="8">
        <f t="shared" si="51"/>
        <v>-2.2163384320819306E-3</v>
      </c>
      <c r="G719" s="5">
        <f t="shared" si="52"/>
        <v>-6.2146994150400706E-4</v>
      </c>
      <c r="H719" s="6">
        <f>AVERAGE(K631:K719)</f>
        <v>-1.6291738888795741E-3</v>
      </c>
      <c r="I719" s="5">
        <f>AVERAGE(K541:K719)</f>
        <v>-8.3223379282882433E-4</v>
      </c>
      <c r="J719" s="5">
        <f>C719/C718-1</f>
        <v>-1.8355880525560142E-3</v>
      </c>
      <c r="K719" s="4">
        <f>(C719/B719)-1</f>
        <v>-1.175631879058503E-2</v>
      </c>
      <c r="L719" s="4">
        <f t="shared" si="53"/>
        <v>0</v>
      </c>
      <c r="M719" s="4">
        <f t="shared" si="54"/>
        <v>1.175631879058503E-2</v>
      </c>
      <c r="N719" s="3" cm="1">
        <f t="array" ref="N719">PRODUCT(1+J$5:J719)</f>
        <v>1.8599747550861863</v>
      </c>
      <c r="O719" s="3" cm="1">
        <f t="array" ref="O719">PRODUCT(1+L$5:L719)</f>
        <v>3.6045172343558418</v>
      </c>
      <c r="P719" s="2" cm="1">
        <f t="array" ref="P719">PRODUCT(1+M$5:M719)</f>
        <v>4.1226090778171045</v>
      </c>
    </row>
    <row r="720" spans="1:16" x14ac:dyDescent="0.3">
      <c r="A720" s="1">
        <v>44740</v>
      </c>
      <c r="B720">
        <v>2724.4799800000001</v>
      </c>
      <c r="C720">
        <v>2642.070068</v>
      </c>
      <c r="D720">
        <f t="shared" si="55"/>
        <v>1</v>
      </c>
      <c r="E720">
        <f>IF(H720&lt;I720, 1, 0)</f>
        <v>1</v>
      </c>
      <c r="F720" s="8">
        <f t="shared" si="51"/>
        <v>-2.1088125804753052E-3</v>
      </c>
      <c r="G720" s="5">
        <f t="shared" si="52"/>
        <v>-6.9418302793250138E-4</v>
      </c>
      <c r="H720" s="6">
        <f>AVERAGE(K632:K720)</f>
        <v>-1.692101187797334E-3</v>
      </c>
      <c r="I720" s="5">
        <f>AVERAGE(K542:K720)</f>
        <v>-9.8118803549956729E-4</v>
      </c>
      <c r="J720" s="5">
        <f>C720/C719-1</f>
        <v>-2.6316727053943501E-2</v>
      </c>
      <c r="K720" s="4">
        <f>(C720/B720)-1</f>
        <v>-3.0247941847603599E-2</v>
      </c>
      <c r="L720" s="4">
        <f t="shared" si="53"/>
        <v>0</v>
      </c>
      <c r="M720" s="4">
        <f t="shared" si="54"/>
        <v>3.0247941847603599E-2</v>
      </c>
      <c r="N720" s="3" cm="1">
        <f t="array" ref="N720">PRODUCT(1+J$5:J720)</f>
        <v>1.8110263071293577</v>
      </c>
      <c r="O720" s="3" cm="1">
        <f t="array" ref="O720">PRODUCT(1+L$5:L720)</f>
        <v>3.6045172343558418</v>
      </c>
      <c r="P720" s="2" cm="1">
        <f t="array" ref="P720">PRODUCT(1+M$5:M720)</f>
        <v>4.2473095174633189</v>
      </c>
    </row>
    <row r="721" spans="1:16" x14ac:dyDescent="0.3">
      <c r="A721" s="1">
        <v>44741</v>
      </c>
      <c r="B721">
        <v>2604.9799800000001</v>
      </c>
      <c r="C721">
        <v>2583.9799800000001</v>
      </c>
      <c r="D721">
        <f t="shared" si="55"/>
        <v>1</v>
      </c>
      <c r="E721">
        <f>IF(H721&lt;I721, 1, 0)</f>
        <v>1</v>
      </c>
      <c r="F721" s="8">
        <f t="shared" si="51"/>
        <v>-2.3154249218358754E-3</v>
      </c>
      <c r="G721" s="5">
        <f t="shared" si="52"/>
        <v>-8.4351156527027093E-4</v>
      </c>
      <c r="H721" s="6">
        <f>AVERAGE(K633:K721)</f>
        <v>-1.6348514723713526E-3</v>
      </c>
      <c r="I721" s="5">
        <f>AVERAGE(K543:K721)</f>
        <v>-9.1825981666684444E-4</v>
      </c>
      <c r="J721" s="5">
        <f>C721/C720-1</f>
        <v>-2.1986581167384833E-2</v>
      </c>
      <c r="K721" s="4">
        <f>(C721/B721)-1</f>
        <v>-8.0614822997603364E-3</v>
      </c>
      <c r="L721" s="4">
        <f t="shared" si="53"/>
        <v>0</v>
      </c>
      <c r="M721" s="4">
        <f t="shared" si="54"/>
        <v>8.0614822997603364E-3</v>
      </c>
      <c r="N721" s="3" cm="1">
        <f t="array" ref="N721">PRODUCT(1+J$5:J721)</f>
        <v>1.7712080302313888</v>
      </c>
      <c r="O721" s="3" cm="1">
        <f t="array" ref="O721">PRODUCT(1+L$5:L721)</f>
        <v>3.6045172343558418</v>
      </c>
      <c r="P721" s="2" cm="1">
        <f t="array" ref="P721">PRODUCT(1+M$5:M721)</f>
        <v>4.2815491279599529</v>
      </c>
    </row>
    <row r="722" spans="1:16" x14ac:dyDescent="0.3">
      <c r="A722" s="1">
        <v>44742</v>
      </c>
      <c r="B722">
        <v>2548.639893</v>
      </c>
      <c r="C722">
        <v>2556.25</v>
      </c>
      <c r="D722">
        <f t="shared" si="55"/>
        <v>1</v>
      </c>
      <c r="E722">
        <f>IF(H722&lt;I722, 1, 0)</f>
        <v>1</v>
      </c>
      <c r="F722" s="8">
        <f t="shared" si="51"/>
        <v>-2.3000761264667302E-3</v>
      </c>
      <c r="G722" s="5">
        <f t="shared" si="52"/>
        <v>-1.0771043262525035E-3</v>
      </c>
      <c r="H722" s="6">
        <f>AVERAGE(K634:K722)</f>
        <v>-1.6310095155474865E-3</v>
      </c>
      <c r="I722" s="5">
        <f>AVERAGE(K544:K722)</f>
        <v>-8.8255366625026948E-4</v>
      </c>
      <c r="J722" s="5">
        <f>C722/C721-1</f>
        <v>-1.0731499552872004E-2</v>
      </c>
      <c r="K722" s="4">
        <f>(C722/B722)-1</f>
        <v>2.9859483173364509E-3</v>
      </c>
      <c r="L722" s="4">
        <f t="shared" si="53"/>
        <v>0</v>
      </c>
      <c r="M722" s="4">
        <f t="shared" si="54"/>
        <v>-2.9859483173364509E-3</v>
      </c>
      <c r="N722" s="3" cm="1">
        <f t="array" ref="N722">PRODUCT(1+J$5:J722)</f>
        <v>1.7522003120469174</v>
      </c>
      <c r="O722" s="3" cm="1">
        <f t="array" ref="O722">PRODUCT(1+L$5:L722)</f>
        <v>3.6045172343558418</v>
      </c>
      <c r="P722" s="2" cm="1">
        <f t="array" ref="P722">PRODUCT(1+M$5:M722)</f>
        <v>4.2687646435457278</v>
      </c>
    </row>
    <row r="723" spans="1:16" x14ac:dyDescent="0.3">
      <c r="A723" s="1">
        <v>44743</v>
      </c>
      <c r="B723">
        <v>2512.1000979999999</v>
      </c>
      <c r="C723">
        <v>2458.459961</v>
      </c>
      <c r="D723">
        <f t="shared" si="55"/>
        <v>1</v>
      </c>
      <c r="E723">
        <f>IF(H723&lt;I723, 1, 0)</f>
        <v>1</v>
      </c>
      <c r="F723" s="8">
        <f t="shared" si="51"/>
        <v>-2.8489990107540921E-3</v>
      </c>
      <c r="G723" s="5">
        <f t="shared" si="52"/>
        <v>-1.3315714507352513E-3</v>
      </c>
      <c r="H723" s="6">
        <f>AVERAGE(K635:K723)</f>
        <v>-1.4580853904838478E-3</v>
      </c>
      <c r="I723" s="5">
        <f>AVERAGE(K545:K723)</f>
        <v>-1.0799303687183924E-3</v>
      </c>
      <c r="J723" s="5">
        <f>C723/C722-1</f>
        <v>-3.8255271980440098E-2</v>
      </c>
      <c r="K723" s="4">
        <f>(C723/B723)-1</f>
        <v>-2.1352706861762938E-2</v>
      </c>
      <c r="L723" s="4">
        <f t="shared" si="53"/>
        <v>0</v>
      </c>
      <c r="M723" s="4">
        <f t="shared" si="54"/>
        <v>2.1352706861762938E-2</v>
      </c>
      <c r="N723" s="3" cm="1">
        <f t="array" ref="N723">PRODUCT(1+J$5:J723)</f>
        <v>1.6851694125453505</v>
      </c>
      <c r="O723" s="3" cm="1">
        <f t="array" ref="O723">PRODUCT(1+L$5:L723)</f>
        <v>3.6045172343558418</v>
      </c>
      <c r="P723" s="2" cm="1">
        <f t="array" ref="P723">PRODUCT(1+M$5:M723)</f>
        <v>4.3599143236412177</v>
      </c>
    </row>
    <row r="724" spans="1:16" x14ac:dyDescent="0.3">
      <c r="A724" s="1">
        <v>44747</v>
      </c>
      <c r="B724">
        <v>2391.8100589999999</v>
      </c>
      <c r="C724">
        <v>2477.639893</v>
      </c>
      <c r="D724">
        <f t="shared" si="55"/>
        <v>1</v>
      </c>
      <c r="E724">
        <f>IF(H724&lt;I724, 1, 0)</f>
        <v>1</v>
      </c>
      <c r="F724" s="8">
        <f t="shared" si="51"/>
        <v>-3.4696587791997247E-3</v>
      </c>
      <c r="G724" s="5">
        <f t="shared" si="52"/>
        <v>-1.3290499486515997E-3</v>
      </c>
      <c r="H724" s="6">
        <f>AVERAGE(K636:K724)</f>
        <v>-1.9173590937219989E-3</v>
      </c>
      <c r="I724" s="5">
        <f>AVERAGE(K546:K724)</f>
        <v>-8.7586801678139412E-4</v>
      </c>
      <c r="J724" s="5">
        <f>C724/C723-1</f>
        <v>7.8016043800845924E-3</v>
      </c>
      <c r="K724" s="4">
        <f>(C724/B724)-1</f>
        <v>3.588488712848914E-2</v>
      </c>
      <c r="L724" s="4">
        <f t="shared" si="53"/>
        <v>0</v>
      </c>
      <c r="M724" s="4">
        <f t="shared" si="54"/>
        <v>-3.588488712848914E-2</v>
      </c>
      <c r="N724" s="3" cm="1">
        <f t="array" ref="N724">PRODUCT(1+J$5:J724)</f>
        <v>1.6983164376154489</v>
      </c>
      <c r="O724" s="3" cm="1">
        <f t="array" ref="O724">PRODUCT(1+L$5:L724)</f>
        <v>3.6045172343558418</v>
      </c>
      <c r="P724" s="2" cm="1">
        <f t="array" ref="P724">PRODUCT(1+M$5:M724)</f>
        <v>4.2034592902474692</v>
      </c>
    </row>
    <row r="725" spans="1:16" x14ac:dyDescent="0.3">
      <c r="A725" s="1">
        <v>44748</v>
      </c>
      <c r="B725">
        <v>2477.320068</v>
      </c>
      <c r="C725">
        <v>2494.110107</v>
      </c>
      <c r="D725">
        <f t="shared" si="55"/>
        <v>1</v>
      </c>
      <c r="E725">
        <f>IF(H725&lt;I725, 1, 0)</f>
        <v>1</v>
      </c>
      <c r="F725" s="8">
        <f t="shared" si="51"/>
        <v>-3.3029503526884785E-3</v>
      </c>
      <c r="G725" s="5">
        <f t="shared" si="52"/>
        <v>-1.3635024897744466E-3</v>
      </c>
      <c r="H725" s="6">
        <f>AVERAGE(K637:K725)</f>
        <v>-2.0456835218340052E-3</v>
      </c>
      <c r="I725" s="5">
        <f>AVERAGE(K547:K725)</f>
        <v>-9.2528547984036891E-4</v>
      </c>
      <c r="J725" s="5">
        <f>C725/C724-1</f>
        <v>6.647541495651943E-3</v>
      </c>
      <c r="K725" s="4">
        <f>(C725/B725)-1</f>
        <v>6.7775009038517631E-3</v>
      </c>
      <c r="L725" s="4">
        <f t="shared" si="53"/>
        <v>0</v>
      </c>
      <c r="M725" s="4">
        <f t="shared" si="54"/>
        <v>-6.7775009038517631E-3</v>
      </c>
      <c r="N725" s="3" cm="1">
        <f t="array" ref="N725">PRODUCT(1+J$5:J725)</f>
        <v>1.7096060666072455</v>
      </c>
      <c r="O725" s="3" cm="1">
        <f t="array" ref="O725">PRODUCT(1+L$5:L725)</f>
        <v>3.6045172343558418</v>
      </c>
      <c r="P725" s="2" cm="1">
        <f t="array" ref="P725">PRODUCT(1+M$5:M725)</f>
        <v>4.1749703411085131</v>
      </c>
    </row>
    <row r="726" spans="1:16" x14ac:dyDescent="0.3">
      <c r="A726" s="1">
        <v>44749</v>
      </c>
      <c r="B726">
        <v>2560.1999510000001</v>
      </c>
      <c r="C726">
        <v>2605.889893</v>
      </c>
      <c r="D726">
        <f t="shared" si="55"/>
        <v>1</v>
      </c>
      <c r="E726">
        <f>IF(H726&lt;I726, 1, 0)</f>
        <v>1</v>
      </c>
      <c r="F726" s="8">
        <f t="shared" si="51"/>
        <v>-2.8086703887495379E-3</v>
      </c>
      <c r="G726" s="5">
        <f t="shared" si="52"/>
        <v>-1.099706800780929E-3</v>
      </c>
      <c r="H726" s="6">
        <f>AVERAGE(K638:K726)</f>
        <v>-1.8916491525277853E-3</v>
      </c>
      <c r="I726" s="5">
        <f>AVERAGE(K548:K726)</f>
        <v>-8.8962119664351121E-4</v>
      </c>
      <c r="J726" s="5">
        <f>C726/C725-1</f>
        <v>4.4817502517742636E-2</v>
      </c>
      <c r="K726" s="4">
        <f>(C726/B726)-1</f>
        <v>1.784623969786181E-2</v>
      </c>
      <c r="L726" s="4">
        <f t="shared" si="53"/>
        <v>0</v>
      </c>
      <c r="M726" s="4">
        <f t="shared" si="54"/>
        <v>-1.784623969786181E-2</v>
      </c>
      <c r="N726" s="3" cm="1">
        <f t="array" ref="N726">PRODUCT(1+J$5:J726)</f>
        <v>1.7862263408017638</v>
      </c>
      <c r="O726" s="3" cm="1">
        <f t="array" ref="O726">PRODUCT(1+L$5:L726)</f>
        <v>3.6045172343558418</v>
      </c>
      <c r="P726" s="2" cm="1">
        <f t="array" ref="P726">PRODUCT(1+M$5:M726)</f>
        <v>4.1004628196696267</v>
      </c>
    </row>
    <row r="727" spans="1:16" x14ac:dyDescent="0.3">
      <c r="A727" s="1">
        <v>44750</v>
      </c>
      <c r="B727">
        <v>2567.179932</v>
      </c>
      <c r="C727">
        <v>2618.0200199999999</v>
      </c>
      <c r="D727">
        <f t="shared" si="55"/>
        <v>1</v>
      </c>
      <c r="E727">
        <f>IF(H727&lt;I727, 1, 0)</f>
        <v>1</v>
      </c>
      <c r="F727" s="8">
        <f t="shared" si="51"/>
        <v>-2.680661683687283E-3</v>
      </c>
      <c r="G727" s="5">
        <f t="shared" si="52"/>
        <v>-1.1365417145959731E-3</v>
      </c>
      <c r="H727" s="6">
        <f>AVERAGE(K639:K727)</f>
        <v>-1.2923481466464515E-3</v>
      </c>
      <c r="I727" s="5">
        <f>AVERAGE(K549:K727)</f>
        <v>-7.6880488038220908E-4</v>
      </c>
      <c r="J727" s="5">
        <f>C727/C726-1</f>
        <v>4.6548885402195594E-3</v>
      </c>
      <c r="K727" s="4">
        <f>(C727/B727)-1</f>
        <v>1.9803866244931356E-2</v>
      </c>
      <c r="L727" s="4">
        <f t="shared" si="53"/>
        <v>0</v>
      </c>
      <c r="M727" s="4">
        <f t="shared" si="54"/>
        <v>-1.9803866244931356E-2</v>
      </c>
      <c r="N727" s="3" cm="1">
        <f t="array" ref="N727">PRODUCT(1+J$5:J727)</f>
        <v>1.7945410253258003</v>
      </c>
      <c r="O727" s="3" cm="1">
        <f t="array" ref="O727">PRODUCT(1+L$5:L727)</f>
        <v>3.6045172343558418</v>
      </c>
      <c r="P727" s="2" cm="1">
        <f t="array" ref="P727">PRODUCT(1+M$5:M727)</f>
        <v>4.0192578024465755</v>
      </c>
    </row>
    <row r="728" spans="1:16" x14ac:dyDescent="0.3">
      <c r="A728" s="1">
        <v>44753</v>
      </c>
      <c r="B728">
        <v>2575.73999</v>
      </c>
      <c r="C728">
        <v>2553.6899410000001</v>
      </c>
      <c r="D728">
        <f t="shared" si="55"/>
        <v>1</v>
      </c>
      <c r="E728">
        <f>IF(H728&lt;I728, 1, 0)</f>
        <v>1</v>
      </c>
      <c r="F728" s="8">
        <f t="shared" si="51"/>
        <v>-2.3700967124255672E-3</v>
      </c>
      <c r="G728" s="5">
        <f t="shared" si="52"/>
        <v>-1.2058120614597881E-3</v>
      </c>
      <c r="H728" s="6">
        <f>AVERAGE(K640:K728)</f>
        <v>-1.6599698665668841E-3</v>
      </c>
      <c r="I728" s="5">
        <f>AVERAGE(K550:K728)</f>
        <v>-9.1340573681173603E-4</v>
      </c>
      <c r="J728" s="5">
        <f>C728/C727-1</f>
        <v>-2.4572034785280139E-2</v>
      </c>
      <c r="K728" s="4">
        <f>(C728/B728)-1</f>
        <v>-8.5606657060132152E-3</v>
      </c>
      <c r="L728" s="4">
        <f t="shared" si="53"/>
        <v>0</v>
      </c>
      <c r="M728" s="4">
        <f t="shared" si="54"/>
        <v>8.5606657060132152E-3</v>
      </c>
      <c r="N728" s="3" cm="1">
        <f t="array" ref="N728">PRODUCT(1+J$5:J728)</f>
        <v>1.7504455008278825</v>
      </c>
      <c r="O728" s="3" cm="1">
        <f t="array" ref="O728">PRODUCT(1+L$5:L728)</f>
        <v>3.6045172343558418</v>
      </c>
      <c r="P728" s="2" cm="1">
        <f t="array" ref="P728">PRODUCT(1+M$5:M728)</f>
        <v>4.0536653248796055</v>
      </c>
    </row>
    <row r="729" spans="1:16" x14ac:dyDescent="0.3">
      <c r="A729" s="1">
        <v>44754</v>
      </c>
      <c r="B729">
        <v>2583.219971</v>
      </c>
      <c r="C729">
        <v>2558.169922</v>
      </c>
      <c r="D729">
        <f t="shared" si="55"/>
        <v>1</v>
      </c>
      <c r="E729">
        <f>IF(H729&lt;I729, 1, 0)</f>
        <v>1</v>
      </c>
      <c r="F729" s="8">
        <f t="shared" si="51"/>
        <v>-2.3743113835621699E-3</v>
      </c>
      <c r="G729" s="5">
        <f t="shared" si="52"/>
        <v>-1.2328116606053093E-3</v>
      </c>
      <c r="H729" s="6">
        <f>AVERAGE(K641:K729)</f>
        <v>-1.4924273362426882E-3</v>
      </c>
      <c r="I729" s="5">
        <f>AVERAGE(K551:K729)</f>
        <v>-9.2994280953621325E-4</v>
      </c>
      <c r="J729" s="5">
        <f>C729/C728-1</f>
        <v>1.7543167351967703E-3</v>
      </c>
      <c r="K729" s="4">
        <f>(C729/B729)-1</f>
        <v>-9.6972186965180729E-3</v>
      </c>
      <c r="L729" s="4">
        <f t="shared" si="53"/>
        <v>0</v>
      </c>
      <c r="M729" s="4">
        <f t="shared" si="54"/>
        <v>9.6972186965180729E-3</v>
      </c>
      <c r="N729" s="3" cm="1">
        <f t="array" ref="N729">PRODUCT(1+J$5:J729)</f>
        <v>1.7535163366640347</v>
      </c>
      <c r="O729" s="3" cm="1">
        <f t="array" ref="O729">PRODUCT(1+L$5:L729)</f>
        <v>3.6045172343558418</v>
      </c>
      <c r="P729" s="2" cm="1">
        <f t="array" ref="P729">PRODUCT(1+M$5:M729)</f>
        <v>4.0929746040574546</v>
      </c>
    </row>
    <row r="730" spans="1:16" x14ac:dyDescent="0.3">
      <c r="A730" s="1">
        <v>44755</v>
      </c>
      <c r="B730">
        <v>2507.8500979999999</v>
      </c>
      <c r="C730">
        <v>2577.360107</v>
      </c>
      <c r="D730">
        <f t="shared" si="55"/>
        <v>1</v>
      </c>
      <c r="E730">
        <f>IF(H730&lt;I730, 1, 0)</f>
        <v>1</v>
      </c>
      <c r="F730" s="8">
        <f t="shared" si="51"/>
        <v>-1.7898600516001483E-3</v>
      </c>
      <c r="G730" s="5">
        <f t="shared" si="52"/>
        <v>-1.1916123039717658E-3</v>
      </c>
      <c r="H730" s="6">
        <f>AVERAGE(K642:K730)</f>
        <v>-9.9112141132025235E-4</v>
      </c>
      <c r="I730" s="5">
        <f>AVERAGE(K552:K730)</f>
        <v>-7.8739498779848262E-4</v>
      </c>
      <c r="J730" s="5">
        <f>C730/C729-1</f>
        <v>7.5015286650688129E-3</v>
      </c>
      <c r="K730" s="4">
        <f>(C730/B730)-1</f>
        <v>2.7716971223851861E-2</v>
      </c>
      <c r="L730" s="4">
        <f t="shared" si="53"/>
        <v>0</v>
      </c>
      <c r="M730" s="4">
        <f t="shared" si="54"/>
        <v>-2.7716971223851861E-2</v>
      </c>
      <c r="N730" s="3" cm="1">
        <f t="array" ref="N730">PRODUCT(1+J$5:J730)</f>
        <v>1.7666703897281864</v>
      </c>
      <c r="O730" s="3" cm="1">
        <f t="array" ref="O730">PRODUCT(1+L$5:L730)</f>
        <v>3.6045172343558418</v>
      </c>
      <c r="P730" s="2" cm="1">
        <f t="array" ref="P730">PRODUCT(1+M$5:M730)</f>
        <v>3.9795297447368378</v>
      </c>
    </row>
    <row r="731" spans="1:16" x14ac:dyDescent="0.3">
      <c r="A731" s="1">
        <v>44756</v>
      </c>
      <c r="B731">
        <v>2566.73999</v>
      </c>
      <c r="C731">
        <v>2626.919922</v>
      </c>
      <c r="D731">
        <f t="shared" si="55"/>
        <v>0</v>
      </c>
      <c r="E731">
        <f>IF(H731&lt;I731, 1, 0)</f>
        <v>0</v>
      </c>
      <c r="F731" s="8">
        <f t="shared" si="51"/>
        <v>-1.9185417461655555E-3</v>
      </c>
      <c r="G731" s="5">
        <f t="shared" si="52"/>
        <v>-1.029490709800735E-3</v>
      </c>
      <c r="H731" s="6">
        <f>AVERAGE(K643:K731)</f>
        <v>-1.2988579087343664E-4</v>
      </c>
      <c r="I731" s="5">
        <f>AVERAGE(K553:K731)</f>
        <v>-6.1170648041780845E-4</v>
      </c>
      <c r="J731" s="5">
        <f>C731/C730-1</f>
        <v>1.9228905912447969E-2</v>
      </c>
      <c r="K731" s="4">
        <f>(C731/B731)-1</f>
        <v>2.3446056957253436E-2</v>
      </c>
      <c r="L731" s="4">
        <f t="shared" si="53"/>
        <v>1.9228905912447969E-2</v>
      </c>
      <c r="M731" s="4">
        <f t="shared" si="54"/>
        <v>2.3446056957253436E-2</v>
      </c>
      <c r="N731" s="3" cm="1">
        <f t="array" ref="N731">PRODUCT(1+J$5:J731)</f>
        <v>1.8006415284305775</v>
      </c>
      <c r="O731" s="3" cm="1">
        <f t="array" ref="O731">PRODUCT(1+L$5:L731)</f>
        <v>3.6738281571150675</v>
      </c>
      <c r="P731" s="2" cm="1">
        <f t="array" ref="P731">PRODUCT(1+M$5:M731)</f>
        <v>4.0728340257950224</v>
      </c>
    </row>
    <row r="732" spans="1:16" x14ac:dyDescent="0.3">
      <c r="A732" s="1">
        <v>44757</v>
      </c>
      <c r="B732">
        <v>2658.219971</v>
      </c>
      <c r="C732">
        <v>2693.7700199999999</v>
      </c>
      <c r="D732">
        <f t="shared" si="55"/>
        <v>0</v>
      </c>
      <c r="E732">
        <f>IF(H732&lt;I732, 1, 0)</f>
        <v>0</v>
      </c>
      <c r="F732" s="8">
        <f t="shared" si="51"/>
        <v>-2.1537763995061127E-3</v>
      </c>
      <c r="G732" s="5">
        <f t="shared" si="52"/>
        <v>-1.017832859962278E-3</v>
      </c>
      <c r="H732" s="6">
        <f>AVERAGE(K644:K732)</f>
        <v>-1.4833174573892783E-4</v>
      </c>
      <c r="I732" s="5">
        <f>AVERAGE(K554:K732)</f>
        <v>-5.2899142396814686E-4</v>
      </c>
      <c r="J732" s="5">
        <f>C732/C731-1</f>
        <v>2.5448091295110276E-2</v>
      </c>
      <c r="K732" s="4">
        <f>(C732/B732)-1</f>
        <v>1.3373629491853611E-2</v>
      </c>
      <c r="L732" s="4">
        <f t="shared" si="53"/>
        <v>2.5448091295110276E-2</v>
      </c>
      <c r="M732" s="4">
        <f t="shared" si="54"/>
        <v>1.3373629491853611E-2</v>
      </c>
      <c r="N732" s="3" cm="1">
        <f t="array" ref="N732">PRODUCT(1+J$5:J732)</f>
        <v>1.8464644184358456</v>
      </c>
      <c r="O732" s="3" cm="1">
        <f t="array" ref="O732">PRODUCT(1+L$5:L732)</f>
        <v>3.7673200714598787</v>
      </c>
      <c r="P732" s="2" cm="1">
        <f t="array" ref="P732">PRODUCT(1+M$5:M732)</f>
        <v>4.1273025990378196</v>
      </c>
    </row>
    <row r="733" spans="1:16" x14ac:dyDescent="0.3">
      <c r="A733" s="1">
        <v>44760</v>
      </c>
      <c r="B733">
        <v>2731.5600589999999</v>
      </c>
      <c r="C733">
        <v>2679.570068</v>
      </c>
      <c r="D733">
        <f t="shared" si="55"/>
        <v>0</v>
      </c>
      <c r="E733">
        <f>IF(H733&lt;I733, 1, 0)</f>
        <v>0</v>
      </c>
      <c r="F733" s="8">
        <f t="shared" si="51"/>
        <v>-1.6122415864013274E-3</v>
      </c>
      <c r="G733" s="5">
        <f t="shared" si="52"/>
        <v>-1.0677704847718229E-3</v>
      </c>
      <c r="H733" s="6">
        <f>AVERAGE(K645:K733)</f>
        <v>-4.3440036406747239E-4</v>
      </c>
      <c r="I733" s="5">
        <f>AVERAGE(K555:K733)</f>
        <v>-6.8867319061017413E-4</v>
      </c>
      <c r="J733" s="5">
        <f>C733/C732-1</f>
        <v>-5.2714047207340631E-3</v>
      </c>
      <c r="K733" s="4">
        <f>(C733/B733)-1</f>
        <v>-1.903307629231954E-2</v>
      </c>
      <c r="L733" s="4">
        <f t="shared" si="53"/>
        <v>-5.2714047207340631E-3</v>
      </c>
      <c r="M733" s="4">
        <f t="shared" si="54"/>
        <v>-1.903307629231954E-2</v>
      </c>
      <c r="N733" s="3" cm="1">
        <f t="array" ref="N733">PRODUCT(1+J$5:J733)</f>
        <v>1.8367309571838355</v>
      </c>
      <c r="O733" s="3" cm="1">
        <f t="array" ref="O733">PRODUCT(1+L$5:L733)</f>
        <v>3.7474610026506689</v>
      </c>
      <c r="P733" s="2" cm="1">
        <f t="array" ref="P733">PRODUCT(1+M$5:M733)</f>
        <v>4.0487473337888442</v>
      </c>
    </row>
    <row r="734" spans="1:16" x14ac:dyDescent="0.3">
      <c r="A734" s="1">
        <v>44761</v>
      </c>
      <c r="B734">
        <v>2724.3400879999999</v>
      </c>
      <c r="C734">
        <v>2803.139893</v>
      </c>
      <c r="D734">
        <f t="shared" si="55"/>
        <v>0</v>
      </c>
      <c r="E734">
        <f>IF(H734&lt;I734, 1, 0)</f>
        <v>0</v>
      </c>
      <c r="F734" s="8">
        <f t="shared" ref="F734:F797" si="56">AVERAGE(J647:J733)</f>
        <v>-1.4332869685015847E-3</v>
      </c>
      <c r="G734" s="5">
        <f t="shared" si="52"/>
        <v>-8.9823970391475646E-4</v>
      </c>
      <c r="H734" s="6">
        <f>AVERAGE(K646:K734)</f>
        <v>-7.0144935641492951E-5</v>
      </c>
      <c r="I734" s="5">
        <f>AVERAGE(K556:K734)</f>
        <v>-5.9887870368057134E-4</v>
      </c>
      <c r="J734" s="5">
        <f>C734/C733-1</f>
        <v>4.6115541622030021E-2</v>
      </c>
      <c r="K734" s="4">
        <f>(C734/B734)-1</f>
        <v>2.8924364233045896E-2</v>
      </c>
      <c r="L734" s="4">
        <f t="shared" si="53"/>
        <v>4.6115541622030021E-2</v>
      </c>
      <c r="M734" s="4">
        <f t="shared" si="54"/>
        <v>2.8924364233045896E-2</v>
      </c>
      <c r="N734" s="3" cm="1">
        <f t="array" ref="N734">PRODUCT(1+J$5:J734)</f>
        <v>1.9214328000883176</v>
      </c>
      <c r="O734" s="3" cm="1">
        <f t="array" ref="O734">PRODUCT(1+L$5:L734)</f>
        <v>3.92027719649534</v>
      </c>
      <c r="P734" s="2" cm="1">
        <f t="array" ref="P734">PRODUCT(1+M$5:M734)</f>
        <v>4.165854776358926</v>
      </c>
    </row>
    <row r="735" spans="1:16" x14ac:dyDescent="0.3">
      <c r="A735" s="1">
        <v>44762</v>
      </c>
      <c r="B735">
        <v>2792.780029</v>
      </c>
      <c r="C735">
        <v>2872.959961</v>
      </c>
      <c r="D735">
        <f t="shared" si="55"/>
        <v>0</v>
      </c>
      <c r="E735">
        <f>IF(H735&lt;I735, 1, 0)</f>
        <v>0</v>
      </c>
      <c r="F735" s="8">
        <f t="shared" si="56"/>
        <v>-5.4989456650785689E-4</v>
      </c>
      <c r="G735" s="5">
        <f t="shared" si="52"/>
        <v>-8.2653262281362743E-4</v>
      </c>
      <c r="H735" s="6">
        <f>AVERAGE(K647:K735)</f>
        <v>6.5082886501201243E-4</v>
      </c>
      <c r="I735" s="5">
        <f>AVERAGE(K557:K735)</f>
        <v>-5.1391751178099683E-4</v>
      </c>
      <c r="J735" s="5">
        <f>C735/C734-1</f>
        <v>2.4907807196620668E-2</v>
      </c>
      <c r="K735" s="4">
        <f>(C735/B735)-1</f>
        <v>2.8709719765759534E-2</v>
      </c>
      <c r="L735" s="4">
        <f t="shared" si="53"/>
        <v>2.4907807196620668E-2</v>
      </c>
      <c r="M735" s="4">
        <f t="shared" si="54"/>
        <v>2.8709719765759534E-2</v>
      </c>
      <c r="N735" s="3" cm="1">
        <f t="array" ref="N735">PRODUCT(1+J$5:J735)</f>
        <v>1.9692914778141803</v>
      </c>
      <c r="O735" s="3" cm="1">
        <f t="array" ref="O735">PRODUCT(1+L$5:L735)</f>
        <v>4.0179227050629542</v>
      </c>
      <c r="P735" s="2" cm="1">
        <f t="array" ref="P735">PRODUCT(1+M$5:M735)</f>
        <v>4.2854552995730417</v>
      </c>
    </row>
    <row r="736" spans="1:16" x14ac:dyDescent="0.3">
      <c r="A736" s="1">
        <v>44763</v>
      </c>
      <c r="B736">
        <v>2884.1899410000001</v>
      </c>
      <c r="C736">
        <v>2916.8100589999999</v>
      </c>
      <c r="D736">
        <f t="shared" si="55"/>
        <v>0</v>
      </c>
      <c r="E736">
        <f>IF(H736&lt;I736, 1, 0)</f>
        <v>0</v>
      </c>
      <c r="F736" s="8">
        <f t="shared" si="56"/>
        <v>-7.6425322705795436E-4</v>
      </c>
      <c r="G736" s="5">
        <f t="shared" si="52"/>
        <v>-8.0618018989313462E-4</v>
      </c>
      <c r="H736" s="6">
        <f>AVERAGE(K648:K736)</f>
        <v>1.1097013773670619E-3</v>
      </c>
      <c r="I736" s="5">
        <f>AVERAGE(K558:K736)</f>
        <v>-5.1218159788773445E-4</v>
      </c>
      <c r="J736" s="5">
        <f>C736/C735-1</f>
        <v>1.5263038328155787E-2</v>
      </c>
      <c r="K736" s="4">
        <f>(C736/B736)-1</f>
        <v>1.1309975649069104E-2</v>
      </c>
      <c r="L736" s="4">
        <f t="shared" si="53"/>
        <v>1.5263038328155787E-2</v>
      </c>
      <c r="M736" s="4">
        <f t="shared" si="54"/>
        <v>1.1309975649069104E-2</v>
      </c>
      <c r="N736" s="3" cm="1">
        <f t="array" ref="N736">PRODUCT(1+J$5:J736)</f>
        <v>1.9993488491193687</v>
      </c>
      <c r="O736" s="3" cm="1">
        <f t="array" ref="O736">PRODUCT(1+L$5:L736)</f>
        <v>4.0792484133098972</v>
      </c>
      <c r="P736" s="2" cm="1">
        <f t="array" ref="P736">PRODUCT(1+M$5:M736)</f>
        <v>4.333923694656387</v>
      </c>
    </row>
    <row r="737" spans="1:16" x14ac:dyDescent="0.3">
      <c r="A737" s="1">
        <v>44764</v>
      </c>
      <c r="B737">
        <v>2904.9499510000001</v>
      </c>
      <c r="C737">
        <v>2842.4099120000001</v>
      </c>
      <c r="D737">
        <f t="shared" si="55"/>
        <v>0</v>
      </c>
      <c r="E737">
        <f>IF(H737&lt;I737, 1, 0)</f>
        <v>0</v>
      </c>
      <c r="F737" s="8">
        <f t="shared" si="56"/>
        <v>-1.1664854069246594E-3</v>
      </c>
      <c r="G737" s="5">
        <f t="shared" si="52"/>
        <v>-1.1460061644739147E-3</v>
      </c>
      <c r="H737" s="6">
        <f>AVERAGE(K649:K737)</f>
        <v>4.7861127395598294E-4</v>
      </c>
      <c r="I737" s="5">
        <f>AVERAGE(K559:K737)</f>
        <v>-6.9135945448503338E-4</v>
      </c>
      <c r="J737" s="5">
        <f>C737/C736-1</f>
        <v>-2.5507367807661496E-2</v>
      </c>
      <c r="K737" s="4">
        <f>(C737/B737)-1</f>
        <v>-2.1528783646847738E-2</v>
      </c>
      <c r="L737" s="4">
        <f t="shared" si="53"/>
        <v>-2.5507367807661496E-2</v>
      </c>
      <c r="M737" s="4">
        <f t="shared" si="54"/>
        <v>-2.1528783646847738E-2</v>
      </c>
      <c r="N737" s="3" cm="1">
        <f t="array" ref="N737">PRODUCT(1+J$5:J737)</f>
        <v>1.9483507226490562</v>
      </c>
      <c r="O737" s="3" cm="1">
        <f t="array" ref="O737">PRODUCT(1+L$5:L737)</f>
        <v>3.9751975236527821</v>
      </c>
      <c r="P737" s="2" cm="1">
        <f t="array" ref="P737">PRODUCT(1+M$5:M737)</f>
        <v>4.2406195890921827</v>
      </c>
    </row>
    <row r="738" spans="1:16" x14ac:dyDescent="0.3">
      <c r="A738" s="1">
        <v>44767</v>
      </c>
      <c r="B738">
        <v>2822.2299800000001</v>
      </c>
      <c r="C738">
        <v>2825.030029</v>
      </c>
      <c r="D738">
        <f t="shared" si="55"/>
        <v>0</v>
      </c>
      <c r="E738">
        <f>IF(H738&lt;I738, 1, 0)</f>
        <v>0</v>
      </c>
      <c r="F738" s="8">
        <f t="shared" si="56"/>
        <v>-1.543917012460049E-3</v>
      </c>
      <c r="G738" s="5">
        <f t="shared" si="52"/>
        <v>-1.2420290009502869E-3</v>
      </c>
      <c r="H738" s="6">
        <f>AVERAGE(K650:K738)</f>
        <v>1.1757616020352212E-4</v>
      </c>
      <c r="I738" s="5">
        <f>AVERAGE(K560:K738)</f>
        <v>-8.1290658729712083E-4</v>
      </c>
      <c r="J738" s="5">
        <f>C738/C737-1</f>
        <v>-6.1144885987859388E-3</v>
      </c>
      <c r="K738" s="4">
        <f>(C738/B738)-1</f>
        <v>9.9214061924168817E-4</v>
      </c>
      <c r="L738" s="4">
        <f t="shared" si="53"/>
        <v>-6.1144885987859388E-3</v>
      </c>
      <c r="M738" s="4">
        <f t="shared" si="54"/>
        <v>9.9214061924168817E-4</v>
      </c>
      <c r="N738" s="3" cm="1">
        <f t="array" ref="N738">PRODUCT(1+J$5:J738)</f>
        <v>1.9364375543689822</v>
      </c>
      <c r="O738" s="3" cm="1">
        <f t="array" ref="O738">PRODUCT(1+L$5:L738)</f>
        <v>3.9508912237164853</v>
      </c>
      <c r="P738" s="2" cm="1">
        <f t="array" ref="P738">PRODUCT(1+M$5:M738)</f>
        <v>4.244826880037273</v>
      </c>
    </row>
    <row r="739" spans="1:16" x14ac:dyDescent="0.3">
      <c r="A739" s="1">
        <v>44768</v>
      </c>
      <c r="B739">
        <v>2808</v>
      </c>
      <c r="C739">
        <v>2778.959961</v>
      </c>
      <c r="D739">
        <f t="shared" si="55"/>
        <v>0</v>
      </c>
      <c r="E739">
        <f>IF(H739&lt;I739, 1, 0)</f>
        <v>0</v>
      </c>
      <c r="F739" s="8">
        <f t="shared" si="56"/>
        <v>-1.8456516183188035E-3</v>
      </c>
      <c r="G739" s="5">
        <f t="shared" si="52"/>
        <v>-1.4036061832894122E-3</v>
      </c>
      <c r="H739" s="6">
        <f>AVERAGE(K651:K739)</f>
        <v>-2.2372101678295588E-4</v>
      </c>
      <c r="I739" s="5">
        <f>AVERAGE(K561:K739)</f>
        <v>-8.9707006811432432E-4</v>
      </c>
      <c r="J739" s="5">
        <f>C739/C738-1</f>
        <v>-1.6307815324818953E-2</v>
      </c>
      <c r="K739" s="4">
        <f>(C739/B739)-1</f>
        <v>-1.0341894230769255E-2</v>
      </c>
      <c r="L739" s="4">
        <f t="shared" si="53"/>
        <v>-1.6307815324818953E-2</v>
      </c>
      <c r="M739" s="4">
        <f t="shared" si="54"/>
        <v>-1.0341894230769255E-2</v>
      </c>
      <c r="N739" s="3" cm="1">
        <f t="array" ref="N739">PRODUCT(1+J$5:J739)</f>
        <v>1.9048584883442887</v>
      </c>
      <c r="O739" s="3" cm="1">
        <f t="array" ref="O739">PRODUCT(1+L$5:L739)</f>
        <v>3.8864608192716688</v>
      </c>
      <c r="P739" s="2" cm="1">
        <f t="array" ref="P739">PRODUCT(1+M$5:M739)</f>
        <v>4.2009273294160012</v>
      </c>
    </row>
    <row r="740" spans="1:16" x14ac:dyDescent="0.3">
      <c r="A740" s="1">
        <v>44769</v>
      </c>
      <c r="B740">
        <v>2835.139893</v>
      </c>
      <c r="C740">
        <v>2911</v>
      </c>
      <c r="D740">
        <f t="shared" si="55"/>
        <v>0</v>
      </c>
      <c r="E740">
        <f>IF(H740&lt;I740, 1, 0)</f>
        <v>0</v>
      </c>
      <c r="F740" s="8">
        <f t="shared" si="56"/>
        <v>-2.0027570064778738E-3</v>
      </c>
      <c r="G740" s="5">
        <f t="shared" si="52"/>
        <v>-1.1325956487622066E-3</v>
      </c>
      <c r="H740" s="6">
        <f>AVERAGE(K652:K740)</f>
        <v>-2.4050044611911348E-4</v>
      </c>
      <c r="I740" s="5">
        <f>AVERAGE(K562:K740)</f>
        <v>-7.8038971963347308E-4</v>
      </c>
      <c r="J740" s="5">
        <f>C740/C739-1</f>
        <v>4.7514192666700206E-2</v>
      </c>
      <c r="K740" s="4">
        <f>(C740/B740)-1</f>
        <v>2.6757094839411577E-2</v>
      </c>
      <c r="L740" s="4">
        <f t="shared" si="53"/>
        <v>4.7514192666700206E-2</v>
      </c>
      <c r="M740" s="4">
        <f t="shared" si="54"/>
        <v>2.6757094839411577E-2</v>
      </c>
      <c r="N740" s="3" cm="1">
        <f t="array" ref="N740">PRODUCT(1+J$5:J740)</f>
        <v>1.9953663015622787</v>
      </c>
      <c r="O740" s="3" cm="1">
        <f t="array" ref="O740">PRODUCT(1+L$5:L740)</f>
        <v>4.0711228674301241</v>
      </c>
      <c r="P740" s="2" cm="1">
        <f t="array" ref="P740">PRODUCT(1+M$5:M740)</f>
        <v>4.3133319403826613</v>
      </c>
    </row>
    <row r="741" spans="1:16" x14ac:dyDescent="0.3">
      <c r="A741" s="1">
        <v>44770</v>
      </c>
      <c r="B741">
        <v>2912.76001</v>
      </c>
      <c r="C741">
        <v>2944.5</v>
      </c>
      <c r="D741">
        <f t="shared" si="55"/>
        <v>0</v>
      </c>
      <c r="E741">
        <f>IF(H741&lt;I741, 1, 0)</f>
        <v>0</v>
      </c>
      <c r="F741" s="8">
        <f t="shared" si="56"/>
        <v>-1.532535084440763E-3</v>
      </c>
      <c r="G741" s="5">
        <f t="shared" si="52"/>
        <v>-9.0896378487737765E-4</v>
      </c>
      <c r="H741" s="6">
        <f>AVERAGE(K653:K741)</f>
        <v>-1.4959614421211818E-4</v>
      </c>
      <c r="I741" s="5">
        <f>AVERAGE(K563:K741)</f>
        <v>-6.7547129605749739E-4</v>
      </c>
      <c r="J741" s="5">
        <f>C741/C740-1</f>
        <v>1.1508072827207227E-2</v>
      </c>
      <c r="K741" s="4">
        <f>(C741/B741)-1</f>
        <v>1.0896877837869079E-2</v>
      </c>
      <c r="L741" s="4">
        <f t="shared" si="53"/>
        <v>1.1508072827207227E-2</v>
      </c>
      <c r="M741" s="4">
        <f t="shared" si="54"/>
        <v>1.0896877837869079E-2</v>
      </c>
      <c r="N741" s="3" cm="1">
        <f t="array" ref="N741">PRODUCT(1+J$5:J741)</f>
        <v>2.0183291222776125</v>
      </c>
      <c r="O741" s="3" cm="1">
        <f t="array" ref="O741">PRODUCT(1+L$5:L741)</f>
        <v>4.1179736458770186</v>
      </c>
      <c r="P741" s="2" cm="1">
        <f t="array" ref="P741">PRODUCT(1+M$5:M741)</f>
        <v>4.3603337916111897</v>
      </c>
    </row>
    <row r="742" spans="1:16" x14ac:dyDescent="0.3">
      <c r="A742" s="1">
        <v>44771</v>
      </c>
      <c r="B742">
        <v>2895.320068</v>
      </c>
      <c r="C742">
        <v>2967.139893</v>
      </c>
      <c r="D742">
        <f t="shared" si="55"/>
        <v>0</v>
      </c>
      <c r="E742">
        <f>IF(H742&lt;I742, 1, 0)</f>
        <v>0</v>
      </c>
      <c r="F742" s="8">
        <f t="shared" si="56"/>
        <v>-1.1149575842722042E-3</v>
      </c>
      <c r="G742" s="5">
        <f t="shared" si="52"/>
        <v>-9.7449098403966134E-4</v>
      </c>
      <c r="H742" s="6">
        <f>AVERAGE(K654:K742)</f>
        <v>5.0608088418297702E-5</v>
      </c>
      <c r="I742" s="5">
        <f>AVERAGE(K564:K742)</f>
        <v>-4.8508250341609881E-4</v>
      </c>
      <c r="J742" s="5">
        <f>C742/C741-1</f>
        <v>7.6888751910342279E-3</v>
      </c>
      <c r="K742" s="4">
        <f>(C742/B742)-1</f>
        <v>2.4805487239140112E-2</v>
      </c>
      <c r="L742" s="4">
        <f t="shared" si="53"/>
        <v>7.6888751910342279E-3</v>
      </c>
      <c r="M742" s="4">
        <f t="shared" si="54"/>
        <v>2.4805487239140112E-2</v>
      </c>
      <c r="N742" s="3" cm="1">
        <f t="array" ref="N742">PRODUCT(1+J$5:J742)</f>
        <v>2.0338478029932348</v>
      </c>
      <c r="O742" s="3" cm="1">
        <f t="array" ref="O742">PRODUCT(1+L$5:L742)</f>
        <v>4.1496362312801356</v>
      </c>
      <c r="P742" s="2" cm="1">
        <f t="array" ref="P742">PRODUCT(1+M$5:M742)</f>
        <v>4.4684939958373926</v>
      </c>
    </row>
    <row r="743" spans="1:16" x14ac:dyDescent="0.3">
      <c r="A743" s="1">
        <v>44774</v>
      </c>
      <c r="B743">
        <v>2942.76001</v>
      </c>
      <c r="C743">
        <v>2978.320068</v>
      </c>
      <c r="D743">
        <f t="shared" si="55"/>
        <v>0</v>
      </c>
      <c r="E743">
        <f>IF(H743&lt;I743, 1, 0)</f>
        <v>0</v>
      </c>
      <c r="F743" s="8">
        <f t="shared" si="56"/>
        <v>-1.6162878435597391E-3</v>
      </c>
      <c r="G743" s="5">
        <f t="shared" si="52"/>
        <v>-9.9810822448736765E-4</v>
      </c>
      <c r="H743" s="6">
        <f>AVERAGE(K655:K743)</f>
        <v>3.5552989739409273E-4</v>
      </c>
      <c r="I743" s="5">
        <f>AVERAGE(K565:K743)</f>
        <v>-4.5361493647203747E-4</v>
      </c>
      <c r="J743" s="5">
        <f>C743/C742-1</f>
        <v>3.7679972644282245E-3</v>
      </c>
      <c r="K743" s="4">
        <f>(C743/B743)-1</f>
        <v>1.2083913699778792E-2</v>
      </c>
      <c r="L743" s="4">
        <f t="shared" si="53"/>
        <v>3.7679972644282245E-3</v>
      </c>
      <c r="M743" s="4">
        <f t="shared" si="54"/>
        <v>1.2083913699778792E-2</v>
      </c>
      <c r="N743" s="3" cm="1">
        <f t="array" ref="N743">PRODUCT(1+J$5:J743)</f>
        <v>2.0415113359511765</v>
      </c>
      <c r="O743" s="3" cm="1">
        <f t="array" ref="O743">PRODUCT(1+L$5:L743)</f>
        <v>4.1652720492479718</v>
      </c>
      <c r="P743" s="2" cm="1">
        <f t="array" ref="P743">PRODUCT(1+M$5:M743)</f>
        <v>4.5224908916510715</v>
      </c>
    </row>
    <row r="744" spans="1:16" x14ac:dyDescent="0.3">
      <c r="A744" s="1">
        <v>44775</v>
      </c>
      <c r="B744">
        <v>2951.080078</v>
      </c>
      <c r="C744">
        <v>2974.75</v>
      </c>
      <c r="D744">
        <f t="shared" si="55"/>
        <v>0</v>
      </c>
      <c r="E744">
        <f>IF(H744&lt;I744, 1, 0)</f>
        <v>0</v>
      </c>
      <c r="F744" s="8">
        <f t="shared" si="56"/>
        <v>-1.5489659351225022E-3</v>
      </c>
      <c r="G744" s="5">
        <f t="shared" si="52"/>
        <v>-1.0037319921137092E-3</v>
      </c>
      <c r="H744" s="6">
        <f>AVERAGE(K656:K744)</f>
        <v>2.1513138935823366E-7</v>
      </c>
      <c r="I744" s="5">
        <f>AVERAGE(K566:K744)</f>
        <v>-4.4433613423644616E-4</v>
      </c>
      <c r="J744" s="5">
        <f>C744/C743-1</f>
        <v>-1.198685137422939E-3</v>
      </c>
      <c r="K744" s="4">
        <f>(C744/B744)-1</f>
        <v>8.0207657448732039E-3</v>
      </c>
      <c r="L744" s="4">
        <f t="shared" si="53"/>
        <v>-1.198685137422939E-3</v>
      </c>
      <c r="M744" s="4">
        <f t="shared" si="54"/>
        <v>8.0207657448732039E-3</v>
      </c>
      <c r="N744" s="3" cm="1">
        <f t="array" ref="N744">PRODUCT(1+J$5:J744)</f>
        <v>2.0390642066548912</v>
      </c>
      <c r="O744" s="3" cm="1">
        <f t="array" ref="O744">PRODUCT(1+L$5:L744)</f>
        <v>4.1602791995492154</v>
      </c>
      <c r="P744" s="2" cm="1">
        <f t="array" ref="P744">PRODUCT(1+M$5:M744)</f>
        <v>4.5587647316763276</v>
      </c>
    </row>
    <row r="745" spans="1:16" x14ac:dyDescent="0.3">
      <c r="A745" s="1">
        <v>44776</v>
      </c>
      <c r="B745">
        <v>2972.5900879999999</v>
      </c>
      <c r="C745">
        <v>3053.459961</v>
      </c>
      <c r="D745">
        <f t="shared" si="55"/>
        <v>0</v>
      </c>
      <c r="E745">
        <f>IF(H745&lt;I745, 1, 0)</f>
        <v>0</v>
      </c>
      <c r="F745" s="8">
        <f t="shared" si="56"/>
        <v>-1.6339193652846584E-3</v>
      </c>
      <c r="G745" s="5">
        <f t="shared" si="52"/>
        <v>-9.5230164683173045E-4</v>
      </c>
      <c r="H745" s="6">
        <f>AVERAGE(K657:K745)</f>
        <v>3.0786671445002845E-4</v>
      </c>
      <c r="I745" s="5">
        <f>AVERAGE(K567:K745)</f>
        <v>-2.5817734547189475E-4</v>
      </c>
      <c r="J745" s="5">
        <f>C745/C744-1</f>
        <v>2.6459353222960003E-2</v>
      </c>
      <c r="K745" s="4">
        <f>(C745/B745)-1</f>
        <v>2.7205188272161118E-2</v>
      </c>
      <c r="L745" s="4">
        <f t="shared" si="53"/>
        <v>2.6459353222960003E-2</v>
      </c>
      <c r="M745" s="4">
        <f t="shared" si="54"/>
        <v>2.7205188272161118E-2</v>
      </c>
      <c r="N745" s="3" cm="1">
        <f t="array" ref="N745">PRODUCT(1+J$5:J745)</f>
        <v>2.0930165267430678</v>
      </c>
      <c r="O745" s="3" cm="1">
        <f t="array" ref="O745">PRODUCT(1+L$5:L745)</f>
        <v>4.2703574963962216</v>
      </c>
      <c r="P745" s="2" cm="1">
        <f t="array" ref="P745">PRODUCT(1+M$5:M745)</f>
        <v>4.6827867844900704</v>
      </c>
    </row>
    <row r="746" spans="1:16" x14ac:dyDescent="0.3">
      <c r="A746" s="1">
        <v>44777</v>
      </c>
      <c r="B746">
        <v>3041.01001</v>
      </c>
      <c r="C746">
        <v>3081.4099120000001</v>
      </c>
      <c r="D746">
        <f t="shared" si="55"/>
        <v>0</v>
      </c>
      <c r="E746">
        <f>IF(H746&lt;I746, 1, 0)</f>
        <v>0</v>
      </c>
      <c r="F746" s="8">
        <f t="shared" si="56"/>
        <v>-1.583869214417431E-3</v>
      </c>
      <c r="G746" s="5">
        <f t="shared" si="52"/>
        <v>-8.6017707394273155E-4</v>
      </c>
      <c r="H746" s="6">
        <f>AVERAGE(K658:K746)</f>
        <v>3.115293497905269E-4</v>
      </c>
      <c r="I746" s="5">
        <f>AVERAGE(K568:K746)</f>
        <v>-2.9842660228947341E-4</v>
      </c>
      <c r="J746" s="5">
        <f>C746/C745-1</f>
        <v>9.1535344681075159E-3</v>
      </c>
      <c r="K746" s="4">
        <f>(C746/B746)-1</f>
        <v>1.3285027628041179E-2</v>
      </c>
      <c r="L746" s="4">
        <f t="shared" si="53"/>
        <v>9.1535344681075159E-3</v>
      </c>
      <c r="M746" s="4">
        <f t="shared" si="54"/>
        <v>1.3285027628041179E-2</v>
      </c>
      <c r="N746" s="3" cm="1">
        <f t="array" ref="N746">PRODUCT(1+J$5:J746)</f>
        <v>2.1121750256629293</v>
      </c>
      <c r="O746" s="3" cm="1">
        <f t="array" ref="O746">PRODUCT(1+L$5:L746)</f>
        <v>4.3094463609306262</v>
      </c>
      <c r="P746" s="2" cm="1">
        <f t="array" ref="P746">PRODUCT(1+M$5:M746)</f>
        <v>4.7449977362982469</v>
      </c>
    </row>
    <row r="747" spans="1:16" x14ac:dyDescent="0.3">
      <c r="A747" s="1">
        <v>44778</v>
      </c>
      <c r="B747">
        <v>3027.8701169999999</v>
      </c>
      <c r="C747">
        <v>3053.389893</v>
      </c>
      <c r="D747">
        <f t="shared" si="55"/>
        <v>0</v>
      </c>
      <c r="E747">
        <f>IF(H747&lt;I747, 1, 0)</f>
        <v>0</v>
      </c>
      <c r="F747" s="8">
        <f t="shared" si="56"/>
        <v>-1.1078555470976519E-3</v>
      </c>
      <c r="G747" s="5">
        <f t="shared" si="52"/>
        <v>-1.0117325080091684E-3</v>
      </c>
      <c r="H747" s="6">
        <f>AVERAGE(K659:K747)</f>
        <v>3.3069634013946765E-4</v>
      </c>
      <c r="I747" s="5">
        <f>AVERAGE(K569:K747)</f>
        <v>-2.2251818410303471E-4</v>
      </c>
      <c r="J747" s="5">
        <f>C747/C746-1</f>
        <v>-9.0932462087829347E-3</v>
      </c>
      <c r="K747" s="4">
        <f>(C747/B747)-1</f>
        <v>8.4282928308976324E-3</v>
      </c>
      <c r="L747" s="4">
        <f t="shared" si="53"/>
        <v>-9.0932462087829347E-3</v>
      </c>
      <c r="M747" s="4">
        <f t="shared" si="54"/>
        <v>8.4282928308976324E-3</v>
      </c>
      <c r="N747" s="3" cm="1">
        <f t="array" ref="N747">PRODUCT(1+J$5:J747)</f>
        <v>2.0929684981185339</v>
      </c>
      <c r="O747" s="3" cm="1">
        <f t="array" ref="O747">PRODUCT(1+L$5:L747)</f>
        <v>4.2702595041471403</v>
      </c>
      <c r="P747" s="2" cm="1">
        <f t="array" ref="P747">PRODUCT(1+M$5:M747)</f>
        <v>4.7849899667017146</v>
      </c>
    </row>
    <row r="748" spans="1:16" x14ac:dyDescent="0.3">
      <c r="A748" s="1">
        <v>44781</v>
      </c>
      <c r="B748">
        <v>3002.5200199999999</v>
      </c>
      <c r="C748">
        <v>3004.3400879999999</v>
      </c>
      <c r="D748">
        <f t="shared" si="55"/>
        <v>0</v>
      </c>
      <c r="E748">
        <f>IF(H748&lt;I748, 1, 0)</f>
        <v>0</v>
      </c>
      <c r="F748" s="8">
        <f t="shared" si="56"/>
        <v>-9.5153981176321605E-4</v>
      </c>
      <c r="G748" s="5">
        <f t="shared" si="52"/>
        <v>-1.1193527530352501E-3</v>
      </c>
      <c r="H748" s="6">
        <f>AVERAGE(K660:K748)</f>
        <v>6.3868992821021779E-4</v>
      </c>
      <c r="I748" s="5">
        <f>AVERAGE(K570:K748)</f>
        <v>-2.1293585686805579E-4</v>
      </c>
      <c r="J748" s="5">
        <f>C748/C747-1</f>
        <v>-1.6064049046749185E-2</v>
      </c>
      <c r="K748" s="4">
        <f>(C748/B748)-1</f>
        <v>6.0618013797619774E-4</v>
      </c>
      <c r="L748" s="4">
        <f t="shared" si="53"/>
        <v>-1.6064049046749185E-2</v>
      </c>
      <c r="M748" s="4">
        <f t="shared" si="54"/>
        <v>6.0618013797619774E-4</v>
      </c>
      <c r="N748" s="3" cm="1">
        <f t="array" ref="N748">PRODUCT(1+J$5:J748)</f>
        <v>2.0593469495114567</v>
      </c>
      <c r="O748" s="3" cm="1">
        <f t="array" ref="O748">PRODUCT(1+L$5:L748)</f>
        <v>4.2016618460301736</v>
      </c>
      <c r="P748" s="2" cm="1">
        <f t="array" ref="P748">PRODUCT(1+M$5:M748)</f>
        <v>4.7878905325799446</v>
      </c>
    </row>
    <row r="749" spans="1:16" x14ac:dyDescent="0.3">
      <c r="A749" s="1">
        <v>44782</v>
      </c>
      <c r="B749">
        <v>2928.179932</v>
      </c>
      <c r="C749">
        <v>2866.8999020000001</v>
      </c>
      <c r="D749">
        <f t="shared" si="55"/>
        <v>0</v>
      </c>
      <c r="E749">
        <f>IF(H749&lt;I749, 1, 0)</f>
        <v>0</v>
      </c>
      <c r="F749" s="8">
        <f t="shared" si="56"/>
        <v>-9.2714852172290081E-4</v>
      </c>
      <c r="G749" s="5">
        <f t="shared" si="52"/>
        <v>-1.2831580517360421E-3</v>
      </c>
      <c r="H749" s="6">
        <f>AVERAGE(K661:K749)</f>
        <v>6.4322703783096895E-4</v>
      </c>
      <c r="I749" s="5">
        <f>AVERAGE(K571:K749)</f>
        <v>-3.5332602010294708E-4</v>
      </c>
      <c r="J749" s="5">
        <f>C749/C748-1</f>
        <v>-4.5747213023241362E-2</v>
      </c>
      <c r="K749" s="4">
        <f>(C749/B749)-1</f>
        <v>-2.0927685942490726E-2</v>
      </c>
      <c r="L749" s="4">
        <f t="shared" si="53"/>
        <v>-4.5747213023241362E-2</v>
      </c>
      <c r="M749" s="4">
        <f t="shared" si="54"/>
        <v>-2.0927685942490726E-2</v>
      </c>
      <c r="N749" s="3" cm="1">
        <f t="array" ref="N749">PRODUCT(1+J$5:J749)</f>
        <v>1.9651375659233938</v>
      </c>
      <c r="O749" s="3" cm="1">
        <f t="array" ref="O749">PRODUCT(1+L$5:L749)</f>
        <v>4.0094475265082057</v>
      </c>
      <c r="P749" s="2" cm="1">
        <f t="array" ref="P749">PRODUCT(1+M$5:M749)</f>
        <v>4.6876910631870867</v>
      </c>
    </row>
    <row r="750" spans="1:16" x14ac:dyDescent="0.3">
      <c r="A750" s="1">
        <v>44783</v>
      </c>
      <c r="B750">
        <v>2942.820068</v>
      </c>
      <c r="C750">
        <v>2988.709961</v>
      </c>
      <c r="D750">
        <f t="shared" si="55"/>
        <v>0</v>
      </c>
      <c r="E750">
        <f>IF(H750&lt;I750, 1, 0)</f>
        <v>0</v>
      </c>
      <c r="F750" s="8">
        <f t="shared" si="56"/>
        <v>-1.6520585213712453E-3</v>
      </c>
      <c r="G750" s="5">
        <f t="shared" si="52"/>
        <v>-1.0259274701327574E-3</v>
      </c>
      <c r="H750" s="6">
        <f>AVERAGE(K662:K750)</f>
        <v>1.1028457743156243E-3</v>
      </c>
      <c r="I750" s="5">
        <f>AVERAGE(K572:K750)</f>
        <v>-1.5117824918212198E-4</v>
      </c>
      <c r="J750" s="5">
        <f>C750/C749-1</f>
        <v>4.2488424138918512E-2</v>
      </c>
      <c r="K750" s="4">
        <f>(C750/B750)-1</f>
        <v>1.5593849416416283E-2</v>
      </c>
      <c r="L750" s="4">
        <f t="shared" si="53"/>
        <v>4.2488424138918512E-2</v>
      </c>
      <c r="M750" s="4">
        <f t="shared" si="54"/>
        <v>1.5593849416416283E-2</v>
      </c>
      <c r="N750" s="3" cm="1">
        <f t="array" ref="N750">PRODUCT(1+J$5:J750)</f>
        <v>2.0486331643156688</v>
      </c>
      <c r="O750" s="3" cm="1">
        <f t="array" ref="O750">PRODUCT(1+L$5:L750)</f>
        <v>4.179802633577224</v>
      </c>
      <c r="P750" s="2" cm="1">
        <f t="array" ref="P750">PRODUCT(1+M$5:M750)</f>
        <v>4.7607902117371061</v>
      </c>
    </row>
    <row r="751" spans="1:16" x14ac:dyDescent="0.3">
      <c r="A751" s="1">
        <v>44784</v>
      </c>
      <c r="B751">
        <v>3008.48999</v>
      </c>
      <c r="C751">
        <v>2978.6999510000001</v>
      </c>
      <c r="D751">
        <f t="shared" si="55"/>
        <v>0</v>
      </c>
      <c r="E751">
        <f>IF(H751&lt;I751, 1, 0)</f>
        <v>0</v>
      </c>
      <c r="F751" s="8">
        <f t="shared" si="56"/>
        <v>-6.4306446952755577E-4</v>
      </c>
      <c r="G751" s="5">
        <f t="shared" si="52"/>
        <v>-1.0968734223337972E-3</v>
      </c>
      <c r="H751" s="6">
        <f>AVERAGE(K663:K751)</f>
        <v>8.4421746026682939E-4</v>
      </c>
      <c r="I751" s="5">
        <f>AVERAGE(K573:K751)</f>
        <v>-2.0320583929582704E-4</v>
      </c>
      <c r="J751" s="5">
        <f>C751/C750-1</f>
        <v>-3.3492744798330198E-3</v>
      </c>
      <c r="K751" s="4">
        <f>(C751/B751)-1</f>
        <v>-9.9019904001741432E-3</v>
      </c>
      <c r="L751" s="4">
        <f t="shared" si="53"/>
        <v>-3.3492744798330198E-3</v>
      </c>
      <c r="M751" s="4">
        <f t="shared" si="54"/>
        <v>-9.9019904001741432E-3</v>
      </c>
      <c r="N751" s="3" cm="1">
        <f t="array" ref="N751">PRODUCT(1+J$5:J751)</f>
        <v>2.0417717295398869</v>
      </c>
      <c r="O751" s="3" cm="1">
        <f t="array" ref="O751">PRODUCT(1+L$5:L751)</f>
        <v>4.165803327285845</v>
      </c>
      <c r="P751" s="2" cm="1">
        <f t="array" ref="P751">PRODUCT(1+M$5:M751)</f>
        <v>4.7136489127632419</v>
      </c>
    </row>
    <row r="752" spans="1:16" x14ac:dyDescent="0.3">
      <c r="A752" s="1">
        <v>44785</v>
      </c>
      <c r="B752">
        <v>2998.76001</v>
      </c>
      <c r="C752">
        <v>3067.8400879999999</v>
      </c>
      <c r="D752">
        <f t="shared" si="55"/>
        <v>0</v>
      </c>
      <c r="E752">
        <f>IF(H752&lt;I752, 1, 0)</f>
        <v>0</v>
      </c>
      <c r="F752" s="8">
        <f t="shared" si="56"/>
        <v>-4.1489422140343163E-4</v>
      </c>
      <c r="G752" s="5">
        <f t="shared" si="52"/>
        <v>-7.6488595562807708E-4</v>
      </c>
      <c r="H752" s="6">
        <f>AVERAGE(K664:K752)</f>
        <v>1.5219615709193193E-3</v>
      </c>
      <c r="I752" s="5">
        <f>AVERAGE(K574:K752)</f>
        <v>-1.7736259543941251E-4</v>
      </c>
      <c r="J752" s="5">
        <f>C752/C751-1</f>
        <v>2.9925853045411399E-2</v>
      </c>
      <c r="K752" s="4">
        <f>(C752/B752)-1</f>
        <v>2.3036214225092388E-2</v>
      </c>
      <c r="L752" s="4">
        <f t="shared" si="53"/>
        <v>2.9925853045411399E-2</v>
      </c>
      <c r="M752" s="4">
        <f t="shared" si="54"/>
        <v>2.3036214225092388E-2</v>
      </c>
      <c r="N752" s="3" cm="1">
        <f t="array" ref="N752">PRODUCT(1+J$5:J752)</f>
        <v>2.102873490270373</v>
      </c>
      <c r="O752" s="3" cm="1">
        <f t="array" ref="O752">PRODUCT(1+L$5:L752)</f>
        <v>4.2904685454742868</v>
      </c>
      <c r="P752" s="2" cm="1">
        <f t="array" ref="P752">PRODUCT(1+M$5:M752)</f>
        <v>4.8222335388995301</v>
      </c>
    </row>
    <row r="753" spans="1:16" x14ac:dyDescent="0.3">
      <c r="A753" s="1">
        <v>44788</v>
      </c>
      <c r="B753">
        <v>3052.860107</v>
      </c>
      <c r="C753">
        <v>3077.330078</v>
      </c>
      <c r="D753">
        <f t="shared" si="55"/>
        <v>0</v>
      </c>
      <c r="E753">
        <f>IF(H753&lt;I753, 1, 0)</f>
        <v>0</v>
      </c>
      <c r="F753" s="8">
        <f t="shared" si="56"/>
        <v>-8.3442465587787337E-5</v>
      </c>
      <c r="G753" s="5">
        <f t="shared" si="52"/>
        <v>-9.7689923170606431E-4</v>
      </c>
      <c r="H753" s="6">
        <f>AVERAGE(K665:K753)</f>
        <v>1.6261818017187593E-3</v>
      </c>
      <c r="I753" s="5">
        <f>AVERAGE(K575:K753)</f>
        <v>-7.0212045291261408E-5</v>
      </c>
      <c r="J753" s="5">
        <f>C753/C752-1</f>
        <v>3.0933783143132221E-3</v>
      </c>
      <c r="K753" s="4">
        <f>(C753/B753)-1</f>
        <v>8.0154249269044353E-3</v>
      </c>
      <c r="L753" s="4">
        <f t="shared" si="53"/>
        <v>3.0933783143132221E-3</v>
      </c>
      <c r="M753" s="4">
        <f t="shared" si="54"/>
        <v>8.0154249269044353E-3</v>
      </c>
      <c r="N753" s="3" cm="1">
        <f t="array" ref="N753">PRODUCT(1+J$5:J753)</f>
        <v>2.1093784735229195</v>
      </c>
      <c r="O753" s="3" cm="1">
        <f t="array" ref="O753">PRODUCT(1+L$5:L753)</f>
        <v>4.3037405878310997</v>
      </c>
      <c r="P753" s="2" cm="1">
        <f t="array" ref="P753">PRODUCT(1+M$5:M753)</f>
        <v>4.8608857898105802</v>
      </c>
    </row>
    <row r="754" spans="1:16" x14ac:dyDescent="0.3">
      <c r="A754" s="1">
        <v>44789</v>
      </c>
      <c r="B754">
        <v>3059.2700199999999</v>
      </c>
      <c r="C754">
        <v>3045.639893</v>
      </c>
      <c r="D754">
        <f t="shared" si="55"/>
        <v>0</v>
      </c>
      <c r="E754">
        <f>IF(H754&lt;I754, 1, 0)</f>
        <v>0</v>
      </c>
      <c r="F754" s="8">
        <f t="shared" si="56"/>
        <v>2.2992217002626818E-4</v>
      </c>
      <c r="G754" s="5">
        <f t="shared" si="52"/>
        <v>-9.2367296988272053E-4</v>
      </c>
      <c r="H754" s="6">
        <f>AVERAGE(K666:K754)</f>
        <v>1.5460311895840726E-3</v>
      </c>
      <c r="I754" s="5">
        <f>AVERAGE(K576:K754)</f>
        <v>-2.1644129073641774E-4</v>
      </c>
      <c r="J754" s="5">
        <f>C754/C753-1</f>
        <v>-1.0297947960329235E-2</v>
      </c>
      <c r="K754" s="4">
        <f>(C754/B754)-1</f>
        <v>-4.4553527184238995E-3</v>
      </c>
      <c r="L754" s="4">
        <f t="shared" si="53"/>
        <v>-1.0297947960329235E-2</v>
      </c>
      <c r="M754" s="4">
        <f t="shared" si="54"/>
        <v>-4.4553527184238995E-3</v>
      </c>
      <c r="N754" s="3" cm="1">
        <f t="array" ref="N754">PRODUCT(1+J$5:J754)</f>
        <v>2.0876562037739417</v>
      </c>
      <c r="O754" s="3" cm="1">
        <f t="array" ref="O754">PRODUCT(1+L$5:L754)</f>
        <v>4.2594208912228586</v>
      </c>
      <c r="P754" s="2" cm="1">
        <f t="array" ref="P754">PRODUCT(1+M$5:M754)</f>
        <v>4.8392288290929999</v>
      </c>
    </row>
    <row r="755" spans="1:16" x14ac:dyDescent="0.3">
      <c r="A755" s="1">
        <v>44790</v>
      </c>
      <c r="B755">
        <v>2999.8701169999999</v>
      </c>
      <c r="C755">
        <v>2970.1201169999999</v>
      </c>
      <c r="D755">
        <f t="shared" si="55"/>
        <v>0</v>
      </c>
      <c r="E755">
        <f>IF(H755&lt;I755, 1, 0)</f>
        <v>0</v>
      </c>
      <c r="F755" s="8">
        <f t="shared" si="56"/>
        <v>3.5126350312364186E-4</v>
      </c>
      <c r="G755" s="5">
        <f t="shared" si="52"/>
        <v>-1.0300444551301223E-3</v>
      </c>
      <c r="H755" s="6">
        <f>AVERAGE(K667:K755)</f>
        <v>1.5935781653044242E-3</v>
      </c>
      <c r="I755" s="5">
        <f>AVERAGE(K577:K755)</f>
        <v>-1.8604346961547603E-4</v>
      </c>
      <c r="J755" s="5">
        <f>C755/C754-1</f>
        <v>-2.4796029292094679E-2</v>
      </c>
      <c r="K755" s="4">
        <f>(C755/B755)-1</f>
        <v>-9.9170960207274339E-3</v>
      </c>
      <c r="L755" s="4">
        <f t="shared" si="53"/>
        <v>-2.4796029292094679E-2</v>
      </c>
      <c r="M755" s="4">
        <f t="shared" si="54"/>
        <v>-9.9170960207274339E-3</v>
      </c>
      <c r="N755" s="3" cm="1">
        <f t="array" ref="N755">PRODUCT(1+J$5:J755)</f>
        <v>2.0358906193933399</v>
      </c>
      <c r="O755" s="3" cm="1">
        <f t="array" ref="O755">PRODUCT(1+L$5:L755)</f>
        <v>4.1538041660367364</v>
      </c>
      <c r="P755" s="2" cm="1">
        <f t="array" ref="P755">PRODUCT(1+M$5:M755)</f>
        <v>4.7912377321286126</v>
      </c>
    </row>
    <row r="756" spans="1:16" x14ac:dyDescent="0.3">
      <c r="A756" s="1">
        <v>44791</v>
      </c>
      <c r="B756">
        <v>2974.1999510000001</v>
      </c>
      <c r="C756">
        <v>3037.8400879999999</v>
      </c>
      <c r="D756">
        <f t="shared" si="55"/>
        <v>0</v>
      </c>
      <c r="E756">
        <f>IF(H756&lt;I756, 1, 0)</f>
        <v>0</v>
      </c>
      <c r="F756" s="8">
        <f t="shared" si="56"/>
        <v>9.4921056453885669E-5</v>
      </c>
      <c r="G756" s="5">
        <f t="shared" si="52"/>
        <v>-9.0205553390401358E-4</v>
      </c>
      <c r="H756" s="6">
        <f>AVERAGE(K668:K756)</f>
        <v>1.8812053938037331E-3</v>
      </c>
      <c r="I756" s="5">
        <f>AVERAGE(K578:K756)</f>
        <v>5.5863963418172249E-5</v>
      </c>
      <c r="J756" s="5">
        <f>C756/C755-1</f>
        <v>2.2800414909953659E-2</v>
      </c>
      <c r="K756" s="4">
        <f>(C756/B756)-1</f>
        <v>2.1397396963375837E-2</v>
      </c>
      <c r="L756" s="4">
        <f t="shared" si="53"/>
        <v>2.2800414909953659E-2</v>
      </c>
      <c r="M756" s="4">
        <f t="shared" si="54"/>
        <v>2.1397396963375837E-2</v>
      </c>
      <c r="N756" s="3" cm="1">
        <f t="array" ref="N756">PRODUCT(1+J$5:J756)</f>
        <v>2.0823097702267908</v>
      </c>
      <c r="O756" s="3" cm="1">
        <f t="array" ref="O756">PRODUCT(1+L$5:L756)</f>
        <v>4.2485126244770681</v>
      </c>
      <c r="P756" s="2" cm="1">
        <f t="array" ref="P756">PRODUCT(1+M$5:M756)</f>
        <v>4.8937577478288734</v>
      </c>
    </row>
    <row r="757" spans="1:16" x14ac:dyDescent="0.3">
      <c r="A757" s="1">
        <v>44792</v>
      </c>
      <c r="B757">
        <v>2991.8701169999999</v>
      </c>
      <c r="C757">
        <v>2953.3400879999999</v>
      </c>
      <c r="D757">
        <f t="shared" si="55"/>
        <v>0</v>
      </c>
      <c r="E757">
        <f>IF(H757&lt;I757, 1, 0)</f>
        <v>0</v>
      </c>
      <c r="F757" s="8">
        <f t="shared" si="56"/>
        <v>8.5995177677655106E-5</v>
      </c>
      <c r="G757" s="5">
        <f t="shared" si="52"/>
        <v>-1.0490660329279973E-3</v>
      </c>
      <c r="H757" s="6">
        <f>AVERAGE(K669:K757)</f>
        <v>2.0128811281886821E-3</v>
      </c>
      <c r="I757" s="5">
        <f>AVERAGE(K579:K757)</f>
        <v>-9.4301720886859759E-5</v>
      </c>
      <c r="J757" s="5">
        <f>C757/C756-1</f>
        <v>-2.7815815695431012E-2</v>
      </c>
      <c r="K757" s="4">
        <f>(C757/B757)-1</f>
        <v>-1.2878242535018458E-2</v>
      </c>
      <c r="L757" s="4">
        <f t="shared" si="53"/>
        <v>-2.7815815695431012E-2</v>
      </c>
      <c r="M757" s="4">
        <f t="shared" si="54"/>
        <v>-1.2878242535018458E-2</v>
      </c>
      <c r="N757" s="3" cm="1">
        <f t="array" ref="N757">PRODUCT(1+J$5:J757)</f>
        <v>2.0243886254373669</v>
      </c>
      <c r="O757" s="3" cm="1">
        <f t="array" ref="O757">PRODUCT(1+L$5:L757)</f>
        <v>4.1303367803349023</v>
      </c>
      <c r="P757" s="2" cm="1">
        <f t="array" ref="P757">PRODUCT(1+M$5:M757)</f>
        <v>4.8307347486447076</v>
      </c>
    </row>
    <row r="758" spans="1:16" x14ac:dyDescent="0.3">
      <c r="A758" s="1">
        <v>44795</v>
      </c>
      <c r="B758">
        <v>2891.6599120000001</v>
      </c>
      <c r="C758">
        <v>2843.3701169999999</v>
      </c>
      <c r="D758">
        <f t="shared" si="55"/>
        <v>0</v>
      </c>
      <c r="E758">
        <f>IF(H758&lt;I758, 1, 0)</f>
        <v>0</v>
      </c>
      <c r="F758" s="8">
        <f t="shared" si="56"/>
        <v>1.0196411932799612E-4</v>
      </c>
      <c r="G758" s="5">
        <f t="shared" si="52"/>
        <v>-1.2516553150684758E-3</v>
      </c>
      <c r="H758" s="6">
        <f>AVERAGE(K670:K758)</f>
        <v>1.6270454808266256E-3</v>
      </c>
      <c r="I758" s="5">
        <f>AVERAGE(K580:K758)</f>
        <v>-8.6693300677702048E-5</v>
      </c>
      <c r="J758" s="5">
        <f>C758/C757-1</f>
        <v>-3.7235796665216259E-2</v>
      </c>
      <c r="K758" s="4">
        <f>(C758/B758)-1</f>
        <v>-1.6699679931102551E-2</v>
      </c>
      <c r="L758" s="4">
        <f t="shared" si="53"/>
        <v>-3.7235796665216259E-2</v>
      </c>
      <c r="M758" s="4">
        <f t="shared" si="54"/>
        <v>-1.6699679931102551E-2</v>
      </c>
      <c r="N758" s="3" cm="1">
        <f t="array" ref="N758">PRODUCT(1+J$5:J758)</f>
        <v>1.9490089022092045</v>
      </c>
      <c r="O758" s="3" cm="1">
        <f t="array" ref="O758">PRODUCT(1+L$5:L758)</f>
        <v>3.9765403998234881</v>
      </c>
      <c r="P758" s="2" cm="1">
        <f t="array" ref="P758">PRODUCT(1+M$5:M758)</f>
        <v>4.7500630245102862</v>
      </c>
    </row>
    <row r="759" spans="1:16" x14ac:dyDescent="0.3">
      <c r="A759" s="1">
        <v>44796</v>
      </c>
      <c r="B759">
        <v>2852.209961</v>
      </c>
      <c r="C759">
        <v>2864.3100589999999</v>
      </c>
      <c r="D759">
        <f t="shared" si="55"/>
        <v>0</v>
      </c>
      <c r="E759">
        <f>IF(H759&lt;I759, 1, 0)</f>
        <v>0</v>
      </c>
      <c r="F759" s="8">
        <f t="shared" si="56"/>
        <v>-5.4227517971592871E-4</v>
      </c>
      <c r="G759" s="5">
        <f t="shared" si="52"/>
        <v>-1.4892239571218807E-3</v>
      </c>
      <c r="H759" s="6">
        <f>AVERAGE(K671:K759)</f>
        <v>2.0450077117458009E-3</v>
      </c>
      <c r="I759" s="5">
        <f>AVERAGE(K581:K759)</f>
        <v>-6.6641242998620101E-5</v>
      </c>
      <c r="J759" s="5">
        <f>C759/C758-1</f>
        <v>7.3644798736554051E-3</v>
      </c>
      <c r="K759" s="4">
        <f>(C759/B759)-1</f>
        <v>4.2423587903597237E-3</v>
      </c>
      <c r="L759" s="4">
        <f t="shared" si="53"/>
        <v>7.3644798736554051E-3</v>
      </c>
      <c r="M759" s="4">
        <f t="shared" si="54"/>
        <v>4.2423587903597237E-3</v>
      </c>
      <c r="N759" s="3" cm="1">
        <f t="array" ref="N759">PRODUCT(1+J$5:J759)</f>
        <v>1.9633623390430994</v>
      </c>
      <c r="O759" s="3" cm="1">
        <f t="array" ref="O759">PRODUCT(1+L$5:L759)</f>
        <v>4.0058255515647661</v>
      </c>
      <c r="P759" s="2" cm="1">
        <f t="array" ref="P759">PRODUCT(1+M$5:M759)</f>
        <v>4.77021449613708</v>
      </c>
    </row>
    <row r="760" spans="1:16" x14ac:dyDescent="0.3">
      <c r="A760" s="1">
        <v>44797</v>
      </c>
      <c r="B760">
        <v>2855.3701169999999</v>
      </c>
      <c r="C760">
        <v>2866.179932</v>
      </c>
      <c r="D760">
        <f t="shared" si="55"/>
        <v>0</v>
      </c>
      <c r="E760">
        <f>IF(H760&lt;I760, 1, 0)</f>
        <v>0</v>
      </c>
      <c r="F760" s="8">
        <f t="shared" si="56"/>
        <v>-7.1111748183226944E-4</v>
      </c>
      <c r="G760" s="5">
        <f t="shared" ref="G760:G823" si="57">AVERAGE(J583:J760)</f>
        <v>-1.4513168003093783E-3</v>
      </c>
      <c r="H760" s="6">
        <f>AVERAGE(K672:K760)</f>
        <v>1.8372453894372033E-3</v>
      </c>
      <c r="I760" s="5">
        <f>AVERAGE(K582:K760)</f>
        <v>-1.8389613413590409E-4</v>
      </c>
      <c r="J760" s="5">
        <f>C760/C759-1</f>
        <v>6.528179427101044E-4</v>
      </c>
      <c r="K760" s="4">
        <f>(C760/B760)-1</f>
        <v>3.7857841740520648E-3</v>
      </c>
      <c r="L760" s="4">
        <f t="shared" si="53"/>
        <v>6.528179427101044E-4</v>
      </c>
      <c r="M760" s="4">
        <f t="shared" si="54"/>
        <v>3.7857841740520648E-3</v>
      </c>
      <c r="N760" s="3" cm="1">
        <f t="array" ref="N760">PRODUCT(1+J$5:J760)</f>
        <v>1.9646440572060679</v>
      </c>
      <c r="O760" s="3" cm="1">
        <f t="array" ref="O760">PRODUCT(1+L$5:L760)</f>
        <v>4.0084406263601942</v>
      </c>
      <c r="P760" s="2" cm="1">
        <f t="array" ref="P760">PRODUCT(1+M$5:M760)</f>
        <v>4.7882734986833899</v>
      </c>
    </row>
    <row r="761" spans="1:16" x14ac:dyDescent="0.3">
      <c r="A761" s="1">
        <v>44798</v>
      </c>
      <c r="B761">
        <v>2873.429932</v>
      </c>
      <c r="C761">
        <v>2971.070068</v>
      </c>
      <c r="D761">
        <f t="shared" si="55"/>
        <v>0</v>
      </c>
      <c r="E761">
        <f>IF(H761&lt;I761, 1, 0)</f>
        <v>0</v>
      </c>
      <c r="F761" s="8">
        <f t="shared" si="56"/>
        <v>-6.6340681947786725E-4</v>
      </c>
      <c r="G761" s="5">
        <f t="shared" si="57"/>
        <v>-1.1253830701894851E-3</v>
      </c>
      <c r="H761" s="6">
        <f>AVERAGE(K673:K761)</f>
        <v>1.9268990441282721E-3</v>
      </c>
      <c r="I761" s="5">
        <f>AVERAGE(K583:K761)</f>
        <v>-8.444054748924267E-6</v>
      </c>
      <c r="J761" s="5">
        <f>C761/C760-1</f>
        <v>3.6595795968332068E-2</v>
      </c>
      <c r="K761" s="4">
        <f>(C761/B761)-1</f>
        <v>3.3980343460833673E-2</v>
      </c>
      <c r="L761" s="4">
        <f t="shared" si="53"/>
        <v>3.6595795968332068E-2</v>
      </c>
      <c r="M761" s="4">
        <f t="shared" si="54"/>
        <v>3.3980343460833673E-2</v>
      </c>
      <c r="N761" s="3" cm="1">
        <f t="array" ref="N761">PRODUCT(1+J$5:J761)</f>
        <v>2.0365417702739772</v>
      </c>
      <c r="O761" s="3" cm="1">
        <f t="array" ref="O761">PRODUCT(1+L$5:L761)</f>
        <v>4.1551327016736455</v>
      </c>
      <c r="P761" s="2" cm="1">
        <f t="array" ref="P761">PRODUCT(1+M$5:M761)</f>
        <v>4.9509806767530593</v>
      </c>
    </row>
    <row r="762" spans="1:16" x14ac:dyDescent="0.3">
      <c r="A762" s="1">
        <v>44799</v>
      </c>
      <c r="B762">
        <v>2958.4799800000001</v>
      </c>
      <c r="C762">
        <v>2798.4399410000001</v>
      </c>
      <c r="D762">
        <f t="shared" si="55"/>
        <v>0</v>
      </c>
      <c r="E762">
        <f>IF(H762&lt;I762, 1, 0)</f>
        <v>0</v>
      </c>
      <c r="F762" s="8">
        <f t="shared" si="56"/>
        <v>6.2533320541102591E-5</v>
      </c>
      <c r="G762" s="5">
        <f t="shared" si="57"/>
        <v>-1.5027092583576303E-3</v>
      </c>
      <c r="H762" s="6">
        <f>AVERAGE(K674:K762)</f>
        <v>1.5415842746150639E-3</v>
      </c>
      <c r="I762" s="5">
        <f>AVERAGE(K584:K762)</f>
        <v>-2.3001173155017289E-4</v>
      </c>
      <c r="J762" s="5">
        <f>C762/C761-1</f>
        <v>-5.8103687576849139E-2</v>
      </c>
      <c r="K762" s="4">
        <f>(C762/B762)-1</f>
        <v>-5.4095359807031729E-2</v>
      </c>
      <c r="L762" s="4">
        <f t="shared" si="53"/>
        <v>-5.8103687576849139E-2</v>
      </c>
      <c r="M762" s="4">
        <f t="shared" si="54"/>
        <v>-5.4095359807031729E-2</v>
      </c>
      <c r="N762" s="3" cm="1">
        <f t="array" ref="N762">PRODUCT(1+J$5:J762)</f>
        <v>1.9182111835167748</v>
      </c>
      <c r="O762" s="3" cm="1">
        <f t="array" ref="O762">PRODUCT(1+L$5:L762)</f>
        <v>3.9137041693352508</v>
      </c>
      <c r="P762" s="2" cm="1">
        <f t="array" ref="P762">PRODUCT(1+M$5:M762)</f>
        <v>4.6831555956464408</v>
      </c>
    </row>
    <row r="763" spans="1:16" x14ac:dyDescent="0.3">
      <c r="A763" s="1">
        <v>44802</v>
      </c>
      <c r="B763">
        <v>2776.540039</v>
      </c>
      <c r="C763">
        <v>2744.5</v>
      </c>
      <c r="D763">
        <f t="shared" si="55"/>
        <v>0</v>
      </c>
      <c r="E763">
        <f>IF(H763&lt;I763, 1, 0)</f>
        <v>0</v>
      </c>
      <c r="F763" s="8">
        <f t="shared" si="56"/>
        <v>-3.463727924542749E-4</v>
      </c>
      <c r="G763" s="5">
        <f t="shared" si="57"/>
        <v>-1.4671404987946864E-3</v>
      </c>
      <c r="H763" s="6">
        <f>AVERAGE(K675:K763)</f>
        <v>1.8601205331337401E-3</v>
      </c>
      <c r="I763" s="5">
        <f>AVERAGE(K585:K763)</f>
        <v>-2.411483916317213E-4</v>
      </c>
      <c r="J763" s="5">
        <f>C763/C762-1</f>
        <v>-1.9275003979797756E-2</v>
      </c>
      <c r="K763" s="4">
        <f>(C763/B763)-1</f>
        <v>-1.15395559040955E-2</v>
      </c>
      <c r="L763" s="4">
        <f t="shared" si="53"/>
        <v>-1.9275003979797756E-2</v>
      </c>
      <c r="M763" s="4">
        <f t="shared" si="54"/>
        <v>-1.15395559040955E-2</v>
      </c>
      <c r="N763" s="3" cm="1">
        <f t="array" ref="N763">PRODUCT(1+J$5:J763)</f>
        <v>1.8812376553203964</v>
      </c>
      <c r="O763" s="3" cm="1">
        <f t="array" ref="O763">PRODUCT(1+L$5:L763)</f>
        <v>3.8382675058955629</v>
      </c>
      <c r="P763" s="2" cm="1">
        <f t="array" ref="P763">PRODUCT(1+M$5:M763)</f>
        <v>4.6291140598429008</v>
      </c>
    </row>
    <row r="764" spans="1:16" x14ac:dyDescent="0.3">
      <c r="A764" s="1">
        <v>44803</v>
      </c>
      <c r="B764">
        <v>2770.040039</v>
      </c>
      <c r="C764">
        <v>2708.6298830000001</v>
      </c>
      <c r="D764">
        <f t="shared" si="55"/>
        <v>0</v>
      </c>
      <c r="E764">
        <f>IF(H764&lt;I764, 1, 0)</f>
        <v>0</v>
      </c>
      <c r="F764" s="8">
        <f t="shared" si="56"/>
        <v>-7.6998815419231136E-4</v>
      </c>
      <c r="G764" s="5">
        <f t="shared" si="57"/>
        <v>-1.511080513453127E-3</v>
      </c>
      <c r="H764" s="6">
        <f>AVERAGE(K676:K764)</f>
        <v>1.8493463226046984E-3</v>
      </c>
      <c r="I764" s="5">
        <f>AVERAGE(K586:K764)</f>
        <v>-1.9929335906214112E-4</v>
      </c>
      <c r="J764" s="5">
        <f>C764/C763-1</f>
        <v>-1.3069818546183276E-2</v>
      </c>
      <c r="K764" s="4">
        <f>(C764/B764)-1</f>
        <v>-2.2169410959911318E-2</v>
      </c>
      <c r="L764" s="4">
        <f t="shared" si="53"/>
        <v>-1.3069818546183276E-2</v>
      </c>
      <c r="M764" s="4">
        <f t="shared" si="54"/>
        <v>-2.2169410959911318E-2</v>
      </c>
      <c r="N764" s="3" cm="1">
        <f t="array" ref="N764">PRODUCT(1+J$5:J764)</f>
        <v>1.8566502205231117</v>
      </c>
      <c r="O764" s="3" cm="1">
        <f t="array" ref="O764">PRODUCT(1+L$5:L764)</f>
        <v>3.7881020460617965</v>
      </c>
      <c r="P764" s="2" cm="1">
        <f t="array" ref="P764">PRODUCT(1+M$5:M764)</f>
        <v>4.5264893278699398</v>
      </c>
    </row>
    <row r="765" spans="1:16" x14ac:dyDescent="0.3">
      <c r="A765" s="1">
        <v>44804</v>
      </c>
      <c r="B765">
        <v>2711.8400879999999</v>
      </c>
      <c r="C765">
        <v>2677.389893</v>
      </c>
      <c r="D765">
        <f t="shared" si="55"/>
        <v>0</v>
      </c>
      <c r="E765">
        <f>IF(H765&lt;I765, 1, 0)</f>
        <v>0</v>
      </c>
      <c r="F765" s="8">
        <f t="shared" si="56"/>
        <v>-4.1671819042653582E-4</v>
      </c>
      <c r="G765" s="5">
        <f t="shared" si="57"/>
        <v>-1.7832326230384852E-3</v>
      </c>
      <c r="H765" s="6">
        <f>AVERAGE(K677:K765)</f>
        <v>1.4117824920913708E-3</v>
      </c>
      <c r="I765" s="5">
        <f>AVERAGE(K587:K765)</f>
        <v>-3.0933007771790315E-4</v>
      </c>
      <c r="J765" s="5">
        <f>C765/C764-1</f>
        <v>-1.1533502674569762E-2</v>
      </c>
      <c r="K765" s="4">
        <f>(C765/B765)-1</f>
        <v>-1.2703623326627334E-2</v>
      </c>
      <c r="L765" s="4">
        <f t="shared" si="53"/>
        <v>-1.1533502674569762E-2</v>
      </c>
      <c r="M765" s="4">
        <f t="shared" si="54"/>
        <v>-1.2703623326627334E-2</v>
      </c>
      <c r="N765" s="3" cm="1">
        <f t="array" ref="N765">PRODUCT(1+J$5:J765)</f>
        <v>1.8352365402389679</v>
      </c>
      <c r="O765" s="3" cm="1">
        <f t="array" ref="O765">PRODUCT(1+L$5:L765)</f>
        <v>3.7444119609819997</v>
      </c>
      <c r="P765" s="2" cm="1">
        <f t="array" ref="P765">PRODUCT(1+M$5:M765)</f>
        <v>4.4689865124566817</v>
      </c>
    </row>
    <row r="766" spans="1:16" x14ac:dyDescent="0.3">
      <c r="A766" s="1">
        <v>44805</v>
      </c>
      <c r="B766">
        <v>2608.2299800000001</v>
      </c>
      <c r="C766">
        <v>2625.9499510000001</v>
      </c>
      <c r="D766">
        <f t="shared" si="55"/>
        <v>0</v>
      </c>
      <c r="E766">
        <f>IF(H766&lt;I766, 1, 0)</f>
        <v>0</v>
      </c>
      <c r="F766" s="8">
        <f t="shared" si="56"/>
        <v>-4.9314110708591511E-4</v>
      </c>
      <c r="G766" s="5">
        <f t="shared" si="57"/>
        <v>-1.6510839158496915E-3</v>
      </c>
      <c r="H766" s="6">
        <f>AVERAGE(K678:K766)</f>
        <v>1.853530349394327E-3</v>
      </c>
      <c r="I766" s="5">
        <f>AVERAGE(K588:K766)</f>
        <v>-4.6082947067701283E-4</v>
      </c>
      <c r="J766" s="5">
        <f>C766/C765-1</f>
        <v>-1.9212719871128603E-2</v>
      </c>
      <c r="K766" s="4">
        <f>(C766/B766)-1</f>
        <v>6.7938683075792206E-3</v>
      </c>
      <c r="L766" s="4">
        <f t="shared" si="53"/>
        <v>-1.9212719871128603E-2</v>
      </c>
      <c r="M766" s="4">
        <f t="shared" si="54"/>
        <v>6.7938683075792206E-3</v>
      </c>
      <c r="N766" s="3" cm="1">
        <f t="array" ref="N766">PRODUCT(1+J$5:J766)</f>
        <v>1.7999766546940974</v>
      </c>
      <c r="O766" s="3" cm="1">
        <f t="array" ref="O766">PRODUCT(1+L$5:L766)</f>
        <v>3.672471622893549</v>
      </c>
      <c r="P766" s="2" cm="1">
        <f t="array" ref="P766">PRODUCT(1+M$5:M766)</f>
        <v>4.4993482182906597</v>
      </c>
    </row>
    <row r="767" spans="1:16" x14ac:dyDescent="0.3">
      <c r="A767" s="1">
        <v>44806</v>
      </c>
      <c r="B767">
        <v>2670.330078</v>
      </c>
      <c r="C767">
        <v>2599.26001</v>
      </c>
      <c r="D767">
        <f t="shared" si="55"/>
        <v>0</v>
      </c>
      <c r="E767">
        <f>IF(H767&lt;I767, 1, 0)</f>
        <v>0</v>
      </c>
      <c r="F767" s="8">
        <f t="shared" si="56"/>
        <v>-1.3550156957264582E-3</v>
      </c>
      <c r="G767" s="5">
        <f t="shared" si="57"/>
        <v>-1.700308701132534E-3</v>
      </c>
      <c r="H767" s="6">
        <f>AVERAGE(K679:K767)</f>
        <v>1.4953782844253389E-3</v>
      </c>
      <c r="I767" s="5">
        <f>AVERAGE(K589:K767)</f>
        <v>-3.3420099291021357E-4</v>
      </c>
      <c r="J767" s="5">
        <f>C767/C766-1</f>
        <v>-1.0163918390689863E-2</v>
      </c>
      <c r="K767" s="4">
        <f>(C767/B767)-1</f>
        <v>-2.6614712759865822E-2</v>
      </c>
      <c r="L767" s="4">
        <f t="shared" si="53"/>
        <v>-1.0163918390689863E-2</v>
      </c>
      <c r="M767" s="4">
        <f t="shared" si="54"/>
        <v>-2.6614712759865822E-2</v>
      </c>
      <c r="N767" s="3" cm="1">
        <f t="array" ref="N767">PRODUCT(1+J$5:J767)</f>
        <v>1.7816818388706397</v>
      </c>
      <c r="O767" s="3" cm="1">
        <f t="array" ref="O767">PRODUCT(1+L$5:L767)</f>
        <v>3.6351449210263347</v>
      </c>
      <c r="P767" s="2" cm="1">
        <f t="array" ref="P767">PRODUCT(1+M$5:M767)</f>
        <v>4.3795993578542394</v>
      </c>
    </row>
    <row r="768" spans="1:16" x14ac:dyDescent="0.3">
      <c r="A768" s="1">
        <v>44810</v>
      </c>
      <c r="B768">
        <v>2596.1201169999999</v>
      </c>
      <c r="C768">
        <v>2571.469971</v>
      </c>
      <c r="D768">
        <f t="shared" si="55"/>
        <v>0</v>
      </c>
      <c r="E768">
        <f>IF(H768&lt;I768, 1, 0)</f>
        <v>0</v>
      </c>
      <c r="F768" s="8">
        <f t="shared" si="56"/>
        <v>-9.5804615580306624E-4</v>
      </c>
      <c r="G768" s="5">
        <f t="shared" si="57"/>
        <v>-1.7175778408272406E-3</v>
      </c>
      <c r="H768" s="6">
        <f>AVERAGE(K680:K768)</f>
        <v>1.0559419970386143E-3</v>
      </c>
      <c r="I768" s="5">
        <f>AVERAGE(K590:K768)</f>
        <v>-4.2821392870398127E-4</v>
      </c>
      <c r="J768" s="5">
        <f>C768/C767-1</f>
        <v>-1.0691519468265853E-2</v>
      </c>
      <c r="K768" s="4">
        <f>(C768/B768)-1</f>
        <v>-9.4949944105379158E-3</v>
      </c>
      <c r="L768" s="4">
        <f t="shared" si="53"/>
        <v>-1.0691519468265853E-2</v>
      </c>
      <c r="M768" s="4">
        <f t="shared" si="54"/>
        <v>-9.4949944105379158E-3</v>
      </c>
      <c r="N768" s="3" cm="1">
        <f t="array" ref="N768">PRODUCT(1+J$5:J768)</f>
        <v>1.7626329528040985</v>
      </c>
      <c r="O768" s="3" cm="1">
        <f t="array" ref="O768">PRODUCT(1+L$5:L768)</f>
        <v>3.5962796983332139</v>
      </c>
      <c r="P768" s="2" cm="1">
        <f t="array" ref="P768">PRODUCT(1+M$5:M768)</f>
        <v>4.3380150864310183</v>
      </c>
    </row>
    <row r="769" spans="1:16" x14ac:dyDescent="0.3">
      <c r="A769" s="1">
        <v>44811</v>
      </c>
      <c r="B769">
        <v>2578.75</v>
      </c>
      <c r="C769">
        <v>2611.5</v>
      </c>
      <c r="D769">
        <f t="shared" si="55"/>
        <v>0</v>
      </c>
      <c r="E769">
        <f>IF(H769&lt;I769, 1, 0)</f>
        <v>0</v>
      </c>
      <c r="F769" s="8">
        <f t="shared" si="56"/>
        <v>-1.484452882001618E-3</v>
      </c>
      <c r="G769" s="5">
        <f t="shared" si="57"/>
        <v>-1.818137120946298E-3</v>
      </c>
      <c r="H769" s="6">
        <f>AVERAGE(K681:K769)</f>
        <v>1.5228430862390899E-3</v>
      </c>
      <c r="I769" s="5">
        <f>AVERAGE(K591:K769)</f>
        <v>-3.9492129815613385E-4</v>
      </c>
      <c r="J769" s="5">
        <f>C769/C768-1</f>
        <v>1.5566982874170243E-2</v>
      </c>
      <c r="K769" s="4">
        <f>(C769/B769)-1</f>
        <v>1.269995152690262E-2</v>
      </c>
      <c r="L769" s="4">
        <f t="shared" si="53"/>
        <v>1.5566982874170243E-2</v>
      </c>
      <c r="M769" s="4">
        <f t="shared" si="54"/>
        <v>1.269995152690262E-2</v>
      </c>
      <c r="N769" s="3" cm="1">
        <f t="array" ref="N769">PRODUCT(1+J$5:J769)</f>
        <v>1.790071829793848</v>
      </c>
      <c r="O769" s="3" cm="1">
        <f t="array" ref="O769">PRODUCT(1+L$5:L769)</f>
        <v>3.6522629228078931</v>
      </c>
      <c r="P769" s="2" cm="1">
        <f t="array" ref="P769">PRODUCT(1+M$5:M769)</f>
        <v>4.3931076677516643</v>
      </c>
    </row>
    <row r="770" spans="1:16" x14ac:dyDescent="0.3">
      <c r="A770" s="1">
        <v>44812</v>
      </c>
      <c r="B770">
        <v>2579.780029</v>
      </c>
      <c r="C770">
        <v>2658.179932</v>
      </c>
      <c r="D770">
        <f t="shared" si="55"/>
        <v>0</v>
      </c>
      <c r="E770">
        <f>IF(H770&lt;I770, 1, 0)</f>
        <v>0</v>
      </c>
      <c r="F770" s="8">
        <f t="shared" si="56"/>
        <v>-1.3916646781441137E-3</v>
      </c>
      <c r="G770" s="5">
        <f t="shared" si="57"/>
        <v>-1.7681393585485467E-3</v>
      </c>
      <c r="H770" s="6">
        <f>AVERAGE(K682:K770)</f>
        <v>1.5341107126195705E-3</v>
      </c>
      <c r="I770" s="5">
        <f>AVERAGE(K592:K770)</f>
        <v>-2.8180612913439426E-4</v>
      </c>
      <c r="J770" s="5">
        <f>C770/C769-1</f>
        <v>1.7874758567872906E-2</v>
      </c>
      <c r="K770" s="4">
        <f>(C770/B770)-1</f>
        <v>3.0390150368901914E-2</v>
      </c>
      <c r="L770" s="4">
        <f t="shared" si="53"/>
        <v>1.7874758567872906E-2</v>
      </c>
      <c r="M770" s="4">
        <f t="shared" si="54"/>
        <v>3.0390150368901914E-2</v>
      </c>
      <c r="N770" s="3" cm="1">
        <f t="array" ref="N770">PRODUCT(1+J$5:J770)</f>
        <v>1.8220689315705636</v>
      </c>
      <c r="O770" s="3" cm="1">
        <f t="array" ref="O770">PRODUCT(1+L$5:L770)</f>
        <v>3.7175462407794782</v>
      </c>
      <c r="P770" s="2" cm="1">
        <f t="array" ref="P770">PRODUCT(1+M$5:M770)</f>
        <v>4.5266148703614135</v>
      </c>
    </row>
    <row r="771" spans="1:16" x14ac:dyDescent="0.3">
      <c r="A771" s="1">
        <v>44813</v>
      </c>
      <c r="B771">
        <v>2693.280029</v>
      </c>
      <c r="C771">
        <v>2721.7700199999999</v>
      </c>
      <c r="D771">
        <f t="shared" si="55"/>
        <v>0</v>
      </c>
      <c r="E771">
        <f>IF(H771&lt;I771, 1, 0)</f>
        <v>0</v>
      </c>
      <c r="F771" s="8">
        <f t="shared" si="56"/>
        <v>-1.6350476716996665E-3</v>
      </c>
      <c r="G771" s="5">
        <f t="shared" si="57"/>
        <v>-1.6921620699110365E-3</v>
      </c>
      <c r="H771" s="6">
        <f>AVERAGE(K683:K771)</f>
        <v>1.5311037547110365E-3</v>
      </c>
      <c r="I771" s="5">
        <f>AVERAGE(K593:K771)</f>
        <v>-3.0335179659960235E-4</v>
      </c>
      <c r="J771" s="5">
        <f>C771/C770-1</f>
        <v>2.3922416701173121E-2</v>
      </c>
      <c r="K771" s="4">
        <f>(C771/B771)-1</f>
        <v>1.0578176310384713E-2</v>
      </c>
      <c r="L771" s="4">
        <f t="shared" si="53"/>
        <v>2.3922416701173121E-2</v>
      </c>
      <c r="M771" s="4">
        <f t="shared" si="54"/>
        <v>1.0578176310384713E-2</v>
      </c>
      <c r="N771" s="3" cm="1">
        <f t="array" ref="N771">PRODUCT(1+J$5:J771)</f>
        <v>1.8656572238098559</v>
      </c>
      <c r="O771" s="3" cm="1">
        <f t="array" ref="O771">PRODUCT(1+L$5:L771)</f>
        <v>3.8064789310572844</v>
      </c>
      <c r="P771" s="2" cm="1">
        <f t="array" ref="P771">PRODUCT(1+M$5:M771)</f>
        <v>4.5744982005493062</v>
      </c>
    </row>
    <row r="772" spans="1:16" x14ac:dyDescent="0.3">
      <c r="A772" s="1">
        <v>44816</v>
      </c>
      <c r="B772">
        <v>2725.4499510000001</v>
      </c>
      <c r="C772">
        <v>2731.0900879999999</v>
      </c>
      <c r="D772">
        <f t="shared" si="55"/>
        <v>0</v>
      </c>
      <c r="E772">
        <f>IF(H772&lt;I772, 1, 0)</f>
        <v>0</v>
      </c>
      <c r="F772" s="8">
        <f t="shared" si="56"/>
        <v>-7.8510856082702259E-4</v>
      </c>
      <c r="G772" s="5">
        <f t="shared" si="57"/>
        <v>-1.825960916058332E-3</v>
      </c>
      <c r="H772" s="6">
        <f>AVERAGE(K684:K772)</f>
        <v>1.2155027071726618E-3</v>
      </c>
      <c r="I772" s="5">
        <f>AVERAGE(K594:K772)</f>
        <v>-3.2835451564728214E-4</v>
      </c>
      <c r="J772" s="5">
        <f>C772/C771-1</f>
        <v>3.4242672714868139E-3</v>
      </c>
      <c r="K772" s="4">
        <f>(C772/B772)-1</f>
        <v>2.0694333417974331E-3</v>
      </c>
      <c r="L772" s="4">
        <f t="shared" si="53"/>
        <v>3.4242672714868139E-3</v>
      </c>
      <c r="M772" s="4">
        <f t="shared" si="54"/>
        <v>2.0694333417974331E-3</v>
      </c>
      <c r="N772" s="3" cm="1">
        <f t="array" ref="N772">PRODUCT(1+J$5:J772)</f>
        <v>1.8720457327811608</v>
      </c>
      <c r="O772" s="3" cm="1">
        <f t="array" ref="O772">PRODUCT(1+L$5:L772)</f>
        <v>3.8195133322805082</v>
      </c>
      <c r="P772" s="2" cm="1">
        <f t="array" ref="P772">PRODUCT(1+M$5:M772)</f>
        <v>4.5839648196475151</v>
      </c>
    </row>
    <row r="773" spans="1:16" x14ac:dyDescent="0.3">
      <c r="A773" s="1">
        <v>44817</v>
      </c>
      <c r="B773">
        <v>2626.290039</v>
      </c>
      <c r="C773">
        <v>2562.2700199999999</v>
      </c>
      <c r="D773">
        <f t="shared" si="55"/>
        <v>0</v>
      </c>
      <c r="E773">
        <f>IF(H773&lt;I773, 1, 0)</f>
        <v>0</v>
      </c>
      <c r="F773" s="8">
        <f t="shared" si="56"/>
        <v>-6.5599136461344998E-4</v>
      </c>
      <c r="G773" s="5">
        <f t="shared" si="57"/>
        <v>-2.107420810661734E-3</v>
      </c>
      <c r="H773" s="6">
        <f>AVERAGE(K685:K773)</f>
        <v>1.2966160488505143E-3</v>
      </c>
      <c r="I773" s="5">
        <f>AVERAGE(K595:K773)</f>
        <v>-5.9693894834230072E-4</v>
      </c>
      <c r="J773" s="5">
        <f>C773/C772-1</f>
        <v>-6.1814170371665922E-2</v>
      </c>
      <c r="K773" s="4">
        <f>(C773/B773)-1</f>
        <v>-2.4376598947303152E-2</v>
      </c>
      <c r="L773" s="4">
        <f t="shared" ref="L773:L836" si="58">IF(E773,0,J773)</f>
        <v>-6.1814170371665922E-2</v>
      </c>
      <c r="M773" s="4">
        <f t="shared" si="54"/>
        <v>-2.4376598947303152E-2</v>
      </c>
      <c r="N773" s="3" cm="1">
        <f t="array" ref="N773">PRODUCT(1+J$5:J773)</f>
        <v>1.756326778911476</v>
      </c>
      <c r="O773" s="3" cm="1">
        <f t="array" ref="O773">PRODUCT(1+L$5:L773)</f>
        <v>3.5834132844220714</v>
      </c>
      <c r="P773" s="2" cm="1">
        <f t="array" ref="P773">PRODUCT(1+M$5:M773)</f>
        <v>4.472223347650421</v>
      </c>
    </row>
    <row r="774" spans="1:16" x14ac:dyDescent="0.3">
      <c r="A774" s="1">
        <v>44818</v>
      </c>
      <c r="B774">
        <v>2583.0900879999999</v>
      </c>
      <c r="C774">
        <v>2591.51001</v>
      </c>
      <c r="D774">
        <f t="shared" si="55"/>
        <v>0</v>
      </c>
      <c r="E774">
        <f>IF(H774&lt;I774, 1, 0)</f>
        <v>0</v>
      </c>
      <c r="F774" s="8">
        <f t="shared" si="56"/>
        <v>-7.7691990781844351E-4</v>
      </c>
      <c r="G774" s="5">
        <f t="shared" si="57"/>
        <v>-2.0533859183889517E-3</v>
      </c>
      <c r="H774" s="6">
        <f>AVERAGE(K686:K774)</f>
        <v>1.3648017931335468E-3</v>
      </c>
      <c r="I774" s="5">
        <f>AVERAGE(K596:K774)</f>
        <v>-4.951397897099022E-4</v>
      </c>
      <c r="J774" s="5">
        <f>C774/C773-1</f>
        <v>1.1411751990135777E-2</v>
      </c>
      <c r="K774" s="4">
        <f>(C774/B774)-1</f>
        <v>3.2596315703876666E-3</v>
      </c>
      <c r="L774" s="4">
        <f t="shared" si="58"/>
        <v>1.1411751990135777E-2</v>
      </c>
      <c r="M774" s="4">
        <f t="shared" ref="M774:M837" si="59">IF($D774,-$K774,$K774)</f>
        <v>3.2596315703876666E-3</v>
      </c>
      <c r="N774" s="3" cm="1">
        <f t="array" ref="N774">PRODUCT(1+J$5:J774)</f>
        <v>1.7763695445260479</v>
      </c>
      <c r="O774" s="3" cm="1">
        <f t="array" ref="O774">PRODUCT(1+L$5:L774)</f>
        <v>3.6243063081020539</v>
      </c>
      <c r="P774" s="2" cm="1">
        <f t="array" ref="P774">PRODUCT(1+M$5:M774)</f>
        <v>4.4868011480642469</v>
      </c>
    </row>
    <row r="775" spans="1:16" x14ac:dyDescent="0.3">
      <c r="A775" s="1">
        <v>44819</v>
      </c>
      <c r="B775">
        <v>2570.3798830000001</v>
      </c>
      <c r="C775">
        <v>2549.540039</v>
      </c>
      <c r="D775">
        <f t="shared" si="55"/>
        <v>0</v>
      </c>
      <c r="E775">
        <f>IF(H775&lt;I775, 1, 0)</f>
        <v>0</v>
      </c>
      <c r="F775" s="8">
        <f t="shared" si="56"/>
        <v>-9.3433479986297055E-4</v>
      </c>
      <c r="G775" s="5">
        <f t="shared" si="57"/>
        <v>-2.0779125657149774E-3</v>
      </c>
      <c r="H775" s="6">
        <f>AVERAGE(K687:K775)</f>
        <v>1.6175866458296418E-3</v>
      </c>
      <c r="I775" s="5">
        <f>AVERAGE(K597:K775)</f>
        <v>-5.4587347475318771E-4</v>
      </c>
      <c r="J775" s="5">
        <f>C775/C774-1</f>
        <v>-1.6195179967682272E-2</v>
      </c>
      <c r="K775" s="4">
        <f>(C775/B775)-1</f>
        <v>-8.107690282604052E-3</v>
      </c>
      <c r="L775" s="4">
        <f t="shared" si="58"/>
        <v>-1.6195179967682272E-2</v>
      </c>
      <c r="M775" s="4">
        <f t="shared" si="59"/>
        <v>-8.107690282604052E-3</v>
      </c>
      <c r="N775" s="3" cm="1">
        <f t="array" ref="N775">PRODUCT(1+J$5:J775)</f>
        <v>1.7476009200633387</v>
      </c>
      <c r="O775" s="3" cm="1">
        <f t="array" ref="O775">PRODUCT(1+L$5:L775)</f>
        <v>3.5656100151843351</v>
      </c>
      <c r="P775" s="2" cm="1">
        <f t="array" ref="P775">PRODUCT(1+M$5:M775)</f>
        <v>4.4504235539961101</v>
      </c>
    </row>
    <row r="776" spans="1:16" x14ac:dyDescent="0.3">
      <c r="A776" s="1">
        <v>44820</v>
      </c>
      <c r="B776">
        <v>2524.709961</v>
      </c>
      <c r="C776">
        <v>2563.139893</v>
      </c>
      <c r="D776">
        <f t="shared" si="55"/>
        <v>0</v>
      </c>
      <c r="E776">
        <f>IF(H776&lt;I776, 1, 0)</f>
        <v>0</v>
      </c>
      <c r="F776" s="8">
        <f t="shared" si="56"/>
        <v>-7.7095798461765234E-4</v>
      </c>
      <c r="G776" s="5">
        <f t="shared" si="57"/>
        <v>-2.0396003370911158E-3</v>
      </c>
      <c r="H776" s="6">
        <f>AVERAGE(K688:K776)</f>
        <v>1.8597211803361301E-3</v>
      </c>
      <c r="I776" s="5">
        <f>AVERAGE(K598:K776)</f>
        <v>-3.9877075440947858E-4</v>
      </c>
      <c r="J776" s="5">
        <f>C776/C775-1</f>
        <v>5.3342382515924047E-3</v>
      </c>
      <c r="K776" s="4">
        <f>(C776/B776)-1</f>
        <v>1.5221523499189704E-2</v>
      </c>
      <c r="L776" s="4">
        <f t="shared" si="58"/>
        <v>5.3342382515924047E-3</v>
      </c>
      <c r="M776" s="4">
        <f t="shared" si="59"/>
        <v>1.5221523499189704E-2</v>
      </c>
      <c r="N776" s="3" cm="1">
        <f t="array" ref="N776">PRODUCT(1+J$5:J776)</f>
        <v>1.7569230397396587</v>
      </c>
      <c r="O776" s="3" cm="1">
        <f t="array" ref="O776">PRODUCT(1+L$5:L776)</f>
        <v>3.5846298285175924</v>
      </c>
      <c r="P776" s="2" cm="1">
        <f t="array" ref="P776">PRODUCT(1+M$5:M776)</f>
        <v>4.5181657807046092</v>
      </c>
    </row>
    <row r="777" spans="1:16" x14ac:dyDescent="0.3">
      <c r="A777" s="1">
        <v>44823</v>
      </c>
      <c r="B777">
        <v>2533.6000979999999</v>
      </c>
      <c r="C777">
        <v>2577.9399410000001</v>
      </c>
      <c r="D777">
        <f t="shared" ref="D777:D840" si="60">IF(H777&lt;I777, 1, 0)</f>
        <v>0</v>
      </c>
      <c r="E777">
        <f>IF(H777&lt;I777, 1, 0)</f>
        <v>0</v>
      </c>
      <c r="F777" s="8">
        <f t="shared" si="56"/>
        <v>-7.7206354282560415E-4</v>
      </c>
      <c r="G777" s="5">
        <f t="shared" si="57"/>
        <v>-2.1225482500679157E-3</v>
      </c>
      <c r="H777" s="6">
        <f>AVERAGE(K689:K777)</f>
        <v>2.2948122092648778E-3</v>
      </c>
      <c r="I777" s="5">
        <f>AVERAGE(K599:K777)</f>
        <v>-2.8084392001016107E-4</v>
      </c>
      <c r="J777" s="5">
        <f>C777/C776-1</f>
        <v>5.7741865906029144E-3</v>
      </c>
      <c r="K777" s="4">
        <f>(C777/B777)-1</f>
        <v>1.7500726746498607E-2</v>
      </c>
      <c r="L777" s="4">
        <f t="shared" si="58"/>
        <v>5.7741865906029144E-3</v>
      </c>
      <c r="M777" s="4">
        <f t="shared" si="59"/>
        <v>1.7500726746498607E-2</v>
      </c>
      <c r="N777" s="3" cm="1">
        <f t="array" ref="N777">PRODUCT(1+J$5:J777)</f>
        <v>1.7670678411964447</v>
      </c>
      <c r="O777" s="3" cm="1">
        <f t="array" ref="O777">PRODUCT(1+L$5:L777)</f>
        <v>3.6053281500056937</v>
      </c>
      <c r="P777" s="2" cm="1">
        <f t="array" ref="P777">PRODUCT(1+M$5:M777)</f>
        <v>4.5972369654281007</v>
      </c>
    </row>
    <row r="778" spans="1:16" x14ac:dyDescent="0.3">
      <c r="A778" s="1">
        <v>44824</v>
      </c>
      <c r="B778">
        <v>2557.01001</v>
      </c>
      <c r="C778">
        <v>2539.5</v>
      </c>
      <c r="D778">
        <f t="shared" si="60"/>
        <v>0</v>
      </c>
      <c r="E778">
        <f>IF(H778&lt;I778, 1, 0)</f>
        <v>0</v>
      </c>
      <c r="F778" s="8">
        <f t="shared" si="56"/>
        <v>-1.287722881988927E-3</v>
      </c>
      <c r="G778" s="5">
        <f t="shared" si="57"/>
        <v>-2.1809016348065566E-3</v>
      </c>
      <c r="H778" s="6">
        <f>AVERAGE(K690:K778)</f>
        <v>2.0346195268172379E-3</v>
      </c>
      <c r="I778" s="5">
        <f>AVERAGE(K600:K778)</f>
        <v>-3.9347423352784679E-4</v>
      </c>
      <c r="J778" s="5">
        <f>C778/C777-1</f>
        <v>-1.4911108047415911E-2</v>
      </c>
      <c r="K778" s="4">
        <f>(C778/B778)-1</f>
        <v>-6.8478456992822068E-3</v>
      </c>
      <c r="L778" s="4">
        <f t="shared" si="58"/>
        <v>-1.4911108047415911E-2</v>
      </c>
      <c r="M778" s="4">
        <f t="shared" si="59"/>
        <v>-6.8478456992822068E-3</v>
      </c>
      <c r="N778" s="3" cm="1">
        <f t="array" ref="N778">PRODUCT(1+J$5:J778)</f>
        <v>1.7407189016892506</v>
      </c>
      <c r="O778" s="3" cm="1">
        <f t="array" ref="O778">PRODUCT(1+L$5:L778)</f>
        <v>3.5515687124145687</v>
      </c>
      <c r="P778" s="2" cm="1">
        <f t="array" ref="P778">PRODUCT(1+M$5:M778)</f>
        <v>4.5657557960458126</v>
      </c>
    </row>
    <row r="779" spans="1:16" x14ac:dyDescent="0.3">
      <c r="A779" s="1">
        <v>44825</v>
      </c>
      <c r="B779">
        <v>2545.01001</v>
      </c>
      <c r="C779">
        <v>2514.959961</v>
      </c>
      <c r="D779">
        <f t="shared" si="60"/>
        <v>0</v>
      </c>
      <c r="E779">
        <f>IF(H779&lt;I779, 1, 0)</f>
        <v>0</v>
      </c>
      <c r="F779" s="8">
        <f t="shared" si="56"/>
        <v>-1.2644332875174432E-3</v>
      </c>
      <c r="G779" s="5">
        <f t="shared" si="57"/>
        <v>-2.0542349867982298E-3</v>
      </c>
      <c r="H779" s="6">
        <f>AVERAGE(K691:K779)</f>
        <v>1.5493841191939108E-3</v>
      </c>
      <c r="I779" s="5">
        <f>AVERAGE(K601:K779)</f>
        <v>-4.0921102011334234E-4</v>
      </c>
      <c r="J779" s="5">
        <f>C779/C778-1</f>
        <v>-9.6633349084465081E-3</v>
      </c>
      <c r="K779" s="4">
        <f>(C779/B779)-1</f>
        <v>-1.180743843125398E-2</v>
      </c>
      <c r="L779" s="4">
        <f t="shared" si="58"/>
        <v>-9.6633349084465081E-3</v>
      </c>
      <c r="M779" s="4">
        <f t="shared" si="59"/>
        <v>-1.180743843125398E-2</v>
      </c>
      <c r="N779" s="3" cm="1">
        <f t="array" ref="N779">PRODUCT(1+J$5:J779)</f>
        <v>1.7238977519607641</v>
      </c>
      <c r="O779" s="3" cm="1">
        <f t="array" ref="O779">PRODUCT(1+L$5:L779)</f>
        <v>3.5172487144961466</v>
      </c>
      <c r="P779" s="2" cm="1">
        <f t="array" ref="P779">PRODUCT(1+M$5:M779)</f>
        <v>4.5118459155918611</v>
      </c>
    </row>
    <row r="780" spans="1:16" x14ac:dyDescent="0.3">
      <c r="A780" s="1">
        <v>44826</v>
      </c>
      <c r="B780">
        <v>2500.1201169999999</v>
      </c>
      <c r="C780">
        <v>2444.25</v>
      </c>
      <c r="D780">
        <f t="shared" si="60"/>
        <v>0</v>
      </c>
      <c r="E780">
        <f>IF(H780&lt;I780, 1, 0)</f>
        <v>0</v>
      </c>
      <c r="F780" s="8">
        <f t="shared" si="56"/>
        <v>-1.9519386685434286E-3</v>
      </c>
      <c r="G780" s="5">
        <f t="shared" si="57"/>
        <v>-2.2544260713890088E-3</v>
      </c>
      <c r="H780" s="6">
        <f>AVERAGE(K692:K780)</f>
        <v>1.3358775223642825E-3</v>
      </c>
      <c r="I780" s="5">
        <f>AVERAGE(K602:K780)</f>
        <v>-3.8176290272175949E-4</v>
      </c>
      <c r="J780" s="5">
        <f>C780/C779-1</f>
        <v>-2.8115740248955801E-2</v>
      </c>
      <c r="K780" s="4">
        <f>(C780/B780)-1</f>
        <v>-2.2346973099452883E-2</v>
      </c>
      <c r="L780" s="4">
        <f t="shared" si="58"/>
        <v>-2.8115740248955801E-2</v>
      </c>
      <c r="M780" s="4">
        <f t="shared" si="59"/>
        <v>-2.2346973099452883E-2</v>
      </c>
      <c r="N780" s="3" cm="1">
        <f t="array" ref="N780">PRODUCT(1+J$5:J780)</f>
        <v>1.6754290905508764</v>
      </c>
      <c r="O780" s="3" cm="1">
        <f t="array" ref="O780">PRODUCT(1+L$5:L780)</f>
        <v>3.4183586632483993</v>
      </c>
      <c r="P780" s="2" cm="1">
        <f t="array" ref="P780">PRODUCT(1+M$5:M780)</f>
        <v>4.4110198162872534</v>
      </c>
    </row>
    <row r="781" spans="1:16" x14ac:dyDescent="0.3">
      <c r="A781" s="1">
        <v>44827</v>
      </c>
      <c r="B781">
        <v>2417.719971</v>
      </c>
      <c r="C781">
        <v>2408.8999020000001</v>
      </c>
      <c r="D781">
        <f t="shared" si="60"/>
        <v>0</v>
      </c>
      <c r="E781">
        <f>IF(H781&lt;I781, 1, 0)</f>
        <v>0</v>
      </c>
      <c r="F781" s="8">
        <f t="shared" si="56"/>
        <v>-1.6808477677014528E-3</v>
      </c>
      <c r="G781" s="5">
        <f t="shared" si="57"/>
        <v>-2.17367796741083E-3</v>
      </c>
      <c r="H781" s="6">
        <f>AVERAGE(K693:K781)</f>
        <v>1.0743887174470179E-3</v>
      </c>
      <c r="I781" s="5">
        <f>AVERAGE(K603:K781)</f>
        <v>-4.550029126413236E-4</v>
      </c>
      <c r="J781" s="5">
        <f>C781/C780-1</f>
        <v>-1.4462554157717022E-2</v>
      </c>
      <c r="K781" s="4">
        <f>(C781/B781)-1</f>
        <v>-3.648093702246169E-3</v>
      </c>
      <c r="L781" s="4">
        <f t="shared" si="58"/>
        <v>-1.4462554157717022E-2</v>
      </c>
      <c r="M781" s="4">
        <f t="shared" si="59"/>
        <v>-3.648093702246169E-3</v>
      </c>
      <c r="N781" s="3" cm="1">
        <f t="array" ref="N781">PRODUCT(1+J$5:J781)</f>
        <v>1.6511981065913697</v>
      </c>
      <c r="O781" s="3" cm="1">
        <f t="array" ref="O781">PRODUCT(1+L$5:L781)</f>
        <v>3.368920465950668</v>
      </c>
      <c r="P781" s="2" cm="1">
        <f t="array" ref="P781">PRODUCT(1+M$5:M781)</f>
        <v>4.3949280026749724</v>
      </c>
    </row>
    <row r="782" spans="1:16" x14ac:dyDescent="0.3">
      <c r="A782" s="1">
        <v>44830</v>
      </c>
      <c r="B782">
        <v>2407.709961</v>
      </c>
      <c r="C782">
        <v>2373.469971</v>
      </c>
      <c r="D782">
        <f t="shared" si="60"/>
        <v>0</v>
      </c>
      <c r="E782">
        <f>IF(H782&lt;I782, 1, 0)</f>
        <v>0</v>
      </c>
      <c r="F782" s="8">
        <f t="shared" si="56"/>
        <v>-1.7773986291736898E-3</v>
      </c>
      <c r="G782" s="5">
        <f t="shared" si="57"/>
        <v>-2.2697287517798401E-3</v>
      </c>
      <c r="H782" s="6">
        <f>AVERAGE(K694:K782)</f>
        <v>1.3027851768914901E-3</v>
      </c>
      <c r="I782" s="5">
        <f>AVERAGE(K604:K782)</f>
        <v>-3.6898798352379532E-4</v>
      </c>
      <c r="J782" s="5">
        <f>C782/C781-1</f>
        <v>-1.4707929943699294E-2</v>
      </c>
      <c r="K782" s="4">
        <f>(C782/B782)-1</f>
        <v>-1.4220977839780602E-2</v>
      </c>
      <c r="L782" s="4">
        <f t="shared" si="58"/>
        <v>-1.4707929943699294E-2</v>
      </c>
      <c r="M782" s="4">
        <f t="shared" si="59"/>
        <v>-1.4220977839780602E-2</v>
      </c>
      <c r="N782" s="3" cm="1">
        <f t="array" ref="N782">PRODUCT(1+J$5:J782)</f>
        <v>1.6269124005164548</v>
      </c>
      <c r="O782" s="3" cm="1">
        <f t="array" ref="O782">PRODUCT(1+L$5:L782)</f>
        <v>3.3193706197515707</v>
      </c>
      <c r="P782" s="2" cm="1">
        <f t="array" ref="P782">PRODUCT(1+M$5:M782)</f>
        <v>4.3324278289415004</v>
      </c>
    </row>
    <row r="783" spans="1:16" x14ac:dyDescent="0.3">
      <c r="A783" s="1">
        <v>44831</v>
      </c>
      <c r="B783">
        <v>2422.7700199999999</v>
      </c>
      <c r="C783">
        <v>2398.040039</v>
      </c>
      <c r="D783">
        <f t="shared" si="60"/>
        <v>0</v>
      </c>
      <c r="E783">
        <f>IF(H783&lt;I783, 1, 0)</f>
        <v>0</v>
      </c>
      <c r="F783" s="8">
        <f t="shared" si="56"/>
        <v>-1.9159128025798683E-3</v>
      </c>
      <c r="G783" s="5">
        <f t="shared" si="57"/>
        <v>-2.3149880352794565E-3</v>
      </c>
      <c r="H783" s="6">
        <f>AVERAGE(K695:K783)</f>
        <v>1.2296153678556028E-3</v>
      </c>
      <c r="I783" s="5">
        <f>AVERAGE(K605:K783)</f>
        <v>-5.2644004241419269E-4</v>
      </c>
      <c r="J783" s="5">
        <f>C783/C782-1</f>
        <v>1.0351960757964962E-2</v>
      </c>
      <c r="K783" s="4">
        <f>(C783/B783)-1</f>
        <v>-1.0207316747299022E-2</v>
      </c>
      <c r="L783" s="4">
        <f t="shared" si="58"/>
        <v>1.0351960757964962E-2</v>
      </c>
      <c r="M783" s="4">
        <f t="shared" si="59"/>
        <v>-1.0207316747299022E-2</v>
      </c>
      <c r="N783" s="3" cm="1">
        <f t="array" ref="N783">PRODUCT(1+J$5:J783)</f>
        <v>1.6437541338432478</v>
      </c>
      <c r="O783" s="3" cm="1">
        <f t="array" ref="O783">PRODUCT(1+L$5:L783)</f>
        <v>3.353732614148381</v>
      </c>
      <c r="P783" s="2" cm="1">
        <f t="array" ref="P783">PRODUCT(1+M$5:M783)</f>
        <v>4.2882053658066814</v>
      </c>
    </row>
    <row r="784" spans="1:16" x14ac:dyDescent="0.3">
      <c r="A784" s="1">
        <v>44832</v>
      </c>
      <c r="B784">
        <v>2376.1999510000001</v>
      </c>
      <c r="C784">
        <v>2427.26001</v>
      </c>
      <c r="D784">
        <f t="shared" si="60"/>
        <v>0</v>
      </c>
      <c r="E784">
        <f>IF(H784&lt;I784, 1, 0)</f>
        <v>0</v>
      </c>
      <c r="F784" s="8">
        <f t="shared" si="56"/>
        <v>-1.8598459007668543E-3</v>
      </c>
      <c r="G784" s="5">
        <f t="shared" si="57"/>
        <v>-2.2838904737229352E-3</v>
      </c>
      <c r="H784" s="6">
        <f>AVERAGE(K696:K784)</f>
        <v>1.6816073023270637E-3</v>
      </c>
      <c r="I784" s="5">
        <f>AVERAGE(K606:K784)</f>
        <v>-5.3900592845480919E-4</v>
      </c>
      <c r="J784" s="5">
        <f>C784/C783-1</f>
        <v>1.218493875197546E-2</v>
      </c>
      <c r="K784" s="4">
        <f>(C784/B784)-1</f>
        <v>2.1488115500764904E-2</v>
      </c>
      <c r="L784" s="4">
        <f t="shared" si="58"/>
        <v>1.218493875197546E-2</v>
      </c>
      <c r="M784" s="4">
        <f t="shared" si="59"/>
        <v>2.1488115500764904E-2</v>
      </c>
      <c r="N784" s="3" cm="1">
        <f t="array" ref="N784">PRODUCT(1+J$5:J784)</f>
        <v>1.6637831772874343</v>
      </c>
      <c r="O784" s="3" cm="1">
        <f t="array" ref="O784">PRODUCT(1+L$5:L784)</f>
        <v>3.3945976406422815</v>
      </c>
      <c r="P784" s="2" cm="1">
        <f t="array" ref="P784">PRODUCT(1+M$5:M784)</f>
        <v>4.380350817998135</v>
      </c>
    </row>
    <row r="785" spans="1:16" x14ac:dyDescent="0.3">
      <c r="A785" s="1">
        <v>44833</v>
      </c>
      <c r="B785">
        <v>2385.540039</v>
      </c>
      <c r="C785">
        <v>2347.360107</v>
      </c>
      <c r="D785">
        <f t="shared" si="60"/>
        <v>0</v>
      </c>
      <c r="E785">
        <f>IF(H785&lt;I785, 1, 0)</f>
        <v>0</v>
      </c>
      <c r="F785" s="8">
        <f t="shared" si="56"/>
        <v>-1.4367191802742573E-3</v>
      </c>
      <c r="G785" s="5">
        <f t="shared" si="57"/>
        <v>-2.3401235672616898E-3</v>
      </c>
      <c r="H785" s="6">
        <f>AVERAGE(K697:K785)</f>
        <v>1.3561338586392667E-3</v>
      </c>
      <c r="I785" s="5">
        <f>AVERAGE(K607:K785)</f>
        <v>-6.0787245449219244E-4</v>
      </c>
      <c r="J785" s="5">
        <f>C785/C784-1</f>
        <v>-3.2917735500450185E-2</v>
      </c>
      <c r="K785" s="4">
        <f>(C785/B785)-1</f>
        <v>-1.6004733257801385E-2</v>
      </c>
      <c r="L785" s="4">
        <f t="shared" si="58"/>
        <v>-3.2917735500450185E-2</v>
      </c>
      <c r="M785" s="4">
        <f t="shared" si="59"/>
        <v>-1.6004733257801385E-2</v>
      </c>
      <c r="N785" s="3" cm="1">
        <f t="array" ref="N785">PRODUCT(1+J$5:J785)</f>
        <v>1.6090152027273878</v>
      </c>
      <c r="O785" s="3" cm="1">
        <f t="array" ref="O785">PRODUCT(1+L$5:L785)</f>
        <v>3.2828551733771665</v>
      </c>
      <c r="P785" s="2" cm="1">
        <f t="array" ref="P785">PRODUCT(1+M$5:M785)</f>
        <v>4.3102444715804831</v>
      </c>
    </row>
    <row r="786" spans="1:16" x14ac:dyDescent="0.3">
      <c r="A786" s="1">
        <v>44834</v>
      </c>
      <c r="B786">
        <v>2324.610107</v>
      </c>
      <c r="C786">
        <v>2306.6999510000001</v>
      </c>
      <c r="D786">
        <f t="shared" si="60"/>
        <v>0</v>
      </c>
      <c r="E786">
        <f>IF(H786&lt;I786, 1, 0)</f>
        <v>0</v>
      </c>
      <c r="F786" s="8">
        <f t="shared" si="56"/>
        <v>-2.0422810324629216E-3</v>
      </c>
      <c r="G786" s="5">
        <f t="shared" si="57"/>
        <v>-2.5682675157758933E-3</v>
      </c>
      <c r="H786" s="6">
        <f>AVERAGE(K698:K786)</f>
        <v>1.374533960245365E-3</v>
      </c>
      <c r="I786" s="5">
        <f>AVERAGE(K608:K786)</f>
        <v>-4.2677161067646897E-4</v>
      </c>
      <c r="J786" s="5">
        <f>C786/C785-1</f>
        <v>-1.7321652471961269E-2</v>
      </c>
      <c r="K786" s="4">
        <f>(C786/B786)-1</f>
        <v>-7.7045849306375258E-3</v>
      </c>
      <c r="L786" s="4">
        <f t="shared" si="58"/>
        <v>-1.7321652471961269E-2</v>
      </c>
      <c r="M786" s="4">
        <f t="shared" si="59"/>
        <v>-7.7045849306375258E-3</v>
      </c>
      <c r="N786" s="3" cm="1">
        <f t="array" ref="N786">PRODUCT(1+J$5:J786)</f>
        <v>1.5811444005636417</v>
      </c>
      <c r="O786" s="3" cm="1">
        <f t="array" ref="O786">PRODUCT(1+L$5:L786)</f>
        <v>3.2259906969481471</v>
      </c>
      <c r="P786" s="2" cm="1">
        <f t="array" ref="P786">PRODUCT(1+M$5:M786)</f>
        <v>4.2770358269773805</v>
      </c>
    </row>
    <row r="787" spans="1:16" x14ac:dyDescent="0.3">
      <c r="A787" s="1">
        <v>44837</v>
      </c>
      <c r="B787">
        <v>2343.080078</v>
      </c>
      <c r="C787">
        <v>2393.320068</v>
      </c>
      <c r="D787">
        <f t="shared" si="60"/>
        <v>0</v>
      </c>
      <c r="E787">
        <f>IF(H787&lt;I787, 1, 0)</f>
        <v>0</v>
      </c>
      <c r="F787" s="8">
        <f t="shared" si="56"/>
        <v>-2.6866497791024429E-3</v>
      </c>
      <c r="G787" s="5">
        <f t="shared" si="57"/>
        <v>-2.1076020384207354E-3</v>
      </c>
      <c r="H787" s="6">
        <f>AVERAGE(K699:K787)</f>
        <v>1.3322838321103839E-3</v>
      </c>
      <c r="I787" s="5">
        <f>AVERAGE(K609:K787)</f>
        <v>-4.8051446715993289E-4</v>
      </c>
      <c r="J787" s="5">
        <f>C787/C786-1</f>
        <v>3.7551531989433062E-2</v>
      </c>
      <c r="K787" s="4">
        <f>(C787/B787)-1</f>
        <v>2.1441857865516889E-2</v>
      </c>
      <c r="L787" s="4">
        <f t="shared" si="58"/>
        <v>3.7551531989433062E-2</v>
      </c>
      <c r="M787" s="4">
        <f t="shared" si="59"/>
        <v>2.1441857865516889E-2</v>
      </c>
      <c r="N787" s="3" cm="1">
        <f t="array" ref="N787">PRODUCT(1+J$5:J787)</f>
        <v>1.6405187951013203</v>
      </c>
      <c r="O787" s="3" cm="1">
        <f t="array" ref="O787">PRODUCT(1+L$5:L787)</f>
        <v>3.3471315898022089</v>
      </c>
      <c r="P787" s="2" cm="1">
        <f t="array" ref="P787">PRODUCT(1+M$5:M787)</f>
        <v>4.3687434212651528</v>
      </c>
    </row>
    <row r="788" spans="1:16" x14ac:dyDescent="0.3">
      <c r="A788" s="1">
        <v>44838</v>
      </c>
      <c r="B788">
        <v>2472.209961</v>
      </c>
      <c r="C788">
        <v>2500.110107</v>
      </c>
      <c r="D788">
        <f t="shared" si="60"/>
        <v>0</v>
      </c>
      <c r="E788">
        <f>IF(H788&lt;I788, 1, 0)</f>
        <v>0</v>
      </c>
      <c r="F788" s="8">
        <f t="shared" si="56"/>
        <v>-2.7184609311273421E-3</v>
      </c>
      <c r="G788" s="5">
        <f t="shared" si="57"/>
        <v>-1.6835155317002817E-3</v>
      </c>
      <c r="H788" s="6">
        <f>AVERAGE(K700:K788)</f>
        <v>8.8884617628535892E-4</v>
      </c>
      <c r="I788" s="5">
        <f>AVERAGE(K610:K788)</f>
        <v>-2.5231769716311592E-4</v>
      </c>
      <c r="J788" s="5">
        <f>C788/C787-1</f>
        <v>4.4620040765897206E-2</v>
      </c>
      <c r="K788" s="4">
        <f>(C788/B788)-1</f>
        <v>1.1285508286162926E-2</v>
      </c>
      <c r="L788" s="4">
        <f t="shared" si="58"/>
        <v>4.4620040765897206E-2</v>
      </c>
      <c r="M788" s="4">
        <f t="shared" si="59"/>
        <v>1.1285508286162926E-2</v>
      </c>
      <c r="N788" s="3" cm="1">
        <f t="array" ref="N788">PRODUCT(1+J$5:J788)</f>
        <v>1.7137188106159618</v>
      </c>
      <c r="O788" s="3" cm="1">
        <f t="array" ref="O788">PRODUCT(1+L$5:L788)</f>
        <v>3.4964807377880058</v>
      </c>
      <c r="P788" s="2" cm="1">
        <f t="array" ref="P788">PRODUCT(1+M$5:M788)</f>
        <v>4.4180469113459608</v>
      </c>
    </row>
    <row r="789" spans="1:16" x14ac:dyDescent="0.3">
      <c r="A789" s="1">
        <v>44839</v>
      </c>
      <c r="B789">
        <v>2458.01001</v>
      </c>
      <c r="C789">
        <v>2523.610107</v>
      </c>
      <c r="D789">
        <f t="shared" si="60"/>
        <v>0</v>
      </c>
      <c r="E789">
        <f>IF(H789&lt;I789, 1, 0)</f>
        <v>0</v>
      </c>
      <c r="F789" s="8">
        <f t="shared" si="56"/>
        <v>-2.1441183479857027E-3</v>
      </c>
      <c r="G789" s="5">
        <f t="shared" si="57"/>
        <v>-1.4480565275295479E-3</v>
      </c>
      <c r="H789" s="6">
        <f>AVERAGE(K701:K789)</f>
        <v>9.4085435254622916E-4</v>
      </c>
      <c r="I789" s="5">
        <f>AVERAGE(K611:K789)</f>
        <v>1.2102949106522852E-4</v>
      </c>
      <c r="J789" s="5">
        <f>C789/C788-1</f>
        <v>9.399586015913064E-3</v>
      </c>
      <c r="K789" s="4">
        <f>(C789/B789)-1</f>
        <v>2.6688295301124487E-2</v>
      </c>
      <c r="L789" s="4">
        <f t="shared" si="58"/>
        <v>9.399586015913064E-3</v>
      </c>
      <c r="M789" s="4">
        <f t="shared" si="59"/>
        <v>2.6688295301124487E-2</v>
      </c>
      <c r="N789" s="3" cm="1">
        <f t="array" ref="N789">PRODUCT(1+J$5:J789)</f>
        <v>1.7298270579834347</v>
      </c>
      <c r="O789" s="3" cm="1">
        <f t="array" ref="O789">PRODUCT(1+L$5:L789)</f>
        <v>3.5293462092358272</v>
      </c>
      <c r="P789" s="2" cm="1">
        <f t="array" ref="P789">PRODUCT(1+M$5:M789)</f>
        <v>4.5359570519701826</v>
      </c>
    </row>
    <row r="790" spans="1:16" x14ac:dyDescent="0.3">
      <c r="A790" s="1">
        <v>44840</v>
      </c>
      <c r="B790">
        <v>2520.1999510000001</v>
      </c>
      <c r="C790">
        <v>2508.8400879999999</v>
      </c>
      <c r="D790">
        <f t="shared" si="60"/>
        <v>0</v>
      </c>
      <c r="E790">
        <f>IF(H790&lt;I790, 1, 0)</f>
        <v>0</v>
      </c>
      <c r="F790" s="8">
        <f t="shared" si="56"/>
        <v>-1.8518690940566714E-3</v>
      </c>
      <c r="G790" s="5">
        <f t="shared" si="57"/>
        <v>-1.3845485554513769E-3</v>
      </c>
      <c r="H790" s="6">
        <f>AVERAGE(K702:K790)</f>
        <v>9.3139380705633819E-4</v>
      </c>
      <c r="I790" s="5">
        <f>AVERAGE(K612:K790)</f>
        <v>3.1604673521487965E-4</v>
      </c>
      <c r="J790" s="5">
        <f>C790/C789-1</f>
        <v>-5.8527341283944878E-3</v>
      </c>
      <c r="K790" s="4">
        <f>(C790/B790)-1</f>
        <v>-4.5075244904645428E-3</v>
      </c>
      <c r="L790" s="4">
        <f t="shared" si="58"/>
        <v>-5.8527341283944878E-3</v>
      </c>
      <c r="M790" s="4">
        <f t="shared" si="59"/>
        <v>-4.5075244904645428E-3</v>
      </c>
      <c r="N790" s="3" cm="1">
        <f t="array" ref="N790">PRODUCT(1+J$5:J790)</f>
        <v>1.7197028401249548</v>
      </c>
      <c r="O790" s="3" cm="1">
        <f t="array" ref="O790">PRODUCT(1+L$5:L790)</f>
        <v>3.5086898842261132</v>
      </c>
      <c r="P790" s="2" cm="1">
        <f t="array" ref="P790">PRODUCT(1+M$5:M790)</f>
        <v>4.5155111144707316</v>
      </c>
    </row>
    <row r="791" spans="1:16" x14ac:dyDescent="0.3">
      <c r="A791" s="1">
        <v>44841</v>
      </c>
      <c r="B791">
        <v>2428.209961</v>
      </c>
      <c r="C791">
        <v>2356.75</v>
      </c>
      <c r="D791">
        <f t="shared" si="60"/>
        <v>0</v>
      </c>
      <c r="E791">
        <f>IF(H791&lt;I791, 1, 0)</f>
        <v>0</v>
      </c>
      <c r="F791" s="8">
        <f t="shared" si="56"/>
        <v>-2.3298621211333866E-3</v>
      </c>
      <c r="G791" s="5">
        <f t="shared" si="57"/>
        <v>-1.7989837737825299E-3</v>
      </c>
      <c r="H791" s="6">
        <f>AVERAGE(K703:K791)</f>
        <v>8.4680165571420646E-4</v>
      </c>
      <c r="I791" s="5">
        <f>AVERAGE(K613:K791)</f>
        <v>2.0224695732961841E-4</v>
      </c>
      <c r="J791" s="5">
        <f>C791/C790-1</f>
        <v>-6.0621674823939542E-2</v>
      </c>
      <c r="K791" s="4">
        <f>(C791/B791)-1</f>
        <v>-2.9429070034195481E-2</v>
      </c>
      <c r="L791" s="4">
        <f t="shared" si="58"/>
        <v>-6.0621674823939542E-2</v>
      </c>
      <c r="M791" s="4">
        <f t="shared" si="59"/>
        <v>-2.9429070034195481E-2</v>
      </c>
      <c r="N791" s="3" cm="1">
        <f t="array" ref="N791">PRODUCT(1+J$5:J791)</f>
        <v>1.6154515737570945</v>
      </c>
      <c r="O791" s="3" cm="1">
        <f t="array" ref="O791">PRODUCT(1+L$5:L791)</f>
        <v>3.2959872270065116</v>
      </c>
      <c r="P791" s="2" cm="1">
        <f t="array" ref="P791">PRODUCT(1+M$5:M791)</f>
        <v>4.3826238216427846</v>
      </c>
    </row>
    <row r="792" spans="1:16" x14ac:dyDescent="0.3">
      <c r="A792" s="1">
        <v>44844</v>
      </c>
      <c r="B792">
        <v>2346.790039</v>
      </c>
      <c r="C792">
        <v>2275.3400879999999</v>
      </c>
      <c r="D792">
        <f t="shared" si="60"/>
        <v>0</v>
      </c>
      <c r="E792">
        <f>IF(H792&lt;I792, 1, 0)</f>
        <v>0</v>
      </c>
      <c r="F792" s="8">
        <f t="shared" si="56"/>
        <v>-2.6794677655111242E-3</v>
      </c>
      <c r="G792" s="5">
        <f t="shared" si="57"/>
        <v>-1.784630420916071E-3</v>
      </c>
      <c r="H792" s="6">
        <f>AVERAGE(K704:K792)</f>
        <v>7.6252442406746194E-5</v>
      </c>
      <c r="I792" s="5">
        <f>AVERAGE(K614:K792)</f>
        <v>-1.6143054140711836E-4</v>
      </c>
      <c r="J792" s="5">
        <f>C792/C791-1</f>
        <v>-3.4543295640182436E-2</v>
      </c>
      <c r="K792" s="4">
        <f>(C792/B792)-1</f>
        <v>-3.0445821659634276E-2</v>
      </c>
      <c r="L792" s="4">
        <f t="shared" si="58"/>
        <v>-3.4543295640182436E-2</v>
      </c>
      <c r="M792" s="4">
        <f t="shared" si="59"/>
        <v>-3.0445821659634276E-2</v>
      </c>
      <c r="N792" s="3" cm="1">
        <f t="array" ref="N792">PRODUCT(1+J$5:J792)</f>
        <v>1.5596485524524051</v>
      </c>
      <c r="O792" s="3" cm="1">
        <f t="array" ref="O792">PRODUCT(1+L$5:L792)</f>
        <v>3.1821329657977606</v>
      </c>
      <c r="P792" s="2" cm="1">
        <f t="array" ref="P792">PRODUCT(1+M$5:M792)</f>
        <v>4.2491912383677839</v>
      </c>
    </row>
    <row r="793" spans="1:16" x14ac:dyDescent="0.3">
      <c r="A793" s="1">
        <v>44845</v>
      </c>
      <c r="B793">
        <v>2233.040039</v>
      </c>
      <c r="C793">
        <v>2218.48999</v>
      </c>
      <c r="D793">
        <f t="shared" si="60"/>
        <v>0</v>
      </c>
      <c r="E793">
        <f>IF(H793&lt;I793, 1, 0)</f>
        <v>0</v>
      </c>
      <c r="F793" s="8">
        <f t="shared" si="56"/>
        <v>-3.0770797401340581E-3</v>
      </c>
      <c r="G793" s="5">
        <f t="shared" si="57"/>
        <v>-2.0191373398026047E-3</v>
      </c>
      <c r="H793" s="6">
        <f>AVERAGE(K705:K793)</f>
        <v>6.8511785011295858E-5</v>
      </c>
      <c r="I793" s="5">
        <f>AVERAGE(K615:K793)</f>
        <v>-1.3667184671063619E-4</v>
      </c>
      <c r="J793" s="5">
        <f>C793/C792-1</f>
        <v>-2.4985319029811714E-2</v>
      </c>
      <c r="K793" s="4">
        <f>(C793/B793)-1</f>
        <v>-6.5158030066114758E-3</v>
      </c>
      <c r="L793" s="4">
        <f t="shared" si="58"/>
        <v>-2.4985319029811714E-2</v>
      </c>
      <c r="M793" s="4">
        <f t="shared" si="59"/>
        <v>-6.5158030066114758E-3</v>
      </c>
      <c r="N793" s="3" cm="1">
        <f t="array" ref="N793">PRODUCT(1+J$5:J793)</f>
        <v>1.5206802357949978</v>
      </c>
      <c r="O793" s="3" cm="1">
        <f t="array" ref="O793">PRODUCT(1+L$5:L793)</f>
        <v>3.1026263584520226</v>
      </c>
      <c r="P793" s="2" cm="1">
        <f t="array" ref="P793">PRODUCT(1+M$5:M793)</f>
        <v>4.2215043453211596</v>
      </c>
    </row>
    <row r="794" spans="1:16" x14ac:dyDescent="0.3">
      <c r="A794" s="1">
        <v>44846</v>
      </c>
      <c r="B794">
        <v>2218.4399410000001</v>
      </c>
      <c r="C794">
        <v>2198.6000979999999</v>
      </c>
      <c r="D794">
        <f t="shared" si="60"/>
        <v>0</v>
      </c>
      <c r="E794">
        <f>IF(H794&lt;I794, 1, 0)</f>
        <v>0</v>
      </c>
      <c r="F794" s="8">
        <f t="shared" si="56"/>
        <v>-3.4777183580828276E-3</v>
      </c>
      <c r="G794" s="5">
        <f t="shared" si="57"/>
        <v>-1.8007262845831408E-3</v>
      </c>
      <c r="H794" s="6">
        <f>AVERAGE(K706:K794)</f>
        <v>1.8108933534355013E-4</v>
      </c>
      <c r="I794" s="5">
        <f>AVERAGE(K616:K794)</f>
        <v>-1.2130848725307494E-4</v>
      </c>
      <c r="J794" s="5">
        <f>C794/C793-1</f>
        <v>-8.9655090127317427E-3</v>
      </c>
      <c r="K794" s="4">
        <f>(C794/B794)-1</f>
        <v>-8.9431508301536233E-3</v>
      </c>
      <c r="L794" s="4">
        <f t="shared" si="58"/>
        <v>-8.9655090127317427E-3</v>
      </c>
      <c r="M794" s="4">
        <f t="shared" si="59"/>
        <v>-8.9431508301536233E-3</v>
      </c>
      <c r="N794" s="3" cm="1">
        <f t="array" ref="N794">PRODUCT(1+J$5:J794)</f>
        <v>1.5070465634354946</v>
      </c>
      <c r="O794" s="3" cm="1">
        <f t="array" ref="O794">PRODUCT(1+L$5:L794)</f>
        <v>3.0748097338721818</v>
      </c>
      <c r="P794" s="2" cm="1">
        <f t="array" ref="P794">PRODUCT(1+M$5:M794)</f>
        <v>4.1837507952308037</v>
      </c>
    </row>
    <row r="795" spans="1:16" x14ac:dyDescent="0.3">
      <c r="A795" s="1">
        <v>44847</v>
      </c>
      <c r="B795">
        <v>2103.6999510000001</v>
      </c>
      <c r="C795">
        <v>2263.23999</v>
      </c>
      <c r="D795">
        <f t="shared" si="60"/>
        <v>0</v>
      </c>
      <c r="E795">
        <f>IF(H795&lt;I795, 1, 0)</f>
        <v>0</v>
      </c>
      <c r="F795" s="8">
        <f t="shared" si="56"/>
        <v>-3.3062511934032124E-3</v>
      </c>
      <c r="G795" s="5">
        <f t="shared" si="57"/>
        <v>-1.7384241503779815E-3</v>
      </c>
      <c r="H795" s="6">
        <f>AVERAGE(K707:K795)</f>
        <v>7.8422712171767465E-4</v>
      </c>
      <c r="I795" s="5">
        <f>AVERAGE(K617:K795)</f>
        <v>5.9436859111724636E-4</v>
      </c>
      <c r="J795" s="5">
        <f>C795/C794-1</f>
        <v>2.9400477175818063E-2</v>
      </c>
      <c r="K795" s="4">
        <f>(C795/B795)-1</f>
        <v>7.5837829878810492E-2</v>
      </c>
      <c r="L795" s="4">
        <f t="shared" si="58"/>
        <v>2.9400477175818063E-2</v>
      </c>
      <c r="M795" s="4">
        <f t="shared" si="59"/>
        <v>7.5837829878810492E-2</v>
      </c>
      <c r="N795" s="3" cm="1">
        <f t="array" ref="N795">PRODUCT(1+J$5:J795)</f>
        <v>1.5513544515266748</v>
      </c>
      <c r="O795" s="3" cm="1">
        <f t="array" ref="O795">PRODUCT(1+L$5:L795)</f>
        <v>3.1652106072728743</v>
      </c>
      <c r="P795" s="2" cm="1">
        <f t="array" ref="P795">PRODUCT(1+M$5:M795)</f>
        <v>4.5010373762948559</v>
      </c>
    </row>
    <row r="796" spans="1:16" x14ac:dyDescent="0.3">
      <c r="A796" s="1">
        <v>44848</v>
      </c>
      <c r="B796">
        <v>2281.679932</v>
      </c>
      <c r="C796">
        <v>2162.320068</v>
      </c>
      <c r="D796">
        <f t="shared" si="60"/>
        <v>0</v>
      </c>
      <c r="E796">
        <f>IF(H796&lt;I796, 1, 0)</f>
        <v>0</v>
      </c>
      <c r="F796" s="8">
        <f t="shared" si="56"/>
        <v>-2.6587527686150253E-3</v>
      </c>
      <c r="G796" s="5">
        <f t="shared" si="57"/>
        <v>-2.2947315839283288E-3</v>
      </c>
      <c r="H796" s="6">
        <f>AVERAGE(K708:K796)</f>
        <v>3.8187450212147351E-4</v>
      </c>
      <c r="I796" s="5">
        <f>AVERAGE(K618:K796)</f>
        <v>1.8838752887628756E-4</v>
      </c>
      <c r="J796" s="5">
        <f>C796/C795-1</f>
        <v>-4.4590906154852838E-2</v>
      </c>
      <c r="K796" s="4">
        <f>(C796/B796)-1</f>
        <v>-5.2312273218520833E-2</v>
      </c>
      <c r="L796" s="4">
        <f t="shared" si="58"/>
        <v>-4.4590906154852838E-2</v>
      </c>
      <c r="M796" s="4">
        <f t="shared" si="59"/>
        <v>-5.2312273218520833E-2</v>
      </c>
      <c r="N796" s="3" cm="1">
        <f t="array" ref="N796">PRODUCT(1+J$5:J796)</f>
        <v>1.4821781507657357</v>
      </c>
      <c r="O796" s="3" cm="1">
        <f t="array" ref="O796">PRODUCT(1+L$5:L796)</f>
        <v>3.0240709981236247</v>
      </c>
      <c r="P796" s="2" cm="1">
        <f t="array" ref="P796">PRODUCT(1+M$5:M796)</f>
        <v>4.2655778792993448</v>
      </c>
    </row>
    <row r="797" spans="1:16" x14ac:dyDescent="0.3">
      <c r="A797" s="1">
        <v>44851</v>
      </c>
      <c r="B797">
        <v>2232.5500489999999</v>
      </c>
      <c r="C797">
        <v>2211.6599120000001</v>
      </c>
      <c r="D797">
        <f t="shared" si="60"/>
        <v>0</v>
      </c>
      <c r="E797">
        <f>IF(H797&lt;I797, 1, 0)</f>
        <v>0</v>
      </c>
      <c r="F797" s="8">
        <f t="shared" si="56"/>
        <v>-2.7573046850052365E-3</v>
      </c>
      <c r="G797" s="5">
        <f t="shared" si="57"/>
        <v>-2.2111367001697393E-3</v>
      </c>
      <c r="H797" s="6">
        <f>AVERAGE(K709:K797)</f>
        <v>4.9423575159791584E-4</v>
      </c>
      <c r="I797" s="5">
        <f>AVERAGE(K619:K797)</f>
        <v>-1.1718491421583789E-4</v>
      </c>
      <c r="J797" s="5">
        <f>C797/C796-1</f>
        <v>2.2818011417540029E-2</v>
      </c>
      <c r="K797" s="4">
        <f>(C797/B797)-1</f>
        <v>-9.3570744402154959E-3</v>
      </c>
      <c r="L797" s="4">
        <f t="shared" si="58"/>
        <v>2.2818011417540029E-2</v>
      </c>
      <c r="M797" s="4">
        <f t="shared" si="59"/>
        <v>-9.3570744402154959E-3</v>
      </c>
      <c r="N797" s="3" cm="1">
        <f t="array" ref="N797">PRODUCT(1+J$5:J797)</f>
        <v>1.5159985087327366</v>
      </c>
      <c r="O797" s="3" cm="1">
        <f t="array" ref="O797">PRODUCT(1+L$5:L797)</f>
        <v>3.0930742846862613</v>
      </c>
      <c r="P797" s="2" cm="1">
        <f t="array" ref="P797">PRODUCT(1+M$5:M797)</f>
        <v>4.2256645495522047</v>
      </c>
    </row>
    <row r="798" spans="1:16" x14ac:dyDescent="0.3">
      <c r="A798" s="1">
        <v>44852</v>
      </c>
      <c r="B798">
        <v>2288.7700199999999</v>
      </c>
      <c r="C798">
        <v>2220.959961</v>
      </c>
      <c r="D798">
        <f t="shared" si="60"/>
        <v>0</v>
      </c>
      <c r="E798">
        <f>IF(H798&lt;I798, 1, 0)</f>
        <v>0</v>
      </c>
      <c r="F798" s="8">
        <f t="shared" ref="F798:F861" si="61">AVERAGE(J711:J797)</f>
        <v>-1.8497712729122031E-3</v>
      </c>
      <c r="G798" s="5">
        <f t="shared" si="57"/>
        <v>-2.3256235437805039E-3</v>
      </c>
      <c r="H798" s="6">
        <f>AVERAGE(K710:K798)</f>
        <v>4.0483424309628152E-4</v>
      </c>
      <c r="I798" s="5">
        <f>AVERAGE(K620:K798)</f>
        <v>-2.925839166068648E-4</v>
      </c>
      <c r="J798" s="5">
        <f>C798/C797-1</f>
        <v>4.2050086225011718E-3</v>
      </c>
      <c r="K798" s="4">
        <f>(C798/B798)-1</f>
        <v>-2.962729256651131E-2</v>
      </c>
      <c r="L798" s="4">
        <f t="shared" si="58"/>
        <v>4.2050086225011718E-3</v>
      </c>
      <c r="M798" s="4">
        <f t="shared" si="59"/>
        <v>-2.962729256651131E-2</v>
      </c>
      <c r="N798" s="3" cm="1">
        <f t="array" ref="N798">PRODUCT(1+J$5:J798)</f>
        <v>1.5223732955336566</v>
      </c>
      <c r="O798" s="3" cm="1">
        <f t="array" ref="O798">PRODUCT(1+L$5:L798)</f>
        <v>3.1060806887234036</v>
      </c>
      <c r="P798" s="2" cm="1">
        <f t="array" ref="P798">PRODUCT(1+M$5:M798)</f>
        <v>4.1004695496546866</v>
      </c>
    </row>
    <row r="799" spans="1:16" x14ac:dyDescent="0.3">
      <c r="A799" s="1">
        <v>44853</v>
      </c>
      <c r="B799">
        <v>2209.6298830000001</v>
      </c>
      <c r="C799">
        <v>2237.73999</v>
      </c>
      <c r="D799">
        <f t="shared" si="60"/>
        <v>0</v>
      </c>
      <c r="E799">
        <f>IF(H799&lt;I799, 1, 0)</f>
        <v>0</v>
      </c>
      <c r="F799" s="8">
        <f t="shared" si="61"/>
        <v>-1.874066610072888E-3</v>
      </c>
      <c r="G799" s="5">
        <f t="shared" si="57"/>
        <v>-2.0260784681904237E-3</v>
      </c>
      <c r="H799" s="6">
        <f>AVERAGE(K711:K799)</f>
        <v>8.3111559145387546E-4</v>
      </c>
      <c r="I799" s="5">
        <f>AVERAGE(K621:K799)</f>
        <v>-2.5078563070700101E-4</v>
      </c>
      <c r="J799" s="5">
        <f>C799/C798-1</f>
        <v>7.5553045956058273E-3</v>
      </c>
      <c r="K799" s="4">
        <f>(C799/B799)-1</f>
        <v>1.2721635970018186E-2</v>
      </c>
      <c r="L799" s="4">
        <f t="shared" si="58"/>
        <v>7.5553045956058273E-3</v>
      </c>
      <c r="M799" s="4">
        <f t="shared" si="59"/>
        <v>1.2721635970018186E-2</v>
      </c>
      <c r="N799" s="3" cm="1">
        <f t="array" ref="N799">PRODUCT(1+J$5:J799)</f>
        <v>1.5338752894896297</v>
      </c>
      <c r="O799" s="3" cm="1">
        <f t="array" ref="O799">PRODUCT(1+L$5:L799)</f>
        <v>3.1295480744252382</v>
      </c>
      <c r="P799" s="2" cm="1">
        <f t="array" ref="P799">PRODUCT(1+M$5:M799)</f>
        <v>4.1526342305715378</v>
      </c>
    </row>
    <row r="800" spans="1:16" x14ac:dyDescent="0.3">
      <c r="A800" s="1">
        <v>44854</v>
      </c>
      <c r="B800">
        <v>2251.1298830000001</v>
      </c>
      <c r="C800">
        <v>2253.219971</v>
      </c>
      <c r="D800">
        <f t="shared" si="60"/>
        <v>0</v>
      </c>
      <c r="E800">
        <f>IF(H800&lt;I800, 1, 0)</f>
        <v>0</v>
      </c>
      <c r="F800" s="8">
        <f t="shared" si="61"/>
        <v>-1.9908821360386298E-3</v>
      </c>
      <c r="G800" s="5">
        <f t="shared" si="57"/>
        <v>-2.0207997216804881E-3</v>
      </c>
      <c r="H800" s="6">
        <f>AVERAGE(K712:K800)</f>
        <v>9.1368030920438653E-4</v>
      </c>
      <c r="I800" s="5">
        <f>AVERAGE(K622:K800)</f>
        <v>-1.2193857287274821E-4</v>
      </c>
      <c r="J800" s="5">
        <f>C800/C799-1</f>
        <v>6.9176852847858683E-3</v>
      </c>
      <c r="K800" s="4">
        <f>(C800/B800)-1</f>
        <v>9.2846175415450816E-4</v>
      </c>
      <c r="L800" s="4">
        <f t="shared" si="58"/>
        <v>6.9176852847858683E-3</v>
      </c>
      <c r="M800" s="4">
        <f t="shared" si="59"/>
        <v>9.2846175415450816E-4</v>
      </c>
      <c r="N800" s="3" cm="1">
        <f t="array" ref="N800">PRODUCT(1+J$5:J800)</f>
        <v>1.5444861560084289</v>
      </c>
      <c r="O800" s="3" cm="1">
        <f t="array" ref="O800">PRODUCT(1+L$5:L800)</f>
        <v>3.1511973030877196</v>
      </c>
      <c r="P800" s="2" cm="1">
        <f t="array" ref="P800">PRODUCT(1+M$5:M800)</f>
        <v>4.1564897926336162</v>
      </c>
    </row>
    <row r="801" spans="1:16" x14ac:dyDescent="0.3">
      <c r="A801" s="1">
        <v>44855</v>
      </c>
      <c r="B801">
        <v>2253.3701169999999</v>
      </c>
      <c r="C801">
        <v>2336.6899410000001</v>
      </c>
      <c r="D801">
        <f t="shared" si="60"/>
        <v>0</v>
      </c>
      <c r="E801">
        <f>IF(H801&lt;I801, 1, 0)</f>
        <v>0</v>
      </c>
      <c r="F801" s="8">
        <f t="shared" si="61"/>
        <v>-1.1946863250088854E-3</v>
      </c>
      <c r="G801" s="5">
        <f t="shared" si="57"/>
        <v>-1.8114792221042778E-3</v>
      </c>
      <c r="H801" s="6">
        <f>AVERAGE(K713:K801)</f>
        <v>1.2818203796114837E-3</v>
      </c>
      <c r="I801" s="5">
        <f>AVERAGE(K623:K801)</f>
        <v>3.1318130300241029E-5</v>
      </c>
      <c r="J801" s="5">
        <f>C801/C800-1</f>
        <v>3.7044749768907481E-2</v>
      </c>
      <c r="K801" s="4">
        <f>(C801/B801)-1</f>
        <v>3.6975649659775955E-2</v>
      </c>
      <c r="L801" s="4">
        <f t="shared" si="58"/>
        <v>3.7044749768907481E-2</v>
      </c>
      <c r="M801" s="4">
        <f t="shared" si="59"/>
        <v>3.6975649659775955E-2</v>
      </c>
      <c r="N801" s="3" cm="1">
        <f t="array" ref="N801">PRODUCT(1+J$5:J801)</f>
        <v>1.6017012591793029</v>
      </c>
      <c r="O801" s="3" cm="1">
        <f t="array" ref="O801">PRODUCT(1+L$5:L801)</f>
        <v>3.2679326186530604</v>
      </c>
      <c r="P801" s="2" cm="1">
        <f t="array" ref="P801">PRODUCT(1+M$5:M801)</f>
        <v>4.3101787030204717</v>
      </c>
    </row>
    <row r="802" spans="1:16" x14ac:dyDescent="0.3">
      <c r="A802" s="1">
        <v>44858</v>
      </c>
      <c r="B802">
        <v>2343.5</v>
      </c>
      <c r="C802">
        <v>2351.5500489999999</v>
      </c>
      <c r="D802">
        <f t="shared" si="60"/>
        <v>0</v>
      </c>
      <c r="E802">
        <f>IF(H802&lt;I802, 1, 0)</f>
        <v>0</v>
      </c>
      <c r="F802" s="8">
        <f t="shared" si="61"/>
        <v>-8.2118667156272742E-4</v>
      </c>
      <c r="G802" s="5">
        <f t="shared" si="57"/>
        <v>-1.9104920080257157E-3</v>
      </c>
      <c r="H802" s="6">
        <f>AVERAGE(K714:K802)</f>
        <v>1.6656539684129046E-3</v>
      </c>
      <c r="I802" s="5">
        <f>AVERAGE(K624:K802)</f>
        <v>7.974114215581477E-5</v>
      </c>
      <c r="J802" s="5">
        <f>C802/C801-1</f>
        <v>6.3594693242186029E-3</v>
      </c>
      <c r="K802" s="4">
        <f>(C802/B802)-1</f>
        <v>3.4350539790910517E-3</v>
      </c>
      <c r="L802" s="4">
        <f t="shared" si="58"/>
        <v>6.3594693242186029E-3</v>
      </c>
      <c r="M802" s="4">
        <f t="shared" si="59"/>
        <v>3.4350539790910517E-3</v>
      </c>
      <c r="N802" s="3" cm="1">
        <f t="array" ref="N802">PRODUCT(1+J$5:J802)</f>
        <v>1.6118872292036159</v>
      </c>
      <c r="O802" s="3" cm="1">
        <f t="array" ref="O802">PRODUCT(1+L$5:L802)</f>
        <v>3.2887149358949981</v>
      </c>
      <c r="P802" s="2" cm="1">
        <f t="array" ref="P802">PRODUCT(1+M$5:M802)</f>
        <v>4.324984399524876</v>
      </c>
    </row>
    <row r="803" spans="1:16" x14ac:dyDescent="0.3">
      <c r="A803" s="1">
        <v>44859</v>
      </c>
      <c r="B803">
        <v>2359.4399410000001</v>
      </c>
      <c r="C803">
        <v>2404.6899410000001</v>
      </c>
      <c r="D803">
        <f t="shared" si="60"/>
        <v>0</v>
      </c>
      <c r="E803">
        <f>IF(H803&lt;I803, 1, 0)</f>
        <v>0</v>
      </c>
      <c r="F803" s="8">
        <f t="shared" si="61"/>
        <v>-1.0638256758564147E-3</v>
      </c>
      <c r="G803" s="5">
        <f t="shared" si="57"/>
        <v>-1.9719996544444326E-3</v>
      </c>
      <c r="H803" s="6">
        <f>AVERAGE(K715:K803)</f>
        <v>1.8949797069262892E-3</v>
      </c>
      <c r="I803" s="5">
        <f>AVERAGE(K625:K803)</f>
        <v>3.7726050038993929E-5</v>
      </c>
      <c r="J803" s="5">
        <f>C803/C802-1</f>
        <v>2.2597814587275389E-2</v>
      </c>
      <c r="K803" s="4">
        <f>(C803/B803)-1</f>
        <v>1.9178280071338261E-2</v>
      </c>
      <c r="L803" s="4">
        <f t="shared" si="58"/>
        <v>2.2597814587275389E-2</v>
      </c>
      <c r="M803" s="4">
        <f t="shared" si="59"/>
        <v>1.9178280071338261E-2</v>
      </c>
      <c r="N803" s="3" cm="1">
        <f t="array" ref="N803">PRODUCT(1+J$5:J803)</f>
        <v>1.6483123579447563</v>
      </c>
      <c r="O803" s="3" cm="1">
        <f t="array" ref="O803">PRODUCT(1+L$5:L803)</f>
        <v>3.3630327062467567</v>
      </c>
      <c r="P803" s="2" cm="1">
        <f t="array" ref="P803">PRODUCT(1+M$5:M803)</f>
        <v>4.407930161643133</v>
      </c>
    </row>
    <row r="804" spans="1:16" x14ac:dyDescent="0.3">
      <c r="A804" s="1">
        <v>44860</v>
      </c>
      <c r="B804">
        <v>2351.1499020000001</v>
      </c>
      <c r="C804">
        <v>2376.330078</v>
      </c>
      <c r="D804">
        <f t="shared" si="60"/>
        <v>0</v>
      </c>
      <c r="E804">
        <f>IF(H804&lt;I804, 1, 0)</f>
        <v>0</v>
      </c>
      <c r="F804" s="8">
        <f t="shared" si="61"/>
        <v>-6.7540053464954332E-4</v>
      </c>
      <c r="G804" s="5">
        <f t="shared" si="57"/>
        <v>-1.8574027414138964E-3</v>
      </c>
      <c r="H804" s="6">
        <f>AVERAGE(K716:K804)</f>
        <v>1.9688953311894947E-3</v>
      </c>
      <c r="I804" s="5">
        <f>AVERAGE(K626:K804)</f>
        <v>-4.9279438291355872E-7</v>
      </c>
      <c r="J804" s="5">
        <f>C804/C803-1</f>
        <v>-1.1793563285005693E-2</v>
      </c>
      <c r="K804" s="4">
        <f>(C804/B804)-1</f>
        <v>1.070972802652026E-2</v>
      </c>
      <c r="L804" s="4">
        <f t="shared" si="58"/>
        <v>-1.1793563285005693E-2</v>
      </c>
      <c r="M804" s="4">
        <f t="shared" si="59"/>
        <v>1.070972802652026E-2</v>
      </c>
      <c r="N804" s="3" cm="1">
        <f t="array" ref="N804">PRODUCT(1+J$5:J804)</f>
        <v>1.6288728818378779</v>
      </c>
      <c r="O804" s="3" cm="1">
        <f t="array" ref="O804">PRODUCT(1+L$5:L804)</f>
        <v>3.3233705671960916</v>
      </c>
      <c r="P804" s="2" cm="1">
        <f t="array" ref="P804">PRODUCT(1+M$5:M804)</f>
        <v>4.4551378948342268</v>
      </c>
    </row>
    <row r="805" spans="1:16" x14ac:dyDescent="0.3">
      <c r="A805" s="1">
        <v>44861</v>
      </c>
      <c r="B805">
        <v>2419.080078</v>
      </c>
      <c r="C805">
        <v>2340.6000979999999</v>
      </c>
      <c r="D805">
        <f t="shared" si="60"/>
        <v>0</v>
      </c>
      <c r="E805">
        <f>IF(H805&lt;I805, 1, 0)</f>
        <v>0</v>
      </c>
      <c r="F805" s="8">
        <f t="shared" si="61"/>
        <v>-7.3650120145024145E-4</v>
      </c>
      <c r="G805" s="5">
        <f t="shared" si="57"/>
        <v>-1.6704354038150745E-3</v>
      </c>
      <c r="H805" s="6">
        <f>AVERAGE(K717:K805)</f>
        <v>1.5348547730580189E-3</v>
      </c>
      <c r="I805" s="5">
        <f>AVERAGE(K627:K805)</f>
        <v>-1.3000241978425325E-4</v>
      </c>
      <c r="J805" s="5">
        <f>C805/C804-1</f>
        <v>-1.5035781573775164E-2</v>
      </c>
      <c r="K805" s="4">
        <f>(C805/B805)-1</f>
        <v>-3.2442076107246587E-2</v>
      </c>
      <c r="L805" s="4">
        <f t="shared" si="58"/>
        <v>-1.5035781573775164E-2</v>
      </c>
      <c r="M805" s="4">
        <f t="shared" si="59"/>
        <v>-3.2442076107246587E-2</v>
      </c>
      <c r="N805" s="3" cm="1">
        <f t="array" ref="N805">PRODUCT(1+J$5:J805)</f>
        <v>1.604381504975118</v>
      </c>
      <c r="O805" s="3" cm="1">
        <f t="array" ref="O805">PRODUCT(1+L$5:L805)</f>
        <v>3.2734010932590181</v>
      </c>
      <c r="P805" s="2" cm="1">
        <f t="array" ref="P805">PRODUCT(1+M$5:M805)</f>
        <v>4.3106039721817364</v>
      </c>
    </row>
    <row r="806" spans="1:16" x14ac:dyDescent="0.3">
      <c r="A806" s="1">
        <v>44862</v>
      </c>
      <c r="B806">
        <v>2347.3701169999999</v>
      </c>
      <c r="C806">
        <v>2433.6599120000001</v>
      </c>
      <c r="D806">
        <f t="shared" si="60"/>
        <v>0</v>
      </c>
      <c r="E806">
        <f>IF(H806&lt;I806, 1, 0)</f>
        <v>0</v>
      </c>
      <c r="F806" s="8">
        <f t="shared" si="61"/>
        <v>-1.4204144655266498E-3</v>
      </c>
      <c r="G806" s="5">
        <f t="shared" si="57"/>
        <v>-1.4553339791287293E-3</v>
      </c>
      <c r="H806" s="6">
        <f>AVERAGE(K718:K806)</f>
        <v>2.077063265739856E-3</v>
      </c>
      <c r="I806" s="5">
        <f>AVERAGE(K628:K806)</f>
        <v>3.7017009911499325E-4</v>
      </c>
      <c r="J806" s="5">
        <f>C806/C805-1</f>
        <v>3.9758955013083241E-2</v>
      </c>
      <c r="K806" s="4">
        <f>(C806/B806)-1</f>
        <v>3.6760200010674371E-2</v>
      </c>
      <c r="L806" s="4">
        <f t="shared" si="58"/>
        <v>3.9758955013083241E-2</v>
      </c>
      <c r="M806" s="4">
        <f t="shared" si="59"/>
        <v>3.6760200010674371E-2</v>
      </c>
      <c r="N806" s="3" cm="1">
        <f t="array" ref="N806">PRODUCT(1+J$5:J806)</f>
        <v>1.6681700370552466</v>
      </c>
      <c r="O806" s="3" cm="1">
        <f t="array" ref="O806">PRODUCT(1+L$5:L806)</f>
        <v>3.4035481000656809</v>
      </c>
      <c r="P806" s="2" cm="1">
        <f t="array" ref="P806">PRODUCT(1+M$5:M806)</f>
        <v>4.469062636365944</v>
      </c>
    </row>
    <row r="807" spans="1:16" x14ac:dyDescent="0.3">
      <c r="A807" s="1">
        <v>44865</v>
      </c>
      <c r="B807">
        <v>2409.4399410000001</v>
      </c>
      <c r="C807">
        <v>2384.4499510000001</v>
      </c>
      <c r="D807">
        <f t="shared" si="60"/>
        <v>0</v>
      </c>
      <c r="E807">
        <f>IF(H807&lt;I807, 1, 0)</f>
        <v>0</v>
      </c>
      <c r="F807" s="8">
        <f t="shared" si="61"/>
        <v>-9.4231626936987689E-4</v>
      </c>
      <c r="G807" s="5">
        <f t="shared" si="57"/>
        <v>-1.8760693982458889E-3</v>
      </c>
      <c r="H807" s="6">
        <f>AVERAGE(K719:K807)</f>
        <v>1.62554769981832E-3</v>
      </c>
      <c r="I807" s="5">
        <f>AVERAGE(K629:K807)</f>
        <v>3.2202395693877215E-4</v>
      </c>
      <c r="J807" s="5">
        <f>C807/C806-1</f>
        <v>-2.0220557834458863E-2</v>
      </c>
      <c r="K807" s="4">
        <f>(C807/B807)-1</f>
        <v>-1.0371700732091482E-2</v>
      </c>
      <c r="L807" s="4">
        <f t="shared" si="58"/>
        <v>-2.0220557834458863E-2</v>
      </c>
      <c r="M807" s="4">
        <f t="shared" si="59"/>
        <v>-1.0371700732091482E-2</v>
      </c>
      <c r="N807" s="3" cm="1">
        <f t="array" ref="N807">PRODUCT(1+J$5:J807)</f>
        <v>1.6344387083432597</v>
      </c>
      <c r="O807" s="3" cm="1">
        <f t="array" ref="O807">PRODUCT(1+L$5:L807)</f>
        <v>3.3347264588659402</v>
      </c>
      <c r="P807" s="2" cm="1">
        <f t="array" ref="P807">PRODUCT(1+M$5:M807)</f>
        <v>4.4227108561485844</v>
      </c>
    </row>
    <row r="808" spans="1:16" x14ac:dyDescent="0.3">
      <c r="A808" s="1">
        <v>44866</v>
      </c>
      <c r="B808">
        <v>2436.6599120000001</v>
      </c>
      <c r="C808">
        <v>2402.75</v>
      </c>
      <c r="D808">
        <f t="shared" si="60"/>
        <v>0</v>
      </c>
      <c r="E808">
        <f>IF(H808&lt;I808, 1, 0)</f>
        <v>0</v>
      </c>
      <c r="F808" s="8">
        <f t="shared" si="61"/>
        <v>-8.7224535880108792E-4</v>
      </c>
      <c r="G808" s="5">
        <f t="shared" si="57"/>
        <v>-1.8349127079612252E-3</v>
      </c>
      <c r="H808" s="6">
        <f>AVERAGE(K720:K808)</f>
        <v>1.6012753813905896E-3</v>
      </c>
      <c r="I808" s="5">
        <f>AVERAGE(K630:K808)</f>
        <v>5.6899580558568395E-5</v>
      </c>
      <c r="J808" s="5">
        <f>C808/C807-1</f>
        <v>7.6747465352859923E-3</v>
      </c>
      <c r="K808" s="4">
        <f>(C808/B808)-1</f>
        <v>-1.3916555130653041E-2</v>
      </c>
      <c r="L808" s="4">
        <f t="shared" si="58"/>
        <v>7.6747465352859923E-3</v>
      </c>
      <c r="M808" s="4">
        <f t="shared" si="59"/>
        <v>-1.3916555130653041E-2</v>
      </c>
      <c r="N808" s="3" cm="1">
        <f t="array" ref="N808">PRODUCT(1+J$5:J808)</f>
        <v>1.6469826111572543</v>
      </c>
      <c r="O808" s="3" cm="1">
        <f t="array" ref="O808">PRODUCT(1+L$5:L808)</f>
        <v>3.3603196392022481</v>
      </c>
      <c r="P808" s="2" cm="1">
        <f t="array" ref="P808">PRODUCT(1+M$5:M808)</f>
        <v>4.3611619566920545</v>
      </c>
    </row>
    <row r="809" spans="1:16" x14ac:dyDescent="0.3">
      <c r="A809" s="1">
        <v>44867</v>
      </c>
      <c r="B809">
        <v>2420.580078</v>
      </c>
      <c r="C809">
        <v>2328.469971</v>
      </c>
      <c r="D809">
        <f t="shared" si="60"/>
        <v>0</v>
      </c>
      <c r="E809">
        <f>IF(H809&lt;I809, 1, 0)</f>
        <v>0</v>
      </c>
      <c r="F809" s="8">
        <f t="shared" si="61"/>
        <v>-5.3131055762096352E-4</v>
      </c>
      <c r="G809" s="5">
        <f t="shared" si="57"/>
        <v>-1.7983086937902993E-3</v>
      </c>
      <c r="H809" s="6">
        <f>AVERAGE(K721:K809)</f>
        <v>1.5135791511231803E-3</v>
      </c>
      <c r="I809" s="5">
        <f>AVERAGE(K631:K809)</f>
        <v>-2.264573938990092E-4</v>
      </c>
      <c r="J809" s="5">
        <f>C809/C808-1</f>
        <v>-3.0914589116637137E-2</v>
      </c>
      <c r="K809" s="4">
        <f>(C809/B809)-1</f>
        <v>-3.8052906341403014E-2</v>
      </c>
      <c r="L809" s="4">
        <f t="shared" si="58"/>
        <v>-3.0914589116637137E-2</v>
      </c>
      <c r="M809" s="4">
        <f t="shared" si="59"/>
        <v>-3.8052906341403014E-2</v>
      </c>
      <c r="N809" s="3" cm="1">
        <f t="array" ref="N809">PRODUCT(1+J$5:J809)</f>
        <v>1.5960668204510817</v>
      </c>
      <c r="O809" s="3" cm="1">
        <f t="array" ref="O809">PRODUCT(1+L$5:L809)</f>
        <v>3.2564367382557444</v>
      </c>
      <c r="P809" s="2" cm="1">
        <f t="array" ref="P809">PRODUCT(1+M$5:M809)</f>
        <v>4.1952070692143621</v>
      </c>
    </row>
    <row r="810" spans="1:16" x14ac:dyDescent="0.3">
      <c r="A810" s="1">
        <v>44868</v>
      </c>
      <c r="B810">
        <v>2283.330078</v>
      </c>
      <c r="C810">
        <v>2292.8500979999999</v>
      </c>
      <c r="D810">
        <f t="shared" si="60"/>
        <v>0</v>
      </c>
      <c r="E810">
        <f>IF(H810&lt;I810, 1, 0)</f>
        <v>0</v>
      </c>
      <c r="F810" s="8">
        <f t="shared" si="61"/>
        <v>-7.6330009283665466E-4</v>
      </c>
      <c r="G810" s="5">
        <f t="shared" si="57"/>
        <v>-1.8213828924330165E-3</v>
      </c>
      <c r="H810" s="6">
        <f>AVERAGE(K722:K810)</f>
        <v>1.6510043204355815E-3</v>
      </c>
      <c r="I810" s="5">
        <f>AVERAGE(K632:K810)</f>
        <v>-6.5469851927130206E-5</v>
      </c>
      <c r="J810" s="5">
        <f>C810/C809-1</f>
        <v>-1.529754450073606E-2</v>
      </c>
      <c r="K810" s="4">
        <f>(C810/B810)-1</f>
        <v>4.1693577690433692E-3</v>
      </c>
      <c r="L810" s="4">
        <f t="shared" si="58"/>
        <v>-1.529754450073606E-2</v>
      </c>
      <c r="M810" s="4">
        <f t="shared" si="59"/>
        <v>4.1693577690433692E-3</v>
      </c>
      <c r="N810" s="3" cm="1">
        <f t="array" ref="N810">PRODUCT(1+J$5:J810)</f>
        <v>1.5716509172390829</v>
      </c>
      <c r="O810" s="3" cm="1">
        <f t="array" ref="O810">PRODUCT(1+L$5:L810)</f>
        <v>3.2066212523384454</v>
      </c>
      <c r="P810" s="2" cm="1">
        <f t="array" ref="P810">PRODUCT(1+M$5:M810)</f>
        <v>4.2126983884011366</v>
      </c>
    </row>
    <row r="811" spans="1:16" x14ac:dyDescent="0.3">
      <c r="A811" s="1">
        <v>44869</v>
      </c>
      <c r="B811">
        <v>2383.709961</v>
      </c>
      <c r="C811">
        <v>2398.23999</v>
      </c>
      <c r="D811">
        <f t="shared" si="60"/>
        <v>0</v>
      </c>
      <c r="E811">
        <f>IF(H811&lt;I811, 1, 0)</f>
        <v>0</v>
      </c>
      <c r="F811" s="8">
        <f t="shared" si="61"/>
        <v>-4.9941816778258531E-4</v>
      </c>
      <c r="G811" s="5">
        <f t="shared" si="57"/>
        <v>-1.5162928168075949E-3</v>
      </c>
      <c r="H811" s="6">
        <f>AVERAGE(K723:K811)</f>
        <v>1.685943692274977E-3</v>
      </c>
      <c r="I811" s="5">
        <f>AVERAGE(K633:K811)</f>
        <v>4.2084669769603486E-5</v>
      </c>
      <c r="J811" s="5">
        <f>C811/C810-1</f>
        <v>4.5964580105751107E-2</v>
      </c>
      <c r="K811" s="4">
        <f>(C811/B811)-1</f>
        <v>6.0955524110426484E-3</v>
      </c>
      <c r="L811" s="4">
        <f t="shared" si="58"/>
        <v>4.5964580105751107E-2</v>
      </c>
      <c r="M811" s="4">
        <f t="shared" si="59"/>
        <v>6.0955524110426484E-3</v>
      </c>
      <c r="N811" s="3" cm="1">
        <f t="array" ref="N811">PRODUCT(1+J$5:J811)</f>
        <v>1.6438911917227959</v>
      </c>
      <c r="O811" s="3" cm="1">
        <f t="array" ref="O811">PRODUCT(1+L$5:L811)</f>
        <v>3.3540122517603597</v>
      </c>
      <c r="P811" s="2" cm="1">
        <f t="array" ref="P811">PRODUCT(1+M$5:M811)</f>
        <v>4.2383771122195508</v>
      </c>
    </row>
    <row r="812" spans="1:16" x14ac:dyDescent="0.3">
      <c r="A812" s="1">
        <v>44872</v>
      </c>
      <c r="B812">
        <v>2413.169922</v>
      </c>
      <c r="C812">
        <v>2450.6201169999999</v>
      </c>
      <c r="D812">
        <f t="shared" si="60"/>
        <v>0</v>
      </c>
      <c r="E812">
        <f>IF(H812&lt;I812, 1, 0)</f>
        <v>0</v>
      </c>
      <c r="F812" s="8">
        <f t="shared" si="61"/>
        <v>-6.0763274384119586E-5</v>
      </c>
      <c r="G812" s="5">
        <f t="shared" si="57"/>
        <v>-1.2625681192981238E-3</v>
      </c>
      <c r="H812" s="6">
        <f>AVERAGE(K724:K812)</f>
        <v>2.1002335157641293E-3</v>
      </c>
      <c r="I812" s="5">
        <f>AVERAGE(K634:K812)</f>
        <v>1.1401245339395685E-4</v>
      </c>
      <c r="J812" s="5">
        <f>C812/C811-1</f>
        <v>2.1841069792185364E-2</v>
      </c>
      <c r="K812" s="4">
        <f>(C812/B812)-1</f>
        <v>1.5519087428771616E-2</v>
      </c>
      <c r="L812" s="4">
        <f t="shared" si="58"/>
        <v>2.1841069792185364E-2</v>
      </c>
      <c r="M812" s="4">
        <f t="shared" si="59"/>
        <v>1.5519087428771616E-2</v>
      </c>
      <c r="N812" s="3" cm="1">
        <f t="array" ref="N812">PRODUCT(1+J$5:J812)</f>
        <v>1.6797955339719721</v>
      </c>
      <c r="O812" s="3" cm="1">
        <f t="array" ref="O812">PRODUCT(1+L$5:L812)</f>
        <v>3.4272674674349024</v>
      </c>
      <c r="P812" s="2" cm="1">
        <f t="array" ref="P812">PRODUCT(1+M$5:M812)</f>
        <v>4.304152857180191</v>
      </c>
    </row>
    <row r="813" spans="1:16" x14ac:dyDescent="0.3">
      <c r="A813" s="1">
        <v>44873</v>
      </c>
      <c r="B813">
        <v>2501.209961</v>
      </c>
      <c r="C813">
        <v>2503.389893</v>
      </c>
      <c r="D813">
        <f t="shared" si="60"/>
        <v>0</v>
      </c>
      <c r="E813">
        <f>IF(H813&lt;I813, 1, 0)</f>
        <v>0</v>
      </c>
      <c r="F813" s="8">
        <f t="shared" si="61"/>
        <v>1.1387498189787375E-4</v>
      </c>
      <c r="G813" s="5">
        <f t="shared" si="57"/>
        <v>-1.3495993415078822E-3</v>
      </c>
      <c r="H813" s="6">
        <f>AVERAGE(K725:K813)</f>
        <v>1.7068252444656048E-3</v>
      </c>
      <c r="I813" s="5">
        <f>AVERAGE(K635:K813)</f>
        <v>3.2414935269757273E-4</v>
      </c>
      <c r="J813" s="5">
        <f>C813/C812-1</f>
        <v>2.1533233826791509E-2</v>
      </c>
      <c r="K813" s="4">
        <f>(C813/B813)-1</f>
        <v>8.7155098292046596E-4</v>
      </c>
      <c r="L813" s="4">
        <f t="shared" si="58"/>
        <v>2.1533233826791509E-2</v>
      </c>
      <c r="M813" s="4">
        <f t="shared" si="59"/>
        <v>8.7155098292046596E-4</v>
      </c>
      <c r="N813" s="3" cm="1">
        <f t="array" ref="N813">PRODUCT(1+J$5:J813)</f>
        <v>1.7159669639861908</v>
      </c>
      <c r="O813" s="3" cm="1">
        <f t="array" ref="O813">PRODUCT(1+L$5:L813)</f>
        <v>3.5010676191981336</v>
      </c>
      <c r="P813" s="2" cm="1">
        <f t="array" ref="P813">PRODUCT(1+M$5:M813)</f>
        <v>4.3079041458335068</v>
      </c>
    </row>
    <row r="814" spans="1:16" x14ac:dyDescent="0.3">
      <c r="A814" s="1">
        <v>44874</v>
      </c>
      <c r="B814">
        <v>2466</v>
      </c>
      <c r="C814">
        <v>2424.820068</v>
      </c>
      <c r="D814">
        <f t="shared" si="60"/>
        <v>0</v>
      </c>
      <c r="E814">
        <f>IF(H814&lt;I814, 1, 0)</f>
        <v>0</v>
      </c>
      <c r="F814" s="8">
        <f t="shared" si="61"/>
        <v>-1.537602904119093E-4</v>
      </c>
      <c r="G814" s="5">
        <f t="shared" si="57"/>
        <v>-1.6143605811266308E-3</v>
      </c>
      <c r="H814" s="6">
        <f>AVERAGE(K726:K814)</f>
        <v>1.4430434332765878E-3</v>
      </c>
      <c r="I814" s="5">
        <f>AVERAGE(K636:K814)</f>
        <v>-1.9796979260217775E-4</v>
      </c>
      <c r="J814" s="5">
        <f>C814/C813-1</f>
        <v>-3.1385372777807286E-2</v>
      </c>
      <c r="K814" s="4">
        <f>(C814/B814)-1</f>
        <v>-1.6699080291970758E-2</v>
      </c>
      <c r="L814" s="4">
        <f t="shared" si="58"/>
        <v>-3.1385372777807286E-2</v>
      </c>
      <c r="M814" s="4">
        <f t="shared" si="59"/>
        <v>-1.6699080291970758E-2</v>
      </c>
      <c r="N814" s="3" cm="1">
        <f t="array" ref="N814">PRODUCT(1+J$5:J814)</f>
        <v>1.6621107011470819</v>
      </c>
      <c r="O814" s="3" cm="1">
        <f t="array" ref="O814">PRODUCT(1+L$5:L814)</f>
        <v>3.3911853068492901</v>
      </c>
      <c r="P814" s="2" cm="1">
        <f t="array" ref="P814">PRODUCT(1+M$5:M814)</f>
        <v>4.2359661086121196</v>
      </c>
    </row>
    <row r="815" spans="1:16" x14ac:dyDescent="0.3">
      <c r="A815" s="1">
        <v>44875</v>
      </c>
      <c r="B815">
        <v>2568.219971</v>
      </c>
      <c r="C815">
        <v>2672.5</v>
      </c>
      <c r="D815">
        <f t="shared" si="60"/>
        <v>0</v>
      </c>
      <c r="E815">
        <f>IF(H815&lt;I815, 1, 0)</f>
        <v>0</v>
      </c>
      <c r="F815" s="8">
        <f t="shared" si="61"/>
        <v>-5.6801616763060868E-4</v>
      </c>
      <c r="G815" s="5">
        <f t="shared" si="57"/>
        <v>-1.0028680974714854E-3</v>
      </c>
      <c r="H815" s="6">
        <f>AVERAGE(K727:K815)</f>
        <v>1.6987487158872847E-3</v>
      </c>
      <c r="I815" s="5">
        <f>AVERAGE(K637:K815)</f>
        <v>-7.2798648220091119E-5</v>
      </c>
      <c r="J815" s="5">
        <f>C815/C814-1</f>
        <v>0.10214363336422205</v>
      </c>
      <c r="K815" s="4">
        <f>(C815/B815)-1</f>
        <v>4.060400985021384E-2</v>
      </c>
      <c r="L815" s="4">
        <f t="shared" si="58"/>
        <v>0.10214363336422205</v>
      </c>
      <c r="M815" s="4">
        <f t="shared" si="59"/>
        <v>4.060400985021384E-2</v>
      </c>
      <c r="N815" s="3" cm="1">
        <f t="array" ref="N815">PRODUCT(1+J$5:J815)</f>
        <v>1.8318847272157994</v>
      </c>
      <c r="O815" s="3" cm="1">
        <f t="array" ref="O815">PRODUCT(1+L$5:L815)</f>
        <v>3.7375732955022407</v>
      </c>
      <c r="P815" s="2" cm="1">
        <f t="array" ref="P815">PRODUCT(1+M$5:M815)</f>
        <v>4.4079633182113778</v>
      </c>
    </row>
    <row r="816" spans="1:16" x14ac:dyDescent="0.3">
      <c r="A816" s="1">
        <v>44876</v>
      </c>
      <c r="B816">
        <v>2677.5900879999999</v>
      </c>
      <c r="C816">
        <v>2754.8999020000001</v>
      </c>
      <c r="D816">
        <f t="shared" si="60"/>
        <v>0</v>
      </c>
      <c r="E816">
        <f>IF(H816&lt;I816, 1, 0)</f>
        <v>0</v>
      </c>
      <c r="F816" s="8">
        <f t="shared" si="61"/>
        <v>8.8848576512229013E-4</v>
      </c>
      <c r="G816" s="5">
        <f t="shared" si="57"/>
        <v>-6.2541117339374086E-4</v>
      </c>
      <c r="H816" s="6">
        <f>AVERAGE(K728:K816)</f>
        <v>1.8006480686988027E-3</v>
      </c>
      <c r="I816" s="5">
        <f>AVERAGE(K638:K816)</f>
        <v>6.5389775330457612E-5</v>
      </c>
      <c r="J816" s="5">
        <f>C816/C815-1</f>
        <v>3.0832517118802638E-2</v>
      </c>
      <c r="K816" s="4">
        <f>(C816/B816)-1</f>
        <v>2.8872908645156459E-2</v>
      </c>
      <c r="L816" s="4">
        <f t="shared" si="58"/>
        <v>3.0832517118802638E-2</v>
      </c>
      <c r="M816" s="4">
        <f t="shared" si="59"/>
        <v>2.8872908645156459E-2</v>
      </c>
      <c r="N816" s="3" cm="1">
        <f t="array" ref="N816">PRODUCT(1+J$5:J816)</f>
        <v>1.8883663444273537</v>
      </c>
      <c r="O816" s="3" cm="1">
        <f t="array" ref="O816">PRODUCT(1+L$5:L816)</f>
        <v>3.852812088118593</v>
      </c>
      <c r="P816" s="2" cm="1">
        <f t="array" ref="P816">PRODUCT(1+M$5:M816)</f>
        <v>4.5352340404092955</v>
      </c>
    </row>
    <row r="817" spans="1:16" x14ac:dyDescent="0.3">
      <c r="A817" s="1">
        <v>44879</v>
      </c>
      <c r="B817">
        <v>2742.1599120000001</v>
      </c>
      <c r="C817">
        <v>2728.0500489999999</v>
      </c>
      <c r="D817">
        <f t="shared" si="60"/>
        <v>0</v>
      </c>
      <c r="E817">
        <f>IF(H817&lt;I817, 1, 0)</f>
        <v>0</v>
      </c>
      <c r="F817" s="8">
        <f t="shared" si="61"/>
        <v>1.2227179534395989E-3</v>
      </c>
      <c r="G817" s="5">
        <f t="shared" si="57"/>
        <v>-8.6938287253195893E-4</v>
      </c>
      <c r="H817" s="6">
        <f>AVERAGE(K729:K817)</f>
        <v>1.8390203926717137E-3</v>
      </c>
      <c r="I817" s="5">
        <f>AVERAGE(K639:K817)</f>
        <v>2.2398415748734705E-4</v>
      </c>
      <c r="J817" s="5">
        <f>C817/C816-1</f>
        <v>-9.7462172692763804E-3</v>
      </c>
      <c r="K817" s="4">
        <f>(C817/B817)-1</f>
        <v>-5.1455288724241433E-3</v>
      </c>
      <c r="L817" s="4">
        <f t="shared" si="58"/>
        <v>-9.7462172692763804E-3</v>
      </c>
      <c r="M817" s="4">
        <f t="shared" si="59"/>
        <v>-5.1455288724241433E-3</v>
      </c>
      <c r="N817" s="3" cm="1">
        <f t="array" ref="N817">PRODUCT(1+J$5:J817)</f>
        <v>1.8699619157505756</v>
      </c>
      <c r="O817" s="3" cm="1">
        <f t="array" ref="O817">PRODUCT(1+L$5:L817)</f>
        <v>3.8152617444100949</v>
      </c>
      <c r="P817" s="2" cm="1">
        <f t="array" ref="P817">PRODUCT(1+M$5:M817)</f>
        <v>4.5118978627111685</v>
      </c>
    </row>
    <row r="818" spans="1:16" x14ac:dyDescent="0.3">
      <c r="A818" s="1">
        <v>44880</v>
      </c>
      <c r="B818">
        <v>2833.4799800000001</v>
      </c>
      <c r="C818">
        <v>2810.610107</v>
      </c>
      <c r="D818">
        <f t="shared" si="60"/>
        <v>0</v>
      </c>
      <c r="E818">
        <f>IF(H818&lt;I818, 1, 0)</f>
        <v>0</v>
      </c>
      <c r="F818" s="8">
        <f t="shared" si="61"/>
        <v>1.0244680001712633E-3</v>
      </c>
      <c r="G818" s="5">
        <f t="shared" si="57"/>
        <v>-5.7372186346048553E-4</v>
      </c>
      <c r="H818" s="6">
        <f>AVERAGE(K730:K818)</f>
        <v>1.8572891181298265E-3</v>
      </c>
      <c r="I818" s="5">
        <f>AVERAGE(K640:K818)</f>
        <v>4.393404856192075E-5</v>
      </c>
      <c r="J818" s="5">
        <f>C818/C817-1</f>
        <v>3.0263395655172554E-2</v>
      </c>
      <c r="K818" s="4">
        <f>(C818/B818)-1</f>
        <v>-8.0713021307460275E-3</v>
      </c>
      <c r="L818" s="4">
        <f t="shared" si="58"/>
        <v>3.0263395655172554E-2</v>
      </c>
      <c r="M818" s="4">
        <f t="shared" si="59"/>
        <v>-8.0713021307460275E-3</v>
      </c>
      <c r="N818" s="3" cm="1">
        <f t="array" ref="N818">PRODUCT(1+J$5:J818)</f>
        <v>1.9265533130670396</v>
      </c>
      <c r="O818" s="3" cm="1">
        <f t="array" ref="O818">PRODUCT(1+L$5:L818)</f>
        <v>3.9307245201092216</v>
      </c>
      <c r="P818" s="2" cm="1">
        <f t="array" ref="P818">PRODUCT(1+M$5:M818)</f>
        <v>4.4754809718781594</v>
      </c>
    </row>
    <row r="819" spans="1:16" x14ac:dyDescent="0.3">
      <c r="A819" s="1">
        <v>44881</v>
      </c>
      <c r="B819">
        <v>2735.459961</v>
      </c>
      <c r="C819">
        <v>2690.820068</v>
      </c>
      <c r="D819">
        <f t="shared" si="60"/>
        <v>0</v>
      </c>
      <c r="E819">
        <f>IF(H819&lt;I819, 1, 0)</f>
        <v>0</v>
      </c>
      <c r="F819" s="8">
        <f t="shared" si="61"/>
        <v>1.1513012156048792E-3</v>
      </c>
      <c r="G819" s="5">
        <f t="shared" si="57"/>
        <v>-6.7717857653815854E-4</v>
      </c>
      <c r="H819" s="6">
        <f>AVERAGE(K731:K819)</f>
        <v>1.3625032454152905E-3</v>
      </c>
      <c r="I819" s="5">
        <f>AVERAGE(K641:K819)</f>
        <v>9.0244285699516533E-5</v>
      </c>
      <c r="J819" s="5">
        <f>C819/C818-1</f>
        <v>-4.2620653324221491E-2</v>
      </c>
      <c r="K819" s="4">
        <f>(C819/B819)-1</f>
        <v>-1.6318971447741859E-2</v>
      </c>
      <c r="L819" s="4">
        <f t="shared" si="58"/>
        <v>-4.2620653324221491E-2</v>
      </c>
      <c r="M819" s="4">
        <f t="shared" si="59"/>
        <v>-1.6318971447741859E-2</v>
      </c>
      <c r="N819" s="3" cm="1">
        <f t="array" ref="N819">PRODUCT(1+J$5:J819)</f>
        <v>1.8444423522001789</v>
      </c>
      <c r="O819" s="3" cm="1">
        <f t="array" ref="O819">PRODUCT(1+L$5:L819)</f>
        <v>3.7631944730246296</v>
      </c>
      <c r="P819" s="2" cm="1">
        <f t="array" ref="P819">PRODUCT(1+M$5:M819)</f>
        <v>4.4024457256831679</v>
      </c>
    </row>
    <row r="820" spans="1:16" x14ac:dyDescent="0.3">
      <c r="A820" s="1">
        <v>44882</v>
      </c>
      <c r="B820">
        <v>2633.8500979999999</v>
      </c>
      <c r="C820">
        <v>2719.1000979999999</v>
      </c>
      <c r="D820">
        <f t="shared" si="60"/>
        <v>0</v>
      </c>
      <c r="E820">
        <f>IF(H820&lt;I820, 1, 0)</f>
        <v>0</v>
      </c>
      <c r="F820" s="8">
        <f t="shared" si="61"/>
        <v>3.6890185216428422E-4</v>
      </c>
      <c r="G820" s="5">
        <f t="shared" si="57"/>
        <v>-3.4233156840208167E-4</v>
      </c>
      <c r="H820" s="6">
        <f>AVERAGE(K732:K820)</f>
        <v>1.4627393022627591E-3</v>
      </c>
      <c r="I820" s="5">
        <f>AVERAGE(K642:K820)</f>
        <v>3.6547513548120967E-4</v>
      </c>
      <c r="J820" s="5">
        <f>C820/C819-1</f>
        <v>1.0509818302722573E-2</v>
      </c>
      <c r="K820" s="4">
        <f>(C820/B820)-1</f>
        <v>3.2367066016678159E-2</v>
      </c>
      <c r="L820" s="4">
        <f t="shared" si="58"/>
        <v>1.0509818302722573E-2</v>
      </c>
      <c r="M820" s="4">
        <f t="shared" si="59"/>
        <v>3.2367066016678159E-2</v>
      </c>
      <c r="N820" s="3" cm="1">
        <f t="array" ref="N820">PRODUCT(1+J$5:J820)</f>
        <v>1.8638271061916492</v>
      </c>
      <c r="O820" s="3" cm="1">
        <f t="array" ref="O820">PRODUCT(1+L$5:L820)</f>
        <v>3.8027449631739283</v>
      </c>
      <c r="P820" s="2" cm="1">
        <f t="array" ref="P820">PRODUCT(1+M$5:M820)</f>
        <v>4.5449399771211976</v>
      </c>
    </row>
    <row r="821" spans="1:16" x14ac:dyDescent="0.3">
      <c r="A821" s="1">
        <v>44883</v>
      </c>
      <c r="B821">
        <v>2759.8400879999999</v>
      </c>
      <c r="C821">
        <v>2724.030029</v>
      </c>
      <c r="D821">
        <f t="shared" si="60"/>
        <v>0</v>
      </c>
      <c r="E821">
        <f>IF(H821&lt;I821, 1, 0)</f>
        <v>0</v>
      </c>
      <c r="F821" s="8">
        <f t="shared" si="61"/>
        <v>5.5029522024999274E-4</v>
      </c>
      <c r="G821" s="5">
        <f t="shared" si="57"/>
        <v>-4.3718416172163166E-4</v>
      </c>
      <c r="H821" s="6">
        <f>AVERAGE(K733:K821)</f>
        <v>1.1666826692981998E-3</v>
      </c>
      <c r="I821" s="5">
        <f>AVERAGE(K643:K821)</f>
        <v>5.9021537246736061E-4</v>
      </c>
      <c r="J821" s="5">
        <f>C821/C820-1</f>
        <v>1.8130744813793509E-3</v>
      </c>
      <c r="K821" s="4">
        <f>(C821/B821)-1</f>
        <v>-1.2975410841992163E-2</v>
      </c>
      <c r="L821" s="4">
        <f t="shared" si="58"/>
        <v>1.8130744813793509E-3</v>
      </c>
      <c r="M821" s="4">
        <f t="shared" si="59"/>
        <v>-1.2975410841992163E-2</v>
      </c>
      <c r="N821" s="3" cm="1">
        <f t="array" ref="N821">PRODUCT(1+J$5:J821)</f>
        <v>1.8672063635555884</v>
      </c>
      <c r="O821" s="3" cm="1">
        <f t="array" ref="O821">PRODUCT(1+L$5:L821)</f>
        <v>3.8096396230258529</v>
      </c>
      <c r="P821" s="2" cm="1">
        <f t="array" ref="P821">PRODUCT(1+M$5:M821)</f>
        <v>4.4859675136658552</v>
      </c>
    </row>
    <row r="822" spans="1:16" x14ac:dyDescent="0.3">
      <c r="A822" s="1">
        <v>44886</v>
      </c>
      <c r="B822">
        <v>2684.280029</v>
      </c>
      <c r="C822">
        <v>2675.830078</v>
      </c>
      <c r="D822">
        <f t="shared" si="60"/>
        <v>0</v>
      </c>
      <c r="E822">
        <f>IF(H822&lt;I822, 1, 0)</f>
        <v>0</v>
      </c>
      <c r="F822" s="8">
        <f t="shared" si="61"/>
        <v>4.1071460012628684E-5</v>
      </c>
      <c r="G822" s="5">
        <f t="shared" si="57"/>
        <v>-7.59592445531856E-4</v>
      </c>
      <c r="H822" s="6">
        <f>AVERAGE(K734:K822)</f>
        <v>1.3451673529119659E-3</v>
      </c>
      <c r="I822" s="5">
        <f>AVERAGE(K644:K822)</f>
        <v>4.887446522127422E-4</v>
      </c>
      <c r="J822" s="5">
        <f>C822/C821-1</f>
        <v>-1.76943537651435E-2</v>
      </c>
      <c r="K822" s="4">
        <f>(C822/B822)-1</f>
        <v>-3.1479394506943592E-3</v>
      </c>
      <c r="L822" s="4">
        <f t="shared" si="58"/>
        <v>-1.76943537651435E-2</v>
      </c>
      <c r="M822" s="4">
        <f t="shared" si="59"/>
        <v>-3.1479394506943592E-3</v>
      </c>
      <c r="N822" s="3" cm="1">
        <f t="array" ref="N822">PRODUCT(1+J$5:J822)</f>
        <v>1.8341673536063088</v>
      </c>
      <c r="O822" s="3" cm="1">
        <f t="array" ref="O822">PRODUCT(1+L$5:L822)</f>
        <v>3.7422305118183257</v>
      </c>
      <c r="P822" s="2" cm="1">
        <f t="array" ref="P822">PRODUCT(1+M$5:M822)</f>
        <v>4.4718459595550533</v>
      </c>
    </row>
    <row r="823" spans="1:16" x14ac:dyDescent="0.3">
      <c r="A823" s="1">
        <v>44887</v>
      </c>
      <c r="B823">
        <v>2702.030029</v>
      </c>
      <c r="C823">
        <v>2756.820068</v>
      </c>
      <c r="D823">
        <f t="shared" si="60"/>
        <v>0</v>
      </c>
      <c r="E823">
        <f>IF(H823&lt;I823, 1, 0)</f>
        <v>0</v>
      </c>
      <c r="F823" s="8">
        <f t="shared" si="61"/>
        <v>-4.4860855104213187E-4</v>
      </c>
      <c r="G823" s="5">
        <f t="shared" si="57"/>
        <v>-4.6783583312881132E-4</v>
      </c>
      <c r="H823" s="6">
        <f>AVERAGE(K735:K823)</f>
        <v>1.2480100159972744E-3</v>
      </c>
      <c r="I823" s="5">
        <f>AVERAGE(K645:K823)</f>
        <v>5.6612080030613563E-4</v>
      </c>
      <c r="J823" s="5">
        <f>C823/C822-1</f>
        <v>3.0267239562735915E-2</v>
      </c>
      <c r="K823" s="4">
        <f>(C823/B823)-1</f>
        <v>2.0277361247638348E-2</v>
      </c>
      <c r="L823" s="4">
        <f t="shared" si="58"/>
        <v>3.0267239562735915E-2</v>
      </c>
      <c r="M823" s="4">
        <f t="shared" si="59"/>
        <v>2.0277361247638348E-2</v>
      </c>
      <c r="N823" s="3" cm="1">
        <f t="array" ref="N823">PRODUCT(1+J$5:J823)</f>
        <v>1.8896825362960603</v>
      </c>
      <c r="O823" s="3" cm="1">
        <f t="array" ref="O823">PRODUCT(1+L$5:L823)</f>
        <v>3.8554974992185107</v>
      </c>
      <c r="P823" s="2" cm="1">
        <f t="array" ref="P823">PRODUCT(1+M$5:M823)</f>
        <v>4.5625231955207433</v>
      </c>
    </row>
    <row r="824" spans="1:16" x14ac:dyDescent="0.3">
      <c r="A824" s="1">
        <v>44888</v>
      </c>
      <c r="B824">
        <v>2756.6499020000001</v>
      </c>
      <c r="C824">
        <v>2786.419922</v>
      </c>
      <c r="D824">
        <f t="shared" si="60"/>
        <v>0</v>
      </c>
      <c r="E824">
        <f>IF(H824&lt;I824, 1, 0)</f>
        <v>0</v>
      </c>
      <c r="F824" s="8">
        <f t="shared" si="61"/>
        <v>-2.7614646788603846E-4</v>
      </c>
      <c r="G824" s="5">
        <f t="shared" ref="G824:G887" si="62">AVERAGE(J647:J824)</f>
        <v>-2.9043464303917291E-4</v>
      </c>
      <c r="H824" s="6">
        <f>AVERAGE(K736:K824)</f>
        <v>1.046769877252315E-3</v>
      </c>
      <c r="I824" s="5">
        <f>AVERAGE(K646:K824)</f>
        <v>6.4597396407331108E-4</v>
      </c>
      <c r="J824" s="5">
        <f>C824/C823-1</f>
        <v>1.0736955357943945E-2</v>
      </c>
      <c r="K824" s="4">
        <f>(C824/B824)-1</f>
        <v>1.0799347417458138E-2</v>
      </c>
      <c r="L824" s="4">
        <f t="shared" si="58"/>
        <v>1.0736955357943945E-2</v>
      </c>
      <c r="M824" s="4">
        <f t="shared" si="59"/>
        <v>1.0799347417458138E-2</v>
      </c>
      <c r="N824" s="3" cm="1">
        <f t="array" ref="N824">PRODUCT(1+J$5:J824)</f>
        <v>1.9099719733289573</v>
      </c>
      <c r="O824" s="3" cm="1">
        <f t="array" ref="O824">PRODUCT(1+L$5:L824)</f>
        <v>3.8968938037502845</v>
      </c>
      <c r="P824" s="2" cm="1">
        <f t="array" ref="P824">PRODUCT(1+M$5:M824)</f>
        <v>4.6117954686093832</v>
      </c>
    </row>
    <row r="825" spans="1:16" x14ac:dyDescent="0.3">
      <c r="A825" s="1">
        <v>44890</v>
      </c>
      <c r="B825">
        <v>2766.6000979999999</v>
      </c>
      <c r="C825">
        <v>2751.2700199999999</v>
      </c>
      <c r="D825">
        <f t="shared" si="60"/>
        <v>0</v>
      </c>
      <c r="E825">
        <f>IF(H825&lt;I825, 1, 0)</f>
        <v>0</v>
      </c>
      <c r="F825" s="8">
        <f t="shared" si="61"/>
        <v>1.4045494781057583E-4</v>
      </c>
      <c r="G825" s="5">
        <f t="shared" si="62"/>
        <v>-1.8860947905966773E-4</v>
      </c>
      <c r="H825" s="6">
        <f>AVERAGE(K737:K825)</f>
        <v>8.5743166352108787E-4</v>
      </c>
      <c r="I825" s="5">
        <f>AVERAGE(K647:K825)</f>
        <v>8.1310146753360351E-4</v>
      </c>
      <c r="J825" s="5">
        <f>C825/C824-1</f>
        <v>-1.2614718163072358E-2</v>
      </c>
      <c r="K825" s="4">
        <f>(C825/B825)-1</f>
        <v>-5.5411253730101029E-3</v>
      </c>
      <c r="L825" s="4">
        <f t="shared" si="58"/>
        <v>-1.2614718163072358E-2</v>
      </c>
      <c r="M825" s="4">
        <f t="shared" si="59"/>
        <v>-5.5411253730101029E-3</v>
      </c>
      <c r="N825" s="3" cm="1">
        <f t="array" ref="N825">PRODUCT(1+J$5:J825)</f>
        <v>1.8858782151860454</v>
      </c>
      <c r="O825" s="3" cm="1">
        <f t="array" ref="O825">PRODUCT(1+L$5:L825)</f>
        <v>3.8477355867045517</v>
      </c>
      <c r="P825" s="2" cm="1">
        <f t="array" ref="P825">PRODUCT(1+M$5:M825)</f>
        <v>4.5862409317231387</v>
      </c>
    </row>
    <row r="826" spans="1:16" x14ac:dyDescent="0.3">
      <c r="A826" s="1">
        <v>44893</v>
      </c>
      <c r="B826">
        <v>2714.360107</v>
      </c>
      <c r="C826">
        <v>2678.780029</v>
      </c>
      <c r="D826">
        <f t="shared" si="60"/>
        <v>0</v>
      </c>
      <c r="E826">
        <f>IF(H826&lt;I826, 1, 0)</f>
        <v>0</v>
      </c>
      <c r="F826" s="8">
        <f t="shared" si="61"/>
        <v>6.5739665462456056E-5</v>
      </c>
      <c r="G826" s="5">
        <f t="shared" si="62"/>
        <v>-5.8133329531707707E-4</v>
      </c>
      <c r="H826" s="6">
        <f>AVERAGE(K738:K826)</f>
        <v>9.5204619298007052E-4</v>
      </c>
      <c r="I826" s="5">
        <f>AVERAGE(K648:K826)</f>
        <v>9.0484217940808409E-4</v>
      </c>
      <c r="J826" s="5">
        <f>C826/C825-1</f>
        <v>-2.6347828629339709E-2</v>
      </c>
      <c r="K826" s="4">
        <f>(C826/B826)-1</f>
        <v>-1.3108090524998284E-2</v>
      </c>
      <c r="L826" s="4">
        <f t="shared" si="58"/>
        <v>-2.6347828629339709E-2</v>
      </c>
      <c r="M826" s="4">
        <f t="shared" si="59"/>
        <v>-1.3108090524998284E-2</v>
      </c>
      <c r="N826" s="3" cm="1">
        <f t="array" ref="N826">PRODUCT(1+J$5:J826)</f>
        <v>1.8361894191565185</v>
      </c>
      <c r="O826" s="3" cm="1">
        <f t="array" ref="O826">PRODUCT(1+L$5:L826)</f>
        <v>3.7463561088550481</v>
      </c>
      <c r="P826" s="2" cm="1">
        <f t="array" ref="P826">PRODUCT(1+M$5:M826)</f>
        <v>4.5261240704206598</v>
      </c>
    </row>
    <row r="827" spans="1:16" x14ac:dyDescent="0.3">
      <c r="A827" s="1">
        <v>44894</v>
      </c>
      <c r="B827">
        <v>2685.030029</v>
      </c>
      <c r="C827">
        <v>2670.6499020000001</v>
      </c>
      <c r="D827">
        <f t="shared" si="60"/>
        <v>0</v>
      </c>
      <c r="E827">
        <f>IF(H827&lt;I827, 1, 0)</f>
        <v>0</v>
      </c>
      <c r="F827" s="8">
        <f t="shared" si="61"/>
        <v>-4.9662786313644588E-5</v>
      </c>
      <c r="G827" s="5">
        <f t="shared" si="62"/>
        <v>-8.8072795279370221E-4</v>
      </c>
      <c r="H827" s="6">
        <f>AVERAGE(K739:K827)</f>
        <v>8.8072251069464685E-4</v>
      </c>
      <c r="I827" s="5">
        <f>AVERAGE(K649:K827)</f>
        <v>6.814125556041773E-4</v>
      </c>
      <c r="J827" s="5">
        <f>C827/C826-1</f>
        <v>-3.0350110542801678E-3</v>
      </c>
      <c r="K827" s="4">
        <f>(C827/B827)-1</f>
        <v>-5.3556671041610215E-3</v>
      </c>
      <c r="L827" s="4">
        <f t="shared" si="58"/>
        <v>-3.0350110542801678E-3</v>
      </c>
      <c r="M827" s="4">
        <f t="shared" si="59"/>
        <v>-5.3556671041610215E-3</v>
      </c>
      <c r="N827" s="3" cm="1">
        <f t="array" ref="N827">PRODUCT(1+J$5:J827)</f>
        <v>1.8306165639716261</v>
      </c>
      <c r="O827" s="3" cm="1">
        <f t="array" ref="O827">PRODUCT(1+L$5:L827)</f>
        <v>3.734985876651403</v>
      </c>
      <c r="P827" s="2" cm="1">
        <f t="array" ref="P827">PRODUCT(1+M$5:M827)</f>
        <v>4.5018836566273563</v>
      </c>
    </row>
    <row r="828" spans="1:16" x14ac:dyDescent="0.3">
      <c r="A828" s="1">
        <v>44895</v>
      </c>
      <c r="B828">
        <v>2678.5600589999999</v>
      </c>
      <c r="C828">
        <v>2826.8500979999999</v>
      </c>
      <c r="D828">
        <f t="shared" si="60"/>
        <v>0</v>
      </c>
      <c r="E828">
        <f>IF(H828&lt;I828, 1, 0)</f>
        <v>0</v>
      </c>
      <c r="F828" s="8">
        <f t="shared" si="61"/>
        <v>-6.3068811643985582E-4</v>
      </c>
      <c r="G828" s="5">
        <f t="shared" si="62"/>
        <v>-5.9332049347212226E-4</v>
      </c>
      <c r="H828" s="6">
        <f>AVERAGE(K740:K828)</f>
        <v>1.6189668228507171E-3</v>
      </c>
      <c r="I828" s="5">
        <f>AVERAGE(K650:K828)</f>
        <v>8.0564486738021247E-4</v>
      </c>
      <c r="J828" s="5">
        <f>C828/C827-1</f>
        <v>5.8487709633158635E-2</v>
      </c>
      <c r="K828" s="4">
        <f>(C828/B828)-1</f>
        <v>5.5361849551121001E-2</v>
      </c>
      <c r="L828" s="4">
        <f t="shared" si="58"/>
        <v>5.8487709633158635E-2</v>
      </c>
      <c r="M828" s="4">
        <f t="shared" si="59"/>
        <v>5.5361849551121001E-2</v>
      </c>
      <c r="N828" s="3" cm="1">
        <f t="array" ref="N828">PRODUCT(1+J$5:J828)</f>
        <v>1.9376851340148491</v>
      </c>
      <c r="O828" s="3" cm="1">
        <f t="array" ref="O828">PRODUCT(1+L$5:L828)</f>
        <v>3.9534366460889387</v>
      </c>
      <c r="P828" s="2" cm="1">
        <f t="array" ref="P828">PRODUCT(1+M$5:M828)</f>
        <v>4.7511162623222107</v>
      </c>
    </row>
    <row r="829" spans="1:16" x14ac:dyDescent="0.3">
      <c r="A829" s="1">
        <v>44896</v>
      </c>
      <c r="B829">
        <v>2833.4499510000001</v>
      </c>
      <c r="C829">
        <v>2804.6999510000001</v>
      </c>
      <c r="D829">
        <f t="shared" si="60"/>
        <v>0</v>
      </c>
      <c r="E829">
        <f>IF(H829&lt;I829, 1, 0)</f>
        <v>0</v>
      </c>
      <c r="F829" s="8">
        <f t="shared" si="61"/>
        <v>-9.0692291084092463E-5</v>
      </c>
      <c r="G829" s="5">
        <f t="shared" si="62"/>
        <v>-7.5046684483510279E-4</v>
      </c>
      <c r="H829" s="6">
        <f>AVERAGE(K741:K829)</f>
        <v>1.2043181033502069E-3</v>
      </c>
      <c r="I829" s="5">
        <f>AVERAGE(K651:K829)</f>
        <v>6.370404220329436E-4</v>
      </c>
      <c r="J829" s="5">
        <f>C829/C828-1</f>
        <v>-7.8356284316848379E-3</v>
      </c>
      <c r="K829" s="4">
        <f>(C829/B829)-1</f>
        <v>-1.0146641196133843E-2</v>
      </c>
      <c r="L829" s="4">
        <f t="shared" si="58"/>
        <v>-7.8356284316848379E-3</v>
      </c>
      <c r="M829" s="4">
        <f t="shared" si="59"/>
        <v>-1.0146641196133843E-2</v>
      </c>
      <c r="N829" s="3" cm="1">
        <f t="array" ref="N829">PRODUCT(1+J$5:J829)</f>
        <v>1.9225021532871094</v>
      </c>
      <c r="O829" s="3" cm="1">
        <f t="array" ref="O829">PRODUCT(1+L$5:L829)</f>
        <v>3.9224589855019794</v>
      </c>
      <c r="P829" s="2" cm="1">
        <f t="array" ref="P829">PRODUCT(1+M$5:M829)</f>
        <v>4.7029083903273108</v>
      </c>
    </row>
    <row r="830" spans="1:16" x14ac:dyDescent="0.3">
      <c r="A830" s="1">
        <v>44897</v>
      </c>
      <c r="B830">
        <v>2729.75</v>
      </c>
      <c r="C830">
        <v>2771.23999</v>
      </c>
      <c r="D830">
        <f t="shared" si="60"/>
        <v>0</v>
      </c>
      <c r="E830">
        <f>IF(H830&lt;I830, 1, 0)</f>
        <v>0</v>
      </c>
      <c r="F830" s="8">
        <f t="shared" si="61"/>
        <v>-2.6913486146017368E-4</v>
      </c>
      <c r="G830" s="5">
        <f t="shared" si="62"/>
        <v>-8.0265962255175315E-4</v>
      </c>
      <c r="H830" s="6">
        <f>AVERAGE(K742:K830)</f>
        <v>1.2526586939589971E-3</v>
      </c>
      <c r="I830" s="5">
        <f>AVERAGE(K652:K830)</f>
        <v>5.6412827874647328E-4</v>
      </c>
      <c r="J830" s="5">
        <f>C830/C829-1</f>
        <v>-1.1929960988543598E-2</v>
      </c>
      <c r="K830" s="4">
        <f>(C830/B830)-1</f>
        <v>1.5199190402051421E-2</v>
      </c>
      <c r="L830" s="4">
        <f t="shared" si="58"/>
        <v>-1.1929960988543598E-2</v>
      </c>
      <c r="M830" s="4">
        <f t="shared" si="59"/>
        <v>1.5199190402051421E-2</v>
      </c>
      <c r="N830" s="3" cm="1">
        <f t="array" ref="N830">PRODUCT(1+J$5:J830)</f>
        <v>1.8995667775980032</v>
      </c>
      <c r="O830" s="3" cm="1">
        <f t="array" ref="O830">PRODUCT(1+L$5:L830)</f>
        <v>3.8756642028257784</v>
      </c>
      <c r="P830" s="2" cm="1">
        <f t="array" ref="P830">PRODUCT(1+M$5:M830)</f>
        <v>4.7743887903953004</v>
      </c>
    </row>
    <row r="831" spans="1:16" x14ac:dyDescent="0.3">
      <c r="A831" s="1">
        <v>44900</v>
      </c>
      <c r="B831">
        <v>2756.4099120000001</v>
      </c>
      <c r="C831">
        <v>2738.0500489999999</v>
      </c>
      <c r="D831">
        <f t="shared" si="60"/>
        <v>0</v>
      </c>
      <c r="E831">
        <f>IF(H831&lt;I831, 1, 0)</f>
        <v>0</v>
      </c>
      <c r="F831" s="8">
        <f t="shared" si="61"/>
        <v>-4.4957116321847049E-4</v>
      </c>
      <c r="G831" s="5">
        <f t="shared" si="62"/>
        <v>-9.0704980401426646E-4</v>
      </c>
      <c r="H831" s="6">
        <f>AVERAGE(K743:K831)</f>
        <v>8.9910503577501205E-4</v>
      </c>
      <c r="I831" s="5">
        <f>AVERAGE(K653:K831)</f>
        <v>5.1123898652646741E-4</v>
      </c>
      <c r="J831" s="5">
        <f>C831/C830-1</f>
        <v>-1.1976566850855797E-2</v>
      </c>
      <c r="K831" s="4">
        <f>(C831/B831)-1</f>
        <v>-6.6607883392345579E-3</v>
      </c>
      <c r="L831" s="4">
        <f t="shared" si="58"/>
        <v>-1.1976566850855797E-2</v>
      </c>
      <c r="M831" s="4">
        <f t="shared" si="59"/>
        <v>-6.6607883392345579E-3</v>
      </c>
      <c r="N831" s="3" cm="1">
        <f t="array" ref="N831">PRODUCT(1+J$5:J831)</f>
        <v>1.876816489098436</v>
      </c>
      <c r="O831" s="3" cm="1">
        <f t="array" ref="O831">PRODUCT(1+L$5:L831)</f>
        <v>3.8292470514091668</v>
      </c>
      <c r="P831" s="2" cm="1">
        <f t="array" ref="P831">PRODUCT(1+M$5:M831)</f>
        <v>4.7425875972132632</v>
      </c>
    </row>
    <row r="832" spans="1:16" x14ac:dyDescent="0.3">
      <c r="A832" s="1">
        <v>44901</v>
      </c>
      <c r="B832">
        <v>2732.860107</v>
      </c>
      <c r="C832">
        <v>2673.530029</v>
      </c>
      <c r="D832">
        <f t="shared" si="60"/>
        <v>0</v>
      </c>
      <c r="E832">
        <f>IF(H832&lt;I832, 1, 0)</f>
        <v>0</v>
      </c>
      <c r="F832" s="8">
        <f t="shared" si="61"/>
        <v>-5.7345486107402061E-4</v>
      </c>
      <c r="G832" s="5">
        <f t="shared" si="62"/>
        <v>-8.9998830179001572E-4</v>
      </c>
      <c r="H832" s="6">
        <f>AVERAGE(K744:K832)</f>
        <v>5.1939943505470724E-4</v>
      </c>
      <c r="I832" s="5">
        <f>AVERAGE(K654:K832)</f>
        <v>3.5091945971439236E-4</v>
      </c>
      <c r="J832" s="5">
        <f>C832/C831-1</f>
        <v>-2.356422229154076E-2</v>
      </c>
      <c r="K832" s="4">
        <f>(C832/B832)-1</f>
        <v>-2.1709884764328335E-2</v>
      </c>
      <c r="L832" s="4">
        <f t="shared" si="58"/>
        <v>-2.356422229154076E-2</v>
      </c>
      <c r="M832" s="4">
        <f t="shared" si="59"/>
        <v>-2.1709884764328335E-2</v>
      </c>
      <c r="N832" s="3" cm="1">
        <f t="array" ref="N832">PRODUCT(1+J$5:J832)</f>
        <v>1.8325907681488913</v>
      </c>
      <c r="O832" s="3" cm="1">
        <f t="array" ref="O832">PRODUCT(1+L$5:L832)</f>
        <v>3.7390138226805343</v>
      </c>
      <c r="P832" s="2" cm="1">
        <f t="array" ref="P832">PRODUCT(1+M$5:M832)</f>
        <v>4.6396265669930301</v>
      </c>
    </row>
    <row r="833" spans="1:16" x14ac:dyDescent="0.3">
      <c r="A833" s="1">
        <v>44902</v>
      </c>
      <c r="B833">
        <v>2645.469971</v>
      </c>
      <c r="C833">
        <v>2673.25</v>
      </c>
      <c r="D833">
        <f t="shared" si="60"/>
        <v>0</v>
      </c>
      <c r="E833">
        <f>IF(H833&lt;I833, 1, 0)</f>
        <v>0</v>
      </c>
      <c r="F833" s="8">
        <f t="shared" si="61"/>
        <v>-1.1484384876774777E-3</v>
      </c>
      <c r="G833" s="5">
        <f t="shared" si="62"/>
        <v>-1.1888048694585565E-3</v>
      </c>
      <c r="H833" s="6">
        <f>AVERAGE(K745:K833)</f>
        <v>5.4726701836189733E-4</v>
      </c>
      <c r="I833" s="5">
        <f>AVERAGE(K655:K833)</f>
        <v>4.9368542596176716E-4</v>
      </c>
      <c r="J833" s="5">
        <f>C833/C832-1</f>
        <v>-1.0474129595050563E-4</v>
      </c>
      <c r="K833" s="4">
        <f>(C833/B833)-1</f>
        <v>1.0500980659213122E-2</v>
      </c>
      <c r="L833" s="4">
        <f t="shared" si="58"/>
        <v>-1.0474129595050563E-4</v>
      </c>
      <c r="M833" s="4">
        <f t="shared" si="59"/>
        <v>1.0500980659213122E-2</v>
      </c>
      <c r="N833" s="3" cm="1">
        <f t="array" ref="N833">PRODUCT(1+J$5:J833)</f>
        <v>1.8323988202168884</v>
      </c>
      <c r="O833" s="3" cm="1">
        <f t="array" ref="O833">PRODUCT(1+L$5:L833)</f>
        <v>3.7386221935271697</v>
      </c>
      <c r="P833" s="2" cm="1">
        <f t="array" ref="P833">PRODUCT(1+M$5:M833)</f>
        <v>4.6883471958389951</v>
      </c>
    </row>
    <row r="834" spans="1:16" x14ac:dyDescent="0.3">
      <c r="A834" s="1">
        <v>44903</v>
      </c>
      <c r="B834">
        <v>2684.9399410000001</v>
      </c>
      <c r="C834">
        <v>2744.7299800000001</v>
      </c>
      <c r="D834">
        <f t="shared" si="60"/>
        <v>0</v>
      </c>
      <c r="E834">
        <f>IF(H834&lt;I834, 1, 0)</f>
        <v>0</v>
      </c>
      <c r="F834" s="8">
        <f t="shared" si="61"/>
        <v>-1.2548554504827423E-3</v>
      </c>
      <c r="G834" s="5">
        <f t="shared" si="62"/>
        <v>-1.0268498727666879E-3</v>
      </c>
      <c r="H834" s="6">
        <f>AVERAGE(K746:K834)</f>
        <v>4.918005103931271E-4</v>
      </c>
      <c r="I834" s="5">
        <f>AVERAGE(K656:K834)</f>
        <v>3.9661776754638164E-4</v>
      </c>
      <c r="J834" s="5">
        <f>C834/C833-1</f>
        <v>2.6738980641541232E-2</v>
      </c>
      <c r="K834" s="4">
        <f>(C834/B834)-1</f>
        <v>2.226866906294056E-2</v>
      </c>
      <c r="L834" s="4">
        <f t="shared" si="58"/>
        <v>2.6738980641541232E-2</v>
      </c>
      <c r="M834" s="4">
        <f t="shared" si="59"/>
        <v>2.226866906294056E-2</v>
      </c>
      <c r="N834" s="3" cm="1">
        <f t="array" ref="N834">PRODUCT(1+J$5:J834)</f>
        <v>1.8813952967982508</v>
      </c>
      <c r="O834" s="3" cm="1">
        <f t="array" ref="O834">PRODUCT(1+L$5:L834)</f>
        <v>3.8385891399859293</v>
      </c>
      <c r="P834" s="2" cm="1">
        <f t="array" ref="P834">PRODUCT(1+M$5:M834)</f>
        <v>4.7927504479952994</v>
      </c>
    </row>
    <row r="835" spans="1:16" x14ac:dyDescent="0.3">
      <c r="A835" s="1">
        <v>44904</v>
      </c>
      <c r="B835">
        <v>2735.0900879999999</v>
      </c>
      <c r="C835">
        <v>2721.0200199999999</v>
      </c>
      <c r="D835">
        <f t="shared" si="60"/>
        <v>1</v>
      </c>
      <c r="E835">
        <f>IF(H835&lt;I835, 1, 0)</f>
        <v>1</v>
      </c>
      <c r="F835" s="8">
        <f t="shared" si="61"/>
        <v>-8.4299077404223456E-4</v>
      </c>
      <c r="G835" s="5">
        <f t="shared" si="62"/>
        <v>-1.1101679695132932E-3</v>
      </c>
      <c r="H835" s="6">
        <f>AVERAGE(K747:K835)</f>
        <v>2.8472964325331807E-4</v>
      </c>
      <c r="I835" s="5">
        <f>AVERAGE(K657:K835)</f>
        <v>3.6886091320468726E-4</v>
      </c>
      <c r="J835" s="5">
        <f>C835/C834-1</f>
        <v>-8.6383579342110828E-3</v>
      </c>
      <c r="K835" s="4">
        <f>(C835/B835)-1</f>
        <v>-5.1442795474018199E-3</v>
      </c>
      <c r="L835" s="4">
        <f t="shared" si="58"/>
        <v>0</v>
      </c>
      <c r="M835" s="4">
        <f t="shared" si="59"/>
        <v>5.1442795474018199E-3</v>
      </c>
      <c r="N835" s="3" cm="1">
        <f t="array" ref="N835">PRODUCT(1+J$5:J835)</f>
        <v>1.8651431308087663</v>
      </c>
      <c r="O835" s="3" cm="1">
        <f t="array" ref="O835">PRODUCT(1+L$5:L835)</f>
        <v>3.8385891399859293</v>
      </c>
      <c r="P835" s="2" cm="1">
        <f t="array" ref="P835">PRODUCT(1+M$5:M835)</f>
        <v>4.8174056961007219</v>
      </c>
    </row>
    <row r="836" spans="1:16" x14ac:dyDescent="0.3">
      <c r="A836" s="1">
        <v>44907</v>
      </c>
      <c r="B836">
        <v>2710.1000979999999</v>
      </c>
      <c r="C836">
        <v>2779.209961</v>
      </c>
      <c r="D836">
        <f t="shared" si="60"/>
        <v>0</v>
      </c>
      <c r="E836">
        <f>IF(H836&lt;I836, 1, 0)</f>
        <v>0</v>
      </c>
      <c r="F836" s="8">
        <f t="shared" si="61"/>
        <v>-7.5763800263375068E-4</v>
      </c>
      <c r="G836" s="5">
        <f t="shared" si="62"/>
        <v>-1.1142109419619852E-3</v>
      </c>
      <c r="H836" s="6">
        <f>AVERAGE(K748:K836)</f>
        <v>4.7655615697249619E-4</v>
      </c>
      <c r="I836" s="5">
        <f>AVERAGE(K658:K836)</f>
        <v>4.3892683202685303E-4</v>
      </c>
      <c r="J836" s="5">
        <f>C836/C835-1</f>
        <v>2.138534100164402E-2</v>
      </c>
      <c r="K836" s="4">
        <f>(C836/B836)-1</f>
        <v>2.5500852551904485E-2</v>
      </c>
      <c r="L836" s="4">
        <f t="shared" si="58"/>
        <v>2.138534100164402E-2</v>
      </c>
      <c r="M836" s="4">
        <f t="shared" si="59"/>
        <v>2.5500852551904485E-2</v>
      </c>
      <c r="N836" s="3" cm="1">
        <f t="array" ref="N836">PRODUCT(1+J$5:J836)</f>
        <v>1.9050298526779856</v>
      </c>
      <c r="O836" s="3" cm="1">
        <f t="array" ref="O836">PRODUCT(1+L$5:L836)</f>
        <v>3.920678677709736</v>
      </c>
      <c r="P836" s="2" cm="1">
        <f t="array" ref="P836">PRODUCT(1+M$5:M836)</f>
        <v>4.9402536484396915</v>
      </c>
    </row>
    <row r="837" spans="1:16" x14ac:dyDescent="0.3">
      <c r="A837" s="1">
        <v>44908</v>
      </c>
      <c r="B837">
        <v>2899</v>
      </c>
      <c r="C837">
        <v>2821.530029</v>
      </c>
      <c r="D837">
        <f t="shared" si="60"/>
        <v>1</v>
      </c>
      <c r="E837">
        <f>IF(H837&lt;I837, 1, 0)</f>
        <v>1</v>
      </c>
      <c r="F837" s="8">
        <f t="shared" si="61"/>
        <v>1.400054937642618E-5</v>
      </c>
      <c r="G837" s="5">
        <f t="shared" si="62"/>
        <v>-8.4742988550833584E-4</v>
      </c>
      <c r="H837" s="6">
        <f>AVERAGE(K749:K837)</f>
        <v>1.694867404747766E-4</v>
      </c>
      <c r="I837" s="5">
        <f>AVERAGE(K659:K837)</f>
        <v>2.5208086208180971E-4</v>
      </c>
      <c r="J837" s="5">
        <f>C837/C836-1</f>
        <v>1.5227373460036331E-2</v>
      </c>
      <c r="K837" s="4">
        <f>(C837/B837)-1</f>
        <v>-2.6722997930320846E-2</v>
      </c>
      <c r="L837" s="4">
        <f t="shared" ref="L837:L900" si="63">IF(E837,0,J837)</f>
        <v>0</v>
      </c>
      <c r="M837" s="4">
        <f t="shared" si="59"/>
        <v>2.6722997930320846E-2</v>
      </c>
      <c r="N837" s="3" cm="1">
        <f t="array" ref="N837">PRODUCT(1+J$5:J837)</f>
        <v>1.9340384536972313</v>
      </c>
      <c r="O837" s="3" cm="1">
        <f t="array" ref="O837">PRODUCT(1+L$5:L837)</f>
        <v>3.920678677709736</v>
      </c>
      <c r="P837" s="2" cm="1">
        <f t="array" ref="P837">PRODUCT(1+M$5:M837)</f>
        <v>5.0722720364622056</v>
      </c>
    </row>
    <row r="838" spans="1:16" x14ac:dyDescent="0.3">
      <c r="A838" s="1">
        <v>44909</v>
      </c>
      <c r="B838">
        <v>2818.6298830000001</v>
      </c>
      <c r="C838">
        <v>2777.2700199999999</v>
      </c>
      <c r="D838">
        <f t="shared" si="60"/>
        <v>1</v>
      </c>
      <c r="E838">
        <f>IF(H838&lt;I838, 1, 0)</f>
        <v>1</v>
      </c>
      <c r="F838" s="8">
        <f t="shared" si="61"/>
        <v>-2.9934486072566788E-4</v>
      </c>
      <c r="G838" s="5">
        <f t="shared" si="62"/>
        <v>-8.0806928175896871E-4</v>
      </c>
      <c r="H838" s="6">
        <f>AVERAGE(K750:K838)</f>
        <v>2.3975571253237896E-4</v>
      </c>
      <c r="I838" s="5">
        <f>AVERAGE(K660:K838)</f>
        <v>3.1985461499218094E-4</v>
      </c>
      <c r="J838" s="5">
        <f>C838/C837-1</f>
        <v>-1.5686527715491505E-2</v>
      </c>
      <c r="K838" s="4">
        <f>(C838/B838)-1</f>
        <v>-1.4673747429364115E-2</v>
      </c>
      <c r="L838" s="4">
        <f t="shared" si="63"/>
        <v>0</v>
      </c>
      <c r="M838" s="4">
        <f t="shared" ref="M838:M901" si="64">IF($D838,-$K838,$K838)</f>
        <v>1.4673747429364115E-2</v>
      </c>
      <c r="N838" s="3" cm="1">
        <f t="array" ref="N838">PRODUCT(1+J$5:J838)</f>
        <v>1.9037001058904832</v>
      </c>
      <c r="O838" s="3" cm="1">
        <f t="array" ref="O838">PRODUCT(1+L$5:L838)</f>
        <v>3.920678677709736</v>
      </c>
      <c r="P838" s="2" cm="1">
        <f t="array" ref="P838">PRODUCT(1+M$5:M838)</f>
        <v>5.1467012752182786</v>
      </c>
    </row>
    <row r="839" spans="1:16" x14ac:dyDescent="0.3">
      <c r="A839" s="1">
        <v>44910</v>
      </c>
      <c r="B839">
        <v>2728.6899410000001</v>
      </c>
      <c r="C839">
        <v>2661.4099120000001</v>
      </c>
      <c r="D839">
        <f t="shared" si="60"/>
        <v>1</v>
      </c>
      <c r="E839">
        <f>IF(H839&lt;I839, 1, 0)</f>
        <v>1</v>
      </c>
      <c r="F839" s="8">
        <f t="shared" si="61"/>
        <v>-4.411523691815125E-4</v>
      </c>
      <c r="G839" s="5">
        <f t="shared" si="62"/>
        <v>-9.4026688409227675E-4</v>
      </c>
      <c r="H839" s="6">
        <f>AVERAGE(K751:K839)</f>
        <v>-2.1249575644562068E-4</v>
      </c>
      <c r="I839" s="5">
        <f>AVERAGE(K661:K839)</f>
        <v>3.0127895787548763E-4</v>
      </c>
      <c r="J839" s="5">
        <f>C839/C838-1</f>
        <v>-4.1717264495585438E-2</v>
      </c>
      <c r="K839" s="4">
        <f>(C839/B839)-1</f>
        <v>-2.4656531322625685E-2</v>
      </c>
      <c r="L839" s="4">
        <f t="shared" si="63"/>
        <v>0</v>
      </c>
      <c r="M839" s="4">
        <f t="shared" si="64"/>
        <v>2.4656531322625685E-2</v>
      </c>
      <c r="N839" s="3" cm="1">
        <f t="array" ref="N839">PRODUCT(1+J$5:J839)</f>
        <v>1.824282945052776</v>
      </c>
      <c r="O839" s="3" cm="1">
        <f t="array" ref="O839">PRODUCT(1+L$5:L839)</f>
        <v>3.920678677709736</v>
      </c>
      <c r="P839" s="2" cm="1">
        <f t="array" ref="P839">PRODUCT(1+M$5:M839)</f>
        <v>5.2736010764188954</v>
      </c>
    </row>
    <row r="840" spans="1:16" x14ac:dyDescent="0.3">
      <c r="A840" s="1">
        <v>44911</v>
      </c>
      <c r="B840">
        <v>2646.280029</v>
      </c>
      <c r="C840">
        <v>2636.1000979999999</v>
      </c>
      <c r="D840">
        <f t="shared" si="60"/>
        <v>1</v>
      </c>
      <c r="E840">
        <f>IF(H840&lt;I840, 1, 0)</f>
        <v>1</v>
      </c>
      <c r="F840" s="8">
        <f t="shared" si="61"/>
        <v>-1.2646364788481428E-3</v>
      </c>
      <c r="G840" s="5">
        <f t="shared" si="62"/>
        <v>-1.0909965692248932E-3</v>
      </c>
      <c r="H840" s="6">
        <f>AVERAGE(K752:K840)</f>
        <v>-1.44460847540076E-4</v>
      </c>
      <c r="I840" s="5">
        <f>AVERAGE(K662:K840)</f>
        <v>4.2119702839580817E-4</v>
      </c>
      <c r="J840" s="5">
        <f>C840/C839-1</f>
        <v>-9.5099270074411324E-3</v>
      </c>
      <c r="K840" s="4">
        <f>(C840/B840)-1</f>
        <v>-3.8468835075806673E-3</v>
      </c>
      <c r="L840" s="4">
        <f t="shared" si="63"/>
        <v>0</v>
      </c>
      <c r="M840" s="4">
        <f t="shared" si="64"/>
        <v>3.8468835075806673E-3</v>
      </c>
      <c r="N840" s="3" cm="1">
        <f t="array" ref="N840">PRODUCT(1+J$5:J840)</f>
        <v>1.8069341474044043</v>
      </c>
      <c r="O840" s="3" cm="1">
        <f t="array" ref="O840">PRODUCT(1+L$5:L840)</f>
        <v>3.920678677709736</v>
      </c>
      <c r="P840" s="2" cm="1">
        <f t="array" ref="P840">PRODUCT(1+M$5:M840)</f>
        <v>5.2938880054253312</v>
      </c>
    </row>
    <row r="841" spans="1:16" x14ac:dyDescent="0.3">
      <c r="A841" s="1">
        <v>44914</v>
      </c>
      <c r="B841">
        <v>2634.51001</v>
      </c>
      <c r="C841">
        <v>2599.860107</v>
      </c>
      <c r="D841">
        <f t="shared" ref="D841:D904" si="65">IF(H841&lt;I841, 1, 0)</f>
        <v>1</v>
      </c>
      <c r="E841">
        <f>IF(H841&lt;I841, 1, 0)</f>
        <v>1</v>
      </c>
      <c r="F841" s="8">
        <f t="shared" si="61"/>
        <v>-1.4095020572591124E-3</v>
      </c>
      <c r="G841" s="5">
        <f t="shared" si="62"/>
        <v>-9.1376914988791787E-4</v>
      </c>
      <c r="H841" s="6">
        <f>AVERAGE(K753:K841)</f>
        <v>-5.5107352470561404E-4</v>
      </c>
      <c r="I841" s="5">
        <f>AVERAGE(K663:K841)</f>
        <v>2.7444706419017069E-4</v>
      </c>
      <c r="J841" s="5">
        <f>C841/C840-1</f>
        <v>-1.3747577729500859E-2</v>
      </c>
      <c r="K841" s="4">
        <f>(C841/B841)-1</f>
        <v>-1.3152314042640501E-2</v>
      </c>
      <c r="L841" s="4">
        <f t="shared" si="63"/>
        <v>0</v>
      </c>
      <c r="M841" s="4">
        <f t="shared" si="64"/>
        <v>1.3152314042640501E-2</v>
      </c>
      <c r="N841" s="3" cm="1">
        <f t="array" ref="N841">PRODUCT(1+J$5:J841)</f>
        <v>1.7820931797608728</v>
      </c>
      <c r="O841" s="3" cm="1">
        <f t="array" ref="O841">PRODUCT(1+L$5:L841)</f>
        <v>3.920678677709736</v>
      </c>
      <c r="P841" s="2" cm="1">
        <f t="array" ref="P841">PRODUCT(1+M$5:M841)</f>
        <v>5.3635148829792536</v>
      </c>
    </row>
    <row r="842" spans="1:16" x14ac:dyDescent="0.3">
      <c r="A842" s="1">
        <v>44915</v>
      </c>
      <c r="B842">
        <v>2568.290039</v>
      </c>
      <c r="C842">
        <v>2583.639893</v>
      </c>
      <c r="D842">
        <f t="shared" si="65"/>
        <v>1</v>
      </c>
      <c r="E842">
        <f>IF(H842&lt;I842, 1, 0)</f>
        <v>1</v>
      </c>
      <c r="F842" s="8">
        <f t="shared" si="61"/>
        <v>-1.4491529741461427E-3</v>
      </c>
      <c r="G842" s="5">
        <f t="shared" si="62"/>
        <v>-8.1848147271058674E-4</v>
      </c>
      <c r="H842" s="6">
        <f>AVERAGE(K754:K842)</f>
        <v>-5.7398074355861559E-4</v>
      </c>
      <c r="I842" s="5">
        <f>AVERAGE(K664:K842)</f>
        <v>5.1612133274864279E-4</v>
      </c>
      <c r="J842" s="5">
        <f>C842/C841-1</f>
        <v>-6.2388795290668764E-3</v>
      </c>
      <c r="K842" s="4">
        <f>(C842/B842)-1</f>
        <v>5.9766824489873027E-3</v>
      </c>
      <c r="L842" s="4">
        <f t="shared" si="63"/>
        <v>0</v>
      </c>
      <c r="M842" s="4">
        <f t="shared" si="64"/>
        <v>-5.9766824489873027E-3</v>
      </c>
      <c r="N842" s="3" cm="1">
        <f t="array" ref="N842">PRODUCT(1+J$5:J842)</f>
        <v>1.7709749151027729</v>
      </c>
      <c r="O842" s="3" cm="1">
        <f t="array" ref="O842">PRODUCT(1+L$5:L842)</f>
        <v>3.920678677709736</v>
      </c>
      <c r="P842" s="2" cm="1">
        <f t="array" ref="P842">PRODUCT(1+M$5:M842)</f>
        <v>5.3314588577132689</v>
      </c>
    </row>
    <row r="843" spans="1:16" x14ac:dyDescent="0.3">
      <c r="A843" s="1">
        <v>44916</v>
      </c>
      <c r="B843">
        <v>2601.790039</v>
      </c>
      <c r="C843">
        <v>2644.5</v>
      </c>
      <c r="D843">
        <f t="shared" si="65"/>
        <v>1</v>
      </c>
      <c r="E843">
        <f>IF(H843&lt;I843, 1, 0)</f>
        <v>1</v>
      </c>
      <c r="F843" s="8">
        <f t="shared" si="61"/>
        <v>-1.2358524021573172E-3</v>
      </c>
      <c r="G843" s="5">
        <f t="shared" si="62"/>
        <v>-6.9226571168200452E-4</v>
      </c>
      <c r="H843" s="6">
        <f>AVERAGE(K755:K843)</f>
        <v>-3.3947558585599837E-4</v>
      </c>
      <c r="I843" s="5">
        <f>AVERAGE(K665:K843)</f>
        <v>6.1486871784001028E-4</v>
      </c>
      <c r="J843" s="5">
        <f>C843/C842-1</f>
        <v>2.3555955752537994E-2</v>
      </c>
      <c r="K843" s="4">
        <f>(C843/B843)-1</f>
        <v>1.6415606317109033E-2</v>
      </c>
      <c r="L843" s="4">
        <f t="shared" si="63"/>
        <v>0</v>
      </c>
      <c r="M843" s="4">
        <f t="shared" si="64"/>
        <v>-1.6415606317109033E-2</v>
      </c>
      <c r="N843" s="3" cm="1">
        <f t="array" ref="N843">PRODUCT(1+J$5:J843)</f>
        <v>1.8126919218417885</v>
      </c>
      <c r="O843" s="3" cm="1">
        <f t="array" ref="O843">PRODUCT(1+L$5:L843)</f>
        <v>3.920678677709736</v>
      </c>
      <c r="P843" s="2" cm="1">
        <f t="array" ref="P843">PRODUCT(1+M$5:M843)</f>
        <v>5.2439397280091837</v>
      </c>
    </row>
    <row r="844" spans="1:16" x14ac:dyDescent="0.3">
      <c r="A844" s="1">
        <v>44917</v>
      </c>
      <c r="B844">
        <v>2589.1000979999999</v>
      </c>
      <c r="C844">
        <v>2533.330078</v>
      </c>
      <c r="D844">
        <f t="shared" si="65"/>
        <v>1</v>
      </c>
      <c r="E844">
        <f>IF(H844&lt;I844, 1, 0)</f>
        <v>1</v>
      </c>
      <c r="F844" s="8">
        <f t="shared" si="61"/>
        <v>-1.227168024656348E-3</v>
      </c>
      <c r="G844" s="5">
        <f t="shared" si="62"/>
        <v>-7.9265232963514917E-4</v>
      </c>
      <c r="H844" s="6">
        <f>AVERAGE(K756:K844)</f>
        <v>-4.7007350123843807E-4</v>
      </c>
      <c r="I844" s="5">
        <f>AVERAGE(K666:K844)</f>
        <v>4.7957060470410083E-4</v>
      </c>
      <c r="J844" s="5">
        <f>C844/C843-1</f>
        <v>-4.2038162979769367E-2</v>
      </c>
      <c r="K844" s="4">
        <f>(C844/B844)-1</f>
        <v>-2.1540310489764569E-2</v>
      </c>
      <c r="L844" s="4">
        <f t="shared" si="63"/>
        <v>0</v>
      </c>
      <c r="M844" s="4">
        <f t="shared" si="64"/>
        <v>2.1540310489764569E-2</v>
      </c>
      <c r="N844" s="3" cm="1">
        <f t="array" ref="N844">PRODUCT(1+J$5:J844)</f>
        <v>1.736489683399292</v>
      </c>
      <c r="O844" s="3" cm="1">
        <f t="array" ref="O844">PRODUCT(1+L$5:L844)</f>
        <v>3.920678677709736</v>
      </c>
      <c r="P844" s="2" cm="1">
        <f t="array" ref="P844">PRODUCT(1+M$5:M844)</f>
        <v>5.3568958179401127</v>
      </c>
    </row>
    <row r="845" spans="1:16" x14ac:dyDescent="0.3">
      <c r="A845" s="1">
        <v>44918</v>
      </c>
      <c r="B845">
        <v>2513.389893</v>
      </c>
      <c r="C845">
        <v>2535.48999</v>
      </c>
      <c r="D845">
        <f t="shared" si="65"/>
        <v>1</v>
      </c>
      <c r="E845">
        <f>IF(H845&lt;I845, 1, 0)</f>
        <v>1</v>
      </c>
      <c r="F845" s="8">
        <f t="shared" si="61"/>
        <v>-1.3906432807981681E-3</v>
      </c>
      <c r="G845" s="5">
        <f t="shared" si="62"/>
        <v>-6.7070153257057391E-4</v>
      </c>
      <c r="H845" s="6">
        <f>AVERAGE(K757:K845)</f>
        <v>-6.1169656636201458E-4</v>
      </c>
      <c r="I845" s="5">
        <f>AVERAGE(K667:K845)</f>
        <v>6.0773664396229223E-4</v>
      </c>
      <c r="J845" s="5">
        <f>C845/C844-1</f>
        <v>8.5259793769365544E-4</v>
      </c>
      <c r="K845" s="4">
        <f>(C845/B845)-1</f>
        <v>8.7929441673775255E-3</v>
      </c>
      <c r="L845" s="4">
        <f t="shared" si="63"/>
        <v>0</v>
      </c>
      <c r="M845" s="4">
        <f t="shared" si="64"/>
        <v>-8.7929441673775255E-3</v>
      </c>
      <c r="N845" s="3" cm="1">
        <f t="array" ref="N845">PRODUCT(1+J$5:J845)</f>
        <v>1.7379702109221846</v>
      </c>
      <c r="O845" s="3" cm="1">
        <f t="array" ref="O845">PRODUCT(1+L$5:L845)</f>
        <v>3.920678677709736</v>
      </c>
      <c r="P845" s="2" cm="1">
        <f t="array" ref="P845">PRODUCT(1+M$5:M845)</f>
        <v>5.309792932102507</v>
      </c>
    </row>
    <row r="846" spans="1:16" x14ac:dyDescent="0.3">
      <c r="A846" s="1">
        <v>44922</v>
      </c>
      <c r="B846">
        <v>2515.820068</v>
      </c>
      <c r="C846">
        <v>2490.169922</v>
      </c>
      <c r="D846">
        <f t="shared" si="65"/>
        <v>1</v>
      </c>
      <c r="E846">
        <f>IF(H846&lt;I846, 1, 0)</f>
        <v>1</v>
      </c>
      <c r="F846" s="8">
        <f t="shared" si="61"/>
        <v>-9.5284564168426097E-4</v>
      </c>
      <c r="G846" s="5">
        <f t="shared" si="62"/>
        <v>-7.5710629383408739E-4</v>
      </c>
      <c r="H846" s="6">
        <f>AVERAGE(K758:K846)</f>
        <v>-5.8155384957386379E-4</v>
      </c>
      <c r="I846" s="5">
        <f>AVERAGE(K668:K846)</f>
        <v>5.7424997151642404E-4</v>
      </c>
      <c r="J846" s="5">
        <f>C846/C845-1</f>
        <v>-1.7874283936731294E-2</v>
      </c>
      <c r="K846" s="4">
        <f>(C846/B846)-1</f>
        <v>-1.0195540740873033E-2</v>
      </c>
      <c r="L846" s="4">
        <f t="shared" si="63"/>
        <v>0</v>
      </c>
      <c r="M846" s="4">
        <f t="shared" si="64"/>
        <v>1.0195540740873033E-2</v>
      </c>
      <c r="N846" s="3" cm="1">
        <f t="array" ref="N846">PRODUCT(1+J$5:J846)</f>
        <v>1.7069052378985807</v>
      </c>
      <c r="O846" s="3" cm="1">
        <f t="array" ref="O846">PRODUCT(1+L$5:L846)</f>
        <v>3.920678677709736</v>
      </c>
      <c r="P846" s="2" cm="1">
        <f t="array" ref="P846">PRODUCT(1+M$5:M846)</f>
        <v>5.3639291422673576</v>
      </c>
    </row>
    <row r="847" spans="1:16" x14ac:dyDescent="0.3">
      <c r="A847" s="1">
        <v>44923</v>
      </c>
      <c r="B847">
        <v>2474.639893</v>
      </c>
      <c r="C847">
        <v>2453.48999</v>
      </c>
      <c r="D847">
        <f t="shared" si="65"/>
        <v>1</v>
      </c>
      <c r="E847">
        <f>IF(H847&lt;I847, 1, 0)</f>
        <v>1</v>
      </c>
      <c r="F847" s="8">
        <f t="shared" si="61"/>
        <v>-1.2429463751369818E-3</v>
      </c>
      <c r="G847" s="5">
        <f t="shared" si="62"/>
        <v>-9.723133587510775E-4</v>
      </c>
      <c r="H847" s="6">
        <f>AVERAGE(K759:K847)</f>
        <v>-4.8994687139753041E-4</v>
      </c>
      <c r="I847" s="5">
        <f>AVERAGE(K669:K847)</f>
        <v>6.639188208006141E-4</v>
      </c>
      <c r="J847" s="5">
        <f>C847/C846-1</f>
        <v>-1.4729891191738509E-2</v>
      </c>
      <c r="K847" s="4">
        <f>(C847/B847)-1</f>
        <v>-8.5466588734088855E-3</v>
      </c>
      <c r="L847" s="4">
        <f t="shared" si="63"/>
        <v>0</v>
      </c>
      <c r="M847" s="4">
        <f t="shared" si="64"/>
        <v>8.5466588734088855E-3</v>
      </c>
      <c r="N847" s="3" cm="1">
        <f t="array" ref="N847">PRODUCT(1+J$5:J847)</f>
        <v>1.6817627094697261</v>
      </c>
      <c r="O847" s="3" cm="1">
        <f t="array" ref="O847">PRODUCT(1+L$5:L847)</f>
        <v>3.920678677709736</v>
      </c>
      <c r="P847" s="2" cm="1">
        <f t="array" ref="P847">PRODUCT(1+M$5:M847)</f>
        <v>5.4097728148674538</v>
      </c>
    </row>
    <row r="848" spans="1:16" x14ac:dyDescent="0.3">
      <c r="A848" s="1">
        <v>44924</v>
      </c>
      <c r="B848">
        <v>2493.51001</v>
      </c>
      <c r="C848">
        <v>2534.9499510000001</v>
      </c>
      <c r="D848">
        <f t="shared" si="65"/>
        <v>1</v>
      </c>
      <c r="E848">
        <f>IF(H848&lt;I848, 1, 0)</f>
        <v>1</v>
      </c>
      <c r="F848" s="8">
        <f t="shared" si="61"/>
        <v>-1.4197591238088048E-3</v>
      </c>
      <c r="G848" s="5">
        <f t="shared" si="62"/>
        <v>-6.2171345992975788E-4</v>
      </c>
      <c r="H848" s="6">
        <f>AVERAGE(K760:K848)</f>
        <v>-3.5088214355975263E-4</v>
      </c>
      <c r="I848" s="5">
        <f>AVERAGE(K670:K848)</f>
        <v>6.5821729501179559E-4</v>
      </c>
      <c r="J848" s="5">
        <f>C848/C847-1</f>
        <v>3.3201668371184212E-2</v>
      </c>
      <c r="K848" s="4">
        <f>(C848/B848)-1</f>
        <v>1.6619119567921947E-2</v>
      </c>
      <c r="L848" s="4">
        <f t="shared" si="63"/>
        <v>0</v>
      </c>
      <c r="M848" s="4">
        <f t="shared" si="64"/>
        <v>-1.6619119567921947E-2</v>
      </c>
      <c r="N848" s="3" cm="1">
        <f t="array" ref="N848">PRODUCT(1+J$5:J848)</f>
        <v>1.737600037228564</v>
      </c>
      <c r="O848" s="3" cm="1">
        <f t="array" ref="O848">PRODUCT(1+L$5:L848)</f>
        <v>3.920678677709736</v>
      </c>
      <c r="P848" s="2" cm="1">
        <f t="array" ref="P848">PRODUCT(1+M$5:M848)</f>
        <v>5.3198671536218782</v>
      </c>
    </row>
    <row r="849" spans="1:16" x14ac:dyDescent="0.3">
      <c r="A849" s="1">
        <v>44925</v>
      </c>
      <c r="B849">
        <v>2492.7299800000001</v>
      </c>
      <c r="C849">
        <v>2532.110107</v>
      </c>
      <c r="D849">
        <f t="shared" si="65"/>
        <v>1</v>
      </c>
      <c r="E849">
        <f>IF(H849&lt;I849, 1, 0)</f>
        <v>1</v>
      </c>
      <c r="F849" s="8">
        <f t="shared" si="61"/>
        <v>-1.4587720846955619E-3</v>
      </c>
      <c r="G849" s="5">
        <f t="shared" si="62"/>
        <v>-7.3369828303553747E-4</v>
      </c>
      <c r="H849" s="6">
        <f>AVERAGE(K761:K849)</f>
        <v>-2.1591352208141508E-4</v>
      </c>
      <c r="I849" s="5">
        <f>AVERAGE(K671:K849)</f>
        <v>9.3058752544235984E-4</v>
      </c>
      <c r="J849" s="5">
        <f>C849/C848-1</f>
        <v>-1.1202761612235657E-3</v>
      </c>
      <c r="K849" s="4">
        <f>(C849/B849)-1</f>
        <v>1.5797991485624108E-2</v>
      </c>
      <c r="L849" s="4">
        <f t="shared" si="63"/>
        <v>0</v>
      </c>
      <c r="M849" s="4">
        <f t="shared" si="64"/>
        <v>-1.5797991485624108E-2</v>
      </c>
      <c r="N849" s="3" cm="1">
        <f t="array" ref="N849">PRODUCT(1+J$5:J849)</f>
        <v>1.7356534453291157</v>
      </c>
      <c r="O849" s="3" cm="1">
        <f t="array" ref="O849">PRODUCT(1+L$5:L849)</f>
        <v>3.920678677709736</v>
      </c>
      <c r="P849" s="2" cm="1">
        <f t="array" ref="P849">PRODUCT(1+M$5:M849)</f>
        <v>5.2358239376243088</v>
      </c>
    </row>
    <row r="850" spans="1:16" x14ac:dyDescent="0.3">
      <c r="A850" s="1">
        <v>44929</v>
      </c>
      <c r="B850">
        <v>2574.679932</v>
      </c>
      <c r="C850">
        <v>2500.98999</v>
      </c>
      <c r="D850">
        <f t="shared" si="65"/>
        <v>1</v>
      </c>
      <c r="E850">
        <f>IF(H850&lt;I850, 1, 0)</f>
        <v>1</v>
      </c>
      <c r="F850" s="8">
        <f t="shared" si="61"/>
        <v>-8.037903442860725E-4</v>
      </c>
      <c r="G850" s="5">
        <f t="shared" si="62"/>
        <v>-9.2664182920285262E-4</v>
      </c>
      <c r="H850" s="6">
        <f>AVERAGE(K762:K850)</f>
        <v>-9.1929952439979154E-4</v>
      </c>
      <c r="I850" s="5">
        <f>AVERAGE(K672:K850)</f>
        <v>6.4624315893387334E-4</v>
      </c>
      <c r="J850" s="5">
        <f>C850/C849-1</f>
        <v>-1.2290191060005062E-2</v>
      </c>
      <c r="K850" s="4">
        <f>(C850/B850)-1</f>
        <v>-2.8621010745501829E-2</v>
      </c>
      <c r="L850" s="4">
        <f t="shared" si="63"/>
        <v>0</v>
      </c>
      <c r="M850" s="4">
        <f t="shared" si="64"/>
        <v>2.8621010745501829E-2</v>
      </c>
      <c r="N850" s="3" cm="1">
        <f t="array" ref="N850">PRODUCT(1+J$5:J850)</f>
        <v>1.7143219328720649</v>
      </c>
      <c r="O850" s="3" cm="1">
        <f t="array" ref="O850">PRODUCT(1+L$5:L850)</f>
        <v>3.920678677709736</v>
      </c>
      <c r="P850" s="2" cm="1">
        <f t="array" ref="P850">PRODUCT(1+M$5:M850)</f>
        <v>5.3856785108046097</v>
      </c>
    </row>
    <row r="851" spans="1:16" x14ac:dyDescent="0.3">
      <c r="A851" s="1">
        <v>44930</v>
      </c>
      <c r="B851">
        <v>2552.3500979999999</v>
      </c>
      <c r="C851">
        <v>2569.459961</v>
      </c>
      <c r="D851">
        <f t="shared" si="65"/>
        <v>1</v>
      </c>
      <c r="E851">
        <f>IF(H851&lt;I851, 1, 0)</f>
        <v>1</v>
      </c>
      <c r="F851" s="8">
        <f t="shared" si="61"/>
        <v>-7.2350513831144383E-4</v>
      </c>
      <c r="G851" s="5">
        <f t="shared" si="62"/>
        <v>-7.5318589189186198E-4</v>
      </c>
      <c r="H851" s="6">
        <f>AVERAGE(K763:K851)</f>
        <v>-2.3616545761653683E-4</v>
      </c>
      <c r="I851" s="5">
        <f>AVERAGE(K673:K851)</f>
        <v>5.3843535973470793E-4</v>
      </c>
      <c r="J851" s="5">
        <f>C851/C850-1</f>
        <v>2.737714715923345E-2</v>
      </c>
      <c r="K851" s="4">
        <f>(C851/B851)-1</f>
        <v>6.7035721366779377E-3</v>
      </c>
      <c r="L851" s="4">
        <f t="shared" si="63"/>
        <v>0</v>
      </c>
      <c r="M851" s="4">
        <f t="shared" si="64"/>
        <v>-6.7035721366779377E-3</v>
      </c>
      <c r="N851" s="3" cm="1">
        <f t="array" ref="N851">PRODUCT(1+J$5:J851)</f>
        <v>1.7612551767066049</v>
      </c>
      <c r="O851" s="3" cm="1">
        <f t="array" ref="O851">PRODUCT(1+L$5:L851)</f>
        <v>3.920678677709736</v>
      </c>
      <c r="P851" s="2" cm="1">
        <f t="array" ref="P851">PRODUCT(1+M$5:M851)</f>
        <v>5.3495752264024752</v>
      </c>
    </row>
    <row r="852" spans="1:16" x14ac:dyDescent="0.3">
      <c r="A852" s="1">
        <v>44931</v>
      </c>
      <c r="B852">
        <v>2538.459961</v>
      </c>
      <c r="C852">
        <v>2518.5200199999999</v>
      </c>
      <c r="D852">
        <f t="shared" si="65"/>
        <v>1</v>
      </c>
      <c r="E852">
        <f>IF(H852&lt;I852, 1, 0)</f>
        <v>1</v>
      </c>
      <c r="F852" s="8">
        <f t="shared" si="61"/>
        <v>-2.5859748652504465E-4</v>
      </c>
      <c r="G852" s="5">
        <f t="shared" si="62"/>
        <v>-7.1534408515126031E-4</v>
      </c>
      <c r="H852" s="6">
        <f>AVERAGE(K764:K852)</f>
        <v>-1.9476744918959271E-4</v>
      </c>
      <c r="I852" s="5">
        <f>AVERAGE(K674:K852)</f>
        <v>6.0517956178084598E-4</v>
      </c>
      <c r="J852" s="5">
        <f>C852/C851-1</f>
        <v>-1.9825154613491214E-2</v>
      </c>
      <c r="K852" s="4">
        <f>(C852/B852)-1</f>
        <v>-7.8551331540974711E-3</v>
      </c>
      <c r="L852" s="4">
        <f t="shared" si="63"/>
        <v>0</v>
      </c>
      <c r="M852" s="4">
        <f t="shared" si="64"/>
        <v>7.8551331540974711E-3</v>
      </c>
      <c r="N852" s="3" cm="1">
        <f t="array" ref="N852">PRODUCT(1+J$5:J852)</f>
        <v>1.7263380205145846</v>
      </c>
      <c r="O852" s="3" cm="1">
        <f t="array" ref="O852">PRODUCT(1+L$5:L852)</f>
        <v>3.920678677709736</v>
      </c>
      <c r="P852" s="2" cm="1">
        <f t="array" ref="P852">PRODUCT(1+M$5:M852)</f>
        <v>5.3915968521237279</v>
      </c>
    </row>
    <row r="853" spans="1:16" x14ac:dyDescent="0.3">
      <c r="A853" s="1">
        <v>44932</v>
      </c>
      <c r="B853">
        <v>2553.3999020000001</v>
      </c>
      <c r="C853">
        <v>2636.1000979999999</v>
      </c>
      <c r="D853">
        <f t="shared" si="65"/>
        <v>1</v>
      </c>
      <c r="E853">
        <f>IF(H853&lt;I853, 1, 0)</f>
        <v>1</v>
      </c>
      <c r="F853" s="8">
        <f t="shared" si="61"/>
        <v>-3.5390383065057857E-4</v>
      </c>
      <c r="G853" s="5">
        <f t="shared" si="62"/>
        <v>-3.2649557192527152E-4</v>
      </c>
      <c r="H853" s="6">
        <f>AVERAGE(K765:K853)</f>
        <v>4.1824016048830597E-4</v>
      </c>
      <c r="I853" s="5">
        <f>AVERAGE(K675:K853)</f>
        <v>1.0089647529187196E-3</v>
      </c>
      <c r="J853" s="5">
        <f>C853/C852-1</f>
        <v>4.668617960797472E-2</v>
      </c>
      <c r="K853" s="4">
        <f>(C853/B853)-1</f>
        <v>3.2388266301421664E-2</v>
      </c>
      <c r="L853" s="4">
        <f t="shared" si="63"/>
        <v>0</v>
      </c>
      <c r="M853" s="4">
        <f t="shared" si="64"/>
        <v>-3.2388266301421664E-2</v>
      </c>
      <c r="N853" s="3" cm="1">
        <f t="array" ref="N853">PRODUCT(1+J$5:J853)</f>
        <v>1.8069341474044041</v>
      </c>
      <c r="O853" s="3" cm="1">
        <f t="array" ref="O853">PRODUCT(1+L$5:L853)</f>
        <v>3.920678677709736</v>
      </c>
      <c r="P853" s="2" cm="1">
        <f t="array" ref="P853">PRODUCT(1+M$5:M853)</f>
        <v>5.2169723774872381</v>
      </c>
    </row>
    <row r="854" spans="1:16" x14ac:dyDescent="0.3">
      <c r="A854" s="1">
        <v>44935</v>
      </c>
      <c r="B854">
        <v>2683.1298830000001</v>
      </c>
      <c r="C854">
        <v>2686.75</v>
      </c>
      <c r="D854">
        <f t="shared" si="65"/>
        <v>1</v>
      </c>
      <c r="E854">
        <f>IF(H854&lt;I854, 1, 0)</f>
        <v>1</v>
      </c>
      <c r="F854" s="8">
        <f t="shared" si="61"/>
        <v>4.035547840517585E-4</v>
      </c>
      <c r="G854" s="5">
        <f t="shared" si="62"/>
        <v>-3.1731343719094274E-4</v>
      </c>
      <c r="H854" s="6">
        <f>AVERAGE(K766:K854)</f>
        <v>5.761372116064574E-4</v>
      </c>
      <c r="I854" s="5">
        <f>AVERAGE(K676:K854)</f>
        <v>1.1349967107160085E-3</v>
      </c>
      <c r="J854" s="5">
        <f>C854/C853-1</f>
        <v>1.9213952474121943E-2</v>
      </c>
      <c r="K854" s="4">
        <f>(C854/B854)-1</f>
        <v>1.3492142228881399E-3</v>
      </c>
      <c r="L854" s="4">
        <f t="shared" si="63"/>
        <v>0</v>
      </c>
      <c r="M854" s="4">
        <f t="shared" si="64"/>
        <v>-1.3492142228881399E-3</v>
      </c>
      <c r="N854" s="3" cm="1">
        <f t="array" ref="N854">PRODUCT(1+J$5:J854)</f>
        <v>1.8416524942365002</v>
      </c>
      <c r="O854" s="3" cm="1">
        <f t="array" ref="O854">PRODUCT(1+L$5:L854)</f>
        <v>3.920678677709736</v>
      </c>
      <c r="P854" s="2" cm="1">
        <f t="array" ref="P854">PRODUCT(1+M$5:M854)</f>
        <v>5.2099335641551177</v>
      </c>
    </row>
    <row r="855" spans="1:16" x14ac:dyDescent="0.3">
      <c r="A855" s="1">
        <v>44936</v>
      </c>
      <c r="B855">
        <v>2674.530029</v>
      </c>
      <c r="C855">
        <v>2721.290039</v>
      </c>
      <c r="D855">
        <f t="shared" si="65"/>
        <v>1</v>
      </c>
      <c r="E855">
        <f>IF(H855&lt;I855, 1, 0)</f>
        <v>1</v>
      </c>
      <c r="F855" s="8">
        <f t="shared" si="61"/>
        <v>7.412314606587907E-4</v>
      </c>
      <c r="G855" s="5">
        <f t="shared" si="62"/>
        <v>1.0011727222651793E-6</v>
      </c>
      <c r="H855" s="6">
        <f>AVERAGE(K767:K855)</f>
        <v>6.9624486252044585E-4</v>
      </c>
      <c r="I855" s="5">
        <f>AVERAGE(K677:K855)</f>
        <v>1.0860799042906755E-3</v>
      </c>
      <c r="J855" s="5">
        <f>C855/C854-1</f>
        <v>1.2855695170745252E-2</v>
      </c>
      <c r="K855" s="4">
        <f>(C855/B855)-1</f>
        <v>1.7483449238924198E-2</v>
      </c>
      <c r="L855" s="4">
        <f t="shared" si="63"/>
        <v>0</v>
      </c>
      <c r="M855" s="4">
        <f t="shared" si="64"/>
        <v>-1.7483449238924198E-2</v>
      </c>
      <c r="N855" s="3" cm="1">
        <f t="array" ref="N855">PRODUCT(1+J$5:J855)</f>
        <v>1.8653282173128474</v>
      </c>
      <c r="O855" s="3" cm="1">
        <f t="array" ref="O855">PRODUCT(1+L$5:L855)</f>
        <v>3.920678677709736</v>
      </c>
      <c r="P855" s="2" cm="1">
        <f t="array" ref="P855">PRODUCT(1+M$5:M855)</f>
        <v>5.1188459551480445</v>
      </c>
    </row>
    <row r="856" spans="1:16" x14ac:dyDescent="0.3">
      <c r="A856" s="1">
        <v>44937</v>
      </c>
      <c r="B856">
        <v>2720.8400879999999</v>
      </c>
      <c r="C856">
        <v>2755.360107</v>
      </c>
      <c r="D856">
        <f t="shared" si="65"/>
        <v>1</v>
      </c>
      <c r="E856">
        <f>IF(H856&lt;I856, 1, 0)</f>
        <v>1</v>
      </c>
      <c r="F856" s="8">
        <f t="shared" si="61"/>
        <v>1.0118891001876539E-3</v>
      </c>
      <c r="G856" s="5">
        <f t="shared" si="62"/>
        <v>9.8779438620684868E-5</v>
      </c>
      <c r="H856" s="6">
        <f>AVERAGE(K768:K856)</f>
        <v>1.1378401173445666E-3</v>
      </c>
      <c r="I856" s="5">
        <f>AVERAGE(K678:K856)</f>
        <v>1.3386439037982999E-3</v>
      </c>
      <c r="J856" s="5">
        <f>C856/C855-1</f>
        <v>1.2519822404714942E-2</v>
      </c>
      <c r="K856" s="4">
        <f>(C856/B856)-1</f>
        <v>1.2687264919480912E-2</v>
      </c>
      <c r="L856" s="4">
        <f t="shared" si="63"/>
        <v>0</v>
      </c>
      <c r="M856" s="4">
        <f t="shared" si="64"/>
        <v>-1.2687264919480912E-2</v>
      </c>
      <c r="N856" s="3" cm="1">
        <f t="array" ref="N856">PRODUCT(1+J$5:J856)</f>
        <v>1.8886817953201078</v>
      </c>
      <c r="O856" s="3" cm="1">
        <f t="array" ref="O856">PRODUCT(1+L$5:L856)</f>
        <v>3.920678677709736</v>
      </c>
      <c r="P856" s="2" cm="1">
        <f t="array" ref="P856">PRODUCT(1+M$5:M856)</f>
        <v>5.053901800433068</v>
      </c>
    </row>
    <row r="857" spans="1:16" x14ac:dyDescent="0.3">
      <c r="A857" s="1">
        <v>44938</v>
      </c>
      <c r="B857">
        <v>2770.01001</v>
      </c>
      <c r="C857">
        <v>2789.6499020000001</v>
      </c>
      <c r="D857">
        <f t="shared" si="65"/>
        <v>1</v>
      </c>
      <c r="E857">
        <f>IF(H857&lt;I857, 1, 0)</f>
        <v>1</v>
      </c>
      <c r="F857" s="8">
        <f t="shared" si="61"/>
        <v>9.7686426720540909E-4</v>
      </c>
      <c r="G857" s="5">
        <f t="shared" si="62"/>
        <v>-1.4462286154552219E-4</v>
      </c>
      <c r="H857" s="6">
        <f>AVERAGE(K769:K857)</f>
        <v>1.324190482591829E-3</v>
      </c>
      <c r="I857" s="5">
        <f>AVERAGE(K679:K857)</f>
        <v>1.3488638315865365E-3</v>
      </c>
      <c r="J857" s="5">
        <f>C857/C856-1</f>
        <v>1.2444759911013792E-2</v>
      </c>
      <c r="K857" s="4">
        <f>(C857/B857)-1</f>
        <v>7.0901880964684416E-3</v>
      </c>
      <c r="L857" s="4">
        <f t="shared" si="63"/>
        <v>0</v>
      </c>
      <c r="M857" s="4">
        <f t="shared" si="64"/>
        <v>-7.0901880964684416E-3</v>
      </c>
      <c r="N857" s="3" cm="1">
        <f t="array" ref="N857">PRODUCT(1+J$5:J857)</f>
        <v>1.912185986811169</v>
      </c>
      <c r="O857" s="3" cm="1">
        <f t="array" ref="O857">PRODUCT(1+L$5:L857)</f>
        <v>3.920678677709736</v>
      </c>
      <c r="P857" s="2" cm="1">
        <f t="array" ref="P857">PRODUCT(1+M$5:M857)</f>
        <v>5.0180686860469175</v>
      </c>
    </row>
    <row r="858" spans="1:16" x14ac:dyDescent="0.3">
      <c r="A858" s="1">
        <v>44939</v>
      </c>
      <c r="B858">
        <v>2763.01001</v>
      </c>
      <c r="C858">
        <v>2800.6599120000001</v>
      </c>
      <c r="D858">
        <f t="shared" si="65"/>
        <v>0</v>
      </c>
      <c r="E858">
        <f>IF(H858&lt;I858, 1, 0)</f>
        <v>0</v>
      </c>
      <c r="F858" s="8">
        <f t="shared" si="61"/>
        <v>9.1445048954036184E-4</v>
      </c>
      <c r="G858" s="5">
        <f t="shared" si="62"/>
        <v>1.2867491236571199E-4</v>
      </c>
      <c r="H858" s="6">
        <f>AVERAGE(K770:K858)</f>
        <v>1.3346001070873611E-3</v>
      </c>
      <c r="I858" s="5">
        <f>AVERAGE(K680:K858)</f>
        <v>1.2595430100229856E-3</v>
      </c>
      <c r="J858" s="5">
        <f>C858/C857-1</f>
        <v>3.9467353921747161E-3</v>
      </c>
      <c r="K858" s="4">
        <f>(C858/B858)-1</f>
        <v>1.3626408107004995E-2</v>
      </c>
      <c r="L858" s="4">
        <f t="shared" si="63"/>
        <v>3.9467353921747161E-3</v>
      </c>
      <c r="M858" s="4">
        <f t="shared" si="64"/>
        <v>1.3626408107004995E-2</v>
      </c>
      <c r="N858" s="3" cm="1">
        <f t="array" ref="N858">PRODUCT(1+J$5:J858)</f>
        <v>1.9197328789217372</v>
      </c>
      <c r="O858" s="3" cm="1">
        <f t="array" ref="O858">PRODUCT(1+L$5:L858)</f>
        <v>3.9361525590083977</v>
      </c>
      <c r="P858" s="2" cm="1">
        <f t="array" ref="P858">PRODUCT(1+M$5:M858)</f>
        <v>5.0864469378719752</v>
      </c>
    </row>
    <row r="859" spans="1:16" x14ac:dyDescent="0.3">
      <c r="A859" s="1">
        <v>44943</v>
      </c>
      <c r="B859">
        <v>2791.3701169999999</v>
      </c>
      <c r="C859">
        <v>2807.4799800000001</v>
      </c>
      <c r="D859">
        <f t="shared" si="65"/>
        <v>1</v>
      </c>
      <c r="E859">
        <f>IF(H859&lt;I859, 1, 0)</f>
        <v>1</v>
      </c>
      <c r="F859" s="8">
        <f t="shared" si="61"/>
        <v>6.8484495725302391E-4</v>
      </c>
      <c r="G859" s="5">
        <f t="shared" si="62"/>
        <v>-5.4868352050808655E-5</v>
      </c>
      <c r="H859" s="6">
        <f>AVERAGE(K771:K859)</f>
        <v>1.0579839261057741E-3</v>
      </c>
      <c r="I859" s="5">
        <f>AVERAGE(K681:K859)</f>
        <v>1.452981868534049E-3</v>
      </c>
      <c r="J859" s="5">
        <f>C859/C858-1</f>
        <v>2.4351646448674824E-3</v>
      </c>
      <c r="K859" s="4">
        <f>(C859/B859)-1</f>
        <v>5.771310261540652E-3</v>
      </c>
      <c r="L859" s="4">
        <f t="shared" si="63"/>
        <v>0</v>
      </c>
      <c r="M859" s="4">
        <f t="shared" si="64"/>
        <v>-5.771310261540652E-3</v>
      </c>
      <c r="N859" s="3" cm="1">
        <f t="array" ref="N859">PRODUCT(1+J$5:J859)</f>
        <v>1.924407744556077</v>
      </c>
      <c r="O859" s="3" cm="1">
        <f t="array" ref="O859">PRODUCT(1+L$5:L859)</f>
        <v>3.9361525590083977</v>
      </c>
      <c r="P859" s="2" cm="1">
        <f t="array" ref="P859">PRODUCT(1+M$5:M859)</f>
        <v>5.0570914744646522</v>
      </c>
    </row>
    <row r="860" spans="1:16" x14ac:dyDescent="0.3">
      <c r="A860" s="1">
        <v>44944</v>
      </c>
      <c r="B860">
        <v>2837.419922</v>
      </c>
      <c r="C860">
        <v>2789.469971</v>
      </c>
      <c r="D860">
        <f t="shared" si="65"/>
        <v>1</v>
      </c>
      <c r="E860">
        <f>IF(H860&lt;I860, 1, 0)</f>
        <v>1</v>
      </c>
      <c r="F860" s="8">
        <f t="shared" si="61"/>
        <v>6.734759615447557E-4</v>
      </c>
      <c r="G860" s="5">
        <f t="shared" si="62"/>
        <v>-1.3301114990368182E-4</v>
      </c>
      <c r="H860" s="6">
        <f>AVERAGE(K772:K860)</f>
        <v>7.4925005676005577E-4</v>
      </c>
      <c r="I860" s="5">
        <f>AVERAGE(K682:K860)</f>
        <v>1.1943982390233043E-3</v>
      </c>
      <c r="J860" s="5">
        <f>C860/C859-1</f>
        <v>-6.4150088792440663E-3</v>
      </c>
      <c r="K860" s="4">
        <f>(C860/B860)-1</f>
        <v>-1.6899138061384211E-2</v>
      </c>
      <c r="L860" s="4">
        <f t="shared" si="63"/>
        <v>0</v>
      </c>
      <c r="M860" s="4">
        <f t="shared" si="64"/>
        <v>1.6899138061384211E-2</v>
      </c>
      <c r="N860" s="3" cm="1">
        <f t="array" ref="N860">PRODUCT(1+J$5:J860)</f>
        <v>1.9120626517874637</v>
      </c>
      <c r="O860" s="3" cm="1">
        <f t="array" ref="O860">PRODUCT(1+L$5:L860)</f>
        <v>3.9361525590083977</v>
      </c>
      <c r="P860" s="2" cm="1">
        <f t="array" ref="P860">PRODUCT(1+M$5:M860)</f>
        <v>5.1425519614806792</v>
      </c>
    </row>
    <row r="861" spans="1:16" x14ac:dyDescent="0.3">
      <c r="A861" s="1">
        <v>44945</v>
      </c>
      <c r="B861">
        <v>2762.860107</v>
      </c>
      <c r="C861">
        <v>2710.4399410000001</v>
      </c>
      <c r="D861">
        <f t="shared" si="65"/>
        <v>1</v>
      </c>
      <c r="E861">
        <f>IF(H861&lt;I861, 1, 0)</f>
        <v>1</v>
      </c>
      <c r="F861" s="8">
        <f t="shared" si="61"/>
        <v>1.3102479327220184E-3</v>
      </c>
      <c r="G861" s="5">
        <f t="shared" si="62"/>
        <v>-5.1155405388944185E-4</v>
      </c>
      <c r="H861" s="6">
        <f>AVERAGE(K773:K861)</f>
        <v>5.1281650857069384E-4</v>
      </c>
      <c r="I861" s="5">
        <f>AVERAGE(K683:K861)</f>
        <v>1.027811937284198E-3</v>
      </c>
      <c r="J861" s="5">
        <f>C861/C860-1</f>
        <v>-2.8331557902259275E-2</v>
      </c>
      <c r="K861" s="4">
        <f>(C861/B861)-1</f>
        <v>-1.8973152447055774E-2</v>
      </c>
      <c r="L861" s="4">
        <f t="shared" si="63"/>
        <v>0</v>
      </c>
      <c r="M861" s="4">
        <f t="shared" si="64"/>
        <v>1.8973152447055774E-2</v>
      </c>
      <c r="N861" s="3" cm="1">
        <f t="array" ref="N861">PRODUCT(1+J$5:J861)</f>
        <v>1.8578909380555997</v>
      </c>
      <c r="O861" s="3" cm="1">
        <f t="array" ref="O861">PRODUCT(1+L$5:L861)</f>
        <v>3.9361525590083977</v>
      </c>
      <c r="P861" s="2" cm="1">
        <f t="array" ref="P861">PRODUCT(1+M$5:M861)</f>
        <v>5.240122383812758</v>
      </c>
    </row>
    <row r="862" spans="1:16" x14ac:dyDescent="0.3">
      <c r="A862" s="1">
        <v>44946</v>
      </c>
      <c r="B862">
        <v>2734.219971</v>
      </c>
      <c r="C862">
        <v>2794.6899410000001</v>
      </c>
      <c r="D862">
        <f t="shared" si="65"/>
        <v>0</v>
      </c>
      <c r="E862">
        <f>IF(H862&lt;I862, 1, 0)</f>
        <v>0</v>
      </c>
      <c r="F862" s="8">
        <f t="shared" ref="F862:F925" si="66">AVERAGE(J775:J861)</f>
        <v>8.5342827878644308E-4</v>
      </c>
      <c r="G862" s="5">
        <f t="shared" si="62"/>
        <v>-5.5903487950384311E-5</v>
      </c>
      <c r="H862" s="6">
        <f>AVERAGE(K774:K862)</f>
        <v>1.0352051010204053E-3</v>
      </c>
      <c r="I862" s="5">
        <f>AVERAGE(K684:K862)</f>
        <v>9.8288489375351852E-4</v>
      </c>
      <c r="J862" s="5">
        <f>C862/C861-1</f>
        <v>3.1083514792405342E-2</v>
      </c>
      <c r="K862" s="4">
        <f>(C862/B862)-1</f>
        <v>2.2115985780721159E-2</v>
      </c>
      <c r="L862" s="4">
        <f t="shared" si="63"/>
        <v>3.1083514792405342E-2</v>
      </c>
      <c r="M862" s="4">
        <f t="shared" si="64"/>
        <v>2.2115985780721159E-2</v>
      </c>
      <c r="N862" s="3" cm="1">
        <f t="array" ref="N862">PRODUCT(1+J$5:J862)</f>
        <v>1.9156407185113267</v>
      </c>
      <c r="O862" s="3" cm="1">
        <f t="array" ref="O862">PRODUCT(1+L$5:L862)</f>
        <v>4.0585020153014995</v>
      </c>
      <c r="P862" s="2" cm="1">
        <f t="array" ref="P862">PRODUCT(1+M$5:M862)</f>
        <v>5.3560128559423994</v>
      </c>
    </row>
    <row r="863" spans="1:16" x14ac:dyDescent="0.3">
      <c r="A863" s="1">
        <v>44949</v>
      </c>
      <c r="B863">
        <v>2822.139893</v>
      </c>
      <c r="C863">
        <v>2934.830078</v>
      </c>
      <c r="D863">
        <f t="shared" si="65"/>
        <v>0</v>
      </c>
      <c r="E863">
        <f>IF(H863&lt;I863, 1, 0)</f>
        <v>0</v>
      </c>
      <c r="F863" s="8">
        <f t="shared" si="66"/>
        <v>1.3968615518908985E-3</v>
      </c>
      <c r="G863" s="5">
        <f t="shared" si="62"/>
        <v>2.6968120571909071E-4</v>
      </c>
      <c r="H863" s="6">
        <f>AVERAGE(K775:K863)</f>
        <v>1.4472402290069415E-3</v>
      </c>
      <c r="I863" s="5">
        <f>AVERAGE(K685:K863)</f>
        <v>1.3824739681547555E-3</v>
      </c>
      <c r="J863" s="5">
        <f>C863/C862-1</f>
        <v>5.0145146674072549E-2</v>
      </c>
      <c r="K863" s="4">
        <f>(C863/B863)-1</f>
        <v>3.9930757961189389E-2</v>
      </c>
      <c r="L863" s="4">
        <f t="shared" si="63"/>
        <v>5.0145146674072549E-2</v>
      </c>
      <c r="M863" s="4">
        <f t="shared" si="64"/>
        <v>3.9930757961189389E-2</v>
      </c>
      <c r="N863" s="3" cm="1">
        <f t="array" ref="N863">PRODUCT(1+J$5:J863)</f>
        <v>2.011700803315903</v>
      </c>
      <c r="O863" s="3" cm="1">
        <f t="array" ref="O863">PRODUCT(1+L$5:L863)</f>
        <v>4.2620161941358123</v>
      </c>
      <c r="P863" s="2" cm="1">
        <f t="array" ref="P863">PRODUCT(1+M$5:M863)</f>
        <v>5.5698825089300543</v>
      </c>
    </row>
    <row r="864" spans="1:16" x14ac:dyDescent="0.3">
      <c r="A864" s="1">
        <v>44950</v>
      </c>
      <c r="B864">
        <v>2900.3999020000001</v>
      </c>
      <c r="C864">
        <v>2913.73999</v>
      </c>
      <c r="D864">
        <f t="shared" si="65"/>
        <v>0</v>
      </c>
      <c r="E864">
        <f>IF(H864&lt;I864, 1, 0)</f>
        <v>0</v>
      </c>
      <c r="F864" s="8">
        <f t="shared" si="66"/>
        <v>1.911929464792969E-3</v>
      </c>
      <c r="G864" s="5">
        <f t="shared" si="62"/>
        <v>5.1747475144495582E-4</v>
      </c>
      <c r="H864" s="6">
        <f>AVERAGE(K776:K864)</f>
        <v>1.590016480505788E-3</v>
      </c>
      <c r="I864" s="5">
        <f>AVERAGE(K686:K864)</f>
        <v>1.4238610953703728E-3</v>
      </c>
      <c r="J864" s="5">
        <f>C864/C863-1</f>
        <v>-7.1861359736274943E-3</v>
      </c>
      <c r="K864" s="4">
        <f>(C864/B864)-1</f>
        <v>4.599396100793296E-3</v>
      </c>
      <c r="L864" s="4">
        <f t="shared" si="63"/>
        <v>-7.1861359736274943E-3</v>
      </c>
      <c r="M864" s="4">
        <f t="shared" si="64"/>
        <v>4.599396100793296E-3</v>
      </c>
      <c r="N864" s="3" cm="1">
        <f t="array" ref="N864">PRODUCT(1+J$5:J864)</f>
        <v>1.9972444478050193</v>
      </c>
      <c r="O864" s="3" cm="1">
        <f t="array" ref="O864">PRODUCT(1+L$5:L864)</f>
        <v>4.2313887662429499</v>
      </c>
      <c r="P864" s="2" cm="1">
        <f t="array" ref="P864">PRODUCT(1+M$5:M864)</f>
        <v>5.5955006048235036</v>
      </c>
    </row>
    <row r="865" spans="1:16" x14ac:dyDescent="0.3">
      <c r="A865" s="1">
        <v>44951</v>
      </c>
      <c r="B865">
        <v>2859.5600589999999</v>
      </c>
      <c r="C865">
        <v>2918.98999</v>
      </c>
      <c r="D865">
        <f t="shared" si="65"/>
        <v>1</v>
      </c>
      <c r="E865">
        <f>IF(H865&lt;I865, 1, 0)</f>
        <v>1</v>
      </c>
      <c r="F865" s="8">
        <f t="shared" si="66"/>
        <v>1.7629602399167575E-3</v>
      </c>
      <c r="G865" s="5">
        <f t="shared" si="62"/>
        <v>3.8654756264600709E-4</v>
      </c>
      <c r="H865" s="6">
        <f>AVERAGE(K777:K865)</f>
        <v>1.6525037793157498E-3</v>
      </c>
      <c r="I865" s="5">
        <f>AVERAGE(K687:K865)</f>
        <v>1.7109473259057518E-3</v>
      </c>
      <c r="J865" s="5">
        <f>C865/C864-1</f>
        <v>1.8018079917967444E-3</v>
      </c>
      <c r="K865" s="4">
        <f>(C865/B865)-1</f>
        <v>2.07828930932763E-2</v>
      </c>
      <c r="L865" s="4">
        <f t="shared" si="63"/>
        <v>0</v>
      </c>
      <c r="M865" s="4">
        <f t="shared" si="64"/>
        <v>-2.07828930932763E-2</v>
      </c>
      <c r="N865" s="3" cm="1">
        <f t="array" ref="N865">PRODUCT(1+J$5:J865)</f>
        <v>2.0008430988126462</v>
      </c>
      <c r="O865" s="3" cm="1">
        <f t="array" ref="O865">PRODUCT(1+L$5:L865)</f>
        <v>4.2313887662429499</v>
      </c>
      <c r="P865" s="2" cm="1">
        <f t="array" ref="P865">PRODUCT(1+M$5:M865)</f>
        <v>5.4792099139500943</v>
      </c>
    </row>
    <row r="866" spans="1:16" x14ac:dyDescent="0.3">
      <c r="A866" s="1">
        <v>44952</v>
      </c>
      <c r="B866">
        <v>2954.3999020000001</v>
      </c>
      <c r="C866">
        <v>2966.6000979999999</v>
      </c>
      <c r="D866">
        <f t="shared" si="65"/>
        <v>1</v>
      </c>
      <c r="E866">
        <f>IF(H866&lt;I866, 1, 0)</f>
        <v>1</v>
      </c>
      <c r="F866" s="8">
        <f t="shared" si="66"/>
        <v>1.9550627231260985E-3</v>
      </c>
      <c r="G866" s="5">
        <f t="shared" si="62"/>
        <v>6.4901630474156692E-4</v>
      </c>
      <c r="H866" s="6">
        <f>AVERAGE(K778:K866)</f>
        <v>1.5022652826489449E-3</v>
      </c>
      <c r="I866" s="5">
        <f>AVERAGE(K688:K866)</f>
        <v>1.769371631017711E-3</v>
      </c>
      <c r="J866" s="5">
        <f>C866/C865-1</f>
        <v>1.631047319898471E-2</v>
      </c>
      <c r="K866" s="4">
        <f>(C866/B866)-1</f>
        <v>4.1295005431529752E-3</v>
      </c>
      <c r="L866" s="4">
        <f t="shared" si="63"/>
        <v>0</v>
      </c>
      <c r="M866" s="4">
        <f t="shared" si="64"/>
        <v>-4.1295005431529752E-3</v>
      </c>
      <c r="N866" s="3" cm="1">
        <f t="array" ref="N866">PRODUCT(1+J$5:J866)</f>
        <v>2.0334777965512032</v>
      </c>
      <c r="O866" s="3" cm="1">
        <f t="array" ref="O866">PRODUCT(1+L$5:L866)</f>
        <v>4.2313887662429499</v>
      </c>
      <c r="P866" s="2" cm="1">
        <f t="array" ref="P866">PRODUCT(1+M$5:M866)</f>
        <v>5.4565835136343885</v>
      </c>
    </row>
    <row r="867" spans="1:16" x14ac:dyDescent="0.3">
      <c r="A867" s="1">
        <v>44953</v>
      </c>
      <c r="B867">
        <v>2906.9499510000001</v>
      </c>
      <c r="C867">
        <v>2945.2700199999999</v>
      </c>
      <c r="D867">
        <f t="shared" si="65"/>
        <v>1</v>
      </c>
      <c r="E867">
        <f>IF(H867&lt;I867, 1, 0)</f>
        <v>1</v>
      </c>
      <c r="F867" s="8">
        <f t="shared" si="66"/>
        <v>2.2536122416023192E-3</v>
      </c>
      <c r="G867" s="5">
        <f t="shared" si="62"/>
        <v>5.7811463572202343E-4</v>
      </c>
      <c r="H867" s="6">
        <f>AVERAGE(K779:K867)</f>
        <v>1.7273222594349428E-3</v>
      </c>
      <c r="I867" s="5">
        <f>AVERAGE(K689:K867)</f>
        <v>1.9615761006424683E-3</v>
      </c>
      <c r="J867" s="5">
        <f>C867/C866-1</f>
        <v>-7.190075269794538E-3</v>
      </c>
      <c r="K867" s="4">
        <f>(C867/B867)-1</f>
        <v>1.3182225234671607E-2</v>
      </c>
      <c r="L867" s="4">
        <f t="shared" si="63"/>
        <v>0</v>
      </c>
      <c r="M867" s="4">
        <f t="shared" si="64"/>
        <v>-1.3182225234671607E-2</v>
      </c>
      <c r="N867" s="3" cm="1">
        <f t="array" ref="N867">PRODUCT(1+J$5:J867)</f>
        <v>2.0188569381345443</v>
      </c>
      <c r="O867" s="3" cm="1">
        <f t="array" ref="O867">PRODUCT(1+L$5:L867)</f>
        <v>4.2313887662429499</v>
      </c>
      <c r="P867" s="2" cm="1">
        <f t="array" ref="P867">PRODUCT(1+M$5:M867)</f>
        <v>5.3846536007458639</v>
      </c>
    </row>
    <row r="868" spans="1:16" x14ac:dyDescent="0.3">
      <c r="A868" s="1">
        <v>44956</v>
      </c>
      <c r="B868">
        <v>2903.6000979999999</v>
      </c>
      <c r="C868">
        <v>2866.6899410000001</v>
      </c>
      <c r="D868">
        <f t="shared" si="65"/>
        <v>1</v>
      </c>
      <c r="E868">
        <f>IF(H868&lt;I868, 1, 0)</f>
        <v>1</v>
      </c>
      <c r="F868" s="8">
        <f t="shared" si="66"/>
        <v>2.4941371264202649E-3</v>
      </c>
      <c r="G868" s="5">
        <f t="shared" si="62"/>
        <v>1.4375147604506823E-4</v>
      </c>
      <c r="H868" s="6">
        <f>AVERAGE(K780:K868)</f>
        <v>1.7171602229809773E-3</v>
      </c>
      <c r="I868" s="5">
        <f>AVERAGE(K690:K868)</f>
        <v>1.7994467000043977E-3</v>
      </c>
      <c r="J868" s="5">
        <f>C868/C867-1</f>
        <v>-2.6680093324686016E-2</v>
      </c>
      <c r="K868" s="4">
        <f>(C868/B868)-1</f>
        <v>-1.2711859675656911E-2</v>
      </c>
      <c r="L868" s="4">
        <f t="shared" si="63"/>
        <v>0</v>
      </c>
      <c r="M868" s="4">
        <f t="shared" si="64"/>
        <v>1.2711859675656911E-2</v>
      </c>
      <c r="N868" s="3" cm="1">
        <f t="array" ref="N868">PRODUCT(1+J$5:J868)</f>
        <v>1.9649936466159248</v>
      </c>
      <c r="O868" s="3" cm="1">
        <f t="array" ref="O868">PRODUCT(1+L$5:L868)</f>
        <v>4.2313887662429499</v>
      </c>
      <c r="P868" s="2" cm="1">
        <f t="array" ref="P868">PRODUCT(1+M$5:M868)</f>
        <v>5.4531025617205655</v>
      </c>
    </row>
    <row r="869" spans="1:16" x14ac:dyDescent="0.3">
      <c r="A869" s="1">
        <v>44957</v>
      </c>
      <c r="B869">
        <v>2859.959961</v>
      </c>
      <c r="C869">
        <v>2921.919922</v>
      </c>
      <c r="D869">
        <f t="shared" si="65"/>
        <v>0</v>
      </c>
      <c r="E869">
        <f>IF(H869&lt;I869, 1, 0)</f>
        <v>0</v>
      </c>
      <c r="F869" s="8">
        <f t="shared" si="66"/>
        <v>2.3537056417424602E-3</v>
      </c>
      <c r="G869" s="5">
        <f t="shared" si="62"/>
        <v>3.4714146923380684E-4</v>
      </c>
      <c r="H869" s="6">
        <f>AVERAGE(K781:K869)</f>
        <v>2.2116725648304654E-3</v>
      </c>
      <c r="I869" s="5">
        <f>AVERAGE(K691:K869)</f>
        <v>1.7451791719481375E-3</v>
      </c>
      <c r="J869" s="5">
        <f>C869/C868-1</f>
        <v>1.9266116021160462E-2</v>
      </c>
      <c r="K869" s="4">
        <f>(C869/B869)-1</f>
        <v>2.1664625325151565E-2</v>
      </c>
      <c r="L869" s="4">
        <f t="shared" si="63"/>
        <v>1.9266116021160462E-2</v>
      </c>
      <c r="M869" s="4">
        <f t="shared" si="64"/>
        <v>2.1664625325151565E-2</v>
      </c>
      <c r="N869" s="3" cm="1">
        <f t="array" ref="N869">PRODUCT(1+J$5:J869)</f>
        <v>2.0028514421924704</v>
      </c>
      <c r="O869" s="3" cm="1">
        <f t="array" ref="O869">PRODUCT(1+L$5:L869)</f>
        <v>4.3129111931440214</v>
      </c>
      <c r="P869" s="2" cm="1">
        <f t="array" ref="P869">PRODUCT(1+M$5:M869)</f>
        <v>5.5712419855798654</v>
      </c>
    </row>
    <row r="870" spans="1:16" x14ac:dyDescent="0.3">
      <c r="A870" s="1">
        <v>44958</v>
      </c>
      <c r="B870">
        <v>2935.929932</v>
      </c>
      <c r="C870">
        <v>3073.469971</v>
      </c>
      <c r="D870">
        <f t="shared" si="65"/>
        <v>0</v>
      </c>
      <c r="E870">
        <f>IF(H870&lt;I870, 1, 0)</f>
        <v>0</v>
      </c>
      <c r="F870" s="8">
        <f t="shared" si="66"/>
        <v>2.7442119172006183E-3</v>
      </c>
      <c r="G870" s="5">
        <f t="shared" si="62"/>
        <v>3.5678734446905827E-4</v>
      </c>
      <c r="H870" s="6">
        <f>AVERAGE(K782:K870)</f>
        <v>2.7790351945568654E-3</v>
      </c>
      <c r="I870" s="5">
        <f>AVERAGE(K692:K870)</f>
        <v>2.0255817771158437E-3</v>
      </c>
      <c r="J870" s="5">
        <f>C870/C869-1</f>
        <v>5.1866599032688976E-2</v>
      </c>
      <c r="K870" s="4">
        <f>(C870/B870)-1</f>
        <v>4.6847180343403405E-2</v>
      </c>
      <c r="L870" s="4">
        <f t="shared" si="63"/>
        <v>5.1866599032688976E-2</v>
      </c>
      <c r="M870" s="4">
        <f t="shared" si="64"/>
        <v>4.6847180343403405E-2</v>
      </c>
      <c r="N870" s="3" cm="1">
        <f t="array" ref="N870">PRODUCT(1+J$5:J870)</f>
        <v>2.1067325348667101</v>
      </c>
      <c r="O870" s="3" cm="1">
        <f t="array" ref="O870">PRODUCT(1+L$5:L870)</f>
        <v>4.5366072286624188</v>
      </c>
      <c r="P870" s="2" cm="1">
        <f t="array" ref="P870">PRODUCT(1+M$5:M870)</f>
        <v>5.8322389636150662</v>
      </c>
    </row>
    <row r="871" spans="1:16" x14ac:dyDescent="0.3">
      <c r="A871" s="1">
        <v>44959</v>
      </c>
      <c r="B871">
        <v>3103.610107</v>
      </c>
      <c r="C871">
        <v>3141.8400879999999</v>
      </c>
      <c r="D871">
        <f t="shared" si="65"/>
        <v>0</v>
      </c>
      <c r="E871">
        <f>IF(H871&lt;I871, 1, 0)</f>
        <v>0</v>
      </c>
      <c r="F871" s="8">
        <f t="shared" si="66"/>
        <v>3.2213916674848023E-3</v>
      </c>
      <c r="G871" s="5">
        <f t="shared" si="62"/>
        <v>7.7221375790734279E-4</v>
      </c>
      <c r="H871" s="6">
        <f>AVERAGE(K783:K871)</f>
        <v>3.0772249130803925E-3</v>
      </c>
      <c r="I871" s="5">
        <f>AVERAGE(K693:K871)</f>
        <v>1.9847633255707202E-3</v>
      </c>
      <c r="J871" s="5">
        <f>C871/C870-1</f>
        <v>2.224525296980695E-2</v>
      </c>
      <c r="K871" s="4">
        <f>(C871/B871)-1</f>
        <v>1.2317907108813309E-2</v>
      </c>
      <c r="L871" s="4">
        <f t="shared" si="63"/>
        <v>2.224525296980695E-2</v>
      </c>
      <c r="M871" s="4">
        <f t="shared" si="64"/>
        <v>1.2317907108813309E-2</v>
      </c>
      <c r="N871" s="3" cm="1">
        <f t="array" ref="N871">PRODUCT(1+J$5:J871)</f>
        <v>2.1535973330445426</v>
      </c>
      <c r="O871" s="3" cm="1">
        <f t="array" ref="O871">PRODUCT(1+L$5:L871)</f>
        <v>4.6375252040886688</v>
      </c>
      <c r="P871" s="2" cm="1">
        <f t="array" ref="P871">PRODUCT(1+M$5:M871)</f>
        <v>5.9040799414052785</v>
      </c>
    </row>
    <row r="872" spans="1:16" x14ac:dyDescent="0.3">
      <c r="A872" s="1">
        <v>44960</v>
      </c>
      <c r="B872">
        <v>3069.8798830000001</v>
      </c>
      <c r="C872">
        <v>3082.110107</v>
      </c>
      <c r="D872">
        <f t="shared" si="65"/>
        <v>0</v>
      </c>
      <c r="E872">
        <f>IF(H872&lt;I872, 1, 0)</f>
        <v>0</v>
      </c>
      <c r="F872" s="8">
        <f t="shared" si="66"/>
        <v>3.337027463092061E-3</v>
      </c>
      <c r="G872" s="5">
        <f t="shared" si="62"/>
        <v>6.9946928088037699E-4</v>
      </c>
      <c r="H872" s="6">
        <f>AVERAGE(K784:K872)</f>
        <v>3.2366772607486305E-3</v>
      </c>
      <c r="I872" s="5">
        <f>AVERAGE(K694:K872)</f>
        <v>2.2000270402383892E-3</v>
      </c>
      <c r="J872" s="5">
        <f>C872/C871-1</f>
        <v>-1.901114612043231E-2</v>
      </c>
      <c r="K872" s="4">
        <f>(C872/B872)-1</f>
        <v>3.9839421951741727E-3</v>
      </c>
      <c r="L872" s="4">
        <f t="shared" si="63"/>
        <v>-1.901114612043231E-2</v>
      </c>
      <c r="M872" s="4">
        <f t="shared" si="64"/>
        <v>3.9839421951741727E-3</v>
      </c>
      <c r="N872" s="3" cm="1">
        <f t="array" ref="N872">PRODUCT(1+J$5:J872)</f>
        <v>2.1126549794614595</v>
      </c>
      <c r="O872" s="3" cm="1">
        <f t="array" ref="O872">PRODUCT(1+L$5:L872)</f>
        <v>4.5493605347965511</v>
      </c>
      <c r="P872" s="2" cm="1">
        <f t="array" ref="P872">PRODUCT(1+M$5:M872)</f>
        <v>5.9276014546075242</v>
      </c>
    </row>
    <row r="873" spans="1:16" x14ac:dyDescent="0.3">
      <c r="A873" s="1">
        <v>44963</v>
      </c>
      <c r="B873">
        <v>3027.5</v>
      </c>
      <c r="C873">
        <v>3029.73999</v>
      </c>
      <c r="D873">
        <f t="shared" si="65"/>
        <v>0</v>
      </c>
      <c r="E873">
        <f>IF(H873&lt;I873, 1, 0)</f>
        <v>0</v>
      </c>
      <c r="F873" s="8">
        <f t="shared" si="66"/>
        <v>3.4968733180347953E-3</v>
      </c>
      <c r="G873" s="5">
        <f t="shared" si="62"/>
        <v>6.1893868024404293E-4</v>
      </c>
      <c r="H873" s="6">
        <f>AVERAGE(K785:K873)</f>
        <v>3.0035510314142871E-3</v>
      </c>
      <c r="I873" s="5">
        <f>AVERAGE(K695:K873)</f>
        <v>2.2248040504792461E-3</v>
      </c>
      <c r="J873" s="5">
        <f>C873/C872-1</f>
        <v>-1.6991643770629228E-2</v>
      </c>
      <c r="K873" s="4">
        <f>(C873/B873)-1</f>
        <v>7.3988109000833191E-4</v>
      </c>
      <c r="L873" s="4">
        <f t="shared" si="63"/>
        <v>-1.6991643770629228E-2</v>
      </c>
      <c r="M873" s="4">
        <f t="shared" si="64"/>
        <v>7.3988109000833191E-4</v>
      </c>
      <c r="N873" s="3" cm="1">
        <f t="array" ref="N873">PRODUCT(1+J$5:J873)</f>
        <v>2.0767574986402044</v>
      </c>
      <c r="O873" s="3" cm="1">
        <f t="array" ref="O873">PRODUCT(1+L$5:L873)</f>
        <v>4.4720594212051292</v>
      </c>
      <c r="P873" s="2" cm="1">
        <f t="array" ref="P873">PRODUCT(1+M$5:M873)</f>
        <v>5.9319871748328943</v>
      </c>
    </row>
    <row r="874" spans="1:16" x14ac:dyDescent="0.3">
      <c r="A874" s="1">
        <v>44964</v>
      </c>
      <c r="B874">
        <v>3042.860107</v>
      </c>
      <c r="C874">
        <v>3124.1499020000001</v>
      </c>
      <c r="D874">
        <f t="shared" si="65"/>
        <v>0</v>
      </c>
      <c r="E874">
        <f>IF(H874&lt;I874, 1, 0)</f>
        <v>0</v>
      </c>
      <c r="F874" s="8">
        <f t="shared" si="66"/>
        <v>3.5006665214983817E-3</v>
      </c>
      <c r="G874" s="5">
        <f t="shared" si="62"/>
        <v>7.632472223097355E-4</v>
      </c>
      <c r="H874" s="6">
        <f>AVERAGE(K786:K874)</f>
        <v>3.48354724868658E-3</v>
      </c>
      <c r="I874" s="5">
        <f>AVERAGE(K696:K874)</f>
        <v>2.4787375518570552E-3</v>
      </c>
      <c r="J874" s="5">
        <f>C874/C873-1</f>
        <v>3.116106078792602E-2</v>
      </c>
      <c r="K874" s="4">
        <f>(C874/B874)-1</f>
        <v>2.6714930079432708E-2</v>
      </c>
      <c r="L874" s="4">
        <f t="shared" si="63"/>
        <v>3.116106078792602E-2</v>
      </c>
      <c r="M874" s="4">
        <f t="shared" si="64"/>
        <v>2.6714930079432708E-2</v>
      </c>
      <c r="N874" s="3" cm="1">
        <f t="array" ref="N874">PRODUCT(1+J$5:J874)</f>
        <v>2.141471465297113</v>
      </c>
      <c r="O874" s="3" cm="1">
        <f t="array" ref="O874">PRODUCT(1+L$5:L874)</f>
        <v>4.6114135366765199</v>
      </c>
      <c r="P874" s="2" cm="1">
        <f t="array" ref="P874">PRODUCT(1+M$5:M874)</f>
        <v>6.0904597974406469</v>
      </c>
    </row>
    <row r="875" spans="1:16" x14ac:dyDescent="0.3">
      <c r="A875" s="1">
        <v>44965</v>
      </c>
      <c r="B875">
        <v>3106.209961</v>
      </c>
      <c r="C875">
        <v>3055.6298830000001</v>
      </c>
      <c r="D875">
        <f t="shared" si="65"/>
        <v>0</v>
      </c>
      <c r="E875">
        <f>IF(H875&lt;I875, 1, 0)</f>
        <v>0</v>
      </c>
      <c r="F875" s="8">
        <f t="shared" si="66"/>
        <v>3.4272128295270367E-3</v>
      </c>
      <c r="G875" s="5">
        <f t="shared" si="62"/>
        <v>7.7838606252207166E-4</v>
      </c>
      <c r="H875" s="6">
        <f>AVERAGE(K787:K875)</f>
        <v>3.3871545535109171E-3</v>
      </c>
      <c r="I875" s="5">
        <f>AVERAGE(K697:K875)</f>
        <v>2.3153524231884293E-3</v>
      </c>
      <c r="J875" s="5">
        <f>C875/C874-1</f>
        <v>-2.1932372373084652E-2</v>
      </c>
      <c r="K875" s="4">
        <f>(C875/B875)-1</f>
        <v>-1.6283534801271538E-2</v>
      </c>
      <c r="L875" s="4">
        <f t="shared" si="63"/>
        <v>-2.1932372373084652E-2</v>
      </c>
      <c r="M875" s="4">
        <f t="shared" si="64"/>
        <v>-1.6283534801271538E-2</v>
      </c>
      <c r="N875" s="3" cm="1">
        <f t="array" ref="N875">PRODUCT(1+J$5:J875)</f>
        <v>2.0945039156938816</v>
      </c>
      <c r="O875" s="3" cm="1">
        <f t="array" ref="O875">PRODUCT(1+L$5:L875)</f>
        <v>4.5102742978238473</v>
      </c>
      <c r="P875" s="2" cm="1">
        <f t="array" ref="P875">PRODUCT(1+M$5:M875)</f>
        <v>5.9912855833732772</v>
      </c>
    </row>
    <row r="876" spans="1:16" x14ac:dyDescent="0.3">
      <c r="A876" s="1">
        <v>44966</v>
      </c>
      <c r="B876">
        <v>3112.709961</v>
      </c>
      <c r="C876">
        <v>3059.6201169999999</v>
      </c>
      <c r="D876">
        <f t="shared" si="65"/>
        <v>0</v>
      </c>
      <c r="E876">
        <f>IF(H876&lt;I876, 1, 0)</f>
        <v>0</v>
      </c>
      <c r="F876" s="8">
        <f t="shared" si="66"/>
        <v>2.6622425635617277E-3</v>
      </c>
      <c r="G876" s="5">
        <f t="shared" si="62"/>
        <v>6.7467660947771312E-4</v>
      </c>
      <c r="H876" s="6">
        <f>AVERAGE(K788:K876)</f>
        <v>2.9545962915269492E-3</v>
      </c>
      <c r="I876" s="5">
        <f>AVERAGE(K698:K876)</f>
        <v>2.2722594987332561E-3</v>
      </c>
      <c r="J876" s="5">
        <f>C876/C875-1</f>
        <v>1.3058629980677861E-3</v>
      </c>
      <c r="K876" s="4">
        <f>(C876/B876)-1</f>
        <v>-1.7055827451056271E-2</v>
      </c>
      <c r="L876" s="4">
        <f t="shared" si="63"/>
        <v>1.3058629980677861E-3</v>
      </c>
      <c r="M876" s="4">
        <f t="shared" si="64"/>
        <v>-1.7055827451056271E-2</v>
      </c>
      <c r="N876" s="3" cm="1">
        <f t="array" ref="N876">PRODUCT(1+J$5:J876)</f>
        <v>2.0972390508566945</v>
      </c>
      <c r="O876" s="3" cm="1">
        <f t="array" ref="O876">PRODUCT(1+L$5:L876)</f>
        <v>4.5161640981405116</v>
      </c>
      <c r="P876" s="2" cm="1">
        <f t="array" ref="P876">PRODUCT(1+M$5:M876)</f>
        <v>5.8890992502532615</v>
      </c>
    </row>
    <row r="877" spans="1:16" x14ac:dyDescent="0.3">
      <c r="A877" s="1">
        <v>44967</v>
      </c>
      <c r="B877">
        <v>3025.1000979999999</v>
      </c>
      <c r="C877">
        <v>3011.1499020000001</v>
      </c>
      <c r="D877">
        <f t="shared" si="65"/>
        <v>0</v>
      </c>
      <c r="E877">
        <f>IF(H877&lt;I877, 1, 0)</f>
        <v>0</v>
      </c>
      <c r="F877" s="8">
        <f t="shared" si="66"/>
        <v>2.5692112645060348E-3</v>
      </c>
      <c r="G877" s="5">
        <f t="shared" si="62"/>
        <v>3.6804551555644373E-4</v>
      </c>
      <c r="H877" s="6">
        <f>AVERAGE(K789:K877)</f>
        <v>2.7759784181293342E-3</v>
      </c>
      <c r="I877" s="5">
        <f>AVERAGE(K699:K877)</f>
        <v>2.1057030645670271E-3</v>
      </c>
      <c r="J877" s="5">
        <f>C877/C876-1</f>
        <v>-1.5841906232308856E-2</v>
      </c>
      <c r="K877" s="4">
        <f>(C877/B877)-1</f>
        <v>-4.6114824462247794E-3</v>
      </c>
      <c r="L877" s="4">
        <f t="shared" si="63"/>
        <v>-1.5841906232308856E-2</v>
      </c>
      <c r="M877" s="4">
        <f t="shared" si="64"/>
        <v>-4.6114824462247794E-3</v>
      </c>
      <c r="N877" s="3" cm="1">
        <f t="array" ref="N877">PRODUCT(1+J$5:J877)</f>
        <v>2.0640147864662861</v>
      </c>
      <c r="O877" s="3" cm="1">
        <f t="array" ref="O877">PRODUCT(1+L$5:L877)</f>
        <v>4.4446194499680498</v>
      </c>
      <c r="P877" s="2" cm="1">
        <f t="array" ref="P877">PRODUCT(1+M$5:M877)</f>
        <v>5.8619417724366434</v>
      </c>
    </row>
    <row r="878" spans="1:16" x14ac:dyDescent="0.3">
      <c r="A878" s="1">
        <v>44970</v>
      </c>
      <c r="B878">
        <v>3022.780029</v>
      </c>
      <c r="C878">
        <v>3057.320068</v>
      </c>
      <c r="D878">
        <f t="shared" si="65"/>
        <v>0</v>
      </c>
      <c r="E878">
        <f>IF(H878&lt;I878, 1, 0)</f>
        <v>0</v>
      </c>
      <c r="F878" s="8">
        <f t="shared" si="66"/>
        <v>2.4543931943460996E-3</v>
      </c>
      <c r="G878" s="5">
        <f t="shared" si="62"/>
        <v>2.2767453643360397E-4</v>
      </c>
      <c r="H878" s="6">
        <f>AVERAGE(K790:K878)</f>
        <v>2.6044984752978412E-3</v>
      </c>
      <c r="I878" s="5">
        <f>AVERAGE(K700:K878)</f>
        <v>1.8860110016314486E-3</v>
      </c>
      <c r="J878" s="5">
        <f>C878/C877-1</f>
        <v>1.5333067931733835E-2</v>
      </c>
      <c r="K878" s="4">
        <f>(C878/B878)-1</f>
        <v>1.1426580389121588E-2</v>
      </c>
      <c r="L878" s="4">
        <f t="shared" si="63"/>
        <v>1.5333067931733835E-2</v>
      </c>
      <c r="M878" s="4">
        <f t="shared" si="64"/>
        <v>1.1426580389121588E-2</v>
      </c>
      <c r="N878" s="3" cm="1">
        <f t="array" ref="N878">PRODUCT(1+J$5:J878)</f>
        <v>2.0956624653992768</v>
      </c>
      <c r="O878" s="3" cm="1">
        <f t="array" ref="O878">PRODUCT(1+L$5:L878)</f>
        <v>4.512769101925115</v>
      </c>
      <c r="P878" s="2" cm="1">
        <f t="array" ref="P878">PRODUCT(1+M$5:M878)</f>
        <v>5.9289237213357406</v>
      </c>
    </row>
    <row r="879" spans="1:16" x14ac:dyDescent="0.3">
      <c r="A879" s="1">
        <v>44971</v>
      </c>
      <c r="B879">
        <v>3024.1599120000001</v>
      </c>
      <c r="C879">
        <v>3121.6298830000001</v>
      </c>
      <c r="D879">
        <f t="shared" si="65"/>
        <v>0</v>
      </c>
      <c r="E879">
        <f>IF(H879&lt;I879, 1, 0)</f>
        <v>0</v>
      </c>
      <c r="F879" s="8">
        <f t="shared" si="66"/>
        <v>3.3274362145262536E-3</v>
      </c>
      <c r="G879" s="5">
        <f t="shared" si="62"/>
        <v>3.7589063452783211E-4</v>
      </c>
      <c r="H879" s="6">
        <f>AVERAGE(K791:K879)</f>
        <v>3.0172844683527275E-3</v>
      </c>
      <c r="I879" s="5">
        <f>AVERAGE(K701:K879)</f>
        <v>1.9428314556957688E-3</v>
      </c>
      <c r="J879" s="5">
        <f>C879/C878-1</f>
        <v>2.1034701493347185E-2</v>
      </c>
      <c r="K879" s="4">
        <f>(C879/B879)-1</f>
        <v>3.223042889142036E-2</v>
      </c>
      <c r="L879" s="4">
        <f t="shared" si="63"/>
        <v>2.1034701493347185E-2</v>
      </c>
      <c r="M879" s="4">
        <f t="shared" si="64"/>
        <v>3.223042889142036E-2</v>
      </c>
      <c r="N879" s="3" cm="1">
        <f t="array" ref="N879">PRODUCT(1+J$5:J879)</f>
        <v>2.1397440997897625</v>
      </c>
      <c r="O879" s="3" cm="1">
        <f t="array" ref="O879">PRODUCT(1+L$5:L879)</f>
        <v>4.6076938528925107</v>
      </c>
      <c r="P879" s="2" cm="1">
        <f t="array" ref="P879">PRODUCT(1+M$5:M879)</f>
        <v>6.1200154757389074</v>
      </c>
    </row>
    <row r="880" spans="1:16" x14ac:dyDescent="0.3">
      <c r="A880" s="1">
        <v>44972</v>
      </c>
      <c r="B880">
        <v>3092.719971</v>
      </c>
      <c r="C880">
        <v>3133.070068</v>
      </c>
      <c r="D880">
        <f t="shared" si="65"/>
        <v>0</v>
      </c>
      <c r="E880">
        <f>IF(H880&lt;I880, 1, 0)</f>
        <v>0</v>
      </c>
      <c r="F880" s="8">
        <f t="shared" si="66"/>
        <v>3.966263767785215E-3</v>
      </c>
      <c r="G880" s="5">
        <f t="shared" si="62"/>
        <v>4.8651372748183372E-4</v>
      </c>
      <c r="H880" s="6">
        <f>AVERAGE(K792:K880)</f>
        <v>3.4945414280622214E-3</v>
      </c>
      <c r="I880" s="5">
        <f>AVERAGE(K702:K880)</f>
        <v>2.0361964574936108E-3</v>
      </c>
      <c r="J880" s="5">
        <f>C880/C879-1</f>
        <v>3.6648114698996093E-3</v>
      </c>
      <c r="K880" s="4">
        <f>(C880/B880)-1</f>
        <v>1.3046799379949459E-2</v>
      </c>
      <c r="L880" s="4">
        <f t="shared" si="63"/>
        <v>3.6648114698996093E-3</v>
      </c>
      <c r="M880" s="4">
        <f t="shared" si="64"/>
        <v>1.3046799379949459E-2</v>
      </c>
      <c r="N880" s="3" cm="1">
        <f t="array" ref="N880">PRODUCT(1+J$5:J880)</f>
        <v>2.1475858585093222</v>
      </c>
      <c r="O880" s="3" cm="1">
        <f t="array" ref="O880">PRODUCT(1+L$5:L880)</f>
        <v>4.6245801821743768</v>
      </c>
      <c r="P880" s="2" cm="1">
        <f t="array" ref="P880">PRODUCT(1+M$5:M880)</f>
        <v>6.1998620898530588</v>
      </c>
    </row>
    <row r="881" spans="1:16" x14ac:dyDescent="0.3">
      <c r="A881" s="1">
        <v>44973</v>
      </c>
      <c r="B881">
        <v>3077.8000489999999</v>
      </c>
      <c r="C881">
        <v>3055.23999</v>
      </c>
      <c r="D881">
        <f t="shared" si="65"/>
        <v>0</v>
      </c>
      <c r="E881">
        <f>IF(H881&lt;I881, 1, 0)</f>
        <v>0</v>
      </c>
      <c r="F881" s="8">
        <f t="shared" si="66"/>
        <v>4.2955756126094825E-3</v>
      </c>
      <c r="G881" s="5">
        <f t="shared" si="62"/>
        <v>1.4620960936501053E-4</v>
      </c>
      <c r="H881" s="6">
        <f>AVERAGE(K793:K881)</f>
        <v>3.7542705475163952E-3</v>
      </c>
      <c r="I881" s="5">
        <f>AVERAGE(K703:K881)</f>
        <v>2.1175955554630687E-3</v>
      </c>
      <c r="J881" s="5">
        <f>C881/C880-1</f>
        <v>-2.4841473797514779E-2</v>
      </c>
      <c r="K881" s="4">
        <f>(C881/B881)-1</f>
        <v>-7.3299300282128055E-3</v>
      </c>
      <c r="L881" s="4">
        <f t="shared" si="63"/>
        <v>-2.4841473797514779E-2</v>
      </c>
      <c r="M881" s="4">
        <f t="shared" si="64"/>
        <v>-7.3299300282128055E-3</v>
      </c>
      <c r="N881" s="3" cm="1">
        <f t="array" ref="N881">PRODUCT(1+J$5:J881)</f>
        <v>2.0942366606772493</v>
      </c>
      <c r="O881" s="3" cm="1">
        <f t="array" ref="O881">PRODUCT(1+L$5:L881)</f>
        <v>4.5096987947543861</v>
      </c>
      <c r="P881" s="2" cm="1">
        <f t="array" ref="P881">PRODUCT(1+M$5:M881)</f>
        <v>6.1544175345498671</v>
      </c>
    </row>
    <row r="882" spans="1:16" x14ac:dyDescent="0.3">
      <c r="A882" s="1">
        <v>44974</v>
      </c>
      <c r="B882">
        <v>3032.8000489999999</v>
      </c>
      <c r="C882">
        <v>3005.8701169999999</v>
      </c>
      <c r="D882">
        <f t="shared" si="65"/>
        <v>0</v>
      </c>
      <c r="E882">
        <f>IF(H882&lt;I882, 1, 0)</f>
        <v>0</v>
      </c>
      <c r="F882" s="8">
        <f t="shared" si="66"/>
        <v>4.113093258761402E-3</v>
      </c>
      <c r="G882" s="5">
        <f t="shared" si="62"/>
        <v>2.2512478878031049E-4</v>
      </c>
      <c r="H882" s="6">
        <f>AVERAGE(K794:K882)</f>
        <v>3.727711472776805E-3</v>
      </c>
      <c r="I882" s="5">
        <f>AVERAGE(K704:K882)</f>
        <v>1.8549552259481822E-3</v>
      </c>
      <c r="J882" s="5">
        <f>C882/C881-1</f>
        <v>-1.6159081827152977E-2</v>
      </c>
      <c r="K882" s="4">
        <f>(C882/B882)-1</f>
        <v>-8.8795606584349818E-3</v>
      </c>
      <c r="L882" s="4">
        <f t="shared" si="63"/>
        <v>-1.6159081827152977E-2</v>
      </c>
      <c r="M882" s="4">
        <f t="shared" si="64"/>
        <v>-8.8795606584349818E-3</v>
      </c>
      <c r="N882" s="3" cm="1">
        <f t="array" ref="N882">PRODUCT(1+J$5:J882)</f>
        <v>2.0603957191119422</v>
      </c>
      <c r="O882" s="3" cm="1">
        <f t="array" ref="O882">PRODUCT(1+L$5:L882)</f>
        <v>4.436826202914137</v>
      </c>
      <c r="P882" s="2" cm="1">
        <f t="array" ref="P882">PRODUCT(1+M$5:M882)</f>
        <v>6.0997690107344953</v>
      </c>
    </row>
    <row r="883" spans="1:16" x14ac:dyDescent="0.3">
      <c r="A883" s="1">
        <v>44978</v>
      </c>
      <c r="B883">
        <v>2961.1201169999999</v>
      </c>
      <c r="C883">
        <v>2906.26001</v>
      </c>
      <c r="D883">
        <f t="shared" si="65"/>
        <v>0</v>
      </c>
      <c r="E883">
        <f>IF(H883&lt;I883, 1, 0)</f>
        <v>0</v>
      </c>
      <c r="F883" s="8">
        <f t="shared" si="66"/>
        <v>3.5894201667732288E-3</v>
      </c>
      <c r="G883" s="5">
        <f t="shared" si="62"/>
        <v>3.8678312324592388E-5</v>
      </c>
      <c r="H883" s="6">
        <f>AVERAGE(K795:K883)</f>
        <v>3.6200299196756597E-3</v>
      </c>
      <c r="I883" s="5">
        <f>AVERAGE(K705:K883)</f>
        <v>1.7840059267429354E-3</v>
      </c>
      <c r="J883" s="5">
        <f>C883/C882-1</f>
        <v>-3.3138526657105039E-2</v>
      </c>
      <c r="K883" s="4">
        <f>(C883/B883)-1</f>
        <v>-1.8526809056155558E-2</v>
      </c>
      <c r="L883" s="4">
        <f t="shared" si="63"/>
        <v>-3.3138526657105039E-2</v>
      </c>
      <c r="M883" s="4">
        <f t="shared" si="64"/>
        <v>-1.8526809056155558E-2</v>
      </c>
      <c r="N883" s="3" cm="1">
        <f t="array" ref="N883">PRODUCT(1+J$5:J883)</f>
        <v>1.9921172406499661</v>
      </c>
      <c r="O883" s="3" cm="1">
        <f t="array" ref="O883">PRODUCT(1+L$5:L883)</f>
        <v>4.2897963195159248</v>
      </c>
      <c r="P883" s="2" cm="1">
        <f t="array" ref="P883">PRODUCT(1+M$5:M883)</f>
        <v>5.9867597549859628</v>
      </c>
    </row>
    <row r="884" spans="1:16" x14ac:dyDescent="0.3">
      <c r="A884" s="1">
        <v>44979</v>
      </c>
      <c r="B884">
        <v>2910.8400879999999</v>
      </c>
      <c r="C884">
        <v>2892.389893</v>
      </c>
      <c r="D884">
        <f t="shared" si="65"/>
        <v>0</v>
      </c>
      <c r="E884">
        <f>IF(H884&lt;I884, 1, 0)</f>
        <v>0</v>
      </c>
      <c r="F884" s="8">
        <f t="shared" si="66"/>
        <v>3.721056712724353E-3</v>
      </c>
      <c r="G884" s="5">
        <f t="shared" si="62"/>
        <v>-4.3584258856076156E-5</v>
      </c>
      <c r="H884" s="6">
        <f>AVERAGE(K796:K884)</f>
        <v>2.6967010069873661E-3</v>
      </c>
      <c r="I884" s="5">
        <f>AVERAGE(K706:K884)</f>
        <v>1.8545316779120784E-3</v>
      </c>
      <c r="J884" s="5">
        <f>C884/C883-1</f>
        <v>-4.7724969384277394E-3</v>
      </c>
      <c r="K884" s="4">
        <f>(C884/B884)-1</f>
        <v>-6.3384433504476423E-3</v>
      </c>
      <c r="L884" s="4">
        <f t="shared" si="63"/>
        <v>-4.7724969384277394E-3</v>
      </c>
      <c r="M884" s="4">
        <f t="shared" si="64"/>
        <v>-6.3384433504476423E-3</v>
      </c>
      <c r="N884" s="3" cm="1">
        <f t="array" ref="N884">PRODUCT(1+J$5:J884)</f>
        <v>1.9826098672179751</v>
      </c>
      <c r="O884" s="3" cm="1">
        <f t="array" ref="O884">PRODUCT(1+L$5:L884)</f>
        <v>4.2693232797145564</v>
      </c>
      <c r="P884" s="2" cm="1">
        <f t="array" ref="P884">PRODUCT(1+M$5:M884)</f>
        <v>5.9488130174262448</v>
      </c>
    </row>
    <row r="885" spans="1:16" x14ac:dyDescent="0.3">
      <c r="A885" s="1">
        <v>44980</v>
      </c>
      <c r="B885">
        <v>3002.6899410000001</v>
      </c>
      <c r="C885">
        <v>2988.8100589999999</v>
      </c>
      <c r="D885">
        <f t="shared" si="65"/>
        <v>0</v>
      </c>
      <c r="E885">
        <f>IF(H885&lt;I885, 1, 0)</f>
        <v>0</v>
      </c>
      <c r="F885" s="8">
        <f t="shared" si="66"/>
        <v>3.4039244327707004E-3</v>
      </c>
      <c r="G885" s="5">
        <f t="shared" si="62"/>
        <v>2.7787059756124299E-4</v>
      </c>
      <c r="H885" s="6">
        <f>AVERAGE(K797:K885)</f>
        <v>3.2325413510361483E-3</v>
      </c>
      <c r="I885" s="5">
        <f>AVERAGE(K707:K885)</f>
        <v>1.704916876293684E-3</v>
      </c>
      <c r="J885" s="5">
        <f>C885/C884-1</f>
        <v>3.3335812102424534E-2</v>
      </c>
      <c r="K885" s="4">
        <f>(C885/B885)-1</f>
        <v>-4.6224825981792117E-3</v>
      </c>
      <c r="L885" s="4">
        <f t="shared" si="63"/>
        <v>3.3335812102424534E-2</v>
      </c>
      <c r="M885" s="4">
        <f t="shared" si="64"/>
        <v>-4.6224825981792117E-3</v>
      </c>
      <c r="N885" s="3" cm="1">
        <f t="array" ref="N885">PRODUCT(1+J$5:J885)</f>
        <v>2.0487017772239664</v>
      </c>
      <c r="O885" s="3" cm="1">
        <f t="array" ref="O885">PRODUCT(1+L$5:L885)</f>
        <v>4.4116446383716275</v>
      </c>
      <c r="P885" s="2" cm="1">
        <f t="array" ref="P885">PRODUCT(1+M$5:M885)</f>
        <v>5.9213147327733697</v>
      </c>
    </row>
    <row r="886" spans="1:16" x14ac:dyDescent="0.3">
      <c r="A886" s="1">
        <v>44981</v>
      </c>
      <c r="B886">
        <v>2936.8999020000001</v>
      </c>
      <c r="C886">
        <v>2935.110107</v>
      </c>
      <c r="D886">
        <f t="shared" si="65"/>
        <v>0</v>
      </c>
      <c r="E886">
        <f>IF(H886&lt;I886, 1, 0)</f>
        <v>0</v>
      </c>
      <c r="F886" s="8">
        <f t="shared" si="66"/>
        <v>3.738761254379015E-3</v>
      </c>
      <c r="G886" s="5">
        <f t="shared" si="62"/>
        <v>3.2823512128046328E-4</v>
      </c>
      <c r="H886" s="6">
        <f>AVERAGE(K798:K886)</f>
        <v>3.3308296434906093E-3</v>
      </c>
      <c r="I886" s="5">
        <f>AVERAGE(K708:K886)</f>
        <v>1.7937072319511725E-3</v>
      </c>
      <c r="J886" s="5">
        <f>C886/C885-1</f>
        <v>-1.7967000558733015E-2</v>
      </c>
      <c r="K886" s="4">
        <f>(C886/B886)-1</f>
        <v>-6.0941641176848194E-4</v>
      </c>
      <c r="L886" s="4">
        <f t="shared" si="63"/>
        <v>-1.7967000558733015E-2</v>
      </c>
      <c r="M886" s="4">
        <f t="shared" si="64"/>
        <v>-6.0941641176848194E-4</v>
      </c>
      <c r="N886" s="3" cm="1">
        <f t="array" ref="N886">PRODUCT(1+J$5:J886)</f>
        <v>2.0118927512479061</v>
      </c>
      <c r="O886" s="3" cm="1">
        <f t="array" ref="O886">PRODUCT(1+L$5:L886)</f>
        <v>4.3323806166890728</v>
      </c>
      <c r="P886" s="2" cm="1">
        <f t="array" ref="P886">PRODUCT(1+M$5:M886)</f>
        <v>5.9177061863959715</v>
      </c>
    </row>
    <row r="887" spans="1:16" x14ac:dyDescent="0.3">
      <c r="A887" s="1">
        <v>44984</v>
      </c>
      <c r="B887">
        <v>2983.389893</v>
      </c>
      <c r="C887">
        <v>2951.209961</v>
      </c>
      <c r="D887">
        <f t="shared" si="65"/>
        <v>0</v>
      </c>
      <c r="E887">
        <f>IF(H887&lt;I887, 1, 0)</f>
        <v>0</v>
      </c>
      <c r="F887" s="8">
        <f t="shared" si="66"/>
        <v>3.4454014250187986E-3</v>
      </c>
      <c r="G887" s="5">
        <f t="shared" si="62"/>
        <v>5.6139328698278572E-4</v>
      </c>
      <c r="H887" s="6">
        <f>AVERAGE(K799:K887)</f>
        <v>3.542525460061929E-3</v>
      </c>
      <c r="I887" s="5">
        <f>AVERAGE(K709:K887)</f>
        <v>1.8415891355933792E-3</v>
      </c>
      <c r="J887" s="5">
        <f>C887/C886-1</f>
        <v>5.4852640661089413E-3</v>
      </c>
      <c r="K887" s="4">
        <f>(C887/B887)-1</f>
        <v>-1.0786364891663847E-2</v>
      </c>
      <c r="L887" s="4">
        <f t="shared" si="63"/>
        <v>5.4852640661089413E-3</v>
      </c>
      <c r="M887" s="4">
        <f t="shared" si="64"/>
        <v>-1.0786364891663847E-2</v>
      </c>
      <c r="N887" s="3" cm="1">
        <f t="array" ref="N887">PRODUCT(1+J$5:J887)</f>
        <v>2.0229285142611912</v>
      </c>
      <c r="O887" s="3" cm="1">
        <f t="array" ref="O887">PRODUCT(1+L$5:L887)</f>
        <v>4.3561448684065045</v>
      </c>
      <c r="P887" s="2" cm="1">
        <f t="array" ref="P887">PRODUCT(1+M$5:M887)</f>
        <v>5.8538756481478478</v>
      </c>
    </row>
    <row r="888" spans="1:16" x14ac:dyDescent="0.3">
      <c r="A888" s="1">
        <v>44985</v>
      </c>
      <c r="B888">
        <v>2945.8798830000001</v>
      </c>
      <c r="C888">
        <v>2958.389893</v>
      </c>
      <c r="D888">
        <f t="shared" si="65"/>
        <v>0</v>
      </c>
      <c r="E888">
        <f>IF(H888&lt;I888, 1, 0)</f>
        <v>0</v>
      </c>
      <c r="F888" s="8">
        <f t="shared" si="66"/>
        <v>3.4289368133098683E-3</v>
      </c>
      <c r="G888" s="5">
        <f t="shared" ref="G888:G951" si="67">AVERAGE(J711:J888)</f>
        <v>8.9043976354947585E-4</v>
      </c>
      <c r="H888" s="6">
        <f>AVERAGE(K800:K888)</f>
        <v>3.4473004759763542E-3</v>
      </c>
      <c r="I888" s="5">
        <f>AVERAGE(K710:K888)</f>
        <v>1.9863777987010208E-3</v>
      </c>
      <c r="J888" s="5">
        <f>C888/C887-1</f>
        <v>2.4328773943169679E-3</v>
      </c>
      <c r="K888" s="4">
        <f>(C888/B888)-1</f>
        <v>4.2466123864020044E-3</v>
      </c>
      <c r="L888" s="4">
        <f t="shared" si="63"/>
        <v>2.4328773943169679E-3</v>
      </c>
      <c r="M888" s="4">
        <f t="shared" si="64"/>
        <v>4.2466123864020044E-3</v>
      </c>
      <c r="N888" s="3" cm="1">
        <f t="array" ref="N888">PRODUCT(1+J$5:J888)</f>
        <v>2.0278500513138566</v>
      </c>
      <c r="O888" s="3" cm="1">
        <f t="array" ref="O888">PRODUCT(1+L$5:L888)</f>
        <v>4.3667428347832207</v>
      </c>
      <c r="P888" s="2" cm="1">
        <f t="array" ref="P888">PRODUCT(1+M$5:M888)</f>
        <v>5.8787347889837296</v>
      </c>
    </row>
    <row r="889" spans="1:16" x14ac:dyDescent="0.3">
      <c r="A889" s="1">
        <v>44986</v>
      </c>
      <c r="B889">
        <v>2967.4099120000001</v>
      </c>
      <c r="C889">
        <v>2955.830078</v>
      </c>
      <c r="D889">
        <f t="shared" si="65"/>
        <v>0</v>
      </c>
      <c r="E889">
        <f>IF(H889&lt;I889, 1, 0)</f>
        <v>0</v>
      </c>
      <c r="F889" s="8">
        <f t="shared" si="66"/>
        <v>3.0310991998088281E-3</v>
      </c>
      <c r="G889" s="5">
        <f t="shared" si="67"/>
        <v>8.5008034787533175E-4</v>
      </c>
      <c r="H889" s="6">
        <f>AVERAGE(K801:K889)</f>
        <v>3.3930218363723876E-3</v>
      </c>
      <c r="I889" s="5">
        <f>AVERAGE(K711:K889)</f>
        <v>2.1054563845290053E-3</v>
      </c>
      <c r="J889" s="5">
        <f>C889/C888-1</f>
        <v>-8.6527303451688908E-4</v>
      </c>
      <c r="K889" s="4">
        <f>(C889/B889)-1</f>
        <v>-3.9023371705985133E-3</v>
      </c>
      <c r="L889" s="4">
        <f t="shared" si="63"/>
        <v>-8.6527303451688908E-4</v>
      </c>
      <c r="M889" s="4">
        <f t="shared" si="64"/>
        <v>-3.9023371705985133E-3</v>
      </c>
      <c r="N889" s="3" cm="1">
        <f t="array" ref="N889">PRODUCT(1+J$5:J889)</f>
        <v>2.026095407346411</v>
      </c>
      <c r="O889" s="3" cm="1">
        <f t="array" ref="O889">PRODUCT(1+L$5:L889)</f>
        <v>4.3629644099596128</v>
      </c>
      <c r="P889" s="2" cm="1">
        <f t="array" ref="P889">PRODUCT(1+M$5:M889)</f>
        <v>5.8557939837005879</v>
      </c>
    </row>
    <row r="890" spans="1:16" x14ac:dyDescent="0.3">
      <c r="A890" s="1">
        <v>44987</v>
      </c>
      <c r="B890">
        <v>2909.75</v>
      </c>
      <c r="C890">
        <v>2984.110107</v>
      </c>
      <c r="D890">
        <f t="shared" si="65"/>
        <v>0</v>
      </c>
      <c r="E890">
        <f>IF(H890&lt;I890, 1, 0)</f>
        <v>0</v>
      </c>
      <c r="F890" s="8">
        <f t="shared" si="66"/>
        <v>2.9480561841911785E-3</v>
      </c>
      <c r="G890" s="5">
        <f t="shared" si="67"/>
        <v>8.0428982452087651E-4</v>
      </c>
      <c r="H890" s="6">
        <f>AVERAGE(K802:K890)</f>
        <v>3.2647055128242502E-3</v>
      </c>
      <c r="I890" s="5">
        <f>AVERAGE(K712:K890)</f>
        <v>2.2840893174319809E-3</v>
      </c>
      <c r="J890" s="5">
        <f>C890/C889-1</f>
        <v>9.5675421975323083E-3</v>
      </c>
      <c r="K890" s="4">
        <f>(C890/B890)-1</f>
        <v>2.5555496863991722E-2</v>
      </c>
      <c r="L890" s="4">
        <f t="shared" si="63"/>
        <v>9.5675421975323083E-3</v>
      </c>
      <c r="M890" s="4">
        <f t="shared" si="64"/>
        <v>2.5555496863991722E-2</v>
      </c>
      <c r="N890" s="3" cm="1">
        <f t="array" ref="N890">PRODUCT(1+J$5:J890)</f>
        <v>2.0454801606524242</v>
      </c>
      <c r="O890" s="3" cm="1">
        <f t="array" ref="O890">PRODUCT(1+L$5:L890)</f>
        <v>4.4047072560582334</v>
      </c>
      <c r="P890" s="2" cm="1">
        <f t="array" ref="P890">PRODUCT(1+M$5:M890)</f>
        <v>6.00544170848723</v>
      </c>
    </row>
    <row r="891" spans="1:16" x14ac:dyDescent="0.3">
      <c r="A891" s="1">
        <v>44988</v>
      </c>
      <c r="B891">
        <v>2982.5600589999999</v>
      </c>
      <c r="C891">
        <v>3028.3400879999999</v>
      </c>
      <c r="D891">
        <f t="shared" si="65"/>
        <v>0</v>
      </c>
      <c r="E891">
        <f>IF(H891&lt;I891, 1, 0)</f>
        <v>0</v>
      </c>
      <c r="F891" s="8">
        <f t="shared" si="66"/>
        <v>2.7982829383320627E-3</v>
      </c>
      <c r="G891" s="5">
        <f t="shared" si="67"/>
        <v>1.2378470326881567E-3</v>
      </c>
      <c r="H891" s="6">
        <f>AVERAGE(K803:K891)</f>
        <v>3.3985727671161552E-3</v>
      </c>
      <c r="I891" s="5">
        <f>AVERAGE(K713:K891)</f>
        <v>2.3463130951835247E-3</v>
      </c>
      <c r="J891" s="5">
        <f>C891/C890-1</f>
        <v>1.4821832778973976E-2</v>
      </c>
      <c r="K891" s="4">
        <f>(C891/B891)-1</f>
        <v>1.5349239611070598E-2</v>
      </c>
      <c r="L891" s="4">
        <f t="shared" si="63"/>
        <v>1.4821832778973976E-2</v>
      </c>
      <c r="M891" s="4">
        <f t="shared" si="64"/>
        <v>1.5349239611070598E-2</v>
      </c>
      <c r="N891" s="3" cm="1">
        <f t="array" ref="N891">PRODUCT(1+J$5:J891)</f>
        <v>2.0757979255463233</v>
      </c>
      <c r="O891" s="3" cm="1">
        <f t="array" ref="O891">PRODUCT(1+L$5:L891)</f>
        <v>4.4699930904478622</v>
      </c>
      <c r="P891" s="2" cm="1">
        <f t="array" ref="P891">PRODUCT(1+M$5:M891)</f>
        <v>6.0976206722411179</v>
      </c>
    </row>
    <row r="892" spans="1:16" x14ac:dyDescent="0.3">
      <c r="A892" s="1">
        <v>44991</v>
      </c>
      <c r="B892">
        <v>3036.580078</v>
      </c>
      <c r="C892">
        <v>2994.5900879999999</v>
      </c>
      <c r="D892">
        <f t="shared" si="65"/>
        <v>0</v>
      </c>
      <c r="E892">
        <f>IF(H892&lt;I892, 1, 0)</f>
        <v>0</v>
      </c>
      <c r="F892" s="8">
        <f t="shared" si="66"/>
        <v>3.1042070310214843E-3</v>
      </c>
      <c r="G892" s="5">
        <f t="shared" si="67"/>
        <v>1.1496728801906094E-3</v>
      </c>
      <c r="H892" s="6">
        <f>AVERAGE(K804:K892)</f>
        <v>3.027715093109464E-3</v>
      </c>
      <c r="I892" s="5">
        <f>AVERAGE(K714:K892)</f>
        <v>2.4407157907644084E-3</v>
      </c>
      <c r="J892" s="5">
        <f>C892/C891-1</f>
        <v>-1.1144719225471666E-2</v>
      </c>
      <c r="K892" s="4">
        <f>(C892/B892)-1</f>
        <v>-1.3828052915257238E-2</v>
      </c>
      <c r="L892" s="4">
        <f t="shared" si="63"/>
        <v>-1.1144719225471666E-2</v>
      </c>
      <c r="M892" s="4">
        <f t="shared" si="64"/>
        <v>-1.3828052915257238E-2</v>
      </c>
      <c r="N892" s="3" cm="1">
        <f t="array" ref="N892">PRODUCT(1+J$5:J892)</f>
        <v>2.0526637404972927</v>
      </c>
      <c r="O892" s="3" cm="1">
        <f t="array" ref="O892">PRODUCT(1+L$5:L892)</f>
        <v>4.4201762725150227</v>
      </c>
      <c r="P892" s="2" cm="1">
        <f t="array" ref="P892">PRODUCT(1+M$5:M892)</f>
        <v>6.0133024509282009</v>
      </c>
    </row>
    <row r="893" spans="1:16" x14ac:dyDescent="0.3">
      <c r="A893" s="1">
        <v>44992</v>
      </c>
      <c r="B893">
        <v>2996.8500979999999</v>
      </c>
      <c r="C893">
        <v>2962.419922</v>
      </c>
      <c r="D893">
        <f t="shared" si="65"/>
        <v>0</v>
      </c>
      <c r="E893">
        <f>IF(H893&lt;I893, 1, 0)</f>
        <v>0</v>
      </c>
      <c r="F893" s="8">
        <f t="shared" si="66"/>
        <v>3.1489318855996854E-3</v>
      </c>
      <c r="G893" s="5">
        <f t="shared" si="67"/>
        <v>9.349997126144625E-4</v>
      </c>
      <c r="H893" s="6">
        <f>AVERAGE(K805:K893)</f>
        <v>2.77829356263589E-3</v>
      </c>
      <c r="I893" s="5">
        <f>AVERAGE(K715:K893)</f>
        <v>2.3834136816623143E-3</v>
      </c>
      <c r="J893" s="5">
        <f>C893/C892-1</f>
        <v>-1.0742761130784761E-2</v>
      </c>
      <c r="K893" s="4">
        <f>(C893/B893)-1</f>
        <v>-1.1488788185627818E-2</v>
      </c>
      <c r="L893" s="4">
        <f t="shared" si="63"/>
        <v>-1.0742761130784761E-2</v>
      </c>
      <c r="M893" s="4">
        <f t="shared" si="64"/>
        <v>-1.1488788185627818E-2</v>
      </c>
      <c r="N893" s="3" cm="1">
        <f t="array" ref="N893">PRODUCT(1+J$5:J893)</f>
        <v>2.0306124642513073</v>
      </c>
      <c r="O893" s="3" cm="1">
        <f t="array" ref="O893">PRODUCT(1+L$5:L893)</f>
        <v>4.3726913746634315</v>
      </c>
      <c r="P893" s="2" cm="1">
        <f t="array" ref="P893">PRODUCT(1+M$5:M893)</f>
        <v>5.9442168927733698</v>
      </c>
    </row>
    <row r="894" spans="1:16" x14ac:dyDescent="0.3">
      <c r="A894" s="1">
        <v>44993</v>
      </c>
      <c r="B894">
        <v>2981.8000489999999</v>
      </c>
      <c r="C894">
        <v>3041.389893</v>
      </c>
      <c r="D894">
        <f t="shared" si="65"/>
        <v>0</v>
      </c>
      <c r="E894">
        <f>IF(H894&lt;I894, 1, 0)</f>
        <v>0</v>
      </c>
      <c r="F894" s="8">
        <f t="shared" si="66"/>
        <v>2.5684523896931564E-3</v>
      </c>
      <c r="G894" s="5">
        <f t="shared" si="67"/>
        <v>1.147653777520046E-3</v>
      </c>
      <c r="H894" s="6">
        <f>AVERAGE(K806:K894)</f>
        <v>3.3673564450866027E-3</v>
      </c>
      <c r="I894" s="5">
        <f>AVERAGE(K716:K894)</f>
        <v>2.4719795082755649E-3</v>
      </c>
      <c r="J894" s="5">
        <f>C894/C893-1</f>
        <v>2.6657250855471437E-2</v>
      </c>
      <c r="K894" s="4">
        <f>(C894/B894)-1</f>
        <v>1.9984520430866848E-2</v>
      </c>
      <c r="L894" s="4">
        <f t="shared" si="63"/>
        <v>2.6657250855471437E-2</v>
      </c>
      <c r="M894" s="4">
        <f t="shared" si="64"/>
        <v>1.9984520430866848E-2</v>
      </c>
      <c r="N894" s="3" cm="1">
        <f t="array" ref="N894">PRODUCT(1+J$5:J894)</f>
        <v>2.0847430101011013</v>
      </c>
      <c r="O894" s="3" cm="1">
        <f t="array" ref="O894">PRODUCT(1+L$5:L894)</f>
        <v>4.4892553055513904</v>
      </c>
      <c r="P894" s="2" cm="1">
        <f t="array" ref="P894">PRODUCT(1+M$5:M894)</f>
        <v>6.0630092167125031</v>
      </c>
    </row>
    <row r="895" spans="1:16" x14ac:dyDescent="0.3">
      <c r="A895" s="1">
        <v>44994</v>
      </c>
      <c r="B895">
        <v>3037.580078</v>
      </c>
      <c r="C895">
        <v>2980.209961</v>
      </c>
      <c r="D895">
        <f t="shared" si="65"/>
        <v>0</v>
      </c>
      <c r="E895">
        <f>IF(H895&lt;I895, 1, 0)</f>
        <v>0</v>
      </c>
      <c r="F895" s="8">
        <f t="shared" si="66"/>
        <v>3.1072777769337347E-3</v>
      </c>
      <c r="G895" s="5">
        <f t="shared" si="67"/>
        <v>1.0710359382490938E-3</v>
      </c>
      <c r="H895" s="6">
        <f>AVERAGE(K807:K895)</f>
        <v>2.7421094404476527E-3</v>
      </c>
      <c r="I895" s="5">
        <f>AVERAGE(K717:K895)</f>
        <v>2.331899525210498E-3</v>
      </c>
      <c r="J895" s="5">
        <f>C895/C894-1</f>
        <v>-2.0115780663574445E-2</v>
      </c>
      <c r="K895" s="4">
        <f>(C895/B895)-1</f>
        <v>-1.8886783402192187E-2</v>
      </c>
      <c r="L895" s="4">
        <f t="shared" si="63"/>
        <v>-2.0115780663574445E-2</v>
      </c>
      <c r="M895" s="4">
        <f t="shared" si="64"/>
        <v>-1.8886783402192187E-2</v>
      </c>
      <c r="N895" s="3" cm="1">
        <f t="array" ref="N895">PRODUCT(1+J$5:J895)</f>
        <v>2.0428067769699876</v>
      </c>
      <c r="O895" s="3" cm="1">
        <f t="array" ref="O895">PRODUCT(1+L$5:L895)</f>
        <v>4.398950430482131</v>
      </c>
      <c r="P895" s="2" cm="1">
        <f t="array" ref="P895">PRODUCT(1+M$5:M895)</f>
        <v>5.9484984748709593</v>
      </c>
    </row>
    <row r="896" spans="1:16" x14ac:dyDescent="0.3">
      <c r="A896" s="1">
        <v>44995</v>
      </c>
      <c r="B896">
        <v>2995.8999020000001</v>
      </c>
      <c r="C896">
        <v>2923.929932</v>
      </c>
      <c r="D896">
        <f t="shared" si="65"/>
        <v>0</v>
      </c>
      <c r="E896">
        <f>IF(H896&lt;I896, 1, 0)</f>
        <v>0</v>
      </c>
      <c r="F896" s="8">
        <f t="shared" si="66"/>
        <v>2.7878464298203964E-3</v>
      </c>
      <c r="G896" s="5">
        <f t="shared" si="67"/>
        <v>7.1514123247991886E-4</v>
      </c>
      <c r="H896" s="6">
        <f>AVERAGE(K808:K896)</f>
        <v>2.5887260556983686E-3</v>
      </c>
      <c r="I896" s="5">
        <f>AVERAGE(K718:K896)</f>
        <v>2.2619192674631873E-3</v>
      </c>
      <c r="J896" s="5">
        <f>C896/C895-1</f>
        <v>-1.8884585226040751E-2</v>
      </c>
      <c r="K896" s="4">
        <f>(C896/B896)-1</f>
        <v>-2.4022821974777786E-2</v>
      </c>
      <c r="L896" s="4">
        <f t="shared" si="63"/>
        <v>-1.8884585226040751E-2</v>
      </c>
      <c r="M896" s="4">
        <f t="shared" si="64"/>
        <v>-2.4022821974777786E-2</v>
      </c>
      <c r="N896" s="3" cm="1">
        <f t="array" ref="N896">PRODUCT(1+J$5:J896)</f>
        <v>2.0042292182899644</v>
      </c>
      <c r="O896" s="3" cm="1">
        <f t="array" ref="O896">PRODUCT(1+L$5:L896)</f>
        <v>4.3158780761725621</v>
      </c>
      <c r="P896" s="2" cm="1">
        <f t="array" ref="P896">PRODUCT(1+M$5:M896)</f>
        <v>5.8055987549918973</v>
      </c>
    </row>
    <row r="897" spans="1:16" x14ac:dyDescent="0.3">
      <c r="A897" s="1">
        <v>44998</v>
      </c>
      <c r="B897">
        <v>2883.8798830000001</v>
      </c>
      <c r="C897">
        <v>2921.709961</v>
      </c>
      <c r="D897">
        <f t="shared" si="65"/>
        <v>0</v>
      </c>
      <c r="E897">
        <f>IF(H897&lt;I897, 1, 0)</f>
        <v>0</v>
      </c>
      <c r="F897" s="8">
        <f t="shared" si="66"/>
        <v>2.9261223366088608E-3</v>
      </c>
      <c r="G897" s="5">
        <f t="shared" si="67"/>
        <v>7.2118811928092096E-4</v>
      </c>
      <c r="H897" s="6">
        <f>AVERAGE(K809:K897)</f>
        <v>2.8924825372712072E-3</v>
      </c>
      <c r="I897" s="5">
        <f>AVERAGE(K719:K897)</f>
        <v>2.1686488043034351E-3</v>
      </c>
      <c r="J897" s="5">
        <f>C897/C896-1</f>
        <v>-7.5924220197765013E-4</v>
      </c>
      <c r="K897" s="4">
        <f>(C897/B897)-1</f>
        <v>1.3117771729329597E-2</v>
      </c>
      <c r="L897" s="4">
        <f t="shared" si="63"/>
        <v>-7.5924220197765013E-4</v>
      </c>
      <c r="M897" s="4">
        <f t="shared" si="64"/>
        <v>1.3117771729329597E-2</v>
      </c>
      <c r="N897" s="3" cm="1">
        <f t="array" ref="N897">PRODUCT(1+J$5:J897)</f>
        <v>2.002707522885002</v>
      </c>
      <c r="O897" s="3" cm="1">
        <f t="array" ref="O897">PRODUCT(1+L$5:L897)</f>
        <v>4.3126012793985415</v>
      </c>
      <c r="P897" s="2" cm="1">
        <f t="array" ref="P897">PRODUCT(1+M$5:M897)</f>
        <v>5.8817552742119608</v>
      </c>
    </row>
    <row r="898" spans="1:16" x14ac:dyDescent="0.3">
      <c r="A898" s="1">
        <v>44999</v>
      </c>
      <c r="B898">
        <v>2977.5900879999999</v>
      </c>
      <c r="C898">
        <v>3010.1499020000001</v>
      </c>
      <c r="D898">
        <f t="shared" si="65"/>
        <v>0</v>
      </c>
      <c r="E898">
        <f>IF(H898&lt;I898, 1, 0)</f>
        <v>0</v>
      </c>
      <c r="F898" s="8">
        <f t="shared" si="66"/>
        <v>3.0932292595830953E-3</v>
      </c>
      <c r="G898" s="5">
        <f t="shared" si="67"/>
        <v>1.0390906581575587E-3</v>
      </c>
      <c r="H898" s="6">
        <f>AVERAGE(K810:K898)</f>
        <v>3.4429079470327723E-3</v>
      </c>
      <c r="I898" s="5">
        <f>AVERAGE(K720:K898)</f>
        <v>2.2954156976998669E-3</v>
      </c>
      <c r="J898" s="5">
        <f>C898/C897-1</f>
        <v>3.026992486609803E-2</v>
      </c>
      <c r="K898" s="4">
        <f>(C898/B898)-1</f>
        <v>1.09349551273763E-2</v>
      </c>
      <c r="L898" s="4">
        <f t="shared" si="63"/>
        <v>3.026992486609803E-2</v>
      </c>
      <c r="M898" s="4">
        <f t="shared" si="64"/>
        <v>1.09349551273763E-2</v>
      </c>
      <c r="N898" s="3" cm="1">
        <f t="array" ref="N898">PRODUCT(1+J$5:J898)</f>
        <v>2.0633293291315002</v>
      </c>
      <c r="O898" s="3" cm="1">
        <f t="array" ref="O898">PRODUCT(1+L$5:L898)</f>
        <v>4.4431433961033733</v>
      </c>
      <c r="P898" s="2" cm="1">
        <f t="array" ref="P898">PRODUCT(1+M$5:M898)</f>
        <v>5.9460720042056776</v>
      </c>
    </row>
    <row r="899" spans="1:16" x14ac:dyDescent="0.3">
      <c r="A899" s="1">
        <v>45000</v>
      </c>
      <c r="B899">
        <v>2968.469971</v>
      </c>
      <c r="C899">
        <v>2977.389893</v>
      </c>
      <c r="D899">
        <f t="shared" si="65"/>
        <v>0</v>
      </c>
      <c r="E899">
        <f>IF(H899&lt;I899, 1, 0)</f>
        <v>0</v>
      </c>
      <c r="F899" s="8">
        <f t="shared" si="66"/>
        <v>2.9128309234951288E-3</v>
      </c>
      <c r="G899" s="5">
        <f t="shared" si="67"/>
        <v>1.1014693055959939E-3</v>
      </c>
      <c r="H899" s="6">
        <f>AVERAGE(K811:K899)</f>
        <v>3.4298240253926252E-3</v>
      </c>
      <c r="I899" s="5">
        <f>AVERAGE(K721:K899)</f>
        <v>2.4811857009997208E-3</v>
      </c>
      <c r="J899" s="5">
        <f>C899/C898-1</f>
        <v>-1.0883181923343366E-2</v>
      </c>
      <c r="K899" s="4">
        <f>(C899/B899)-1</f>
        <v>3.0048887430702553E-3</v>
      </c>
      <c r="L899" s="4">
        <f t="shared" si="63"/>
        <v>-1.0883181923343366E-2</v>
      </c>
      <c r="M899" s="4">
        <f t="shared" si="64"/>
        <v>3.0048887430702553E-3</v>
      </c>
      <c r="N899" s="3" cm="1">
        <f t="array" ref="N899">PRODUCT(1+J$5:J899)</f>
        <v>2.0408737406747921</v>
      </c>
      <c r="O899" s="3" cm="1">
        <f t="array" ref="O899">PRODUCT(1+L$5:L899)</f>
        <v>4.3947878582120783</v>
      </c>
      <c r="P899" s="2" cm="1">
        <f t="array" ref="P899">PRODUCT(1+M$5:M899)</f>
        <v>5.9639392890366008</v>
      </c>
    </row>
    <row r="900" spans="1:16" x14ac:dyDescent="0.3">
      <c r="A900" s="1">
        <v>45001</v>
      </c>
      <c r="B900">
        <v>2963.26001</v>
      </c>
      <c r="C900">
        <v>3098.070068</v>
      </c>
      <c r="D900">
        <f t="shared" si="65"/>
        <v>0</v>
      </c>
      <c r="E900">
        <f>IF(H900&lt;I900, 1, 0)</f>
        <v>0</v>
      </c>
      <c r="F900" s="8">
        <f t="shared" si="66"/>
        <v>2.5366900991787068E-3</v>
      </c>
      <c r="G900" s="5">
        <f t="shared" si="67"/>
        <v>1.3894676410483656E-3</v>
      </c>
      <c r="H900" s="6">
        <f>AVERAGE(K812:K900)</f>
        <v>3.8725013428487004E-3</v>
      </c>
      <c r="I900" s="5">
        <f>AVERAGE(K722:K900)</f>
        <v>2.7803774102980097E-3</v>
      </c>
      <c r="J900" s="5">
        <f>C900/C899-1</f>
        <v>4.0532204157650131E-2</v>
      </c>
      <c r="K900" s="4">
        <f>(C900/B900)-1</f>
        <v>4.5493833664633332E-2</v>
      </c>
      <c r="L900" s="4">
        <f t="shared" si="63"/>
        <v>4.0532204157650131E-2</v>
      </c>
      <c r="M900" s="4">
        <f t="shared" si="64"/>
        <v>4.5493833664633332E-2</v>
      </c>
      <c r="N900" s="3" cm="1">
        <f t="array" ref="N900">PRODUCT(1+J$5:J900)</f>
        <v>2.1235948517918097</v>
      </c>
      <c r="O900" s="3" cm="1">
        <f t="array" ref="O900">PRODUCT(1+L$5:L900)</f>
        <v>4.5729182969106921</v>
      </c>
      <c r="P900" s="2" cm="1">
        <f t="array" ref="P900">PRODUCT(1+M$5:M900)</f>
        <v>6.2352617510380037</v>
      </c>
    </row>
    <row r="901" spans="1:16" x14ac:dyDescent="0.3">
      <c r="A901" s="1">
        <v>45002</v>
      </c>
      <c r="B901">
        <v>3104.76001</v>
      </c>
      <c r="C901">
        <v>3083.5200199999999</v>
      </c>
      <c r="D901">
        <f t="shared" si="65"/>
        <v>0</v>
      </c>
      <c r="E901">
        <f>IF(H901&lt;I901, 1, 0)</f>
        <v>0</v>
      </c>
      <c r="F901" s="8">
        <f t="shared" si="66"/>
        <v>2.7550690684989207E-3</v>
      </c>
      <c r="G901" s="5">
        <f t="shared" si="67"/>
        <v>1.5780001369480473E-3</v>
      </c>
      <c r="H901" s="6">
        <f>AVERAGE(K813:K901)</f>
        <v>3.6212632228784293E-3</v>
      </c>
      <c r="I901" s="5">
        <f>AVERAGE(K723:K901)</f>
        <v>2.7254776697062835E-3</v>
      </c>
      <c r="J901" s="5">
        <f>C901/C900-1</f>
        <v>-4.6964877102967373E-3</v>
      </c>
      <c r="K901" s="4">
        <f>(C901/B901)-1</f>
        <v>-6.8411052485825019E-3</v>
      </c>
      <c r="L901" s="4">
        <f t="shared" ref="L901:L964" si="68">IF(E901,0,J901)</f>
        <v>-4.6964877102967373E-3</v>
      </c>
      <c r="M901" s="4">
        <f t="shared" si="64"/>
        <v>-6.8411052485825019E-3</v>
      </c>
      <c r="N901" s="3" cm="1">
        <f t="array" ref="N901">PRODUCT(1+J$5:J901)</f>
        <v>2.11362141466872</v>
      </c>
      <c r="O901" s="3" cm="1">
        <f t="array" ref="O901">PRODUCT(1+L$5:L901)</f>
        <v>4.5514416423290598</v>
      </c>
      <c r="P901" s="2" cm="1">
        <f t="array" ref="P901">PRODUCT(1+M$5:M901)</f>
        <v>6.1926056691466922</v>
      </c>
    </row>
    <row r="902" spans="1:16" x14ac:dyDescent="0.3">
      <c r="A902" s="1">
        <v>45005</v>
      </c>
      <c r="B902">
        <v>3083.9399410000001</v>
      </c>
      <c r="C902">
        <v>3114.709961</v>
      </c>
      <c r="D902">
        <f t="shared" si="65"/>
        <v>0</v>
      </c>
      <c r="E902">
        <f>IF(H902&lt;I902, 1, 0)</f>
        <v>0</v>
      </c>
      <c r="F902" s="8">
        <f t="shared" si="66"/>
        <v>3.0618378623783523E-3</v>
      </c>
      <c r="G902" s="5">
        <f t="shared" si="67"/>
        <v>1.5909969893334809E-3</v>
      </c>
      <c r="H902" s="6">
        <f>AVERAGE(K814:K902)</f>
        <v>3.7235772904381627E-3</v>
      </c>
      <c r="I902" s="5">
        <f>AVERAGE(K724:K902)</f>
        <v>2.900506775055444E-3</v>
      </c>
      <c r="J902" s="5">
        <f>C902/C901-1</f>
        <v>1.0115044104691773E-2</v>
      </c>
      <c r="K902" s="4">
        <f>(C902/B902)-1</f>
        <v>9.9775029957367423E-3</v>
      </c>
      <c r="L902" s="4">
        <f t="shared" si="68"/>
        <v>1.0115044104691773E-2</v>
      </c>
      <c r="M902" s="4">
        <f t="shared" ref="M902:M965" si="69">IF($D902,-$K902,$K902)</f>
        <v>9.9775029957367423E-3</v>
      </c>
      <c r="N902" s="3" cm="1">
        <f t="array" ref="N902">PRODUCT(1+J$5:J902)</f>
        <v>2.135000788498715</v>
      </c>
      <c r="O902" s="3" cm="1">
        <f t="array" ref="O902">PRODUCT(1+L$5:L902)</f>
        <v>4.5974796752811491</v>
      </c>
      <c r="P902" s="2" cm="1">
        <f t="array" ref="P902">PRODUCT(1+M$5:M902)</f>
        <v>6.2543924107620192</v>
      </c>
    </row>
    <row r="903" spans="1:16" x14ac:dyDescent="0.3">
      <c r="A903" s="1">
        <v>45006</v>
      </c>
      <c r="B903">
        <v>3137.3000489999999</v>
      </c>
      <c r="C903">
        <v>3116.889893</v>
      </c>
      <c r="D903">
        <f t="shared" si="65"/>
        <v>0</v>
      </c>
      <c r="E903">
        <f>IF(H903&lt;I903, 1, 0)</f>
        <v>0</v>
      </c>
      <c r="F903" s="8">
        <f t="shared" si="66"/>
        <v>2.0040379858320273E-3</v>
      </c>
      <c r="G903" s="5">
        <f t="shared" si="67"/>
        <v>1.5575831765651761E-3</v>
      </c>
      <c r="H903" s="6">
        <f>AVERAGE(K815:K903)</f>
        <v>3.8381102869236416E-3</v>
      </c>
      <c r="I903" s="5">
        <f>AVERAGE(K725:K903)</f>
        <v>2.663688167607107E-3</v>
      </c>
      <c r="J903" s="5">
        <f>C903/C902-1</f>
        <v>6.9988282289368264E-4</v>
      </c>
      <c r="K903" s="4">
        <f>(C903/B903)-1</f>
        <v>-6.5056436047631339E-3</v>
      </c>
      <c r="L903" s="4">
        <f t="shared" si="68"/>
        <v>6.9988282289368264E-4</v>
      </c>
      <c r="M903" s="4">
        <f t="shared" si="69"/>
        <v>-6.5056436047631339E-3</v>
      </c>
      <c r="N903" s="3" cm="1">
        <f t="array" ref="N903">PRODUCT(1+J$5:J903)</f>
        <v>2.1364950388774497</v>
      </c>
      <c r="O903" s="3" cm="1">
        <f t="array" ref="O903">PRODUCT(1+L$5:L903)</f>
        <v>4.6006973723344808</v>
      </c>
      <c r="P903" s="2" cm="1">
        <f t="array" ref="P903">PRODUCT(1+M$5:M903)</f>
        <v>6.213703562773266</v>
      </c>
    </row>
    <row r="904" spans="1:16" x14ac:dyDescent="0.3">
      <c r="A904" s="1">
        <v>45007</v>
      </c>
      <c r="B904">
        <v>3118.9799800000001</v>
      </c>
      <c r="C904">
        <v>3091.709961</v>
      </c>
      <c r="D904">
        <f t="shared" si="65"/>
        <v>0</v>
      </c>
      <c r="E904">
        <f>IF(H904&lt;I904, 1, 0)</f>
        <v>0</v>
      </c>
      <c r="F904" s="8">
        <f t="shared" si="66"/>
        <v>1.6576858674882461E-3</v>
      </c>
      <c r="G904" s="5">
        <f t="shared" si="67"/>
        <v>1.2604143761628106E-3</v>
      </c>
      <c r="H904" s="6">
        <f>AVERAGE(K816:K904)</f>
        <v>3.2836467028641275E-3</v>
      </c>
      <c r="I904" s="5">
        <f>AVERAGE(K726:K904)</f>
        <v>2.576980066853282E-3</v>
      </c>
      <c r="J904" s="5">
        <f>C904/C903-1</f>
        <v>-8.0785439538784143E-3</v>
      </c>
      <c r="K904" s="4">
        <f>(C904/B904)-1</f>
        <v>-8.7432491310829308E-3</v>
      </c>
      <c r="L904" s="4">
        <f t="shared" si="68"/>
        <v>-8.0785439538784143E-3</v>
      </c>
      <c r="M904" s="4">
        <f t="shared" si="69"/>
        <v>-8.7432491310829308E-3</v>
      </c>
      <c r="N904" s="3" cm="1">
        <f t="array" ref="N904">PRODUCT(1+J$5:J904)</f>
        <v>2.1192352697986352</v>
      </c>
      <c r="O904" s="3" cm="1">
        <f t="array" ref="O904">PRODUCT(1+L$5:L904)</f>
        <v>4.5635304363935836</v>
      </c>
      <c r="P904" s="2" cm="1">
        <f t="array" ref="P904">PRODUCT(1+M$5:M904)</f>
        <v>6.1593756044972414</v>
      </c>
    </row>
    <row r="905" spans="1:16" x14ac:dyDescent="0.3">
      <c r="A905" s="1">
        <v>45008</v>
      </c>
      <c r="B905">
        <v>3146.209961</v>
      </c>
      <c r="C905">
        <v>3174.360107</v>
      </c>
      <c r="D905">
        <f t="shared" ref="D905:D968" si="70">IF(H905&lt;I905, 1, 0)</f>
        <v>0</v>
      </c>
      <c r="E905">
        <f>IF(H905&lt;I905, 1, 0)</f>
        <v>0</v>
      </c>
      <c r="F905" s="8">
        <f t="shared" si="66"/>
        <v>1.6768545262859239E-3</v>
      </c>
      <c r="G905" s="5">
        <f t="shared" si="67"/>
        <v>1.3844477355315118E-3</v>
      </c>
      <c r="H905" s="6">
        <f>AVERAGE(K817:K905)</f>
        <v>3.0597636797070967E-3</v>
      </c>
      <c r="I905" s="5">
        <f>AVERAGE(K727:K905)</f>
        <v>2.5272654293466835E-3</v>
      </c>
      <c r="J905" s="5">
        <f>C905/C904-1</f>
        <v>2.6732826507848362E-2</v>
      </c>
      <c r="K905" s="4">
        <f>(C905/B905)-1</f>
        <v>8.9473195841807129E-3</v>
      </c>
      <c r="L905" s="4">
        <f t="shared" si="68"/>
        <v>2.6732826507848362E-2</v>
      </c>
      <c r="M905" s="4">
        <f t="shared" si="69"/>
        <v>8.9473195841807129E-3</v>
      </c>
      <c r="N905" s="3" cm="1">
        <f t="array" ref="N905">PRODUCT(1+J$5:J905)</f>
        <v>2.1758884185954752</v>
      </c>
      <c r="O905" s="3" cm="1">
        <f t="array" ref="O905">PRODUCT(1+L$5:L905)</f>
        <v>4.6855265038129792</v>
      </c>
      <c r="P905" s="2" cm="1">
        <f t="array" ref="P905">PRODUCT(1+M$5:M905)</f>
        <v>6.2144855064696847</v>
      </c>
    </row>
    <row r="906" spans="1:16" x14ac:dyDescent="0.3">
      <c r="A906" s="1">
        <v>45009</v>
      </c>
      <c r="B906">
        <v>3150.9399410000001</v>
      </c>
      <c r="C906">
        <v>3121.26001</v>
      </c>
      <c r="D906">
        <f t="shared" si="70"/>
        <v>0</v>
      </c>
      <c r="E906">
        <f>IF(H906&lt;I906, 1, 0)</f>
        <v>0</v>
      </c>
      <c r="F906" s="8">
        <f t="shared" si="66"/>
        <v>1.6362732717189791E-3</v>
      </c>
      <c r="G906" s="5">
        <f t="shared" si="67"/>
        <v>1.4285164065637715E-3</v>
      </c>
      <c r="H906" s="6">
        <f>AVERAGE(K818:K906)</f>
        <v>3.0117427723364621E-3</v>
      </c>
      <c r="I906" s="5">
        <f>AVERAGE(K728:K906)</f>
        <v>2.3640070166464494E-3</v>
      </c>
      <c r="J906" s="5">
        <f>C906/C905-1</f>
        <v>-1.672781134153789E-2</v>
      </c>
      <c r="K906" s="4">
        <f>(C906/B906)-1</f>
        <v>-9.4193896284106016E-3</v>
      </c>
      <c r="L906" s="4">
        <f t="shared" si="68"/>
        <v>-1.672781134153789E-2</v>
      </c>
      <c r="M906" s="4">
        <f t="shared" si="69"/>
        <v>-9.4193896284106016E-3</v>
      </c>
      <c r="N906" s="3" cm="1">
        <f t="array" ref="N906">PRODUCT(1+J$5:J906)</f>
        <v>2.1394905676289731</v>
      </c>
      <c r="O906" s="3" cm="1">
        <f t="array" ref="O906">PRODUCT(1+L$5:L906)</f>
        <v>4.6071479004214204</v>
      </c>
      <c r="P906" s="2" cm="1">
        <f t="array" ref="P906">PRODUCT(1+M$5:M906)</f>
        <v>6.1559488461441365</v>
      </c>
    </row>
    <row r="907" spans="1:16" x14ac:dyDescent="0.3">
      <c r="A907" s="1">
        <v>45012</v>
      </c>
      <c r="B907">
        <v>3129.3999020000001</v>
      </c>
      <c r="C907">
        <v>3083.580078</v>
      </c>
      <c r="D907">
        <f t="shared" si="70"/>
        <v>0</v>
      </c>
      <c r="E907">
        <f>IF(H907&lt;I907, 1, 0)</f>
        <v>0</v>
      </c>
      <c r="F907" s="8">
        <f t="shared" si="66"/>
        <v>1.9338921450831584E-3</v>
      </c>
      <c r="G907" s="5">
        <f t="shared" si="67"/>
        <v>1.3508403237700326E-3</v>
      </c>
      <c r="H907" s="6">
        <f>AVERAGE(K819:K907)</f>
        <v>2.937917755992973E-3</v>
      </c>
      <c r="I907" s="5">
        <f>AVERAGE(K729:K907)</f>
        <v>2.330034598326319E-3</v>
      </c>
      <c r="J907" s="5">
        <f>C907/C906-1</f>
        <v>-1.2072026002088787E-2</v>
      </c>
      <c r="K907" s="4">
        <f>(C907/B907)-1</f>
        <v>-1.4641728585316538E-2</v>
      </c>
      <c r="L907" s="4">
        <f t="shared" si="68"/>
        <v>-1.2072026002088787E-2</v>
      </c>
      <c r="M907" s="4">
        <f t="shared" si="69"/>
        <v>-1.4641728585316538E-2</v>
      </c>
      <c r="N907" s="3" cm="1">
        <f t="array" ref="N907">PRODUCT(1+J$5:J907)</f>
        <v>2.1136625818653325</v>
      </c>
      <c r="O907" s="3" cm="1">
        <f t="array" ref="O907">PRODUCT(1+L$5:L907)</f>
        <v>4.5515302911720639</v>
      </c>
      <c r="P907" s="2" cm="1">
        <f t="array" ref="P907">PRODUCT(1+M$5:M907)</f>
        <v>6.0658151139538017</v>
      </c>
    </row>
    <row r="908" spans="1:16" x14ac:dyDescent="0.3">
      <c r="A908" s="1">
        <v>45013</v>
      </c>
      <c r="B908">
        <v>3076.98999</v>
      </c>
      <c r="C908">
        <v>3057.2700199999999</v>
      </c>
      <c r="D908">
        <f t="shared" si="70"/>
        <v>0</v>
      </c>
      <c r="E908">
        <f>IF(H908&lt;I908, 1, 0)</f>
        <v>0</v>
      </c>
      <c r="F908" s="8">
        <f t="shared" si="66"/>
        <v>1.6743307162922232E-3</v>
      </c>
      <c r="G908" s="5">
        <f t="shared" si="67"/>
        <v>1.2607625841729001E-3</v>
      </c>
      <c r="H908" s="6">
        <f>AVERAGE(K820:K908)</f>
        <v>3.049267425312295E-3</v>
      </c>
      <c r="I908" s="5">
        <f>AVERAGE(K730:K908)</f>
        <v>2.348405368260374E-3</v>
      </c>
      <c r="J908" s="5">
        <f>C908/C907-1</f>
        <v>-8.532308983220771E-3</v>
      </c>
      <c r="K908" s="4">
        <f>(C908/B908)-1</f>
        <v>-6.4088508783222142E-3</v>
      </c>
      <c r="L908" s="4">
        <f t="shared" si="68"/>
        <v>-8.532308983220771E-3</v>
      </c>
      <c r="M908" s="4">
        <f t="shared" si="69"/>
        <v>-6.4088508783222142E-3</v>
      </c>
      <c r="N908" s="3" cm="1">
        <f t="array" ref="N908">PRODUCT(1+J$5:J908)</f>
        <v>2.0956281596305852</v>
      </c>
      <c r="O908" s="3" cm="1">
        <f t="array" ref="O908">PRODUCT(1+L$5:L908)</f>
        <v>4.5126952283812951</v>
      </c>
      <c r="P908" s="2" cm="1">
        <f t="array" ref="P908">PRODUCT(1+M$5:M908)</f>
        <v>6.0269402094329987</v>
      </c>
    </row>
    <row r="909" spans="1:16" x14ac:dyDescent="0.3">
      <c r="A909" s="1">
        <v>45014</v>
      </c>
      <c r="B909">
        <v>3109.5600589999999</v>
      </c>
      <c r="C909">
        <v>3157.110107</v>
      </c>
      <c r="D909">
        <f t="shared" si="70"/>
        <v>0</v>
      </c>
      <c r="E909">
        <f>IF(H909&lt;I909, 1, 0)</f>
        <v>0</v>
      </c>
      <c r="F909" s="8">
        <f t="shared" si="66"/>
        <v>1.5554182626761298E-3</v>
      </c>
      <c r="G909" s="5">
        <f t="shared" si="67"/>
        <v>1.3361991465784464E-3</v>
      </c>
      <c r="H909" s="6">
        <f>AVERAGE(K821:K909)</f>
        <v>2.8574078930882056E-3</v>
      </c>
      <c r="I909" s="5">
        <f>AVERAGE(K731:K909)</f>
        <v>2.2789897058295492E-3</v>
      </c>
      <c r="J909" s="5">
        <f>C909/C908-1</f>
        <v>3.2656614020635244E-2</v>
      </c>
      <c r="K909" s="4">
        <f>(C909/B909)-1</f>
        <v>1.5291567648734183E-2</v>
      </c>
      <c r="L909" s="4">
        <f t="shared" si="68"/>
        <v>3.2656614020635244E-2</v>
      </c>
      <c r="M909" s="4">
        <f t="shared" si="69"/>
        <v>1.5291567648734183E-2</v>
      </c>
      <c r="N909" s="3" cm="1">
        <f t="array" ref="N909">PRODUCT(1+J$5:J909)</f>
        <v>2.1640642795704155</v>
      </c>
      <c r="O909" s="3" cm="1">
        <f t="array" ref="O909">PRODUCT(1+L$5:L909)</f>
        <v>4.6600645746473051</v>
      </c>
      <c r="P909" s="2" cm="1">
        <f t="array" ref="P909">PRODUCT(1+M$5:M909)</f>
        <v>6.1191015733604193</v>
      </c>
    </row>
    <row r="910" spans="1:16" x14ac:dyDescent="0.3">
      <c r="A910" s="1">
        <v>45015</v>
      </c>
      <c r="B910">
        <v>3198.169922</v>
      </c>
      <c r="C910">
        <v>3208.26001</v>
      </c>
      <c r="D910">
        <f t="shared" si="70"/>
        <v>0</v>
      </c>
      <c r="E910">
        <f>IF(H910&lt;I910, 1, 0)</f>
        <v>0</v>
      </c>
      <c r="F910" s="8">
        <f t="shared" si="66"/>
        <v>2.1341650188345064E-3</v>
      </c>
      <c r="G910" s="5">
        <f t="shared" si="67"/>
        <v>1.2842519752903662E-3</v>
      </c>
      <c r="H910" s="6">
        <f>AVERAGE(K822:K910)</f>
        <v>3.0386479791536473E-3</v>
      </c>
      <c r="I910" s="5">
        <f>AVERAGE(K732:K910)</f>
        <v>2.1656316044920002E-3</v>
      </c>
      <c r="J910" s="5">
        <f>C910/C909-1</f>
        <v>1.6201494805831995E-2</v>
      </c>
      <c r="K910" s="4">
        <f>(C910/B910)-1</f>
        <v>3.1549568178321774E-3</v>
      </c>
      <c r="L910" s="4">
        <f t="shared" si="68"/>
        <v>1.6201494805831995E-2</v>
      </c>
      <c r="M910" s="4">
        <f t="shared" si="69"/>
        <v>3.1549568178321774E-3</v>
      </c>
      <c r="N910" s="3" cm="1">
        <f t="array" ref="N910">PRODUCT(1+J$5:J910)</f>
        <v>2.1991253557553621</v>
      </c>
      <c r="O910" s="3" cm="1">
        <f t="array" ref="O910">PRODUCT(1+L$5:L910)</f>
        <v>4.7355645866482954</v>
      </c>
      <c r="P910" s="2" cm="1">
        <f t="array" ref="P910">PRODUCT(1+M$5:M910)</f>
        <v>6.1384070745882999</v>
      </c>
    </row>
    <row r="911" spans="1:16" x14ac:dyDescent="0.3">
      <c r="A911" s="1">
        <v>45016</v>
      </c>
      <c r="B911">
        <v>3182.719971</v>
      </c>
      <c r="C911">
        <v>3230.860107</v>
      </c>
      <c r="D911">
        <f t="shared" si="70"/>
        <v>0</v>
      </c>
      <c r="E911">
        <f>IF(H911&lt;I911, 1, 0)</f>
        <v>0</v>
      </c>
      <c r="F911" s="8">
        <f t="shared" si="66"/>
        <v>1.9724897917436568E-3</v>
      </c>
      <c r="G911" s="5">
        <f t="shared" si="67"/>
        <v>1.3534415920900681E-3</v>
      </c>
      <c r="H911" s="6">
        <f>AVERAGE(K823:K911)</f>
        <v>3.2439671884426295E-3</v>
      </c>
      <c r="I911" s="5">
        <f>AVERAGE(K733:K911)</f>
        <v>2.1754184239566451E-3</v>
      </c>
      <c r="J911" s="5">
        <f>C911/C910-1</f>
        <v>7.0443470696128774E-3</v>
      </c>
      <c r="K911" s="4">
        <f>(C911/B911)-1</f>
        <v>1.5125470176025058E-2</v>
      </c>
      <c r="L911" s="4">
        <f t="shared" si="68"/>
        <v>7.0443470696128774E-3</v>
      </c>
      <c r="M911" s="4">
        <f t="shared" si="69"/>
        <v>1.5125470176025058E-2</v>
      </c>
      <c r="N911" s="3" cm="1">
        <f t="array" ref="N911">PRODUCT(1+J$5:J911)</f>
        <v>2.2146167580108886</v>
      </c>
      <c r="O911" s="3" cm="1">
        <f t="array" ref="O911">PRODUCT(1+L$5:L911)</f>
        <v>4.7689235471672138</v>
      </c>
      <c r="P911" s="2" cm="1">
        <f t="array" ref="P911">PRODUCT(1+M$5:M911)</f>
        <v>6.2312533677232862</v>
      </c>
    </row>
    <row r="912" spans="1:16" x14ac:dyDescent="0.3">
      <c r="A912" s="1">
        <v>45019</v>
      </c>
      <c r="B912">
        <v>3209.669922</v>
      </c>
      <c r="C912">
        <v>3200.429932</v>
      </c>
      <c r="D912">
        <f t="shared" si="70"/>
        <v>0</v>
      </c>
      <c r="E912">
        <f>IF(H912&lt;I912, 1, 0)</f>
        <v>0</v>
      </c>
      <c r="F912" s="8">
        <f t="shared" si="66"/>
        <v>1.9300460183145638E-3</v>
      </c>
      <c r="G912" s="5">
        <f t="shared" si="67"/>
        <v>1.0414520393777285E-3</v>
      </c>
      <c r="H912" s="6">
        <f>AVERAGE(K824:K912)</f>
        <v>2.9837856285957107E-3</v>
      </c>
      <c r="I912" s="5">
        <f>AVERAGE(K734:K912)</f>
        <v>2.2656657910716288E-3</v>
      </c>
      <c r="J912" s="5">
        <f>C912/C911-1</f>
        <v>-9.4185987607664501E-3</v>
      </c>
      <c r="K912" s="4">
        <f>(C912/B912)-1</f>
        <v>-2.8787975787374354E-3</v>
      </c>
      <c r="L912" s="4">
        <f t="shared" si="68"/>
        <v>-9.4185987607664501E-3</v>
      </c>
      <c r="M912" s="4">
        <f t="shared" si="69"/>
        <v>-2.8787975787374354E-3</v>
      </c>
      <c r="N912" s="3" cm="1">
        <f t="array" ref="N912">PRODUCT(1+J$5:J912)</f>
        <v>2.1937581713583145</v>
      </c>
      <c r="O912" s="3" cm="1">
        <f t="array" ref="O912">PRODUCT(1+L$5:L912)</f>
        <v>4.724006969755675</v>
      </c>
      <c r="P912" s="2" cm="1">
        <f t="array" ref="P912">PRODUCT(1+M$5:M912)</f>
        <v>6.2133148506157845</v>
      </c>
    </row>
    <row r="913" spans="1:16" x14ac:dyDescent="0.3">
      <c r="A913" s="1">
        <v>45020</v>
      </c>
      <c r="B913">
        <v>3206.9799800000001</v>
      </c>
      <c r="C913">
        <v>3142.5</v>
      </c>
      <c r="D913">
        <f t="shared" si="70"/>
        <v>0</v>
      </c>
      <c r="E913">
        <f>IF(H913&lt;I913, 1, 0)</f>
        <v>0</v>
      </c>
      <c r="F913" s="8">
        <f t="shared" si="66"/>
        <v>1.9667830229387695E-3</v>
      </c>
      <c r="G913" s="5">
        <f t="shared" si="67"/>
        <v>7.9983137053795793E-4</v>
      </c>
      <c r="H913" s="6">
        <f>AVERAGE(K825:K913)</f>
        <v>2.6365329906069771E-3</v>
      </c>
      <c r="I913" s="5">
        <f>AVERAGE(K735:K913)</f>
        <v>1.9917523743309302E-3</v>
      </c>
      <c r="J913" s="5">
        <f>C913/C912-1</f>
        <v>-1.8100671856858486E-2</v>
      </c>
      <c r="K913" s="4">
        <f>(C913/B913)-1</f>
        <v>-2.0106137363539167E-2</v>
      </c>
      <c r="L913" s="4">
        <f t="shared" si="68"/>
        <v>-1.8100671856858486E-2</v>
      </c>
      <c r="M913" s="4">
        <f t="shared" si="69"/>
        <v>-2.0106137363539167E-2</v>
      </c>
      <c r="N913" s="3" cm="1">
        <f t="array" ref="N913">PRODUCT(1+J$5:J913)</f>
        <v>2.1540496745652558</v>
      </c>
      <c r="O913" s="3" cm="1">
        <f t="array" ref="O913">PRODUCT(1+L$5:L913)</f>
        <v>4.6384992697466148</v>
      </c>
      <c r="P913" s="2" cm="1">
        <f t="array" ref="P913">PRODUCT(1+M$5:M913)</f>
        <v>6.0883890887463856</v>
      </c>
    </row>
    <row r="914" spans="1:16" x14ac:dyDescent="0.3">
      <c r="A914" s="1">
        <v>45021</v>
      </c>
      <c r="B914">
        <v>3107.080078</v>
      </c>
      <c r="C914">
        <v>3085.9799800000001</v>
      </c>
      <c r="D914">
        <f t="shared" si="70"/>
        <v>0</v>
      </c>
      <c r="E914">
        <f>IF(H914&lt;I914, 1, 0)</f>
        <v>0</v>
      </c>
      <c r="F914" s="8">
        <f t="shared" si="66"/>
        <v>2.0615779283695884E-3</v>
      </c>
      <c r="G914" s="5">
        <f t="shared" si="67"/>
        <v>6.130407813051146E-4</v>
      </c>
      <c r="H914" s="6">
        <f>AVERAGE(K826:K914)</f>
        <v>2.6224897549322092E-3</v>
      </c>
      <c r="I914" s="5">
        <f>AVERAGE(K736:K914)</f>
        <v>1.7934244798402934E-3</v>
      </c>
      <c r="J914" s="5">
        <f>C914/C913-1</f>
        <v>-1.7985686555290314E-2</v>
      </c>
      <c r="K914" s="4">
        <f>(C914/B914)-1</f>
        <v>-6.7909733480644441E-3</v>
      </c>
      <c r="L914" s="4">
        <f t="shared" si="68"/>
        <v>-1.7985686555290314E-2</v>
      </c>
      <c r="M914" s="4">
        <f t="shared" si="69"/>
        <v>-6.7909733480644441E-3</v>
      </c>
      <c r="N914" s="3" cm="1">
        <f t="array" ref="N914">PRODUCT(1+J$5:J914)</f>
        <v>2.115307612294</v>
      </c>
      <c r="O914" s="3" cm="1">
        <f t="array" ref="O914">PRODUCT(1+L$5:L914)</f>
        <v>4.5550726757940092</v>
      </c>
      <c r="P914" s="2" cm="1">
        <f t="array" ref="P914">PRODUCT(1+M$5:M914)</f>
        <v>6.0470430007120628</v>
      </c>
    </row>
    <row r="915" spans="1:16" x14ac:dyDescent="0.3">
      <c r="A915" s="1">
        <v>45022</v>
      </c>
      <c r="B915">
        <v>3055.169922</v>
      </c>
      <c r="C915">
        <v>3071.7700199999999</v>
      </c>
      <c r="D915">
        <f t="shared" si="70"/>
        <v>0</v>
      </c>
      <c r="E915">
        <f>IF(H915&lt;I915, 1, 0)</f>
        <v>0</v>
      </c>
      <c r="F915" s="8">
        <f t="shared" si="66"/>
        <v>1.8897310835303913E-3</v>
      </c>
      <c r="G915" s="5">
        <f t="shared" si="67"/>
        <v>7.3047159401617425E-4</v>
      </c>
      <c r="H915" s="6">
        <f>AVERAGE(K827:K915)</f>
        <v>2.8308216157314652E-3</v>
      </c>
      <c r="I915" s="5">
        <f>AVERAGE(K737:K915)</f>
        <v>1.7605947001591003E-3</v>
      </c>
      <c r="J915" s="5">
        <f>C915/C914-1</f>
        <v>-4.6046831450928805E-3</v>
      </c>
      <c r="K915" s="4">
        <f>(C915/B915)-1</f>
        <v>5.4334450861355243E-3</v>
      </c>
      <c r="L915" s="4">
        <f t="shared" si="68"/>
        <v>-4.6046831450928805E-3</v>
      </c>
      <c r="M915" s="4">
        <f t="shared" si="69"/>
        <v>5.4334450861355243E-3</v>
      </c>
      <c r="N915" s="3" cm="1">
        <f t="array" ref="N915">PRODUCT(1+J$5:J915)</f>
        <v>2.105567290984983</v>
      </c>
      <c r="O915" s="3" cm="1">
        <f t="array" ref="O915">PRODUCT(1+L$5:L915)</f>
        <v>4.5340980094191075</v>
      </c>
      <c r="P915" s="2" cm="1">
        <f t="array" ref="P915">PRODUCT(1+M$5:M915)</f>
        <v>6.0798992767899316</v>
      </c>
    </row>
    <row r="916" spans="1:16" x14ac:dyDescent="0.3">
      <c r="A916" s="1">
        <v>45026</v>
      </c>
      <c r="B916">
        <v>3047.919922</v>
      </c>
      <c r="C916">
        <v>3126.969971</v>
      </c>
      <c r="D916">
        <f t="shared" si="70"/>
        <v>0</v>
      </c>
      <c r="E916">
        <f>IF(H916&lt;I916, 1, 0)</f>
        <v>0</v>
      </c>
      <c r="F916" s="8">
        <f t="shared" si="66"/>
        <v>1.1645311665389945E-3</v>
      </c>
      <c r="G916" s="5">
        <f t="shared" si="67"/>
        <v>8.6577815551824996E-4</v>
      </c>
      <c r="H916" s="6">
        <f>AVERAGE(K828:K916)</f>
        <v>3.1824104240692854E-3</v>
      </c>
      <c r="I916" s="5">
        <f>AVERAGE(K738:K916)</f>
        <v>2.0257596190683333E-3</v>
      </c>
      <c r="J916" s="5">
        <f>C916/C915-1</f>
        <v>1.7970079348583523E-2</v>
      </c>
      <c r="K916" s="4">
        <f>(C916/B916)-1</f>
        <v>2.5935736837904955E-2</v>
      </c>
      <c r="L916" s="4">
        <f t="shared" si="68"/>
        <v>1.7970079348583523E-2</v>
      </c>
      <c r="M916" s="4">
        <f t="shared" si="69"/>
        <v>2.5935736837904955E-2</v>
      </c>
      <c r="N916" s="3" cm="1">
        <f t="array" ref="N916">PRODUCT(1+J$5:J916)</f>
        <v>2.143404502277765</v>
      </c>
      <c r="O916" s="3" cm="1">
        <f t="array" ref="O916">PRODUCT(1+L$5:L916)</f>
        <v>4.6155761104226238</v>
      </c>
      <c r="P916" s="2" cm="1">
        <f t="array" ref="P916">PRODUCT(1+M$5:M916)</f>
        <v>6.2375859444337243</v>
      </c>
    </row>
    <row r="917" spans="1:16" x14ac:dyDescent="0.3">
      <c r="A917" s="1">
        <v>45027</v>
      </c>
      <c r="B917">
        <v>3145.860107</v>
      </c>
      <c r="C917">
        <v>3109.419922</v>
      </c>
      <c r="D917">
        <f t="shared" si="70"/>
        <v>0</v>
      </c>
      <c r="E917">
        <f>IF(H917&lt;I917, 1, 0)</f>
        <v>0</v>
      </c>
      <c r="F917" s="8">
        <f t="shared" si="66"/>
        <v>1.4611484973466769E-3</v>
      </c>
      <c r="G917" s="5">
        <f t="shared" si="67"/>
        <v>9.2586432236449001E-4</v>
      </c>
      <c r="H917" s="6">
        <f>AVERAGE(K829:K917)</f>
        <v>2.4302150765136894E-3</v>
      </c>
      <c r="I917" s="5">
        <f>AVERAGE(K739:K917)</f>
        <v>1.9555044402942063E-3</v>
      </c>
      <c r="J917" s="5">
        <f>C917/C916-1</f>
        <v>-5.612477626188217E-3</v>
      </c>
      <c r="K917" s="4">
        <f>(C917/B917)-1</f>
        <v>-1.1583536381327031E-2</v>
      </c>
      <c r="L917" s="4">
        <f t="shared" si="68"/>
        <v>-5.612477626188217E-3</v>
      </c>
      <c r="M917" s="4">
        <f t="shared" si="69"/>
        <v>-1.1583536381327031E-2</v>
      </c>
      <c r="N917" s="3" cm="1">
        <f t="array" ref="N917">PRODUCT(1+J$5:J917)</f>
        <v>2.1313746924648598</v>
      </c>
      <c r="O917" s="3" cm="1">
        <f t="array" ref="O917">PRODUCT(1+L$5:L917)</f>
        <v>4.589671292770908</v>
      </c>
      <c r="P917" s="2" cm="1">
        <f t="array" ref="P917">PRODUCT(1+M$5:M917)</f>
        <v>6.1653326407147224</v>
      </c>
    </row>
    <row r="918" spans="1:16" x14ac:dyDescent="0.3">
      <c r="A918" s="1">
        <v>45028</v>
      </c>
      <c r="B918">
        <v>3133.860107</v>
      </c>
      <c r="C918">
        <v>3052.5200199999999</v>
      </c>
      <c r="D918">
        <f t="shared" si="70"/>
        <v>0</v>
      </c>
      <c r="E918">
        <f>IF(H918&lt;I918, 1, 0)</f>
        <v>0</v>
      </c>
      <c r="F918" s="8">
        <f t="shared" si="66"/>
        <v>1.533763248638118E-3</v>
      </c>
      <c r="G918" s="5">
        <f t="shared" si="67"/>
        <v>5.5612615234804943E-4</v>
      </c>
      <c r="H918" s="6">
        <f>AVERAGE(K830:K918)</f>
        <v>2.2525903859236464E-3</v>
      </c>
      <c r="I918" s="5">
        <f>AVERAGE(K740:K918)</f>
        <v>1.8682790524289638E-3</v>
      </c>
      <c r="J918" s="5">
        <f>C918/C917-1</f>
        <v>-1.8299201596226222E-2</v>
      </c>
      <c r="K918" s="4">
        <f>(C918/B918)-1</f>
        <v>-2.5955238658647684E-2</v>
      </c>
      <c r="L918" s="4">
        <f t="shared" si="68"/>
        <v>-1.8299201596226222E-2</v>
      </c>
      <c r="M918" s="4">
        <f t="shared" si="69"/>
        <v>-2.5955238658647684E-2</v>
      </c>
      <c r="N918" s="3" cm="1">
        <f t="array" ref="N918">PRODUCT(1+J$5:J918)</f>
        <v>2.0923722372903506</v>
      </c>
      <c r="O918" s="3" cm="1">
        <f t="array" ref="O918">PRODUCT(1+L$5:L918)</f>
        <v>4.5056839725240811</v>
      </c>
      <c r="P918" s="2" cm="1">
        <f t="array" ref="P918">PRODUCT(1+M$5:M918)</f>
        <v>6.0053099606150209</v>
      </c>
    </row>
    <row r="919" spans="1:16" x14ac:dyDescent="0.3">
      <c r="A919" s="1">
        <v>45029</v>
      </c>
      <c r="B919">
        <v>3055.5500489999999</v>
      </c>
      <c r="C919">
        <v>3074.9399410000001</v>
      </c>
      <c r="D919">
        <f t="shared" si="70"/>
        <v>0</v>
      </c>
      <c r="E919">
        <f>IF(H919&lt;I919, 1, 0)</f>
        <v>0</v>
      </c>
      <c r="F919" s="8">
        <f t="shared" si="66"/>
        <v>1.4610892860476533E-3</v>
      </c>
      <c r="G919" s="5">
        <f t="shared" si="67"/>
        <v>5.3273655946240524E-4</v>
      </c>
      <c r="H919" s="6">
        <f>AVERAGE(K831:K919)</f>
        <v>2.1531140249164155E-3</v>
      </c>
      <c r="I919" s="5">
        <f>AVERAGE(K741:K919)</f>
        <v>1.7542494403227978E-3</v>
      </c>
      <c r="J919" s="5">
        <f>C919/C918-1</f>
        <v>7.3447252935625595E-3</v>
      </c>
      <c r="K919" s="4">
        <f>(C919/B919)-1</f>
        <v>6.3457942724078897E-3</v>
      </c>
      <c r="L919" s="4">
        <f t="shared" si="68"/>
        <v>7.3447252935625595E-3</v>
      </c>
      <c r="M919" s="4">
        <f t="shared" si="69"/>
        <v>6.3457942724078897E-3</v>
      </c>
      <c r="N919" s="3" cm="1">
        <f t="array" ref="N919">PRODUCT(1+J$5:J919)</f>
        <v>2.1077401365851252</v>
      </c>
      <c r="O919" s="3" cm="1">
        <f t="array" ref="O919">PRODUCT(1+L$5:L919)</f>
        <v>4.5387769835618785</v>
      </c>
      <c r="P919" s="2" cm="1">
        <f t="array" ref="P919">PRODUCT(1+M$5:M919)</f>
        <v>6.0434184221671261</v>
      </c>
    </row>
    <row r="920" spans="1:16" x14ac:dyDescent="0.3">
      <c r="A920" s="1">
        <v>45030</v>
      </c>
      <c r="B920">
        <v>3070.8798830000001</v>
      </c>
      <c r="C920">
        <v>3070.4499510000001</v>
      </c>
      <c r="D920">
        <f t="shared" si="70"/>
        <v>0</v>
      </c>
      <c r="E920">
        <f>IF(H920&lt;I920, 1, 0)</f>
        <v>0</v>
      </c>
      <c r="F920" s="8">
        <f t="shared" si="66"/>
        <v>1.8163645456465421E-3</v>
      </c>
      <c r="G920" s="5">
        <f t="shared" si="67"/>
        <v>4.8133732878760194E-4</v>
      </c>
      <c r="H920" s="6">
        <f>AVERAGE(K832:K920)</f>
        <v>2.2263812773689147E-3</v>
      </c>
      <c r="I920" s="5">
        <f>AVERAGE(K742:K920)</f>
        <v>1.6925908888768132E-3</v>
      </c>
      <c r="J920" s="5">
        <f>C920/C919-1</f>
        <v>-1.4601878690807535E-3</v>
      </c>
      <c r="K920" s="4">
        <f>(C920/B920)-1</f>
        <v>-1.4000287096216368E-4</v>
      </c>
      <c r="L920" s="4">
        <f t="shared" si="68"/>
        <v>-1.4601878690807535E-3</v>
      </c>
      <c r="M920" s="4">
        <f t="shared" si="69"/>
        <v>-1.4000287096216368E-4</v>
      </c>
      <c r="N920" s="3" cm="1">
        <f t="array" ref="N920">PRODUCT(1+J$5:J920)</f>
        <v>2.1046624400065088</v>
      </c>
      <c r="O920" s="3" cm="1">
        <f t="array" ref="O920">PRODUCT(1+L$5:L920)</f>
        <v>4.5321495164700183</v>
      </c>
      <c r="P920" s="2" cm="1">
        <f t="array" ref="P920">PRODUCT(1+M$5:M920)</f>
        <v>6.0425723262375968</v>
      </c>
    </row>
    <row r="921" spans="1:16" x14ac:dyDescent="0.3">
      <c r="A921" s="1">
        <v>45033</v>
      </c>
      <c r="B921">
        <v>3033.3701169999999</v>
      </c>
      <c r="C921">
        <v>3066.679932</v>
      </c>
      <c r="D921">
        <f t="shared" si="70"/>
        <v>0</v>
      </c>
      <c r="E921">
        <f>IF(H921&lt;I921, 1, 0)</f>
        <v>0</v>
      </c>
      <c r="F921" s="8">
        <f t="shared" si="66"/>
        <v>1.8007846999783784E-3</v>
      </c>
      <c r="G921" s="5">
        <f t="shared" si="67"/>
        <v>4.5327083145149069E-4</v>
      </c>
      <c r="H921" s="6">
        <f>AVERAGE(K833:K921)</f>
        <v>2.5936959885398182E-3</v>
      </c>
      <c r="I921" s="5">
        <f>AVERAGE(K743:K921)</f>
        <v>1.6153598122887797E-3</v>
      </c>
      <c r="J921" s="5">
        <f>C921/C920-1</f>
        <v>-1.227839261399577E-3</v>
      </c>
      <c r="K921" s="4">
        <f>(C921/B921)-1</f>
        <v>1.0981124529882091E-2</v>
      </c>
      <c r="L921" s="4">
        <f t="shared" si="68"/>
        <v>-1.227839261399577E-3</v>
      </c>
      <c r="M921" s="4">
        <f t="shared" si="69"/>
        <v>1.0981124529882091E-2</v>
      </c>
      <c r="N921" s="3" cm="1">
        <f t="array" ref="N921">PRODUCT(1+J$5:J921)</f>
        <v>2.1020782528306756</v>
      </c>
      <c r="O921" s="3" cm="1">
        <f t="array" ref="O921">PRODUCT(1+L$5:L921)</f>
        <v>4.526584765355163</v>
      </c>
      <c r="P921" s="2" cm="1">
        <f t="array" ref="P921">PRODUCT(1+M$5:M921)</f>
        <v>6.1089265654328315</v>
      </c>
    </row>
    <row r="922" spans="1:16" x14ac:dyDescent="0.3">
      <c r="A922" s="1">
        <v>45034</v>
      </c>
      <c r="B922">
        <v>3097.8999020000001</v>
      </c>
      <c r="C922">
        <v>3077.719971</v>
      </c>
      <c r="D922">
        <f t="shared" si="70"/>
        <v>0</v>
      </c>
      <c r="E922">
        <f>IF(H922&lt;I922, 1, 0)</f>
        <v>0</v>
      </c>
      <c r="F922" s="8">
        <f t="shared" si="66"/>
        <v>1.4793269999445759E-3</v>
      </c>
      <c r="G922" s="5">
        <f t="shared" si="67"/>
        <v>4.8022972067889914E-4</v>
      </c>
      <c r="H922" s="6">
        <f>AVERAGE(K834:K922)</f>
        <v>2.402515665143668E-3</v>
      </c>
      <c r="I922" s="5">
        <f>AVERAGE(K744:K922)</f>
        <v>1.5114604724964723E-3</v>
      </c>
      <c r="J922" s="5">
        <f>C922/C921-1</f>
        <v>3.5999971450557666E-3</v>
      </c>
      <c r="K922" s="4">
        <f>(C922/B922)-1</f>
        <v>-6.5140681230442254E-3</v>
      </c>
      <c r="L922" s="4">
        <f t="shared" si="68"/>
        <v>3.5999971450557666E-3</v>
      </c>
      <c r="M922" s="4">
        <f t="shared" si="69"/>
        <v>-6.5140681230442254E-3</v>
      </c>
      <c r="N922" s="3" cm="1">
        <f t="array" ref="N922">PRODUCT(1+J$5:J922)</f>
        <v>2.10964572853955</v>
      </c>
      <c r="O922" s="3" cm="1">
        <f t="array" ref="O922">PRODUCT(1+L$5:L922)</f>
        <v>4.5428804575872945</v>
      </c>
      <c r="P922" s="2" cm="1">
        <f t="array" ref="P922">PRODUCT(1+M$5:M922)</f>
        <v>6.0691326016269276</v>
      </c>
    </row>
    <row r="923" spans="1:16" x14ac:dyDescent="0.3">
      <c r="A923" s="1">
        <v>45035</v>
      </c>
      <c r="B923">
        <v>3036.030029</v>
      </c>
      <c r="C923">
        <v>3046.3798830000001</v>
      </c>
      <c r="D923">
        <f t="shared" si="70"/>
        <v>0</v>
      </c>
      <c r="E923">
        <f>IF(H923&lt;I923, 1, 0)</f>
        <v>0</v>
      </c>
      <c r="F923" s="8">
        <f t="shared" si="66"/>
        <v>1.6199977479821259E-3</v>
      </c>
      <c r="G923" s="5">
        <f t="shared" si="67"/>
        <v>2.7437441421777539E-4</v>
      </c>
      <c r="H923" s="6">
        <f>AVERAGE(K835:K923)</f>
        <v>2.190609373437321E-3</v>
      </c>
      <c r="I923" s="5">
        <f>AVERAGE(K745:K923)</f>
        <v>1.4856964688998379E-3</v>
      </c>
      <c r="J923" s="5">
        <f>C923/C922-1</f>
        <v>-1.0182891327120025E-2</v>
      </c>
      <c r="K923" s="4">
        <f>(C923/B923)-1</f>
        <v>3.4090091010756662E-3</v>
      </c>
      <c r="L923" s="4">
        <f t="shared" si="68"/>
        <v>-1.0182891327120025E-2</v>
      </c>
      <c r="M923" s="4">
        <f t="shared" si="69"/>
        <v>3.4090091010756662E-3</v>
      </c>
      <c r="N923" s="3" cm="1">
        <f t="array" ref="N923">PRODUCT(1+J$5:J923)</f>
        <v>2.0881634353471088</v>
      </c>
      <c r="O923" s="3" cm="1">
        <f t="array" ref="O923">PRODUCT(1+L$5:L923)</f>
        <v>4.4966207995755862</v>
      </c>
      <c r="P923" s="2" cm="1">
        <f t="array" ref="P923">PRODUCT(1+M$5:M923)</f>
        <v>6.0898223299015086</v>
      </c>
    </row>
    <row r="924" spans="1:16" x14ac:dyDescent="0.3">
      <c r="A924" s="1">
        <v>45036</v>
      </c>
      <c r="B924">
        <v>3015.7700199999999</v>
      </c>
      <c r="C924">
        <v>3046.280029</v>
      </c>
      <c r="D924">
        <f t="shared" si="70"/>
        <v>0</v>
      </c>
      <c r="E924">
        <f>IF(H924&lt;I924, 1, 0)</f>
        <v>0</v>
      </c>
      <c r="F924" s="8">
        <f t="shared" si="66"/>
        <v>1.2571445028239185E-3</v>
      </c>
      <c r="G924" s="5">
        <f t="shared" si="67"/>
        <v>2.2276591764817149E-4</v>
      </c>
      <c r="H924" s="6">
        <f>AVERAGE(K836:K924)</f>
        <v>2.3620824264494462E-3</v>
      </c>
      <c r="I924" s="5">
        <f>AVERAGE(K746:K924)</f>
        <v>1.3902307364893141E-3</v>
      </c>
      <c r="J924" s="5">
        <f>C924/C923-1</f>
        <v>-3.2777921281978983E-5</v>
      </c>
      <c r="K924" s="4">
        <f>(C924/B924)-1</f>
        <v>1.0116822170677331E-2</v>
      </c>
      <c r="L924" s="4">
        <f t="shared" si="68"/>
        <v>-3.2777921281978983E-5</v>
      </c>
      <c r="M924" s="4">
        <f t="shared" si="69"/>
        <v>1.0116822170677331E-2</v>
      </c>
      <c r="N924" s="3" cm="1">
        <f t="array" ref="N924">PRODUCT(1+J$5:J924)</f>
        <v>2.0880949896904011</v>
      </c>
      <c r="O924" s="3" cm="1">
        <f t="array" ref="O924">PRODUCT(1+L$5:L924)</f>
        <v>4.4964734096929826</v>
      </c>
      <c r="P924" s="2" cm="1">
        <f t="array" ref="P924">PRODUCT(1+M$5:M924)</f>
        <v>6.1514319794641423</v>
      </c>
    </row>
    <row r="925" spans="1:16" x14ac:dyDescent="0.3">
      <c r="A925" s="1">
        <v>45037</v>
      </c>
      <c r="B925">
        <v>3026.790039</v>
      </c>
      <c r="C925">
        <v>3021.4399410000001</v>
      </c>
      <c r="D925">
        <f t="shared" si="70"/>
        <v>0</v>
      </c>
      <c r="E925">
        <f>IF(H925&lt;I925, 1, 0)</f>
        <v>0</v>
      </c>
      <c r="F925" s="8">
        <f t="shared" si="66"/>
        <v>1.0817404639581907E-3</v>
      </c>
      <c r="G925" s="5">
        <f t="shared" si="67"/>
        <v>2.2804125272505281E-4</v>
      </c>
      <c r="H925" s="6">
        <f>AVERAGE(K837:K925)</f>
        <v>2.0556955272768729E-3</v>
      </c>
      <c r="I925" s="5">
        <f>AVERAGE(K747:K925)</f>
        <v>1.306137948207215E-3</v>
      </c>
      <c r="J925" s="5">
        <f>C925/C924-1</f>
        <v>-8.1542365650980608E-3</v>
      </c>
      <c r="K925" s="4">
        <f>(C925/B925)-1</f>
        <v>-1.7675814744545493E-3</v>
      </c>
      <c r="L925" s="4">
        <f t="shared" si="68"/>
        <v>-8.1542365650980608E-3</v>
      </c>
      <c r="M925" s="4">
        <f t="shared" si="69"/>
        <v>-1.7675814744545493E-3</v>
      </c>
      <c r="N925" s="3" cm="1">
        <f t="array" ref="N925">PRODUCT(1+J$5:J925)</f>
        <v>2.0710681691740698</v>
      </c>
      <c r="O925" s="3" cm="1">
        <f t="array" ref="O925">PRODUCT(1+L$5:L925)</f>
        <v>4.4598081018016726</v>
      </c>
      <c r="P925" s="2" cm="1">
        <f t="array" ref="P925">PRODUCT(1+M$5:M925)</f>
        <v>6.1405588222558745</v>
      </c>
    </row>
    <row r="926" spans="1:16" x14ac:dyDescent="0.3">
      <c r="A926" s="1">
        <v>45040</v>
      </c>
      <c r="B926">
        <v>3017.919922</v>
      </c>
      <c r="C926">
        <v>3007.51001</v>
      </c>
      <c r="D926">
        <f t="shared" si="70"/>
        <v>0</v>
      </c>
      <c r="E926">
        <f>IF(H926&lt;I926, 1, 0)</f>
        <v>0</v>
      </c>
      <c r="F926" s="8">
        <f t="shared" ref="F926:F989" si="71">AVERAGE(J839:J925)</f>
        <v>1.1683185231581154E-3</v>
      </c>
      <c r="G926" s="5">
        <f t="shared" si="67"/>
        <v>2.9238781082094415E-4</v>
      </c>
      <c r="H926" s="6">
        <f>AVERAGE(K838:K926)</f>
        <v>2.3171970035701784E-3</v>
      </c>
      <c r="I926" s="5">
        <f>AVERAGE(K748:K926)</f>
        <v>1.2397823092624425E-3</v>
      </c>
      <c r="J926" s="5">
        <f>C926/C925-1</f>
        <v>-4.6103617056805213E-3</v>
      </c>
      <c r="K926" s="4">
        <f>(C926/B926)-1</f>
        <v>-3.4493665402166584E-3</v>
      </c>
      <c r="L926" s="4">
        <f t="shared" si="68"/>
        <v>-4.6103617056805213E-3</v>
      </c>
      <c r="M926" s="4">
        <f t="shared" si="69"/>
        <v>-3.4493665402166584E-3</v>
      </c>
      <c r="N926" s="3" cm="1">
        <f t="array" ref="N926">PRODUCT(1+J$5:J926)</f>
        <v>2.0615197957970559</v>
      </c>
      <c r="O926" s="3" cm="1">
        <f t="array" ref="O926">PRODUCT(1+L$5:L926)</f>
        <v>4.4392467733144425</v>
      </c>
      <c r="P926" s="2" cm="1">
        <f t="array" ref="P926">PRODUCT(1+M$5:M926)</f>
        <v>6.1193777841161525</v>
      </c>
    </row>
    <row r="927" spans="1:16" x14ac:dyDescent="0.3">
      <c r="A927" s="1">
        <v>45041</v>
      </c>
      <c r="B927">
        <v>2987.219971</v>
      </c>
      <c r="C927">
        <v>2906.290039</v>
      </c>
      <c r="D927">
        <f t="shared" si="70"/>
        <v>0</v>
      </c>
      <c r="E927">
        <f>IF(H927&lt;I927, 1, 0)</f>
        <v>0</v>
      </c>
      <c r="F927" s="8">
        <f t="shared" si="71"/>
        <v>1.594834647180011E-3</v>
      </c>
      <c r="G927" s="5">
        <f t="shared" si="67"/>
        <v>3.6031744191426438E-4</v>
      </c>
      <c r="H927" s="6">
        <f>AVERAGE(K839:K927)</f>
        <v>2.1776654418523746E-3</v>
      </c>
      <c r="I927" s="5">
        <f>AVERAGE(K749:K927)</f>
        <v>1.0850435575293427E-3</v>
      </c>
      <c r="J927" s="5">
        <f>C927/C926-1</f>
        <v>-3.3655738688630366E-2</v>
      </c>
      <c r="K927" s="4">
        <f>(C927/B927)-1</f>
        <v>-2.7092056422248656E-2</v>
      </c>
      <c r="L927" s="4">
        <f t="shared" si="68"/>
        <v>-3.3655738688630366E-2</v>
      </c>
      <c r="M927" s="4">
        <f t="shared" si="69"/>
        <v>-2.7092056422248656E-2</v>
      </c>
      <c r="N927" s="3" cm="1">
        <f t="array" ref="N927">PRODUCT(1+J$5:J927)</f>
        <v>1.9921378242482715</v>
      </c>
      <c r="O927" s="3" cm="1">
        <f t="array" ref="O927">PRODUCT(1+L$5:L927)</f>
        <v>4.2898406439374259</v>
      </c>
      <c r="P927" s="2" cm="1">
        <f t="array" ref="P927">PRODUCT(1+M$5:M927)</f>
        <v>5.9535912559198225</v>
      </c>
    </row>
    <row r="928" spans="1:16" x14ac:dyDescent="0.3">
      <c r="A928" s="1">
        <v>45042</v>
      </c>
      <c r="B928">
        <v>2922.98999</v>
      </c>
      <c r="C928">
        <v>2922.98999</v>
      </c>
      <c r="D928">
        <f t="shared" si="70"/>
        <v>0</v>
      </c>
      <c r="E928">
        <f>IF(H928&lt;I928, 1, 0)</f>
        <v>0</v>
      </c>
      <c r="F928" s="8">
        <f t="shared" si="71"/>
        <v>1.3172965818789852E-3</v>
      </c>
      <c r="G928" s="5">
        <f t="shared" si="67"/>
        <v>1.5390011829758603E-4</v>
      </c>
      <c r="H928" s="6">
        <f>AVERAGE(K840:K928)</f>
        <v>2.4547051196346856E-3</v>
      </c>
      <c r="I928" s="5">
        <f>AVERAGE(K750:K928)</f>
        <v>1.2019580041354361E-3</v>
      </c>
      <c r="J928" s="5">
        <f>C928/C927-1</f>
        <v>5.7461405351497685E-3</v>
      </c>
      <c r="K928" s="4">
        <f>(C928/B928)-1</f>
        <v>0</v>
      </c>
      <c r="L928" s="4">
        <f t="shared" si="68"/>
        <v>5.7461405351497685E-3</v>
      </c>
      <c r="M928" s="4">
        <f t="shared" si="69"/>
        <v>0</v>
      </c>
      <c r="N928" s="3" cm="1">
        <f t="array" ref="N928">PRODUCT(1+J$5:J928)</f>
        <v>2.0035849281517897</v>
      </c>
      <c r="O928" s="3" cm="1">
        <f t="array" ref="O928">PRODUCT(1+L$5:L928)</f>
        <v>4.3144906711508879</v>
      </c>
      <c r="P928" s="2" cm="1">
        <f t="array" ref="P928">PRODUCT(1+M$5:M928)</f>
        <v>5.9535912559198225</v>
      </c>
    </row>
    <row r="929" spans="1:16" x14ac:dyDescent="0.3">
      <c r="A929" s="1">
        <v>45043</v>
      </c>
      <c r="B929">
        <v>2921.8999020000001</v>
      </c>
      <c r="C929">
        <v>2941.5900879999999</v>
      </c>
      <c r="D929">
        <f t="shared" si="70"/>
        <v>0</v>
      </c>
      <c r="E929">
        <f>IF(H929&lt;I929, 1, 0)</f>
        <v>0</v>
      </c>
      <c r="F929" s="8">
        <f t="shared" si="71"/>
        <v>1.5413623090588776E-3</v>
      </c>
      <c r="G929" s="5">
        <f t="shared" si="67"/>
        <v>2.0846559666557127E-4</v>
      </c>
      <c r="H929" s="6">
        <f>AVERAGE(K841:K929)</f>
        <v>2.5736457180878434E-3</v>
      </c>
      <c r="I929" s="5">
        <f>AVERAGE(K751:K929)</f>
        <v>1.1524886205507103E-3</v>
      </c>
      <c r="J929" s="5">
        <f>C929/C928-1</f>
        <v>6.3633806696683504E-3</v>
      </c>
      <c r="K929" s="4">
        <f>(C929/B929)-1</f>
        <v>6.738829754750375E-3</v>
      </c>
      <c r="L929" s="4">
        <f t="shared" si="68"/>
        <v>6.3633806696683504E-3</v>
      </c>
      <c r="M929" s="4">
        <f t="shared" si="69"/>
        <v>6.738829754750375E-3</v>
      </c>
      <c r="N929" s="3" cm="1">
        <f t="array" ref="N929">PRODUCT(1+J$5:J929)</f>
        <v>2.0163345017536298</v>
      </c>
      <c r="O929" s="3" cm="1">
        <f t="array" ref="O929">PRODUCT(1+L$5:L929)</f>
        <v>4.3419454176871541</v>
      </c>
      <c r="P929" s="2" cm="1">
        <f t="array" ref="P929">PRODUCT(1+M$5:M929)</f>
        <v>5.9937114938228371</v>
      </c>
    </row>
    <row r="930" spans="1:16" x14ac:dyDescent="0.3">
      <c r="A930" s="1">
        <v>45044</v>
      </c>
      <c r="B930">
        <v>2958.169922</v>
      </c>
      <c r="C930">
        <v>2994.969971</v>
      </c>
      <c r="D930">
        <f t="shared" si="70"/>
        <v>0</v>
      </c>
      <c r="E930">
        <f>IF(H930&lt;I930, 1, 0)</f>
        <v>0</v>
      </c>
      <c r="F930" s="8">
        <f t="shared" si="71"/>
        <v>1.6862158745615814E-3</v>
      </c>
      <c r="G930" s="5">
        <f t="shared" si="67"/>
        <v>1.4229006418534803E-4</v>
      </c>
      <c r="H930" s="6">
        <f>AVERAGE(K842:K930)</f>
        <v>2.8612013853873499E-3</v>
      </c>
      <c r="I930" s="5">
        <f>AVERAGE(K752:K930)</f>
        <v>1.2773049934400383E-3</v>
      </c>
      <c r="J930" s="5">
        <f>C930/C929-1</f>
        <v>1.8146608263931663E-2</v>
      </c>
      <c r="K930" s="4">
        <f>(C930/B930)-1</f>
        <v>1.2440140347015571E-2</v>
      </c>
      <c r="L930" s="4">
        <f t="shared" si="68"/>
        <v>1.8146608263931663E-2</v>
      </c>
      <c r="M930" s="4">
        <f t="shared" si="69"/>
        <v>1.2440140347015571E-2</v>
      </c>
      <c r="N930" s="3" cm="1">
        <f t="array" ref="N930">PRODUCT(1+J$5:J930)</f>
        <v>2.0529241340860027</v>
      </c>
      <c r="O930" s="3" cm="1">
        <f t="array" ref="O930">PRODUCT(1+L$5:L930)</f>
        <v>4.4207370002852961</v>
      </c>
      <c r="P930" s="2" cm="1">
        <f t="array" ref="P930">PRODUCT(1+M$5:M930)</f>
        <v>6.0682741060055134</v>
      </c>
    </row>
    <row r="931" spans="1:16" x14ac:dyDescent="0.3">
      <c r="A931" s="1">
        <v>45047</v>
      </c>
      <c r="B931">
        <v>3007.2299800000001</v>
      </c>
      <c r="C931">
        <v>3019.0900879999999</v>
      </c>
      <c r="D931">
        <f t="shared" si="70"/>
        <v>0</v>
      </c>
      <c r="E931">
        <f>IF(H931&lt;I931, 1, 0)</f>
        <v>0</v>
      </c>
      <c r="F931" s="8">
        <f t="shared" si="71"/>
        <v>1.6240394666465661E-3</v>
      </c>
      <c r="G931" s="5">
        <f t="shared" si="67"/>
        <v>1.7015615333852536E-4</v>
      </c>
      <c r="H931" s="6">
        <f>AVERAGE(K843:K931)</f>
        <v>2.8383607359136632E-3</v>
      </c>
      <c r="I931" s="5">
        <f>AVERAGE(K753:K931)</f>
        <v>1.1706438226061658E-3</v>
      </c>
      <c r="J931" s="5">
        <f>C931/C930-1</f>
        <v>8.0535421835787879E-3</v>
      </c>
      <c r="K931" s="4">
        <f>(C931/B931)-1</f>
        <v>3.9438646458291871E-3</v>
      </c>
      <c r="L931" s="4">
        <f t="shared" si="68"/>
        <v>8.0535421835787879E-3</v>
      </c>
      <c r="M931" s="4">
        <f t="shared" si="69"/>
        <v>3.9438646458291871E-3</v>
      </c>
      <c r="N931" s="3" cm="1">
        <f t="array" ref="N931">PRODUCT(1+J$5:J931)</f>
        <v>2.0694574451995513</v>
      </c>
      <c r="O931" s="3" cm="1">
        <f t="array" ref="O931">PRODUCT(1+L$5:L931)</f>
        <v>4.4563395921996012</v>
      </c>
      <c r="P931" s="2" cm="1">
        <f t="array" ref="P931">PRODUCT(1+M$5:M931)</f>
        <v>6.0922065577133893</v>
      </c>
    </row>
    <row r="932" spans="1:16" x14ac:dyDescent="0.3">
      <c r="A932" s="1">
        <v>45048</v>
      </c>
      <c r="B932">
        <v>3020.1899410000001</v>
      </c>
      <c r="C932">
        <v>2996.860107</v>
      </c>
      <c r="D932">
        <f t="shared" si="70"/>
        <v>0</v>
      </c>
      <c r="E932">
        <f>IF(H932&lt;I932, 1, 0)</f>
        <v>0</v>
      </c>
      <c r="F932" s="8">
        <f t="shared" si="71"/>
        <v>2.199806192662062E-3</v>
      </c>
      <c r="G932" s="5">
        <f t="shared" si="67"/>
        <v>1.8664384221297794E-4</v>
      </c>
      <c r="H932" s="6">
        <f>AVERAGE(K844:K932)</f>
        <v>2.5671221844785945E-3</v>
      </c>
      <c r="I932" s="5">
        <f>AVERAGE(K754:K932)</f>
        <v>1.0827105841284199E-3</v>
      </c>
      <c r="J932" s="5">
        <f>C932/C931-1</f>
        <v>-7.3631393406766721E-3</v>
      </c>
      <c r="K932" s="4">
        <f>(C932/B932)-1</f>
        <v>-7.7246247606120866E-3</v>
      </c>
      <c r="L932" s="4">
        <f t="shared" si="68"/>
        <v>-7.3631393406766721E-3</v>
      </c>
      <c r="M932" s="4">
        <f t="shared" si="69"/>
        <v>-7.7246247606120866E-3</v>
      </c>
      <c r="N932" s="3" cm="1">
        <f t="array" ref="N932">PRODUCT(1+J$5:J932)</f>
        <v>2.0542197416709462</v>
      </c>
      <c r="O932" s="3" cm="1">
        <f t="array" ref="O932">PRODUCT(1+L$5:L932)</f>
        <v>4.4235269428328614</v>
      </c>
      <c r="P932" s="2" cm="1">
        <f t="array" ref="P932">PRODUCT(1+M$5:M932)</f>
        <v>6.045146548090913</v>
      </c>
    </row>
    <row r="933" spans="1:16" x14ac:dyDescent="0.3">
      <c r="A933" s="1">
        <v>45049</v>
      </c>
      <c r="B933">
        <v>2980.6499020000001</v>
      </c>
      <c r="C933">
        <v>2957.3701169999999</v>
      </c>
      <c r="D933">
        <f t="shared" si="70"/>
        <v>0</v>
      </c>
      <c r="E933">
        <f>IF(H933&lt;I933, 1, 0)</f>
        <v>0</v>
      </c>
      <c r="F933" s="8">
        <f t="shared" si="71"/>
        <v>2.1053724308417133E-3</v>
      </c>
      <c r="G933" s="5">
        <f t="shared" si="67"/>
        <v>2.519186046183381E-4</v>
      </c>
      <c r="H933" s="6">
        <f>AVERAGE(K845:K933)</f>
        <v>2.7213919084525589E-3</v>
      </c>
      <c r="I933" s="5">
        <f>AVERAGE(K755:K933)</f>
        <v>1.0639678336387113E-3</v>
      </c>
      <c r="J933" s="5">
        <f>C933/C932-1</f>
        <v>-1.3177121583940576E-2</v>
      </c>
      <c r="K933" s="4">
        <f>(C933/B933)-1</f>
        <v>-7.8103050560817122E-3</v>
      </c>
      <c r="L933" s="4">
        <f t="shared" si="68"/>
        <v>-1.3177121583940576E-2</v>
      </c>
      <c r="M933" s="4">
        <f t="shared" si="69"/>
        <v>-7.8103050560817122E-3</v>
      </c>
      <c r="N933" s="3" cm="1">
        <f t="array" ref="N933">PRODUCT(1+J$5:J933)</f>
        <v>2.027151038374817</v>
      </c>
      <c r="O933" s="3" cm="1">
        <f t="array" ref="O933">PRODUCT(1+L$5:L933)</f>
        <v>4.3652375904773155</v>
      </c>
      <c r="P933" s="2" cm="1">
        <f t="array" ref="P933">PRODUCT(1+M$5:M933)</f>
        <v>5.9979321094416038</v>
      </c>
    </row>
    <row r="934" spans="1:16" x14ac:dyDescent="0.3">
      <c r="A934" s="1">
        <v>45050</v>
      </c>
      <c r="B934">
        <v>2932.5500489999999</v>
      </c>
      <c r="C934">
        <v>2941.6298830000001</v>
      </c>
      <c r="D934">
        <f t="shared" si="70"/>
        <v>0</v>
      </c>
      <c r="E934">
        <f>IF(H934&lt;I934, 1, 0)</f>
        <v>0</v>
      </c>
      <c r="F934" s="8">
        <f t="shared" si="71"/>
        <v>2.1593628027128712E-3</v>
      </c>
      <c r="G934" s="5">
        <f t="shared" si="67"/>
        <v>9.3925400552739244E-5</v>
      </c>
      <c r="H934" s="6">
        <f>AVERAGE(K846:K934)</f>
        <v>2.6573838249490628E-3</v>
      </c>
      <c r="I934" s="5">
        <f>AVERAGE(K756:K934)</f>
        <v>1.13666794959566E-3</v>
      </c>
      <c r="J934" s="5">
        <f>C934/C933-1</f>
        <v>-5.3223754137229351E-3</v>
      </c>
      <c r="K934" s="4">
        <f>(C934/B934)-1</f>
        <v>3.0962247355663663E-3</v>
      </c>
      <c r="L934" s="4">
        <f t="shared" si="68"/>
        <v>-5.3223754137229351E-3</v>
      </c>
      <c r="M934" s="4">
        <f t="shared" si="69"/>
        <v>3.0962247355663663E-3</v>
      </c>
      <c r="N934" s="3" cm="1">
        <f t="array" ref="N934">PRODUCT(1+J$5:J934)</f>
        <v>2.016361779528268</v>
      </c>
      <c r="O934" s="3" cm="1">
        <f t="array" ref="O934">PRODUCT(1+L$5:L934)</f>
        <v>4.3420041572506998</v>
      </c>
      <c r="P934" s="2" cm="1">
        <f t="array" ref="P934">PRODUCT(1+M$5:M934)</f>
        <v>6.0165030552011043</v>
      </c>
    </row>
    <row r="935" spans="1:16" x14ac:dyDescent="0.3">
      <c r="A935" s="1">
        <v>45051</v>
      </c>
      <c r="B935">
        <v>2942.280029</v>
      </c>
      <c r="C935">
        <v>3007.6899410000001</v>
      </c>
      <c r="D935">
        <f t="shared" si="70"/>
        <v>0</v>
      </c>
      <c r="E935">
        <f>IF(H935&lt;I935, 1, 0)</f>
        <v>0</v>
      </c>
      <c r="F935" s="8">
        <f t="shared" si="71"/>
        <v>2.267495167977418E-3</v>
      </c>
      <c r="G935" s="5">
        <f t="shared" si="67"/>
        <v>3.7635671204646828E-4</v>
      </c>
      <c r="H935" s="6">
        <f>AVERAGE(K847:K935)</f>
        <v>3.0217273026982468E-3</v>
      </c>
      <c r="I935" s="5">
        <f>AVERAGE(K757:K935)</f>
        <v>1.1413251105757076E-3</v>
      </c>
      <c r="J935" s="5">
        <f>C935/C934-1</f>
        <v>2.2456957750452755E-2</v>
      </c>
      <c r="K935" s="4">
        <f>(C935/B935)-1</f>
        <v>2.223102877880434E-2</v>
      </c>
      <c r="L935" s="4">
        <f t="shared" si="68"/>
        <v>2.2456957750452755E-2</v>
      </c>
      <c r="M935" s="4">
        <f t="shared" si="69"/>
        <v>2.223102877880434E-2</v>
      </c>
      <c r="N935" s="3" cm="1">
        <f t="array" ref="N935">PRODUCT(1+J$5:J935)</f>
        <v>2.0616431308207619</v>
      </c>
      <c r="O935" s="3" cm="1">
        <f t="array" ref="O935">PRODUCT(1+L$5:L935)</f>
        <v>4.439512361162369</v>
      </c>
      <c r="P935" s="2" cm="1">
        <f t="array" ref="P935">PRODUCT(1+M$5:M935)</f>
        <v>6.1502561077690441</v>
      </c>
    </row>
    <row r="936" spans="1:16" x14ac:dyDescent="0.3">
      <c r="A936" s="1">
        <v>45054</v>
      </c>
      <c r="B936">
        <v>3009.8400879999999</v>
      </c>
      <c r="C936">
        <v>3024.4099120000001</v>
      </c>
      <c r="D936">
        <f t="shared" si="70"/>
        <v>0</v>
      </c>
      <c r="E936">
        <f>IF(H936&lt;I936, 1, 0)</f>
        <v>0</v>
      </c>
      <c r="F936" s="8">
        <f t="shared" si="71"/>
        <v>2.1439927470494704E-3</v>
      </c>
      <c r="G936" s="5">
        <f t="shared" si="67"/>
        <v>6.1677733385255269E-4</v>
      </c>
      <c r="H936" s="6">
        <f>AVERAGE(K848:K936)</f>
        <v>3.1721474053516452E-3</v>
      </c>
      <c r="I936" s="5">
        <f>AVERAGE(K758:K936)</f>
        <v>1.2403137854235401E-3</v>
      </c>
      <c r="J936" s="5">
        <f>C936/C935-1</f>
        <v>5.5590740162667629E-3</v>
      </c>
      <c r="K936" s="4">
        <f>(C936/B936)-1</f>
        <v>4.8407302627435644E-3</v>
      </c>
      <c r="L936" s="4">
        <f t="shared" si="68"/>
        <v>5.5590740162667629E-3</v>
      </c>
      <c r="M936" s="4">
        <f t="shared" si="69"/>
        <v>4.8407302627435644E-3</v>
      </c>
      <c r="N936" s="3" cm="1">
        <f t="array" ref="N936">PRODUCT(1+J$5:J936)</f>
        <v>2.0731039575801224</v>
      </c>
      <c r="O936" s="3" cm="1">
        <f t="array" ref="O936">PRODUCT(1+L$5:L936)</f>
        <v>4.464191938974202</v>
      </c>
      <c r="P936" s="2" cm="1">
        <f t="array" ref="P936">PRODUCT(1+M$5:M936)</f>
        <v>6.1800278386335448</v>
      </c>
    </row>
    <row r="937" spans="1:16" x14ac:dyDescent="0.3">
      <c r="A937" s="1">
        <v>45055</v>
      </c>
      <c r="B937">
        <v>2983.1999510000001</v>
      </c>
      <c r="C937">
        <v>2967.8400879999999</v>
      </c>
      <c r="D937">
        <f t="shared" si="70"/>
        <v>0</v>
      </c>
      <c r="E937">
        <f>IF(H937&lt;I937, 1, 0)</f>
        <v>0</v>
      </c>
      <c r="F937" s="8">
        <f t="shared" si="71"/>
        <v>2.2207668870206235E-3</v>
      </c>
      <c r="G937" s="5">
        <f t="shared" si="67"/>
        <v>4.7032285735558406E-4</v>
      </c>
      <c r="H937" s="6">
        <f>AVERAGE(K849:K937)</f>
        <v>2.9275641784295126E-3</v>
      </c>
      <c r="I937" s="5">
        <f>AVERAGE(K759:K937)</f>
        <v>1.3048439100210522E-3</v>
      </c>
      <c r="J937" s="5">
        <f>C937/C936-1</f>
        <v>-1.8704416942805002E-2</v>
      </c>
      <c r="K937" s="4">
        <f>(C937/B937)-1</f>
        <v>-5.1487876281478551E-3</v>
      </c>
      <c r="L937" s="4">
        <f t="shared" si="68"/>
        <v>-1.8704416942805002E-2</v>
      </c>
      <c r="M937" s="4">
        <f t="shared" si="69"/>
        <v>-5.1487876281478551E-3</v>
      </c>
      <c r="N937" s="3" cm="1">
        <f t="array" ref="N937">PRODUCT(1+J$5:J937)</f>
        <v>2.0343277567917646</v>
      </c>
      <c r="O937" s="3" cm="1">
        <f t="array" ref="O937">PRODUCT(1+L$5:L937)</f>
        <v>4.3806918316349197</v>
      </c>
      <c r="P937" s="2" cm="1">
        <f t="array" ref="P937">PRODUCT(1+M$5:M937)</f>
        <v>6.1482081877563788</v>
      </c>
    </row>
    <row r="938" spans="1:16" x14ac:dyDescent="0.3">
      <c r="A938" s="1">
        <v>45056</v>
      </c>
      <c r="B938">
        <v>3003.6201169999999</v>
      </c>
      <c r="C938">
        <v>2997.51001</v>
      </c>
      <c r="D938">
        <f t="shared" si="70"/>
        <v>0</v>
      </c>
      <c r="E938">
        <f>IF(H938&lt;I938, 1, 0)</f>
        <v>0</v>
      </c>
      <c r="F938" s="8">
        <f t="shared" si="71"/>
        <v>2.1470401527355666E-3</v>
      </c>
      <c r="G938" s="5">
        <f t="shared" si="67"/>
        <v>5.2281906599527066E-4</v>
      </c>
      <c r="H938" s="6">
        <f>AVERAGE(K850:K938)</f>
        <v>2.7272019415659527E-3</v>
      </c>
      <c r="I938" s="5">
        <f>AVERAGE(K760:K938)</f>
        <v>1.2697790698780777E-3</v>
      </c>
      <c r="J938" s="5">
        <f>C938/C937-1</f>
        <v>9.9971430805743111E-3</v>
      </c>
      <c r="K938" s="4">
        <f>(C938/B938)-1</f>
        <v>-2.034247595232741E-3</v>
      </c>
      <c r="L938" s="4">
        <f t="shared" si="68"/>
        <v>9.9971430805743111E-3</v>
      </c>
      <c r="M938" s="4">
        <f t="shared" si="69"/>
        <v>-2.034247595232741E-3</v>
      </c>
      <c r="N938" s="3" cm="1">
        <f t="array" ref="N938">PRODUCT(1+J$5:J938)</f>
        <v>2.0546652224491955</v>
      </c>
      <c r="O938" s="3" cm="1">
        <f t="array" ref="O938">PRODUCT(1+L$5:L938)</f>
        <v>4.4244862346676772</v>
      </c>
      <c r="P938" s="2" cm="1">
        <f t="array" ref="P938">PRODUCT(1+M$5:M938)</f>
        <v>6.1357012100354451</v>
      </c>
    </row>
    <row r="939" spans="1:16" x14ac:dyDescent="0.3">
      <c r="A939" s="1">
        <v>45057</v>
      </c>
      <c r="B939">
        <v>3000.3701169999999</v>
      </c>
      <c r="C939">
        <v>2978.719971</v>
      </c>
      <c r="D939">
        <f t="shared" si="70"/>
        <v>0</v>
      </c>
      <c r="E939">
        <f>IF(H939&lt;I939, 1, 0)</f>
        <v>0</v>
      </c>
      <c r="F939" s="8">
        <f t="shared" si="71"/>
        <v>1.9472699909118985E-3</v>
      </c>
      <c r="G939" s="5">
        <f t="shared" si="67"/>
        <v>2.8200813803677015E-4</v>
      </c>
      <c r="H939" s="6">
        <f>AVERAGE(K851:K939)</f>
        <v>2.967709645446267E-3</v>
      </c>
      <c r="I939" s="5">
        <f>AVERAGE(K761:K939)</f>
        <v>1.2083175655529051E-3</v>
      </c>
      <c r="J939" s="5">
        <f>C939/C938-1</f>
        <v>-6.2685492082810157E-3</v>
      </c>
      <c r="K939" s="4">
        <f>(C939/B939)-1</f>
        <v>-7.2158251001538387E-3</v>
      </c>
      <c r="L939" s="4">
        <f t="shared" si="68"/>
        <v>-6.2685492082810157E-3</v>
      </c>
      <c r="M939" s="4">
        <f t="shared" si="69"/>
        <v>-7.2158251001538387E-3</v>
      </c>
      <c r="N939" s="3" cm="1">
        <f t="array" ref="N939">PRODUCT(1+J$5:J939)</f>
        <v>2.0417854523957288</v>
      </c>
      <c r="O939" s="3" cm="1">
        <f t="array" ref="O939">PRODUCT(1+L$5:L939)</f>
        <v>4.3967511249843012</v>
      </c>
      <c r="P939" s="2" cm="1">
        <f t="array" ref="P939">PRODUCT(1+M$5:M939)</f>
        <v>6.0914270632370267</v>
      </c>
    </row>
    <row r="940" spans="1:16" x14ac:dyDescent="0.3">
      <c r="A940" s="1">
        <v>45058</v>
      </c>
      <c r="B940">
        <v>2988.580078</v>
      </c>
      <c r="C940">
        <v>2972.8500979999999</v>
      </c>
      <c r="D940">
        <f t="shared" si="70"/>
        <v>0</v>
      </c>
      <c r="E940">
        <f>IF(H940&lt;I940, 1, 0)</f>
        <v>0</v>
      </c>
      <c r="F940" s="8">
        <f t="shared" si="71"/>
        <v>2.1030930415464983E-3</v>
      </c>
      <c r="G940" s="5">
        <f t="shared" si="67"/>
        <v>5.9736254862170378E-4</v>
      </c>
      <c r="H940" s="6">
        <f>AVERAGE(K852:K940)</f>
        <v>2.8332497068767758E-3</v>
      </c>
      <c r="I940" s="5">
        <f>AVERAGE(K762:K940)</f>
        <v>9.8907898534709234E-4</v>
      </c>
      <c r="J940" s="5">
        <f>C940/C939-1</f>
        <v>-1.9706024927309551E-3</v>
      </c>
      <c r="K940" s="4">
        <f>(C940/B940)-1</f>
        <v>-5.2633623960067766E-3</v>
      </c>
      <c r="L940" s="4">
        <f t="shared" si="68"/>
        <v>-1.9706024927309551E-3</v>
      </c>
      <c r="M940" s="4">
        <f t="shared" si="69"/>
        <v>-5.2633623960067766E-3</v>
      </c>
      <c r="N940" s="3" cm="1">
        <f t="array" ref="N940">PRODUCT(1+J$5:J940)</f>
        <v>2.0377619048936162</v>
      </c>
      <c r="O940" s="3" cm="1">
        <f t="array" ref="O940">PRODUCT(1+L$5:L940)</f>
        <v>4.3880868762574892</v>
      </c>
      <c r="P940" s="2" cm="1">
        <f t="array" ref="P940">PRODUCT(1+M$5:M940)</f>
        <v>6.0593656750943667</v>
      </c>
    </row>
    <row r="941" spans="1:16" x14ac:dyDescent="0.3">
      <c r="A941" s="1">
        <v>45061</v>
      </c>
      <c r="B941">
        <v>2979.51001</v>
      </c>
      <c r="C941">
        <v>3052.639893</v>
      </c>
      <c r="D941">
        <f t="shared" si="70"/>
        <v>0</v>
      </c>
      <c r="E941">
        <f>IF(H941&lt;I941, 1, 0)</f>
        <v>0</v>
      </c>
      <c r="F941" s="8">
        <f t="shared" si="71"/>
        <v>1.5438196840671227E-3</v>
      </c>
      <c r="G941" s="5">
        <f t="shared" si="67"/>
        <v>8.5643276696488425E-4</v>
      </c>
      <c r="H941" s="6">
        <f>AVERAGE(K853:K941)</f>
        <v>3.1972878874196291E-3</v>
      </c>
      <c r="I941" s="5">
        <f>AVERAGE(K763:K941)</f>
        <v>1.4284064977563003E-3</v>
      </c>
      <c r="J941" s="5">
        <f>C941/C940-1</f>
        <v>2.6839494885288362E-2</v>
      </c>
      <c r="K941" s="4">
        <f>(C941/B941)-1</f>
        <v>2.4544264914216463E-2</v>
      </c>
      <c r="L941" s="4">
        <f t="shared" si="68"/>
        <v>2.6839494885288362E-2</v>
      </c>
      <c r="M941" s="4">
        <f t="shared" si="69"/>
        <v>2.4544264914216463E-2</v>
      </c>
      <c r="N941" s="3" cm="1">
        <f t="array" ref="N941">PRODUCT(1+J$5:J941)</f>
        <v>2.0924544051174441</v>
      </c>
      <c r="O941" s="3" cm="1">
        <f t="array" ref="O941">PRODUCT(1+L$5:L941)</f>
        <v>4.5058609115290027</v>
      </c>
      <c r="P941" s="2" cm="1">
        <f t="array" ref="P941">PRODUCT(1+M$5:M941)</f>
        <v>6.2080883514359932</v>
      </c>
    </row>
    <row r="942" spans="1:16" x14ac:dyDescent="0.3">
      <c r="A942" s="1">
        <v>45062</v>
      </c>
      <c r="B942">
        <v>3044.4399410000001</v>
      </c>
      <c r="C942">
        <v>3048.709961</v>
      </c>
      <c r="D942">
        <f t="shared" si="70"/>
        <v>0</v>
      </c>
      <c r="E942">
        <f>IF(H942&lt;I942, 1, 0)</f>
        <v>0</v>
      </c>
      <c r="F942" s="8">
        <f t="shared" si="71"/>
        <v>1.6314695968391506E-3</v>
      </c>
      <c r="G942" s="5">
        <f t="shared" si="67"/>
        <v>9.2262619693809762E-4</v>
      </c>
      <c r="H942" s="6">
        <f>AVERAGE(K854:K942)</f>
        <v>2.849133922106885E-3</v>
      </c>
      <c r="I942" s="5">
        <f>AVERAGE(K764:K942)</f>
        <v>1.5007088401735235E-3</v>
      </c>
      <c r="J942" s="5">
        <f>C942/C941-1</f>
        <v>-1.2873880109512958E-3</v>
      </c>
      <c r="K942" s="4">
        <f>(C942/B942)-1</f>
        <v>1.4025633885874633E-3</v>
      </c>
      <c r="L942" s="4">
        <f t="shared" si="68"/>
        <v>-1.2873880109512958E-3</v>
      </c>
      <c r="M942" s="4">
        <f t="shared" si="69"/>
        <v>1.4025633885874633E-3</v>
      </c>
      <c r="N942" s="3" cm="1">
        <f t="array" ref="N942">PRODUCT(1+J$5:J942)</f>
        <v>2.0897606044028336</v>
      </c>
      <c r="O942" s="3" cm="1">
        <f t="array" ref="O942">PRODUCT(1+L$5:L942)</f>
        <v>4.5000601202124866</v>
      </c>
      <c r="P942" s="2" cm="1">
        <f t="array" ref="P942">PRODUCT(1+M$5:M942)</f>
        <v>6.2167955888708333</v>
      </c>
    </row>
    <row r="943" spans="1:16" x14ac:dyDescent="0.3">
      <c r="A943" s="1">
        <v>45063</v>
      </c>
      <c r="B943">
        <v>3077.5500489999999</v>
      </c>
      <c r="C943">
        <v>3124.679932</v>
      </c>
      <c r="D943">
        <f t="shared" si="70"/>
        <v>0</v>
      </c>
      <c r="E943">
        <f>IF(H943&lt;I943, 1, 0)</f>
        <v>0</v>
      </c>
      <c r="F943" s="8">
        <f t="shared" si="71"/>
        <v>1.4689054223368913E-3</v>
      </c>
      <c r="G943" s="5">
        <f t="shared" si="67"/>
        <v>1.1274140036925731E-3</v>
      </c>
      <c r="H943" s="6">
        <f>AVERAGE(K855:K943)</f>
        <v>3.0060426553888495E-3</v>
      </c>
      <c r="I943" s="5">
        <f>AVERAGE(K765:K943)</f>
        <v>1.7101138817651117E-3</v>
      </c>
      <c r="J943" s="5">
        <f>C943/C942-1</f>
        <v>2.4918726927726897E-2</v>
      </c>
      <c r="K943" s="4">
        <f>(C943/B943)-1</f>
        <v>1.5314091484982972E-2</v>
      </c>
      <c r="L943" s="4">
        <f t="shared" si="68"/>
        <v>2.4918726927726897E-2</v>
      </c>
      <c r="M943" s="4">
        <f t="shared" si="69"/>
        <v>1.5314091484982972E-2</v>
      </c>
      <c r="N943" s="3" cm="1">
        <f t="array" ref="N943">PRODUCT(1+J$5:J943)</f>
        <v>2.1418347782482692</v>
      </c>
      <c r="O943" s="3" cm="1">
        <f t="array" ref="O943">PRODUCT(1+L$5:L943)</f>
        <v>4.612195889506415</v>
      </c>
      <c r="P943" s="2" cm="1">
        <f t="array" ref="P943">PRODUCT(1+M$5:M943)</f>
        <v>6.3120001652622397</v>
      </c>
    </row>
    <row r="944" spans="1:16" x14ac:dyDescent="0.3">
      <c r="A944" s="1">
        <v>45064</v>
      </c>
      <c r="B944">
        <v>3139.7299800000001</v>
      </c>
      <c r="C944">
        <v>3223.48999</v>
      </c>
      <c r="D944">
        <f t="shared" si="70"/>
        <v>0</v>
      </c>
      <c r="E944">
        <f>IF(H944&lt;I944, 1, 0)</f>
        <v>0</v>
      </c>
      <c r="F944" s="8">
        <f t="shared" si="71"/>
        <v>1.6114215662795576E-3</v>
      </c>
      <c r="G944" s="5">
        <f t="shared" si="67"/>
        <v>1.4130048871693703E-3</v>
      </c>
      <c r="H944" s="6">
        <f>AVERAGE(K856:K944)</f>
        <v>3.1093461078921963E-3</v>
      </c>
      <c r="I944" s="5">
        <f>AVERAGE(K766:K944)</f>
        <v>1.9301199143815886E-3</v>
      </c>
      <c r="J944" s="5">
        <f>C944/C943-1</f>
        <v>3.1622457387741276E-2</v>
      </c>
      <c r="K944" s="4">
        <f>(C944/B944)-1</f>
        <v>2.6677456511722042E-2</v>
      </c>
      <c r="L944" s="4">
        <f t="shared" si="68"/>
        <v>3.1622457387741276E-2</v>
      </c>
      <c r="M944" s="4">
        <f t="shared" si="69"/>
        <v>2.6677456511722042E-2</v>
      </c>
      <c r="N944" s="3" cm="1">
        <f t="array" ref="N944">PRODUCT(1+J$5:J944)</f>
        <v>2.2095648572550073</v>
      </c>
      <c r="O944" s="3" cm="1">
        <f t="array" ref="O944">PRODUCT(1+L$5:L944)</f>
        <v>4.7580448574862473</v>
      </c>
      <c r="P944" s="2" cm="1">
        <f t="array" ref="P944">PRODUCT(1+M$5:M944)</f>
        <v>6.4803882751730058</v>
      </c>
    </row>
    <row r="945" spans="1:16" x14ac:dyDescent="0.3">
      <c r="A945" s="1">
        <v>45065</v>
      </c>
      <c r="B945">
        <v>3214.9799800000001</v>
      </c>
      <c r="C945">
        <v>3203.48999</v>
      </c>
      <c r="D945">
        <f t="shared" si="70"/>
        <v>0</v>
      </c>
      <c r="E945">
        <f>IF(H945&lt;I945, 1, 0)</f>
        <v>0</v>
      </c>
      <c r="F945" s="8">
        <f t="shared" si="71"/>
        <v>1.8318548706097585E-3</v>
      </c>
      <c r="G945" s="5">
        <f t="shared" si="67"/>
        <v>1.435249061057042E-3</v>
      </c>
      <c r="H945" s="6">
        <f>AVERAGE(K857:K945)</f>
        <v>2.926636483884503E-3</v>
      </c>
      <c r="I945" s="5">
        <f>AVERAGE(K767:K945)</f>
        <v>1.872199467874421E-3</v>
      </c>
      <c r="J945" s="5">
        <f>C945/C944-1</f>
        <v>-6.2044554386843087E-3</v>
      </c>
      <c r="K945" s="4">
        <f>(C945/B945)-1</f>
        <v>-3.5738916172037838E-3</v>
      </c>
      <c r="L945" s="4">
        <f t="shared" si="68"/>
        <v>-6.2044554386843087E-3</v>
      </c>
      <c r="M945" s="4">
        <f t="shared" si="69"/>
        <v>-3.5738916172037838E-3</v>
      </c>
      <c r="N945" s="3" cm="1">
        <f t="array" ref="N945">PRODUCT(1+J$5:J945)</f>
        <v>2.1958557105592855</v>
      </c>
      <c r="O945" s="3" cm="1">
        <f t="array" ref="O945">PRODUCT(1+L$5:L945)</f>
        <v>4.7285237801927131</v>
      </c>
      <c r="P945" s="2" cm="1">
        <f t="array" ref="P945">PRODUCT(1+M$5:M945)</f>
        <v>6.4572280698401396</v>
      </c>
    </row>
    <row r="946" spans="1:16" x14ac:dyDescent="0.3">
      <c r="A946" s="1">
        <v>45068</v>
      </c>
      <c r="B946">
        <v>3180.570068</v>
      </c>
      <c r="C946">
        <v>3215.040039</v>
      </c>
      <c r="D946">
        <f t="shared" si="70"/>
        <v>0</v>
      </c>
      <c r="E946">
        <f>IF(H946&lt;I946, 1, 0)</f>
        <v>0</v>
      </c>
      <c r="F946" s="8">
        <f t="shared" si="71"/>
        <v>1.7151745162320687E-3</v>
      </c>
      <c r="G946" s="5">
        <f t="shared" si="67"/>
        <v>1.515569159873164E-3</v>
      </c>
      <c r="H946" s="6">
        <f>AVERAGE(K858:K946)</f>
        <v>2.968743029867034E-3</v>
      </c>
      <c r="I946" s="5">
        <f>AVERAGE(K768:K946)</f>
        <v>2.0814306603257034E-3</v>
      </c>
      <c r="J946" s="5">
        <f>C946/C945-1</f>
        <v>3.6054581210038794E-3</v>
      </c>
      <c r="K946" s="4">
        <f>(C946/B946)-1</f>
        <v>1.0837670688913725E-2</v>
      </c>
      <c r="L946" s="4">
        <f t="shared" si="68"/>
        <v>3.6054581210038794E-3</v>
      </c>
      <c r="M946" s="4">
        <f t="shared" si="69"/>
        <v>1.0837670688913725E-2</v>
      </c>
      <c r="N946" s="3" cm="1">
        <f t="array" ref="N946">PRODUCT(1+J$5:J946)</f>
        <v>2.2037727763634742</v>
      </c>
      <c r="O946" s="3" cm="1">
        <f t="array" ref="O946">PRODUCT(1+L$5:L946)</f>
        <v>4.7455722746563689</v>
      </c>
      <c r="P946" s="2" cm="1">
        <f t="array" ref="P946">PRODUCT(1+M$5:M946)</f>
        <v>6.5272093812242771</v>
      </c>
    </row>
    <row r="947" spans="1:16" x14ac:dyDescent="0.3">
      <c r="A947" s="1">
        <v>45069</v>
      </c>
      <c r="B947">
        <v>3196.75</v>
      </c>
      <c r="C947">
        <v>3177.4399410000001</v>
      </c>
      <c r="D947">
        <f t="shared" si="70"/>
        <v>0</v>
      </c>
      <c r="E947">
        <f>IF(H947&lt;I947, 1, 0)</f>
        <v>0</v>
      </c>
      <c r="F947" s="8">
        <f t="shared" si="71"/>
        <v>1.7286261653830617E-3</v>
      </c>
      <c r="G947" s="5">
        <f t="shared" si="67"/>
        <v>1.3624115949443674E-3</v>
      </c>
      <c r="H947" s="6">
        <f>AVERAGE(K859:K947)</f>
        <v>2.7477662157534442E-3</v>
      </c>
      <c r="I947" s="5">
        <f>AVERAGE(K769:K947)</f>
        <v>2.1007293534063367E-3</v>
      </c>
      <c r="J947" s="5">
        <f>C947/C946-1</f>
        <v>-1.1695063683155538E-2</v>
      </c>
      <c r="K947" s="4">
        <f>(C947/B947)-1</f>
        <v>-6.0405283491045125E-3</v>
      </c>
      <c r="L947" s="4">
        <f t="shared" si="68"/>
        <v>-1.1695063683155538E-2</v>
      </c>
      <c r="M947" s="4">
        <f t="shared" si="69"/>
        <v>-6.0405283491045125E-3</v>
      </c>
      <c r="N947" s="3" cm="1">
        <f t="array" ref="N947">PRODUCT(1+J$5:J947)</f>
        <v>2.1779995134006991</v>
      </c>
      <c r="O947" s="3" cm="1">
        <f t="array" ref="O947">PRODUCT(1+L$5:L947)</f>
        <v>4.690072504691245</v>
      </c>
      <c r="P947" s="2" cm="1">
        <f t="array" ref="P947">PRODUCT(1+M$5:M947)</f>
        <v>6.4877815879164507</v>
      </c>
    </row>
    <row r="948" spans="1:16" x14ac:dyDescent="0.3">
      <c r="A948" s="1">
        <v>45070</v>
      </c>
      <c r="B948">
        <v>3111.5500489999999</v>
      </c>
      <c r="C948">
        <v>3124.0900879999999</v>
      </c>
      <c r="D948">
        <f t="shared" si="70"/>
        <v>0</v>
      </c>
      <c r="E948">
        <f>IF(H948&lt;I948, 1, 0)</f>
        <v>0</v>
      </c>
      <c r="F948" s="8">
        <f t="shared" si="71"/>
        <v>1.6679358802806309E-3</v>
      </c>
      <c r="G948" s="5">
        <f t="shared" si="67"/>
        <v>1.16766463510198E-3</v>
      </c>
      <c r="H948" s="6">
        <f>AVERAGE(K860:K948)</f>
        <v>2.7282027096437339E-3</v>
      </c>
      <c r="I948" s="5">
        <f>AVERAGE(K770:K948)</f>
        <v>2.0522947539140116E-3</v>
      </c>
      <c r="J948" s="5">
        <f>C948/C947-1</f>
        <v>-1.6790200284072077E-2</v>
      </c>
      <c r="K948" s="4">
        <f>(C948/B948)-1</f>
        <v>4.0301582177764139E-3</v>
      </c>
      <c r="L948" s="4">
        <f t="shared" si="68"/>
        <v>-1.6790200284072077E-2</v>
      </c>
      <c r="M948" s="4">
        <f t="shared" si="69"/>
        <v>4.0301582177764139E-3</v>
      </c>
      <c r="N948" s="3" cm="1">
        <f t="array" ref="N948">PRODUCT(1+J$5:J948)</f>
        <v>2.1414304653520899</v>
      </c>
      <c r="O948" s="3" cm="1">
        <f t="array" ref="O948">PRODUCT(1+L$5:L948)</f>
        <v>4.611325247990659</v>
      </c>
      <c r="P948" s="2" cm="1">
        <f t="array" ref="P948">PRODUCT(1+M$5:M948)</f>
        <v>6.5139283741981311</v>
      </c>
    </row>
    <row r="949" spans="1:16" x14ac:dyDescent="0.3">
      <c r="A949" s="1">
        <v>45071</v>
      </c>
      <c r="B949">
        <v>3281.389893</v>
      </c>
      <c r="C949">
        <v>3336.719971</v>
      </c>
      <c r="D949">
        <f t="shared" si="70"/>
        <v>0</v>
      </c>
      <c r="E949">
        <f>IF(H949&lt;I949, 1, 0)</f>
        <v>0</v>
      </c>
      <c r="F949" s="8">
        <f t="shared" si="71"/>
        <v>1.8005951632483E-3</v>
      </c>
      <c r="G949" s="5">
        <f t="shared" si="67"/>
        <v>1.4156363396868601E-3</v>
      </c>
      <c r="H949" s="6">
        <f>AVERAGE(K861:K949)</f>
        <v>3.1075388797240817E-3</v>
      </c>
      <c r="I949" s="5">
        <f>AVERAGE(K771:K949)</f>
        <v>1.9767172718294576E-3</v>
      </c>
      <c r="J949" s="5">
        <f>C949/C948-1</f>
        <v>6.80613801172818E-2</v>
      </c>
      <c r="K949" s="4">
        <f>(C949/B949)-1</f>
        <v>1.6861781075766746E-2</v>
      </c>
      <c r="L949" s="4">
        <f t="shared" si="68"/>
        <v>6.80613801172818E-2</v>
      </c>
      <c r="M949" s="4">
        <f t="shared" si="69"/>
        <v>1.6861781075766746E-2</v>
      </c>
      <c r="N949" s="3" cm="1">
        <f t="array" ref="N949">PRODUCT(1+J$5:J949)</f>
        <v>2.2871791782491462</v>
      </c>
      <c r="O949" s="3" cm="1">
        <f t="array" ref="O949">PRODUCT(1+L$5:L949)</f>
        <v>4.9251784085385699</v>
      </c>
      <c r="P949" s="2" cm="1">
        <f t="array" ref="P949">PRODUCT(1+M$5:M949)</f>
        <v>6.6237648083870848</v>
      </c>
    </row>
    <row r="950" spans="1:16" x14ac:dyDescent="0.3">
      <c r="A950" s="1">
        <v>45072</v>
      </c>
      <c r="B950">
        <v>3387.429932</v>
      </c>
      <c r="C950">
        <v>3545.669922</v>
      </c>
      <c r="D950">
        <f t="shared" si="70"/>
        <v>0</v>
      </c>
      <c r="E950">
        <f>IF(H950&lt;I950, 1, 0)</f>
        <v>0</v>
      </c>
      <c r="F950" s="8">
        <f t="shared" si="71"/>
        <v>2.225628098016995E-3</v>
      </c>
      <c r="G950" s="5">
        <f t="shared" si="67"/>
        <v>1.7482042906361748E-3</v>
      </c>
      <c r="H950" s="6">
        <f>AVERAGE(K862:K950)</f>
        <v>3.8455954063211528E-3</v>
      </c>
      <c r="I950" s="5">
        <f>AVERAGE(K772:K950)</f>
        <v>2.1785927026098982E-3</v>
      </c>
      <c r="J950" s="5">
        <f>C950/C949-1</f>
        <v>6.2621362540464798E-2</v>
      </c>
      <c r="K950" s="4">
        <f>(C950/B950)-1</f>
        <v>4.6713878420083566E-2</v>
      </c>
      <c r="L950" s="4">
        <f t="shared" si="68"/>
        <v>6.2621362540464798E-2</v>
      </c>
      <c r="M950" s="4">
        <f t="shared" si="69"/>
        <v>4.6713878420083566E-2</v>
      </c>
      <c r="N950" s="3" cm="1">
        <f t="array" ref="N950">PRODUCT(1+J$5:J950)</f>
        <v>2.4304054547652885</v>
      </c>
      <c r="O950" s="3" cm="1">
        <f t="array" ref="O950">PRODUCT(1+L$5:L950)</f>
        <v>5.2335997912361334</v>
      </c>
      <c r="P950" s="2" cm="1">
        <f t="array" ref="P950">PRODUCT(1+M$5:M950)</f>
        <v>6.9331865523293068</v>
      </c>
    </row>
    <row r="951" spans="1:16" x14ac:dyDescent="0.3">
      <c r="A951" s="1">
        <v>45076</v>
      </c>
      <c r="B951">
        <v>3628.469971</v>
      </c>
      <c r="C951">
        <v>3549.389893</v>
      </c>
      <c r="D951">
        <f t="shared" si="70"/>
        <v>0</v>
      </c>
      <c r="E951">
        <f>IF(H951&lt;I951, 1, 0)</f>
        <v>0</v>
      </c>
      <c r="F951" s="8">
        <f t="shared" si="71"/>
        <v>2.3690328780904689E-3</v>
      </c>
      <c r="G951" s="5">
        <f t="shared" si="67"/>
        <v>2.1013690615795137E-3</v>
      </c>
      <c r="H951" s="6">
        <f>AVERAGE(K863:K951)</f>
        <v>3.3522210529503432E-3</v>
      </c>
      <c r="I951" s="5">
        <f>AVERAGE(K773:K951)</f>
        <v>2.0452755796429799E-3</v>
      </c>
      <c r="J951" s="5">
        <f>C951/C950-1</f>
        <v>1.0491588562484555E-3</v>
      </c>
      <c r="K951" s="4">
        <f>(C951/B951)-1</f>
        <v>-2.1794331669280909E-2</v>
      </c>
      <c r="L951" s="4">
        <f t="shared" si="68"/>
        <v>1.0491588562484555E-3</v>
      </c>
      <c r="M951" s="4">
        <f t="shared" si="69"/>
        <v>-2.1794331669280909E-2</v>
      </c>
      <c r="N951" s="3" cm="1">
        <f t="array" ref="N951">PRODUCT(1+J$5:J951)</f>
        <v>2.4329553361724301</v>
      </c>
      <c r="O951" s="3" cm="1">
        <f t="array" ref="O951">PRODUCT(1+L$5:L951)</f>
        <v>5.2390906688071688</v>
      </c>
      <c r="P951" s="2" cm="1">
        <f t="array" ref="P951">PRODUCT(1+M$5:M951)</f>
        <v>6.7820823850828438</v>
      </c>
    </row>
    <row r="952" spans="1:16" x14ac:dyDescent="0.3">
      <c r="A952" s="1">
        <v>45077</v>
      </c>
      <c r="B952">
        <v>3484.330078</v>
      </c>
      <c r="C952">
        <v>3453.179932</v>
      </c>
      <c r="D952">
        <f t="shared" si="70"/>
        <v>0</v>
      </c>
      <c r="E952">
        <f>IF(H952&lt;I952, 1, 0)</f>
        <v>0</v>
      </c>
      <c r="F952" s="8">
        <f t="shared" si="71"/>
        <v>2.4636914393534109E-3</v>
      </c>
      <c r="G952" s="5">
        <f t="shared" ref="G952:G1015" si="72">AVERAGE(J775:J952)</f>
        <v>1.8849768821849026E-3</v>
      </c>
      <c r="H952" s="6">
        <f>AVERAGE(K864:K952)</f>
        <v>2.8031106547989479E-3</v>
      </c>
      <c r="I952" s="5">
        <f>AVERAGE(K774:K952)</f>
        <v>2.1315131856374961E-3</v>
      </c>
      <c r="J952" s="5">
        <f>C952/C951-1</f>
        <v>-2.7106055942105023E-2</v>
      </c>
      <c r="K952" s="4">
        <f>(C952/B952)-1</f>
        <v>-8.9400674742847741E-3</v>
      </c>
      <c r="L952" s="4">
        <f t="shared" si="68"/>
        <v>-2.7106055942105023E-2</v>
      </c>
      <c r="M952" s="4">
        <f t="shared" si="69"/>
        <v>-8.9400674742847741E-3</v>
      </c>
      <c r="N952" s="3" cm="1">
        <f t="array" ref="N952">PRODUCT(1+J$5:J952)</f>
        <v>2.3670075127254973</v>
      </c>
      <c r="O952" s="3" cm="1">
        <f t="array" ref="O952">PRODUCT(1+L$5:L952)</f>
        <v>5.0970795840527217</v>
      </c>
      <c r="P952" s="2" cm="1">
        <f t="array" ref="P952">PRODUCT(1+M$5:M952)</f>
        <v>6.721450110944045</v>
      </c>
    </row>
    <row r="953" spans="1:16" x14ac:dyDescent="0.3">
      <c r="A953" s="1">
        <v>45078</v>
      </c>
      <c r="B953">
        <v>3469.6999510000001</v>
      </c>
      <c r="C953">
        <v>3506.73999</v>
      </c>
      <c r="D953">
        <f t="shared" si="70"/>
        <v>0</v>
      </c>
      <c r="E953">
        <f>IF(H953&lt;I953, 1, 0)</f>
        <v>0</v>
      </c>
      <c r="F953" s="8">
        <f t="shared" si="71"/>
        <v>2.1314171412625859E-3</v>
      </c>
      <c r="G953" s="5">
        <f t="shared" si="72"/>
        <v>2.0630978836567028E-3</v>
      </c>
      <c r="H953" s="6">
        <f>AVERAGE(K865:K953)</f>
        <v>2.8713790796252585E-3</v>
      </c>
      <c r="I953" s="5">
        <f>AVERAGE(K775:K953)</f>
        <v>2.1729414221735147E-3</v>
      </c>
      <c r="J953" s="5">
        <f>C953/C952-1</f>
        <v>1.5510358294298143E-2</v>
      </c>
      <c r="K953" s="4">
        <f>(C953/B953)-1</f>
        <v>1.0675285910334953E-2</v>
      </c>
      <c r="L953" s="4">
        <f t="shared" si="68"/>
        <v>1.5510358294298143E-2</v>
      </c>
      <c r="M953" s="4">
        <f t="shared" si="69"/>
        <v>1.0675285910334953E-2</v>
      </c>
      <c r="N953" s="3" cm="1">
        <f t="array" ref="N953">PRODUCT(1+J$5:J953)</f>
        <v>2.4037206473331652</v>
      </c>
      <c r="O953" s="3" cm="1">
        <f t="array" ref="O953">PRODUCT(1+L$5:L953)</f>
        <v>5.1761371146559316</v>
      </c>
      <c r="P953" s="2" cm="1">
        <f t="array" ref="P953">PRODUCT(1+M$5:M953)</f>
        <v>6.7932035126104253</v>
      </c>
    </row>
    <row r="954" spans="1:16" x14ac:dyDescent="0.3">
      <c r="A954" s="1">
        <v>45079</v>
      </c>
      <c r="B954">
        <v>3537.7299800000001</v>
      </c>
      <c r="C954">
        <v>3501.3999020000001</v>
      </c>
      <c r="D954">
        <f t="shared" si="70"/>
        <v>0</v>
      </c>
      <c r="E954">
        <f>IF(H954&lt;I954, 1, 0)</f>
        <v>0</v>
      </c>
      <c r="F954" s="8">
        <f t="shared" si="71"/>
        <v>2.1222204182202117E-3</v>
      </c>
      <c r="G954" s="5">
        <f t="shared" si="72"/>
        <v>2.0245751578509023E-3</v>
      </c>
      <c r="H954" s="6">
        <f>AVERAGE(K866:K954)</f>
        <v>2.5224778191989695E-3</v>
      </c>
      <c r="I954" s="5">
        <f>AVERAGE(K776:K954)</f>
        <v>2.1608652836145235E-3</v>
      </c>
      <c r="J954" s="5">
        <f>C954/C953-1</f>
        <v>-1.5228069418400381E-3</v>
      </c>
      <c r="K954" s="4">
        <f>(C954/B954)-1</f>
        <v>-1.0269319084663442E-2</v>
      </c>
      <c r="L954" s="4">
        <f t="shared" si="68"/>
        <v>-1.5228069418400381E-3</v>
      </c>
      <c r="M954" s="4">
        <f t="shared" si="69"/>
        <v>-1.0269319084663442E-2</v>
      </c>
      <c r="N954" s="3" cm="1">
        <f t="array" ref="N954">PRODUCT(1+J$5:J954)</f>
        <v>2.4000602448451618</v>
      </c>
      <c r="O954" s="3" cm="1">
        <f t="array" ref="O954">PRODUCT(1+L$5:L954)</f>
        <v>5.1682548571258176</v>
      </c>
      <c r="P954" s="2" cm="1">
        <f t="array" ref="P954">PRODUCT(1+M$5:M954)</f>
        <v>6.723441938132372</v>
      </c>
    </row>
    <row r="955" spans="1:16" x14ac:dyDescent="0.3">
      <c r="A955" s="1">
        <v>45082</v>
      </c>
      <c r="B955">
        <v>3488.5900879999999</v>
      </c>
      <c r="C955">
        <v>3444.1201169999999</v>
      </c>
      <c r="D955">
        <f t="shared" si="70"/>
        <v>0</v>
      </c>
      <c r="E955">
        <f>IF(H955&lt;I955, 1, 0)</f>
        <v>0</v>
      </c>
      <c r="F955" s="8">
        <f t="shared" si="71"/>
        <v>2.1873614334840565E-3</v>
      </c>
      <c r="G955" s="5">
        <f t="shared" si="72"/>
        <v>1.9002307968288103E-3</v>
      </c>
      <c r="H955" s="6">
        <f>AVERAGE(K867:K955)</f>
        <v>2.3328512765476823E-3</v>
      </c>
      <c r="I955" s="5">
        <f>AVERAGE(K777:K955)</f>
        <v>2.0046150866759689E-3</v>
      </c>
      <c r="J955" s="5">
        <f>C955/C954-1</f>
        <v>-1.6359109671329475E-2</v>
      </c>
      <c r="K955" s="4">
        <f>(C955/B955)-1</f>
        <v>-1.2747261752811601E-2</v>
      </c>
      <c r="L955" s="4">
        <f t="shared" si="68"/>
        <v>-1.6359109671329475E-2</v>
      </c>
      <c r="M955" s="4">
        <f t="shared" si="69"/>
        <v>-1.2747261752811601E-2</v>
      </c>
      <c r="N955" s="3" cm="1">
        <f t="array" ref="N955">PRODUCT(1+J$5:J955)</f>
        <v>2.3607973960819417</v>
      </c>
      <c r="O955" s="3" cm="1">
        <f t="array" ref="O955">PRODUCT(1+L$5:L955)</f>
        <v>5.0837068091087154</v>
      </c>
      <c r="P955" s="2" cm="1">
        <f t="array" ref="P955">PRODUCT(1+M$5:M955)</f>
        <v>6.6377364638671681</v>
      </c>
    </row>
    <row r="956" spans="1:16" x14ac:dyDescent="0.3">
      <c r="A956" s="1">
        <v>45083</v>
      </c>
      <c r="B956">
        <v>3426.889893</v>
      </c>
      <c r="C956">
        <v>3488.3400879999999</v>
      </c>
      <c r="D956">
        <f t="shared" si="70"/>
        <v>0</v>
      </c>
      <c r="E956">
        <f>IF(H956&lt;I956, 1, 0)</f>
        <v>0</v>
      </c>
      <c r="F956" s="8">
        <f t="shared" si="71"/>
        <v>2.3059934294996491E-3</v>
      </c>
      <c r="G956" s="5">
        <f t="shared" si="72"/>
        <v>2.0561317692108427E-3</v>
      </c>
      <c r="H956" s="6">
        <f>AVERAGE(K868:K956)</f>
        <v>2.3862169271608715E-3</v>
      </c>
      <c r="I956" s="5">
        <f>AVERAGE(K778:K956)</f>
        <v>2.0070231391494148E-3</v>
      </c>
      <c r="J956" s="5">
        <f>C956/C955-1</f>
        <v>1.2839265036585834E-2</v>
      </c>
      <c r="K956" s="4">
        <f>(C956/B956)-1</f>
        <v>1.7931768139245463E-2</v>
      </c>
      <c r="L956" s="4">
        <f t="shared" si="68"/>
        <v>1.2839265036585834E-2</v>
      </c>
      <c r="M956" s="4">
        <f t="shared" si="69"/>
        <v>1.7931768139245463E-2</v>
      </c>
      <c r="N956" s="3" cm="1">
        <f t="array" ref="N956">PRODUCT(1+J$5:J956)</f>
        <v>2.3911082995479194</v>
      </c>
      <c r="O956" s="3" cm="1">
        <f t="array" ref="O956">PRODUCT(1+L$5:L956)</f>
        <v>5.1489778681991583</v>
      </c>
      <c r="P956" s="2" cm="1">
        <f t="array" ref="P956">PRODUCT(1+M$5:M956)</f>
        <v>6.756762815106649</v>
      </c>
    </row>
    <row r="957" spans="1:16" x14ac:dyDescent="0.3">
      <c r="A957" s="1">
        <v>45084</v>
      </c>
      <c r="B957">
        <v>3512.6499020000001</v>
      </c>
      <c r="C957">
        <v>3477.179932</v>
      </c>
      <c r="D957">
        <f t="shared" si="70"/>
        <v>0</v>
      </c>
      <c r="E957">
        <f>IF(H957&lt;I957, 1, 0)</f>
        <v>0</v>
      </c>
      <c r="F957" s="8">
        <f t="shared" si="71"/>
        <v>2.2321215791022394E-3</v>
      </c>
      <c r="G957" s="5">
        <f t="shared" si="72"/>
        <v>2.092446717726753E-3</v>
      </c>
      <c r="H957" s="6">
        <f>AVERAGE(K869:K957)</f>
        <v>2.4155885958828073E-3</v>
      </c>
      <c r="I957" s="5">
        <f>AVERAGE(K779:K957)</f>
        <v>1.9888670751263848E-3</v>
      </c>
      <c r="J957" s="5">
        <f>C957/C956-1</f>
        <v>-3.1992740726144442E-3</v>
      </c>
      <c r="K957" s="4">
        <f>(C957/B957)-1</f>
        <v>-1.0097781159404629E-2</v>
      </c>
      <c r="L957" s="4">
        <f t="shared" si="68"/>
        <v>-3.1992740726144442E-3</v>
      </c>
      <c r="M957" s="4">
        <f t="shared" si="69"/>
        <v>-1.0097781159404629E-2</v>
      </c>
      <c r="N957" s="3" cm="1">
        <f t="array" ref="N957">PRODUCT(1+J$5:J957)</f>
        <v>2.3834584887603625</v>
      </c>
      <c r="O957" s="3" cm="1">
        <f t="array" ref="O957">PRODUCT(1+L$5:L957)</f>
        <v>5.1325048768049628</v>
      </c>
      <c r="P957" s="2" cm="1">
        <f t="array" ref="P957">PRODUCT(1+M$5:M957)</f>
        <v>6.6885345028536989</v>
      </c>
    </row>
    <row r="958" spans="1:16" x14ac:dyDescent="0.3">
      <c r="A958" s="1">
        <v>45085</v>
      </c>
      <c r="B958">
        <v>3484.1000979999999</v>
      </c>
      <c r="C958">
        <v>3514.320068</v>
      </c>
      <c r="D958">
        <f t="shared" si="70"/>
        <v>0</v>
      </c>
      <c r="E958">
        <f>IF(H958&lt;I958, 1, 0)</f>
        <v>0</v>
      </c>
      <c r="F958" s="8">
        <f t="shared" si="71"/>
        <v>1.5991805089263381E-3</v>
      </c>
      <c r="G958" s="5">
        <f t="shared" si="72"/>
        <v>2.3104065419527436E-3</v>
      </c>
      <c r="H958" s="6">
        <f>AVERAGE(K870:K958)</f>
        <v>2.2696229202069473E-3</v>
      </c>
      <c r="I958" s="5">
        <f>AVERAGE(K780:K958)</f>
        <v>2.1032867322283624E-3</v>
      </c>
      <c r="J958" s="5">
        <f>C958/C957-1</f>
        <v>1.0681108463270528E-2</v>
      </c>
      <c r="K958" s="4">
        <f>(C958/B958)-1</f>
        <v>8.6736801900000327E-3</v>
      </c>
      <c r="L958" s="4">
        <f t="shared" si="68"/>
        <v>1.0681108463270528E-2</v>
      </c>
      <c r="M958" s="4">
        <f t="shared" si="69"/>
        <v>8.6736801900000327E-3</v>
      </c>
      <c r="N958" s="3" cm="1">
        <f t="array" ref="N958">PRODUCT(1+J$5:J958)</f>
        <v>2.4089164673965149</v>
      </c>
      <c r="O958" s="3" cm="1">
        <f t="array" ref="O958">PRODUCT(1+L$5:L958)</f>
        <v>5.1873257180823815</v>
      </c>
      <c r="P958" s="2" cm="1">
        <f t="array" ref="P958">PRODUCT(1+M$5:M958)</f>
        <v>6.7465487120712329</v>
      </c>
    </row>
    <row r="959" spans="1:16" x14ac:dyDescent="0.3">
      <c r="A959" s="1">
        <v>45086</v>
      </c>
      <c r="B959">
        <v>3559.3798830000001</v>
      </c>
      <c r="C959">
        <v>3524.969971</v>
      </c>
      <c r="D959">
        <f t="shared" si="70"/>
        <v>1</v>
      </c>
      <c r="E959">
        <f>IF(H959&lt;I959, 1, 0)</f>
        <v>1</v>
      </c>
      <c r="F959" s="8">
        <f t="shared" si="71"/>
        <v>1.4662593077017815E-3</v>
      </c>
      <c r="G959" s="5">
        <f t="shared" si="72"/>
        <v>2.4086817371052997E-3</v>
      </c>
      <c r="H959" s="6">
        <f>AVERAGE(K871:K959)</f>
        <v>1.6346277525035578E-3</v>
      </c>
      <c r="I959" s="5">
        <f>AVERAGE(K781:K959)</f>
        <v>2.1741223943359299E-3</v>
      </c>
      <c r="J959" s="5">
        <f>C959/C958-1</f>
        <v>3.0304305794379705E-3</v>
      </c>
      <c r="K959" s="4">
        <f>(C959/B959)-1</f>
        <v>-9.6673895821982603E-3</v>
      </c>
      <c r="L959" s="4">
        <f t="shared" si="68"/>
        <v>0</v>
      </c>
      <c r="M959" s="4">
        <f t="shared" si="69"/>
        <v>9.6673895821982603E-3</v>
      </c>
      <c r="N959" s="3" cm="1">
        <f t="array" ref="N959">PRODUCT(1+J$5:J959)</f>
        <v>2.416216521522625</v>
      </c>
      <c r="O959" s="3" cm="1">
        <f t="array" ref="O959">PRODUCT(1+L$5:L959)</f>
        <v>5.1873257180823815</v>
      </c>
      <c r="P959" s="2" cm="1">
        <f t="array" ref="P959">PRODUCT(1+M$5:M959)</f>
        <v>6.8117702268061038</v>
      </c>
    </row>
    <row r="960" spans="1:16" x14ac:dyDescent="0.3">
      <c r="A960" s="1">
        <v>45089</v>
      </c>
      <c r="B960">
        <v>3567.820068</v>
      </c>
      <c r="C960">
        <v>3641.6599120000001</v>
      </c>
      <c r="D960">
        <f t="shared" si="70"/>
        <v>1</v>
      </c>
      <c r="E960">
        <f>IF(H960&lt;I960, 1, 0)</f>
        <v>1</v>
      </c>
      <c r="F960" s="8">
        <f t="shared" si="71"/>
        <v>1.7196107640221295E-3</v>
      </c>
      <c r="G960" s="5">
        <f t="shared" si="72"/>
        <v>2.6772870253767029E-3</v>
      </c>
      <c r="H960" s="6">
        <f>AVERAGE(K872:K960)</f>
        <v>1.7287643831042899E-3</v>
      </c>
      <c r="I960" s="5">
        <f>AVERAGE(K782:K960)</f>
        <v>2.3101232934114868E-3</v>
      </c>
      <c r="J960" s="5">
        <f>C960/C959-1</f>
        <v>3.3103811368610403E-2</v>
      </c>
      <c r="K960" s="4">
        <f>(C960/B960)-1</f>
        <v>2.0696067232278459E-2</v>
      </c>
      <c r="L960" s="4">
        <f t="shared" si="68"/>
        <v>0</v>
      </c>
      <c r="M960" s="4">
        <f t="shared" si="69"/>
        <v>-2.0696067232278459E-2</v>
      </c>
      <c r="N960" s="3" cm="1">
        <f t="array" ref="N960">PRODUCT(1+J$5:J960)</f>
        <v>2.4962024974768298</v>
      </c>
      <c r="O960" s="3" cm="1">
        <f t="array" ref="O960">PRODUCT(1+L$5:L960)</f>
        <v>5.1873257180823815</v>
      </c>
      <c r="P960" s="2" cm="1">
        <f t="array" ref="P960">PRODUCT(1+M$5:M960)</f>
        <v>6.6707933722212918</v>
      </c>
    </row>
    <row r="961" spans="1:16" x14ac:dyDescent="0.3">
      <c r="A961" s="1">
        <v>45090</v>
      </c>
      <c r="B961">
        <v>3694.8100589999999</v>
      </c>
      <c r="C961">
        <v>3683.6599120000001</v>
      </c>
      <c r="D961">
        <f t="shared" si="70"/>
        <v>1</v>
      </c>
      <c r="E961">
        <f>IF(H961&lt;I961, 1, 0)</f>
        <v>1</v>
      </c>
      <c r="F961" s="8">
        <f t="shared" si="71"/>
        <v>2.2954205932087918E-3</v>
      </c>
      <c r="G961" s="5">
        <f t="shared" si="72"/>
        <v>2.6839232130855661E-3</v>
      </c>
      <c r="H961" s="6">
        <f>AVERAGE(K873:K961)</f>
        <v>1.6500932769556629E-3</v>
      </c>
      <c r="I961" s="5">
        <f>AVERAGE(K783:K961)</f>
        <v>2.3727109559127549E-3</v>
      </c>
      <c r="J961" s="5">
        <f>C961/C960-1</f>
        <v>1.1533202170142642E-2</v>
      </c>
      <c r="K961" s="4">
        <f>(C961/B961)-1</f>
        <v>-3.0177862520536225E-3</v>
      </c>
      <c r="L961" s="4">
        <f t="shared" si="68"/>
        <v>0</v>
      </c>
      <c r="M961" s="4">
        <f t="shared" si="69"/>
        <v>3.0177862520536225E-3</v>
      </c>
      <c r="N961" s="3" cm="1">
        <f t="array" ref="N961">PRODUCT(1+J$5:J961)</f>
        <v>2.524991705537845</v>
      </c>
      <c r="O961" s="3" cm="1">
        <f t="array" ref="O961">PRODUCT(1+L$5:L961)</f>
        <v>5.1873257180823815</v>
      </c>
      <c r="P961" s="2" cm="1">
        <f t="array" ref="P961">PRODUCT(1+M$5:M961)</f>
        <v>6.6909244007502711</v>
      </c>
    </row>
    <row r="962" spans="1:16" x14ac:dyDescent="0.3">
      <c r="A962" s="1">
        <v>45091</v>
      </c>
      <c r="B962">
        <v>3670.330078</v>
      </c>
      <c r="C962">
        <v>3739.75</v>
      </c>
      <c r="D962">
        <f t="shared" si="70"/>
        <v>1</v>
      </c>
      <c r="E962">
        <f>IF(H962&lt;I962, 1, 0)</f>
        <v>1</v>
      </c>
      <c r="F962" s="8">
        <f t="shared" si="71"/>
        <v>2.0698130228894427E-3</v>
      </c>
      <c r="G962" s="5">
        <f t="shared" si="72"/>
        <v>2.7010119174512986E-3</v>
      </c>
      <c r="H962" s="6">
        <f>AVERAGE(K874:K962)</f>
        <v>1.8542947139560245E-3</v>
      </c>
      <c r="I962" s="5">
        <f>AVERAGE(K784:K962)</f>
        <v>2.535398809154875E-3</v>
      </c>
      <c r="J962" s="5">
        <f>C962/C961-1</f>
        <v>1.5226728129075884E-2</v>
      </c>
      <c r="K962" s="4">
        <f>(C962/B962)-1</f>
        <v>1.8913808983040514E-2</v>
      </c>
      <c r="L962" s="4">
        <f t="shared" si="68"/>
        <v>0</v>
      </c>
      <c r="M962" s="4">
        <f t="shared" si="69"/>
        <v>-1.8913808983040514E-2</v>
      </c>
      <c r="N962" s="3" cm="1">
        <f t="array" ref="N962">PRODUCT(1+J$5:J962)</f>
        <v>2.5634390677662413</v>
      </c>
      <c r="O962" s="3" cm="1">
        <f t="array" ref="O962">PRODUCT(1+L$5:L962)</f>
        <v>5.1873257180823815</v>
      </c>
      <c r="P962" s="2" cm="1">
        <f t="array" ref="P962">PRODUCT(1+M$5:M962)</f>
        <v>6.564373534714516</v>
      </c>
    </row>
    <row r="963" spans="1:16" x14ac:dyDescent="0.3">
      <c r="A963" s="1">
        <v>45092</v>
      </c>
      <c r="B963">
        <v>3698.5600589999999</v>
      </c>
      <c r="C963">
        <v>3708.0600589999999</v>
      </c>
      <c r="D963">
        <f t="shared" si="70"/>
        <v>1</v>
      </c>
      <c r="E963">
        <f>IF(H963&lt;I963, 1, 0)</f>
        <v>1</v>
      </c>
      <c r="F963" s="8">
        <f t="shared" si="71"/>
        <v>2.4969291206154258E-3</v>
      </c>
      <c r="G963" s="5">
        <f t="shared" si="72"/>
        <v>2.8383373265099291E-3</v>
      </c>
      <c r="H963" s="6">
        <f>AVERAGE(K875:K963)</f>
        <v>1.582987265706102E-3</v>
      </c>
      <c r="I963" s="5">
        <f>AVERAGE(K785:K963)</f>
        <v>2.429703008509203E-3</v>
      </c>
      <c r="J963" s="5">
        <f>C963/C962-1</f>
        <v>-8.4738126880139486E-3</v>
      </c>
      <c r="K963" s="4">
        <f>(C963/B963)-1</f>
        <v>2.5685671851896075E-3</v>
      </c>
      <c r="L963" s="4">
        <f t="shared" si="68"/>
        <v>0</v>
      </c>
      <c r="M963" s="4">
        <f t="shared" si="69"/>
        <v>-2.5685671851896075E-3</v>
      </c>
      <c r="N963" s="3" cm="1">
        <f t="array" ref="N963">PRODUCT(1+J$5:J963)</f>
        <v>2.5417169652688529</v>
      </c>
      <c r="O963" s="3" cm="1">
        <f t="array" ref="O963">PRODUCT(1+L$5:L963)</f>
        <v>5.1873257180823815</v>
      </c>
      <c r="P963" s="2" cm="1">
        <f t="array" ref="P963">PRODUCT(1+M$5:M963)</f>
        <v>6.547512500261921</v>
      </c>
    </row>
    <row r="964" spans="1:16" x14ac:dyDescent="0.3">
      <c r="A964" s="1">
        <v>45093</v>
      </c>
      <c r="B964">
        <v>3738.6899410000001</v>
      </c>
      <c r="C964">
        <v>3673.139893</v>
      </c>
      <c r="D964">
        <f t="shared" si="70"/>
        <v>1</v>
      </c>
      <c r="E964">
        <f>IF(H964&lt;I964, 1, 0)</f>
        <v>1</v>
      </c>
      <c r="F964" s="8">
        <f t="shared" si="71"/>
        <v>2.3845190552581647E-3</v>
      </c>
      <c r="G964" s="5">
        <f t="shared" si="72"/>
        <v>2.8827434192637306E-3</v>
      </c>
      <c r="H964" s="6">
        <f>AVERAGE(K876:K964)</f>
        <v>1.5689495412376444E-3</v>
      </c>
      <c r="I964" s="5">
        <f>AVERAGE(K786:K964)</f>
        <v>2.4211658072736562E-3</v>
      </c>
      <c r="J964" s="5">
        <f>C964/C963-1</f>
        <v>-9.4173679617846062E-3</v>
      </c>
      <c r="K964" s="4">
        <f>(C964/B964)-1</f>
        <v>-1.7532892278964263E-2</v>
      </c>
      <c r="L964" s="4">
        <f t="shared" si="68"/>
        <v>0</v>
      </c>
      <c r="M964" s="4">
        <f t="shared" si="69"/>
        <v>1.7532892278964263E-2</v>
      </c>
      <c r="N964" s="3" cm="1">
        <f t="array" ref="N964">PRODUCT(1+J$5:J964)</f>
        <v>2.5177806813522055</v>
      </c>
      <c r="O964" s="3" cm="1">
        <f t="array" ref="O964">PRODUCT(1+L$5:L964)</f>
        <v>5.1873257180823815</v>
      </c>
      <c r="P964" s="2" cm="1">
        <f t="array" ref="P964">PRODUCT(1+M$5:M964)</f>
        <v>6.6623093316241846</v>
      </c>
    </row>
    <row r="965" spans="1:16" x14ac:dyDescent="0.3">
      <c r="A965" s="1">
        <v>45097</v>
      </c>
      <c r="B965">
        <v>3666.209961</v>
      </c>
      <c r="C965">
        <v>3647.5600589999999</v>
      </c>
      <c r="D965">
        <f t="shared" si="70"/>
        <v>1</v>
      </c>
      <c r="E965">
        <f>IF(H965&lt;I965, 1, 0)</f>
        <v>1</v>
      </c>
      <c r="F965" s="8">
        <f t="shared" si="71"/>
        <v>2.4583643227354549E-3</v>
      </c>
      <c r="G965" s="5">
        <f t="shared" si="72"/>
        <v>2.6326560266308947E-3</v>
      </c>
      <c r="H965" s="6">
        <f>AVERAGE(K877:K965)</f>
        <v>1.7034310797635159E-3</v>
      </c>
      <c r="I965" s="5">
        <f>AVERAGE(K787:K965)</f>
        <v>2.4357893514545714E-3</v>
      </c>
      <c r="J965" s="5">
        <f>C965/C964-1</f>
        <v>-6.964023899211802E-3</v>
      </c>
      <c r="K965" s="4">
        <f>(C965/B965)-1</f>
        <v>-5.0869705222537087E-3</v>
      </c>
      <c r="L965" s="4">
        <f t="shared" ref="L965:L1028" si="73">IF(E965,0,J965)</f>
        <v>0</v>
      </c>
      <c r="M965" s="4">
        <f t="shared" si="69"/>
        <v>5.0869705222537087E-3</v>
      </c>
      <c r="N965" s="3" cm="1">
        <f t="array" ref="N965">PRODUCT(1+J$5:J965)</f>
        <v>2.5002467965142947</v>
      </c>
      <c r="O965" s="3" cm="1">
        <f t="array" ref="O965">PRODUCT(1+L$5:L965)</f>
        <v>5.1873257180823815</v>
      </c>
      <c r="P965" s="2" cm="1">
        <f t="array" ref="P965">PRODUCT(1+M$5:M965)</f>
        <v>6.696200302804292</v>
      </c>
    </row>
    <row r="966" spans="1:16" x14ac:dyDescent="0.3">
      <c r="A966" s="1">
        <v>45098</v>
      </c>
      <c r="B966">
        <v>3624.1201169999999</v>
      </c>
      <c r="C966">
        <v>3549.7299800000001</v>
      </c>
      <c r="D966">
        <f t="shared" si="70"/>
        <v>1</v>
      </c>
      <c r="E966">
        <f>IF(H966&lt;I966, 1, 0)</f>
        <v>1</v>
      </c>
      <c r="F966" s="8">
        <f t="shared" si="71"/>
        <v>2.202075910885505E-3</v>
      </c>
      <c r="G966" s="5">
        <f t="shared" si="72"/>
        <v>2.2313036044396659E-3</v>
      </c>
      <c r="H966" s="6">
        <f>AVERAGE(K878:K966)</f>
        <v>1.524611788132925E-3</v>
      </c>
      <c r="I966" s="5">
        <f>AVERAGE(K788:K966)</f>
        <v>2.2013298136508604E-3</v>
      </c>
      <c r="J966" s="5">
        <f>C966/C965-1</f>
        <v>-2.6820690384141477E-2</v>
      </c>
      <c r="K966" s="4">
        <f>(C966/B966)-1</f>
        <v>-2.0526399401347373E-2</v>
      </c>
      <c r="L966" s="4">
        <f t="shared" si="73"/>
        <v>0</v>
      </c>
      <c r="M966" s="4">
        <f t="shared" ref="M966:M1029" si="74">IF($D966,-$K966,$K966)</f>
        <v>2.0526399401347373E-2</v>
      </c>
      <c r="N966" s="3" cm="1">
        <f t="array" ref="N966">PRODUCT(1+J$5:J966)</f>
        <v>2.4331884513010431</v>
      </c>
      <c r="O966" s="3" cm="1">
        <f t="array" ref="O966">PRODUCT(1+L$5:L966)</f>
        <v>5.1873257180823815</v>
      </c>
      <c r="P966" s="2" cm="1">
        <f t="array" ref="P966">PRODUCT(1+M$5:M966)</f>
        <v>6.8336491846910761</v>
      </c>
    </row>
    <row r="967" spans="1:16" x14ac:dyDescent="0.3">
      <c r="A967" s="1">
        <v>45099</v>
      </c>
      <c r="B967">
        <v>3525.5200199999999</v>
      </c>
      <c r="C967">
        <v>3569.8701169999999</v>
      </c>
      <c r="D967">
        <f t="shared" si="70"/>
        <v>1</v>
      </c>
      <c r="E967">
        <f>IF(H967&lt;I967, 1, 0)</f>
        <v>1</v>
      </c>
      <c r="F967" s="8">
        <f t="shared" si="71"/>
        <v>1.6520139352821871E-3</v>
      </c>
      <c r="G967" s="5">
        <f t="shared" si="72"/>
        <v>2.2103717143598591E-3</v>
      </c>
      <c r="H967" s="6">
        <f>AVERAGE(K879:K967)</f>
        <v>1.5375685477667243E-3</v>
      </c>
      <c r="I967" s="5">
        <f>AVERAGE(K789:K967)</f>
        <v>2.2085601137087755E-3</v>
      </c>
      <c r="J967" s="5">
        <f>C967/C966-1</f>
        <v>5.6737095817074312E-3</v>
      </c>
      <c r="K967" s="4">
        <f>(C967/B967)-1</f>
        <v>1.2579731996529731E-2</v>
      </c>
      <c r="L967" s="4">
        <f t="shared" si="73"/>
        <v>0</v>
      </c>
      <c r="M967" s="4">
        <f t="shared" si="74"/>
        <v>-1.2579731996529731E-2</v>
      </c>
      <c r="N967" s="3" cm="1">
        <f t="array" ref="N967">PRODUCT(1+J$5:J967)</f>
        <v>2.4469936559312897</v>
      </c>
      <c r="O967" s="3" cm="1">
        <f t="array" ref="O967">PRODUCT(1+L$5:L967)</f>
        <v>5.1873257180823815</v>
      </c>
      <c r="P967" s="2" cm="1">
        <f t="array" ref="P967">PRODUCT(1+M$5:M967)</f>
        <v>6.7476837093893582</v>
      </c>
    </row>
    <row r="968" spans="1:16" x14ac:dyDescent="0.3">
      <c r="A968" s="1">
        <v>45100</v>
      </c>
      <c r="B968">
        <v>3508.01001</v>
      </c>
      <c r="C968">
        <v>3506.709961</v>
      </c>
      <c r="D968">
        <f t="shared" si="70"/>
        <v>1</v>
      </c>
      <c r="E968">
        <f>IF(H968&lt;I968, 1, 0)</f>
        <v>1</v>
      </c>
      <c r="F968" s="8">
        <f t="shared" si="71"/>
        <v>1.6751047181765297E-3</v>
      </c>
      <c r="G968" s="5">
        <f t="shared" si="72"/>
        <v>2.1438558154442088E-3</v>
      </c>
      <c r="H968" s="6">
        <f>AVERAGE(K880:K968)</f>
        <v>1.171264914845977E-3</v>
      </c>
      <c r="I968" s="5">
        <f>AVERAGE(K790:K968)</f>
        <v>2.0573931319230175E-3</v>
      </c>
      <c r="J968" s="5">
        <f>C968/C967-1</f>
        <v>-1.7692564135380229E-2</v>
      </c>
      <c r="K968" s="4">
        <f>(C968/B968)-1</f>
        <v>-3.705944385261617E-4</v>
      </c>
      <c r="L968" s="4">
        <f t="shared" si="73"/>
        <v>0</v>
      </c>
      <c r="M968" s="4">
        <f t="shared" si="74"/>
        <v>3.705944385261617E-4</v>
      </c>
      <c r="N968" s="3" cm="1">
        <f t="array" ref="N968">PRODUCT(1+J$5:J968)</f>
        <v>2.4037000637348567</v>
      </c>
      <c r="O968" s="3" cm="1">
        <f t="array" ref="O968">PRODUCT(1+L$5:L968)</f>
        <v>5.1873257180823815</v>
      </c>
      <c r="P968" s="2" cm="1">
        <f t="array" ref="P968">PRODUCT(1+M$5:M968)</f>
        <v>6.7501843634449914</v>
      </c>
    </row>
    <row r="969" spans="1:16" x14ac:dyDescent="0.3">
      <c r="A969" s="1">
        <v>45103</v>
      </c>
      <c r="B969">
        <v>3527.6499020000001</v>
      </c>
      <c r="C969">
        <v>3515.7700199999999</v>
      </c>
      <c r="D969">
        <f t="shared" ref="D969:D1032" si="75">IF(H969&lt;I969, 1, 0)</f>
        <v>1</v>
      </c>
      <c r="E969">
        <f>IF(H969&lt;I969, 1, 0)</f>
        <v>1</v>
      </c>
      <c r="F969" s="8">
        <f t="shared" si="71"/>
        <v>1.7572760936033637E-3</v>
      </c>
      <c r="G969" s="5">
        <f t="shared" si="72"/>
        <v>2.4989418263477651E-3</v>
      </c>
      <c r="H969" s="6">
        <f>AVERAGE(K881:K969)</f>
        <v>9.8683292543484983E-4</v>
      </c>
      <c r="I969" s="5">
        <f>AVERAGE(K791:K969)</f>
        <v>2.0637611588103007E-3</v>
      </c>
      <c r="J969" s="5">
        <f>C969/C968-1</f>
        <v>2.5836351168935234E-3</v>
      </c>
      <c r="K969" s="4">
        <f>(C969/B969)-1</f>
        <v>-3.3676476776408615E-3</v>
      </c>
      <c r="L969" s="4">
        <f t="shared" si="73"/>
        <v>0</v>
      </c>
      <c r="M969" s="4">
        <f t="shared" si="74"/>
        <v>3.3676476776408615E-3</v>
      </c>
      <c r="N969" s="3" cm="1">
        <f t="array" ref="N969">PRODUCT(1+J$5:J969)</f>
        <v>2.4099103476300012</v>
      </c>
      <c r="O969" s="3" cm="1">
        <f t="array" ref="O969">PRODUCT(1+L$5:L969)</f>
        <v>5.1873257180823815</v>
      </c>
      <c r="P969" s="2" cm="1">
        <f t="array" ref="P969">PRODUCT(1+M$5:M969)</f>
        <v>6.7729166061401935</v>
      </c>
    </row>
    <row r="970" spans="1:16" x14ac:dyDescent="0.3">
      <c r="A970" s="1">
        <v>45104</v>
      </c>
      <c r="B970">
        <v>3527.25</v>
      </c>
      <c r="C970">
        <v>3642.4099120000001</v>
      </c>
      <c r="D970">
        <f t="shared" si="75"/>
        <v>1</v>
      </c>
      <c r="E970">
        <f>IF(H970&lt;I970, 1, 0)</f>
        <v>1</v>
      </c>
      <c r="F970" s="8">
        <f t="shared" si="71"/>
        <v>1.9727096216958524E-3</v>
      </c>
      <c r="G970" s="5">
        <f t="shared" si="72"/>
        <v>2.8953678011401775E-3</v>
      </c>
      <c r="H970" s="6">
        <f>AVERAGE(K882:K970)</f>
        <v>1.4360303305241625E-3</v>
      </c>
      <c r="I970" s="5">
        <f>AVERAGE(K792:K970)</f>
        <v>2.4105640027149459E-3</v>
      </c>
      <c r="J970" s="5">
        <f>C970/C969-1</f>
        <v>3.6020527872866914E-2</v>
      </c>
      <c r="K970" s="4">
        <f>(C970/B970)-1</f>
        <v>3.2648639024736026E-2</v>
      </c>
      <c r="L970" s="4">
        <f t="shared" si="73"/>
        <v>0</v>
      </c>
      <c r="M970" s="4">
        <f t="shared" si="74"/>
        <v>-3.2648639024736026E-2</v>
      </c>
      <c r="N970" s="3" cm="1">
        <f t="array" ref="N970">PRODUCT(1+J$5:J970)</f>
        <v>2.4967165904779183</v>
      </c>
      <c r="O970" s="3" cm="1">
        <f t="array" ref="O970">PRODUCT(1+L$5:L970)</f>
        <v>5.1873257180823815</v>
      </c>
      <c r="P970" s="2" cm="1">
        <f t="array" ref="P970">PRODUCT(1+M$5:M970)</f>
        <v>6.5517900967216818</v>
      </c>
    </row>
    <row r="971" spans="1:16" x14ac:dyDescent="0.3">
      <c r="A971" s="1">
        <v>45105</v>
      </c>
      <c r="B971">
        <v>3588.9099120000001</v>
      </c>
      <c r="C971">
        <v>3609.4799800000001</v>
      </c>
      <c r="D971">
        <f t="shared" si="75"/>
        <v>1</v>
      </c>
      <c r="E971">
        <f>IF(H971&lt;I971, 1, 0)</f>
        <v>1</v>
      </c>
      <c r="F971" s="8">
        <f t="shared" si="71"/>
        <v>2.7676412829598976E-3</v>
      </c>
      <c r="G971" s="5">
        <f t="shared" si="72"/>
        <v>2.9849443176202298E-3</v>
      </c>
      <c r="H971" s="6">
        <f>AVERAGE(K883:K971)</f>
        <v>1.6002002741042317E-3</v>
      </c>
      <c r="I971" s="5">
        <f>AVERAGE(K793:K971)</f>
        <v>2.6126723042782167E-3</v>
      </c>
      <c r="J971" s="5">
        <f>C971/C970-1</f>
        <v>-9.0406990963624034E-3</v>
      </c>
      <c r="K971" s="4">
        <f>(C971/B971)-1</f>
        <v>5.7315643201911737E-3</v>
      </c>
      <c r="L971" s="4">
        <f t="shared" si="73"/>
        <v>0</v>
      </c>
      <c r="M971" s="4">
        <f t="shared" si="74"/>
        <v>-5.7315643201911737E-3</v>
      </c>
      <c r="N971" s="3" cm="1">
        <f t="array" ref="N971">PRODUCT(1+J$5:J971)</f>
        <v>2.4741445270545115</v>
      </c>
      <c r="O971" s="3" cm="1">
        <f t="array" ref="O971">PRODUCT(1+L$5:L971)</f>
        <v>5.1873257180823815</v>
      </c>
      <c r="P971" s="2" cm="1">
        <f t="array" ref="P971">PRODUCT(1+M$5:M971)</f>
        <v>6.51423809036993</v>
      </c>
    </row>
    <row r="972" spans="1:16" x14ac:dyDescent="0.3">
      <c r="A972" s="1">
        <v>45106</v>
      </c>
      <c r="B972">
        <v>3626.98999</v>
      </c>
      <c r="C972">
        <v>3614.179932</v>
      </c>
      <c r="D972">
        <f t="shared" si="75"/>
        <v>1</v>
      </c>
      <c r="E972">
        <f>IF(H972&lt;I972, 1, 0)</f>
        <v>1</v>
      </c>
      <c r="F972" s="8">
        <f t="shared" si="71"/>
        <v>2.7185814880411083E-3</v>
      </c>
      <c r="G972" s="5">
        <f t="shared" si="72"/>
        <v>3.0426275892143284E-3</v>
      </c>
      <c r="H972" s="6">
        <f>AVERAGE(K884:K972)</f>
        <v>1.7686827327327299E-3</v>
      </c>
      <c r="I972" s="5">
        <f>AVERAGE(K794:K972)</f>
        <v>2.6293423197440951E-3</v>
      </c>
      <c r="J972" s="5">
        <f>C972/C971-1</f>
        <v>1.3021133310178179E-3</v>
      </c>
      <c r="K972" s="4">
        <f>(C972/B972)-1</f>
        <v>-3.5318702382192146E-3</v>
      </c>
      <c r="L972" s="4">
        <f t="shared" si="73"/>
        <v>0</v>
      </c>
      <c r="M972" s="4">
        <f t="shared" si="74"/>
        <v>3.5318702382192146E-3</v>
      </c>
      <c r="N972" s="3" cm="1">
        <f t="array" ref="N972">PRODUCT(1+J$5:J972)</f>
        <v>2.4773661436260541</v>
      </c>
      <c r="O972" s="3" cm="1">
        <f t="array" ref="O972">PRODUCT(1+L$5:L972)</f>
        <v>5.1873257180823815</v>
      </c>
      <c r="P972" s="2" cm="1">
        <f t="array" ref="P972">PRODUCT(1+M$5:M972)</f>
        <v>6.5372455340059812</v>
      </c>
    </row>
    <row r="973" spans="1:16" x14ac:dyDescent="0.3">
      <c r="A973" s="1">
        <v>45107</v>
      </c>
      <c r="B973">
        <v>3654.73999</v>
      </c>
      <c r="C973">
        <v>3673.0600589999999</v>
      </c>
      <c r="D973">
        <f t="shared" si="75"/>
        <v>1</v>
      </c>
      <c r="E973">
        <f>IF(H973&lt;I973, 1, 0)</f>
        <v>1</v>
      </c>
      <c r="F973" s="8">
        <f t="shared" si="71"/>
        <v>2.3503780538870083E-3</v>
      </c>
      <c r="G973" s="5">
        <f t="shared" si="72"/>
        <v>2.9689812064497708E-3</v>
      </c>
      <c r="H973" s="6">
        <f>AVERAGE(K885:K973)</f>
        <v>1.8962235273798341E-3</v>
      </c>
      <c r="I973" s="5">
        <f>AVERAGE(K795:K973)</f>
        <v>2.7073078962988341E-3</v>
      </c>
      <c r="J973" s="5">
        <f>C973/C972-1</f>
        <v>1.6291421043726828E-2</v>
      </c>
      <c r="K973" s="4">
        <f>(C973/B973)-1</f>
        <v>5.012687373144642E-3</v>
      </c>
      <c r="L973" s="4">
        <f t="shared" si="73"/>
        <v>0</v>
      </c>
      <c r="M973" s="4">
        <f t="shared" si="74"/>
        <v>-5.012687373144642E-3</v>
      </c>
      <c r="N973" s="3" cm="1">
        <f t="array" ref="N973">PRODUCT(1+J$5:J973)</f>
        <v>2.5177259585513401</v>
      </c>
      <c r="O973" s="3" cm="1">
        <f t="array" ref="O973">PRODUCT(1+L$5:L973)</f>
        <v>5.1873257180823815</v>
      </c>
      <c r="P973" s="2" cm="1">
        <f t="array" ref="P973">PRODUCT(1+M$5:M973)</f>
        <v>6.5044763658625229</v>
      </c>
    </row>
    <row r="974" spans="1:16" x14ac:dyDescent="0.3">
      <c r="A974" s="1">
        <v>45110</v>
      </c>
      <c r="B974">
        <v>3691.280029</v>
      </c>
      <c r="C974">
        <v>3703.6201169999999</v>
      </c>
      <c r="D974">
        <f t="shared" si="75"/>
        <v>1</v>
      </c>
      <c r="E974">
        <f>IF(H974&lt;I974, 1, 0)</f>
        <v>1</v>
      </c>
      <c r="F974" s="8">
        <f t="shared" si="71"/>
        <v>2.7441530148348227E-3</v>
      </c>
      <c r="G974" s="5">
        <f t="shared" si="72"/>
        <v>3.2662337915341428E-3</v>
      </c>
      <c r="H974" s="6">
        <f>AVERAGE(K886:K974)</f>
        <v>1.9857237545415538E-3</v>
      </c>
      <c r="I974" s="5">
        <f>AVERAGE(K796:K974)</f>
        <v>2.3023090568597467E-3</v>
      </c>
      <c r="J974" s="5">
        <f>C974/C973-1</f>
        <v>8.3200539901653325E-3</v>
      </c>
      <c r="K974" s="4">
        <f>(C974/B974)-1</f>
        <v>3.34303761921384E-3</v>
      </c>
      <c r="L974" s="4">
        <f t="shared" si="73"/>
        <v>0</v>
      </c>
      <c r="M974" s="4">
        <f t="shared" si="74"/>
        <v>-3.34303761921384E-3</v>
      </c>
      <c r="N974" s="3" cm="1">
        <f t="array" ref="N974">PRODUCT(1+J$5:J974)</f>
        <v>2.5386735744589282</v>
      </c>
      <c r="O974" s="3" cm="1">
        <f t="array" ref="O974">PRODUCT(1+L$5:L974)</f>
        <v>5.1873257180823815</v>
      </c>
      <c r="P974" s="2" cm="1">
        <f t="array" ref="P974">PRODUCT(1+M$5:M974)</f>
        <v>6.4827316566781574</v>
      </c>
    </row>
    <row r="975" spans="1:16" x14ac:dyDescent="0.3">
      <c r="A975" s="1">
        <v>45112</v>
      </c>
      <c r="B975">
        <v>3672.389893</v>
      </c>
      <c r="C975">
        <v>3622.320068</v>
      </c>
      <c r="D975">
        <f t="shared" si="75"/>
        <v>1</v>
      </c>
      <c r="E975">
        <f>IF(H975&lt;I975, 1, 0)</f>
        <v>1</v>
      </c>
      <c r="F975" s="8">
        <f t="shared" si="71"/>
        <v>2.7767368070653557E-3</v>
      </c>
      <c r="G975" s="5">
        <f t="shared" si="72"/>
        <v>3.0147196339038781E-3</v>
      </c>
      <c r="H975" s="6">
        <f>AVERAGE(K887:K975)</f>
        <v>1.8393787076459482E-3</v>
      </c>
      <c r="I975" s="5">
        <f>AVERAGE(K797:K975)</f>
        <v>2.5183880939158554E-3</v>
      </c>
      <c r="J975" s="5">
        <f>C975/C974-1</f>
        <v>-2.1951508640647099E-2</v>
      </c>
      <c r="K975" s="4">
        <f>(C975/B975)-1</f>
        <v>-1.3634125585477386E-2</v>
      </c>
      <c r="L975" s="4">
        <f t="shared" si="73"/>
        <v>0</v>
      </c>
      <c r="M975" s="4">
        <f t="shared" si="74"/>
        <v>1.3634125585477386E-2</v>
      </c>
      <c r="N975" s="3" cm="1">
        <f t="array" ref="N975">PRODUCT(1+J$5:J975)</f>
        <v>2.4829458595534106</v>
      </c>
      <c r="O975" s="3" cm="1">
        <f t="array" ref="O975">PRODUCT(1+L$5:L975)</f>
        <v>5.1873257180823815</v>
      </c>
      <c r="P975" s="2" cm="1">
        <f t="array" ref="P975">PRODUCT(1+M$5:M975)</f>
        <v>6.5711180342222564</v>
      </c>
    </row>
    <row r="976" spans="1:16" x14ac:dyDescent="0.3">
      <c r="A976" s="1">
        <v>45113</v>
      </c>
      <c r="B976">
        <v>3559.3500979999999</v>
      </c>
      <c r="C976">
        <v>3577.48999</v>
      </c>
      <c r="D976">
        <f t="shared" si="75"/>
        <v>1</v>
      </c>
      <c r="E976">
        <f>IF(H976&lt;I976, 1, 0)</f>
        <v>1</v>
      </c>
      <c r="F976" s="8">
        <f t="shared" si="71"/>
        <v>2.4964565078128952E-3</v>
      </c>
      <c r="G976" s="5">
        <f t="shared" si="72"/>
        <v>2.9215675203414764E-3</v>
      </c>
      <c r="H976" s="6">
        <f>AVERAGE(K888:K976)</f>
        <v>2.0178368037782469E-3</v>
      </c>
      <c r="I976" s="5">
        <f>AVERAGE(K798:K976)</f>
        <v>2.5991337928227059E-3</v>
      </c>
      <c r="J976" s="5">
        <f>C976/C975-1</f>
        <v>-1.2376067591606255E-2</v>
      </c>
      <c r="K976" s="4">
        <f>(C976/B976)-1</f>
        <v>5.0964056641107369E-3</v>
      </c>
      <c r="L976" s="4">
        <f t="shared" si="73"/>
        <v>0</v>
      </c>
      <c r="M976" s="4">
        <f t="shared" si="74"/>
        <v>-5.0964056641107369E-3</v>
      </c>
      <c r="N976" s="3" cm="1">
        <f t="array" ref="N976">PRODUCT(1+J$5:J976)</f>
        <v>2.4522167537692789</v>
      </c>
      <c r="O976" s="3" cm="1">
        <f t="array" ref="O976">PRODUCT(1+L$5:L976)</f>
        <v>5.1873257180823815</v>
      </c>
      <c r="P976" s="2" cm="1">
        <f t="array" ref="P976">PRODUCT(1+M$5:M976)</f>
        <v>6.5376289510531063</v>
      </c>
    </row>
    <row r="977" spans="1:16" x14ac:dyDescent="0.3">
      <c r="A977" s="1">
        <v>45114</v>
      </c>
      <c r="B977">
        <v>3583.5600589999999</v>
      </c>
      <c r="C977">
        <v>3577.7299800000001</v>
      </c>
      <c r="D977">
        <f t="shared" si="75"/>
        <v>1</v>
      </c>
      <c r="E977">
        <f>IF(H977&lt;I977, 1, 0)</f>
        <v>1</v>
      </c>
      <c r="F977" s="8">
        <f t="shared" si="71"/>
        <v>2.3641485243980748E-3</v>
      </c>
      <c r="G977" s="5">
        <f t="shared" si="72"/>
        <v>2.8794988616376942E-3</v>
      </c>
      <c r="H977" s="6">
        <f>AVERAGE(K889:K977)</f>
        <v>1.9518423291749745E-3</v>
      </c>
      <c r="I977" s="5">
        <f>AVERAGE(K799:K977)</f>
        <v>2.7555605901032764E-3</v>
      </c>
      <c r="J977" s="5">
        <f>C977/C976-1</f>
        <v>6.7083346332541538E-5</v>
      </c>
      <c r="K977" s="4">
        <f>(C977/B977)-1</f>
        <v>-1.6268958532892341E-3</v>
      </c>
      <c r="L977" s="4">
        <f t="shared" si="73"/>
        <v>0</v>
      </c>
      <c r="M977" s="4">
        <f t="shared" si="74"/>
        <v>1.6268958532892341E-3</v>
      </c>
      <c r="N977" s="3" cm="1">
        <f t="array" ref="N977">PRODUCT(1+J$5:J977)</f>
        <v>2.4523812566750545</v>
      </c>
      <c r="O977" s="3" cm="1">
        <f t="array" ref="O977">PRODUCT(1+L$5:L977)</f>
        <v>5.1873257180823815</v>
      </c>
      <c r="P977" s="2" cm="1">
        <f t="array" ref="P977">PRODUCT(1+M$5:M977)</f>
        <v>6.5482649924839178</v>
      </c>
    </row>
    <row r="978" spans="1:16" x14ac:dyDescent="0.3">
      <c r="A978" s="1">
        <v>45117</v>
      </c>
      <c r="B978">
        <v>3587.0500489999999</v>
      </c>
      <c r="C978">
        <v>3651.6000979999999</v>
      </c>
      <c r="D978">
        <f t="shared" si="75"/>
        <v>1</v>
      </c>
      <c r="E978">
        <f>IF(H978&lt;I978, 1, 0)</f>
        <v>1</v>
      </c>
      <c r="F978" s="8">
        <f t="shared" si="71"/>
        <v>2.2549478479475028E-3</v>
      </c>
      <c r="G978" s="5">
        <f t="shared" si="72"/>
        <v>2.9566309849267899E-3</v>
      </c>
      <c r="H978" s="6">
        <f>AVERAGE(K890:K978)</f>
        <v>2.1978832189801264E-3</v>
      </c>
      <c r="I978" s="5">
        <f>AVERAGE(K800:K978)</f>
        <v>2.7850224116230627E-3</v>
      </c>
      <c r="J978" s="5">
        <f>C978/C977-1</f>
        <v>2.0647203230244937E-2</v>
      </c>
      <c r="K978" s="4">
        <f>(C978/B978)-1</f>
        <v>1.7995302022060011E-2</v>
      </c>
      <c r="L978" s="4">
        <f t="shared" si="73"/>
        <v>0</v>
      </c>
      <c r="M978" s="4">
        <f t="shared" si="74"/>
        <v>-1.7995302022060011E-2</v>
      </c>
      <c r="N978" s="3" cm="1">
        <f t="array" ref="N978">PRODUCT(1+J$5:J978)</f>
        <v>2.5030160708796676</v>
      </c>
      <c r="O978" s="3" cm="1">
        <f t="array" ref="O978">PRODUCT(1+L$5:L978)</f>
        <v>5.1873257180823815</v>
      </c>
      <c r="P978" s="2" cm="1">
        <f t="array" ref="P978">PRODUCT(1+M$5:M978)</f>
        <v>6.4304269862236874</v>
      </c>
    </row>
    <row r="979" spans="1:16" x14ac:dyDescent="0.3">
      <c r="A979" s="1">
        <v>45118</v>
      </c>
      <c r="B979">
        <v>3665.8701169999999</v>
      </c>
      <c r="C979">
        <v>3653.530029</v>
      </c>
      <c r="D979">
        <f t="shared" si="75"/>
        <v>1</v>
      </c>
      <c r="E979">
        <f>IF(H979&lt;I979, 1, 0)</f>
        <v>1</v>
      </c>
      <c r="F979" s="8">
        <f t="shared" si="71"/>
        <v>2.3219061289965945E-3</v>
      </c>
      <c r="G979" s="5">
        <f t="shared" si="72"/>
        <v>2.7514836071605149E-3</v>
      </c>
      <c r="H979" s="6">
        <f>AVERAGE(K891:K979)</f>
        <v>1.872920222489986E-3</v>
      </c>
      <c r="I979" s="5">
        <f>AVERAGE(K801:K979)</f>
        <v>2.7610298329762179E-3</v>
      </c>
      <c r="J979" s="5">
        <f>C979/C978-1</f>
        <v>5.2851652651053627E-4</v>
      </c>
      <c r="K979" s="4">
        <f>(C979/B979)-1</f>
        <v>-3.3662098236307836E-3</v>
      </c>
      <c r="L979" s="4">
        <f t="shared" si="73"/>
        <v>0</v>
      </c>
      <c r="M979" s="4">
        <f t="shared" si="74"/>
        <v>3.3662098236307836E-3</v>
      </c>
      <c r="N979" s="3" cm="1">
        <f t="array" ref="N979">PRODUCT(1+J$5:J979)</f>
        <v>2.5043389562392488</v>
      </c>
      <c r="O979" s="3" cm="1">
        <f t="array" ref="O979">PRODUCT(1+L$5:L979)</f>
        <v>5.1873257180823815</v>
      </c>
      <c r="P979" s="2" cm="1">
        <f t="array" ref="P979">PRODUCT(1+M$5:M979)</f>
        <v>6.4520731527148536</v>
      </c>
    </row>
    <row r="980" spans="1:16" x14ac:dyDescent="0.3">
      <c r="A980" s="1">
        <v>45119</v>
      </c>
      <c r="B980">
        <v>3704.719971</v>
      </c>
      <c r="C980">
        <v>3721.469971</v>
      </c>
      <c r="D980">
        <f t="shared" si="75"/>
        <v>1</v>
      </c>
      <c r="E980">
        <f>IF(H980&lt;I980, 1, 0)</f>
        <v>1</v>
      </c>
      <c r="F980" s="8">
        <f t="shared" si="71"/>
        <v>2.4560812525825969E-3</v>
      </c>
      <c r="G980" s="5">
        <f t="shared" si="72"/>
        <v>2.8202264663454804E-3</v>
      </c>
      <c r="H980" s="6">
        <f>AVERAGE(K892:K980)</f>
        <v>1.7512575235096599E-3</v>
      </c>
      <c r="I980" s="5">
        <f>AVERAGE(K802:K980)</f>
        <v>2.5797203901943497E-3</v>
      </c>
      <c r="J980" s="5">
        <f>C980/C979-1</f>
        <v>1.8595698259142424E-2</v>
      </c>
      <c r="K980" s="4">
        <f>(C980/B980)-1</f>
        <v>4.5212594018215757E-3</v>
      </c>
      <c r="L980" s="4">
        <f t="shared" si="73"/>
        <v>0</v>
      </c>
      <c r="M980" s="4">
        <f t="shared" si="74"/>
        <v>-4.5212594018215757E-3</v>
      </c>
      <c r="N980" s="3" cm="1">
        <f t="array" ref="N980">PRODUCT(1+J$5:J980)</f>
        <v>2.5509088878080894</v>
      </c>
      <c r="O980" s="3" cm="1">
        <f t="array" ref="O980">PRODUCT(1+L$5:L980)</f>
        <v>5.1873257180823815</v>
      </c>
      <c r="P980" s="2" cm="1">
        <f t="array" ref="P980">PRODUCT(1+M$5:M980)</f>
        <v>6.4229016563119012</v>
      </c>
    </row>
    <row r="981" spans="1:16" x14ac:dyDescent="0.3">
      <c r="A981" s="1">
        <v>45120</v>
      </c>
      <c r="B981">
        <v>3755.820068</v>
      </c>
      <c r="C981">
        <v>3797.1298830000001</v>
      </c>
      <c r="D981">
        <f t="shared" si="75"/>
        <v>1</v>
      </c>
      <c r="E981">
        <f>IF(H981&lt;I981, 1, 0)</f>
        <v>1</v>
      </c>
      <c r="F981" s="8">
        <f t="shared" si="71"/>
        <v>2.7933049237311852E-3</v>
      </c>
      <c r="G981" s="5">
        <f t="shared" si="72"/>
        <v>2.8074895995248536E-3</v>
      </c>
      <c r="H981" s="6">
        <f>AVERAGE(K893:K981)</f>
        <v>2.0302118282332464E-3</v>
      </c>
      <c r="I981" s="5">
        <f>AVERAGE(K803:K981)</f>
        <v>2.6219764026303881E-3</v>
      </c>
      <c r="J981" s="5">
        <f>C981/C980-1</f>
        <v>2.0330652293203855E-2</v>
      </c>
      <c r="K981" s="4">
        <f>(C981/B981)-1</f>
        <v>1.0998880205141948E-2</v>
      </c>
      <c r="L981" s="4">
        <f t="shared" si="73"/>
        <v>0</v>
      </c>
      <c r="M981" s="4">
        <f t="shared" si="74"/>
        <v>-1.0998880205141948E-2</v>
      </c>
      <c r="N981" s="3" cm="1">
        <f t="array" ref="N981">PRODUCT(1+J$5:J981)</f>
        <v>2.602770529437759</v>
      </c>
      <c r="O981" s="3" cm="1">
        <f t="array" ref="O981">PRODUCT(1+L$5:L981)</f>
        <v>5.1873257180823815</v>
      </c>
      <c r="P981" s="2" cm="1">
        <f t="array" ref="P981">PRODUCT(1+M$5:M981)</f>
        <v>6.3522569304247192</v>
      </c>
    </row>
    <row r="982" spans="1:16" x14ac:dyDescent="0.3">
      <c r="A982" s="1">
        <v>45121</v>
      </c>
      <c r="B982">
        <v>3798.530029</v>
      </c>
      <c r="C982">
        <v>3750.4099120000001</v>
      </c>
      <c r="D982">
        <f t="shared" si="75"/>
        <v>1</v>
      </c>
      <c r="E982">
        <f>IF(H982&lt;I982, 1, 0)</f>
        <v>1</v>
      </c>
      <c r="F982" s="8">
        <f t="shared" si="71"/>
        <v>2.7205854000269601E-3</v>
      </c>
      <c r="G982" s="5">
        <f t="shared" si="72"/>
        <v>2.804621851889233E-3</v>
      </c>
      <c r="H982" s="6">
        <f>AVERAGE(K894:K982)</f>
        <v>2.0169612557368768E-3</v>
      </c>
      <c r="I982" s="5">
        <f>AVERAGE(K804:K982)</f>
        <v>2.4440637254843382E-3</v>
      </c>
      <c r="J982" s="5">
        <f>C982/C981-1</f>
        <v>-1.2304022364146183E-2</v>
      </c>
      <c r="K982" s="4">
        <f>(C982/B982)-1</f>
        <v>-1.2668089137804706E-2</v>
      </c>
      <c r="L982" s="4">
        <f t="shared" si="73"/>
        <v>0</v>
      </c>
      <c r="M982" s="4">
        <f t="shared" si="74"/>
        <v>1.2668089137804706E-2</v>
      </c>
      <c r="N982" s="3" cm="1">
        <f t="array" ref="N982">PRODUCT(1+J$5:J982)</f>
        <v>2.5707459826348162</v>
      </c>
      <c r="O982" s="3" cm="1">
        <f t="array" ref="O982">PRODUCT(1+L$5:L982)</f>
        <v>5.1873257180823815</v>
      </c>
      <c r="P982" s="2" cm="1">
        <f t="array" ref="P982">PRODUCT(1+M$5:M982)</f>
        <v>6.4327278874455782</v>
      </c>
    </row>
    <row r="983" spans="1:16" x14ac:dyDescent="0.3">
      <c r="A983" s="1">
        <v>45124</v>
      </c>
      <c r="B983">
        <v>3756.360107</v>
      </c>
      <c r="C983">
        <v>3837.3100589999999</v>
      </c>
      <c r="D983">
        <f t="shared" si="75"/>
        <v>1</v>
      </c>
      <c r="E983">
        <f>IF(H983&lt;I983, 1, 0)</f>
        <v>1</v>
      </c>
      <c r="F983" s="8">
        <f t="shared" si="71"/>
        <v>2.8103757253077448E-3</v>
      </c>
      <c r="G983" s="5">
        <f t="shared" si="72"/>
        <v>3.0192657918089345E-3</v>
      </c>
      <c r="H983" s="6">
        <f>AVERAGE(K895:K983)</f>
        <v>2.034552085445339E-3</v>
      </c>
      <c r="I983" s="5">
        <f>AVERAGE(K805:K983)</f>
        <v>2.5046244866485825E-3</v>
      </c>
      <c r="J983" s="5">
        <f>C983/C982-1</f>
        <v>2.3170839731931681E-2</v>
      </c>
      <c r="K983" s="4">
        <f>(C983/B983)-1</f>
        <v>2.155010427491999E-2</v>
      </c>
      <c r="L983" s="4">
        <f t="shared" si="73"/>
        <v>0</v>
      </c>
      <c r="M983" s="4">
        <f t="shared" si="74"/>
        <v>-2.155010427491999E-2</v>
      </c>
      <c r="N983" s="3" cm="1">
        <f t="array" ref="N983">PRODUCT(1+J$5:J983)</f>
        <v>2.630312325789955</v>
      </c>
      <c r="O983" s="3" cm="1">
        <f t="array" ref="O983">PRODUCT(1+L$5:L983)</f>
        <v>5.1873257180823815</v>
      </c>
      <c r="P983" s="2" cm="1">
        <f t="array" ref="P983">PRODUCT(1+M$5:M983)</f>
        <v>6.2941019306989405</v>
      </c>
    </row>
    <row r="984" spans="1:16" x14ac:dyDescent="0.3">
      <c r="A984" s="1">
        <v>45125</v>
      </c>
      <c r="B984">
        <v>3821.080078</v>
      </c>
      <c r="C984">
        <v>3842.360107</v>
      </c>
      <c r="D984">
        <f t="shared" si="75"/>
        <v>1</v>
      </c>
      <c r="E984">
        <f>IF(H984&lt;I984, 1, 0)</f>
        <v>1</v>
      </c>
      <c r="F984" s="8">
        <f t="shared" si="71"/>
        <v>3.2937714144798415E-3</v>
      </c>
      <c r="G984" s="5">
        <f t="shared" si="72"/>
        <v>2.8032943510549507E-3</v>
      </c>
      <c r="H984" s="6">
        <f>AVERAGE(K896:K984)</f>
        <v>2.3093374449350253E-3</v>
      </c>
      <c r="I984" s="5">
        <f>AVERAGE(K806:K984)</f>
        <v>2.7169775017303502E-3</v>
      </c>
      <c r="J984" s="5">
        <f>C984/C983-1</f>
        <v>1.3160385588741885E-3</v>
      </c>
      <c r="K984" s="4">
        <f>(C984/B984)-1</f>
        <v>5.5691135923898738E-3</v>
      </c>
      <c r="L984" s="4">
        <f t="shared" si="73"/>
        <v>0</v>
      </c>
      <c r="M984" s="4">
        <f t="shared" si="74"/>
        <v>-5.5691135923898738E-3</v>
      </c>
      <c r="N984" s="3" cm="1">
        <f t="array" ref="N984">PRODUCT(1+J$5:J984)</f>
        <v>2.6337739182325768</v>
      </c>
      <c r="O984" s="3" cm="1">
        <f t="array" ref="O984">PRODUCT(1+L$5:L984)</f>
        <v>5.1873257180823815</v>
      </c>
      <c r="P984" s="2" cm="1">
        <f t="array" ref="P984">PRODUCT(1+M$5:M984)</f>
        <v>6.2590493620847978</v>
      </c>
    </row>
    <row r="985" spans="1:16" x14ac:dyDescent="0.3">
      <c r="A985" s="1">
        <v>45126</v>
      </c>
      <c r="B985">
        <v>3849.1000979999999</v>
      </c>
      <c r="C985">
        <v>3801.6599120000001</v>
      </c>
      <c r="D985">
        <f t="shared" si="75"/>
        <v>1</v>
      </c>
      <c r="E985">
        <f>IF(H985&lt;I985, 1, 0)</f>
        <v>1</v>
      </c>
      <c r="F985" s="8">
        <f t="shared" si="71"/>
        <v>3.317625216328713E-3</v>
      </c>
      <c r="G985" s="5">
        <f t="shared" si="72"/>
        <v>2.8573845700902338E-3</v>
      </c>
      <c r="H985" s="6">
        <f>AVERAGE(K897:K985)</f>
        <v>2.4407735672299729E-3</v>
      </c>
      <c r="I985" s="5">
        <f>AVERAGE(K807:K985)</f>
        <v>2.4427584676454243E-3</v>
      </c>
      <c r="J985" s="5">
        <f>C985/C984-1</f>
        <v>-1.0592498846178522E-2</v>
      </c>
      <c r="K985" s="4">
        <f>(C985/B985)-1</f>
        <v>-1.2325007090527418E-2</v>
      </c>
      <c r="L985" s="4">
        <f t="shared" si="73"/>
        <v>0</v>
      </c>
      <c r="M985" s="4">
        <f t="shared" si="74"/>
        <v>1.2325007090527418E-2</v>
      </c>
      <c r="N985" s="3" cm="1">
        <f t="array" ref="N985">PRODUCT(1+J$5:J985)</f>
        <v>2.605875671042603</v>
      </c>
      <c r="O985" s="3" cm="1">
        <f t="array" ref="O985">PRODUCT(1+L$5:L985)</f>
        <v>5.1873257180823815</v>
      </c>
      <c r="P985" s="2" cm="1">
        <f t="array" ref="P985">PRODUCT(1+M$5:M985)</f>
        <v>6.3361921898524542</v>
      </c>
    </row>
    <row r="986" spans="1:16" x14ac:dyDescent="0.3">
      <c r="A986" s="1">
        <v>45127</v>
      </c>
      <c r="B986">
        <v>3727.469971</v>
      </c>
      <c r="C986">
        <v>3663.8500979999999</v>
      </c>
      <c r="D986">
        <f t="shared" si="75"/>
        <v>1</v>
      </c>
      <c r="E986">
        <f>IF(H986&lt;I986, 1, 0)</f>
        <v>1</v>
      </c>
      <c r="F986" s="8">
        <f t="shared" si="71"/>
        <v>2.8479421851531207E-3</v>
      </c>
      <c r="G986" s="5">
        <f t="shared" si="72"/>
        <v>2.6106168598887007E-3</v>
      </c>
      <c r="H986" s="6">
        <f>AVERAGE(K898:K986)</f>
        <v>2.1016093545340531E-3</v>
      </c>
      <c r="I986" s="5">
        <f>AVERAGE(K808:K986)</f>
        <v>2.405349850502878E-3</v>
      </c>
      <c r="J986" s="5">
        <f>C986/C985-1</f>
        <v>-3.6249905880586852E-2</v>
      </c>
      <c r="K986" s="4">
        <f>(C986/B986)-1</f>
        <v>-1.706784320060728E-2</v>
      </c>
      <c r="L986" s="4">
        <f t="shared" si="73"/>
        <v>0</v>
      </c>
      <c r="M986" s="4">
        <f t="shared" si="74"/>
        <v>1.706784320060728E-2</v>
      </c>
      <c r="N986" s="3" cm="1">
        <f t="array" ref="N986">PRODUCT(1+J$5:J986)</f>
        <v>2.5114129232307976</v>
      </c>
      <c r="O986" s="3" cm="1">
        <f t="array" ref="O986">PRODUCT(1+L$5:L986)</f>
        <v>5.1873257180823815</v>
      </c>
      <c r="P986" s="2" cm="1">
        <f t="array" ref="P986">PRODUCT(1+M$5:M986)</f>
        <v>6.4443373246377682</v>
      </c>
    </row>
    <row r="987" spans="1:16" x14ac:dyDescent="0.3">
      <c r="A987" s="1">
        <v>45128</v>
      </c>
      <c r="B987">
        <v>3702.6899410000001</v>
      </c>
      <c r="C987">
        <v>3698.8500979999999</v>
      </c>
      <c r="D987">
        <f t="shared" si="75"/>
        <v>1</v>
      </c>
      <c r="E987">
        <f>IF(H987&lt;I987, 1, 0)</f>
        <v>1</v>
      </c>
      <c r="F987" s="8">
        <f t="shared" si="71"/>
        <v>2.5563706454146897E-3</v>
      </c>
      <c r="G987" s="5">
        <f t="shared" si="72"/>
        <v>2.8379617008344204E-3</v>
      </c>
      <c r="H987" s="6">
        <f>AVERAGE(K899:K987)</f>
        <v>1.9670925388919707E-3</v>
      </c>
      <c r="I987" s="5">
        <f>AVERAGE(K809:K987)</f>
        <v>2.4773024408150791E-3</v>
      </c>
      <c r="J987" s="5">
        <f>C987/C986-1</f>
        <v>9.552792571700941E-3</v>
      </c>
      <c r="K987" s="4">
        <f>(C987/B987)-1</f>
        <v>-1.0370414647690174E-3</v>
      </c>
      <c r="L987" s="4">
        <f t="shared" si="73"/>
        <v>0</v>
      </c>
      <c r="M987" s="4">
        <f t="shared" si="74"/>
        <v>1.0370414647690174E-3</v>
      </c>
      <c r="N987" s="3" cm="1">
        <f t="array" ref="N987">PRODUCT(1+J$5:J987)</f>
        <v>2.5354039299483104</v>
      </c>
      <c r="O987" s="3" cm="1">
        <f t="array" ref="O987">PRODUCT(1+L$5:L987)</f>
        <v>5.1873257180823815</v>
      </c>
      <c r="P987" s="2" cm="1">
        <f t="array" ref="P987">PRODUCT(1+M$5:M987)</f>
        <v>6.4510203696563773</v>
      </c>
    </row>
    <row r="988" spans="1:16" x14ac:dyDescent="0.3">
      <c r="A988" s="1">
        <v>45131</v>
      </c>
      <c r="B988">
        <v>3702.4099120000001</v>
      </c>
      <c r="C988">
        <v>3692.320068</v>
      </c>
      <c r="D988">
        <f t="shared" si="75"/>
        <v>1</v>
      </c>
      <c r="E988">
        <f>IF(H988&lt;I988, 1, 0)</f>
        <v>1</v>
      </c>
      <c r="F988" s="8">
        <f t="shared" si="71"/>
        <v>2.2002854547715956E-3</v>
      </c>
      <c r="G988" s="5">
        <f t="shared" si="72"/>
        <v>2.9139848629826911E-3</v>
      </c>
      <c r="H988" s="6">
        <f>AVERAGE(K900:K988)</f>
        <v>1.9027094085141551E-3</v>
      </c>
      <c r="I988" s="5">
        <f>AVERAGE(K810:K988)</f>
        <v>2.6746638736689764E-3</v>
      </c>
      <c r="J988" s="5">
        <f>C988/C987-1</f>
        <v>-1.7654216383439225E-3</v>
      </c>
      <c r="K988" s="4">
        <f>(C988/B988)-1</f>
        <v>-2.7252098605553554E-3</v>
      </c>
      <c r="L988" s="4">
        <f t="shared" si="73"/>
        <v>0</v>
      </c>
      <c r="M988" s="4">
        <f t="shared" si="74"/>
        <v>2.7252098605553554E-3</v>
      </c>
      <c r="N988" s="3" cm="1">
        <f t="array" ref="N988">PRODUCT(1+J$5:J988)</f>
        <v>2.5309278729884372</v>
      </c>
      <c r="O988" s="3" cm="1">
        <f t="array" ref="O988">PRODUCT(1+L$5:L988)</f>
        <v>5.1873257180823815</v>
      </c>
      <c r="P988" s="2" cm="1">
        <f t="array" ref="P988">PRODUCT(1+M$5:M988)</f>
        <v>6.4686007539784089</v>
      </c>
    </row>
    <row r="989" spans="1:16" x14ac:dyDescent="0.3">
      <c r="A989" s="1">
        <v>45132</v>
      </c>
      <c r="B989">
        <v>3717.9799800000001</v>
      </c>
      <c r="C989">
        <v>3755.2700199999999</v>
      </c>
      <c r="D989">
        <f t="shared" si="75"/>
        <v>1</v>
      </c>
      <c r="E989">
        <f>IF(H989&lt;I989, 1, 0)</f>
        <v>1</v>
      </c>
      <c r="F989" s="8">
        <f t="shared" si="71"/>
        <v>2.2339758693917431E-3</v>
      </c>
      <c r="G989" s="5">
        <f t="shared" si="72"/>
        <v>2.7515371555892711E-3</v>
      </c>
      <c r="H989" s="6">
        <f>AVERAGE(K901:K989)</f>
        <v>1.5042354410811901E-3</v>
      </c>
      <c r="I989" s="5">
        <f>AVERAGE(K811:K989)</f>
        <v>2.7074029395575579E-3</v>
      </c>
      <c r="J989" s="5">
        <f>C989/C988-1</f>
        <v>1.7048888189722389E-2</v>
      </c>
      <c r="K989" s="4">
        <f>(C989/B989)-1</f>
        <v>1.0029650563099457E-2</v>
      </c>
      <c r="L989" s="4">
        <f t="shared" si="73"/>
        <v>0</v>
      </c>
      <c r="M989" s="4">
        <f t="shared" si="74"/>
        <v>-1.0029650563099457E-2</v>
      </c>
      <c r="N989" s="3" cm="1">
        <f t="array" ref="N989">PRODUCT(1+J$5:J989)</f>
        <v>2.574077379311269</v>
      </c>
      <c r="O989" s="3" cm="1">
        <f t="array" ref="O989">PRODUCT(1+L$5:L989)</f>
        <v>5.1873257180823815</v>
      </c>
      <c r="P989" s="2" cm="1">
        <f t="array" ref="P989">PRODUCT(1+M$5:M989)</f>
        <v>6.4037229487838037</v>
      </c>
    </row>
    <row r="990" spans="1:16" x14ac:dyDescent="0.3">
      <c r="A990" s="1">
        <v>45133</v>
      </c>
      <c r="B990">
        <v>3702.76001</v>
      </c>
      <c r="C990">
        <v>3699.3701169999999</v>
      </c>
      <c r="D990">
        <f t="shared" si="75"/>
        <v>1</v>
      </c>
      <c r="E990">
        <f>IF(H990&lt;I990, 1, 0)</f>
        <v>1</v>
      </c>
      <c r="F990" s="8">
        <f t="shared" ref="F990:F1053" si="76">AVERAGE(J903:J989)</f>
        <v>2.3136752266909454E-3</v>
      </c>
      <c r="G990" s="5">
        <f t="shared" si="72"/>
        <v>2.5452068684407719E-3</v>
      </c>
      <c r="H990" s="6">
        <f>AVERAGE(K902:K990)</f>
        <v>1.5708152261434242E-3</v>
      </c>
      <c r="I990" s="5">
        <f>AVERAGE(K812:K990)</f>
        <v>2.6682350245347294E-3</v>
      </c>
      <c r="J990" s="5">
        <f>C990/C989-1</f>
        <v>-1.4885721320247458E-2</v>
      </c>
      <c r="K990" s="4">
        <f>(C990/B990)-1</f>
        <v>-9.1550437804366336E-4</v>
      </c>
      <c r="L990" s="4">
        <f t="shared" si="73"/>
        <v>0</v>
      </c>
      <c r="M990" s="4">
        <f t="shared" si="74"/>
        <v>9.1550437804366336E-4</v>
      </c>
      <c r="N990" s="3" cm="1">
        <f t="array" ref="N990">PRODUCT(1+J$5:J990)</f>
        <v>2.5357603807860887</v>
      </c>
      <c r="O990" s="3" cm="1">
        <f t="array" ref="O990">PRODUCT(1+L$5:L990)</f>
        <v>5.1873257180823815</v>
      </c>
      <c r="P990" s="2" cm="1">
        <f t="array" ref="P990">PRODUCT(1+M$5:M990)</f>
        <v>6.4095855851791947</v>
      </c>
    </row>
    <row r="991" spans="1:16" x14ac:dyDescent="0.3">
      <c r="A991" s="1">
        <v>45134</v>
      </c>
      <c r="B991">
        <v>3795.0500489999999</v>
      </c>
      <c r="C991">
        <v>3768.2700199999999</v>
      </c>
      <c r="D991">
        <f t="shared" si="75"/>
        <v>1</v>
      </c>
      <c r="E991">
        <f>IF(H991&lt;I991, 1, 0)</f>
        <v>1</v>
      </c>
      <c r="F991" s="8">
        <f t="shared" si="76"/>
        <v>2.1345303514824264E-3</v>
      </c>
      <c r="G991" s="5">
        <f t="shared" si="72"/>
        <v>2.5288671618880717E-3</v>
      </c>
      <c r="H991" s="6">
        <f>AVERAGE(K903:K991)</f>
        <v>1.3794211692245164E-3</v>
      </c>
      <c r="I991" s="5">
        <f>AVERAGE(K813:K991)</f>
        <v>2.5421140440944072E-3</v>
      </c>
      <c r="J991" s="5">
        <f>C991/C990-1</f>
        <v>1.8624766060410858E-2</v>
      </c>
      <c r="K991" s="4">
        <f>(C991/B991)-1</f>
        <v>-7.0565680700460653E-3</v>
      </c>
      <c r="L991" s="4">
        <f t="shared" si="73"/>
        <v>0</v>
      </c>
      <c r="M991" s="4">
        <f t="shared" si="74"/>
        <v>7.0565680700460653E-3</v>
      </c>
      <c r="N991" s="3" cm="1">
        <f t="array" ref="N991">PRODUCT(1+J$5:J991)</f>
        <v>2.5829883246634879</v>
      </c>
      <c r="O991" s="3" cm="1">
        <f t="array" ref="O991">PRODUCT(1+L$5:L991)</f>
        <v>5.1873257180823815</v>
      </c>
      <c r="P991" s="2" cm="1">
        <f t="array" ref="P991">PRODUCT(1+M$5:M991)</f>
        <v>6.454815262161798</v>
      </c>
    </row>
    <row r="992" spans="1:16" x14ac:dyDescent="0.3">
      <c r="A992" s="1">
        <v>45135</v>
      </c>
      <c r="B992">
        <v>3840.110107</v>
      </c>
      <c r="C992">
        <v>3851.76001</v>
      </c>
      <c r="D992">
        <f t="shared" si="75"/>
        <v>1</v>
      </c>
      <c r="E992">
        <f>IF(H992&lt;I992, 1, 0)</f>
        <v>1</v>
      </c>
      <c r="F992" s="8">
        <f t="shared" si="76"/>
        <v>2.4414649493478204E-3</v>
      </c>
      <c r="G992" s="5">
        <f t="shared" si="72"/>
        <v>2.8296616883101101E-3</v>
      </c>
      <c r="H992" s="6">
        <f>AVERAGE(K904:K992)</f>
        <v>1.4866052762179303E-3</v>
      </c>
      <c r="I992" s="5">
        <f>AVERAGE(K814:K992)</f>
        <v>2.5541933230593806E-3</v>
      </c>
      <c r="J992" s="5">
        <f>C992/C991-1</f>
        <v>2.2156052925315528E-2</v>
      </c>
      <c r="K992" s="4">
        <f>(C992/B992)-1</f>
        <v>3.0337419176507119E-3</v>
      </c>
      <c r="L992" s="4">
        <f t="shared" si="73"/>
        <v>0</v>
      </c>
      <c r="M992" s="4">
        <f t="shared" si="74"/>
        <v>-3.0337419176507119E-3</v>
      </c>
      <c r="N992" s="3" cm="1">
        <f t="array" ref="N992">PRODUCT(1+J$5:J992)</f>
        <v>2.6402171506902041</v>
      </c>
      <c r="O992" s="3" cm="1">
        <f t="array" ref="O992">PRODUCT(1+L$5:L992)</f>
        <v>5.1873257180823815</v>
      </c>
      <c r="P992" s="2" cm="1">
        <f t="array" ref="P992">PRODUCT(1+M$5:M992)</f>
        <v>6.435233018530286</v>
      </c>
    </row>
    <row r="993" spans="1:16" x14ac:dyDescent="0.3">
      <c r="A993" s="1">
        <v>45138</v>
      </c>
      <c r="B993">
        <v>3867.639893</v>
      </c>
      <c r="C993">
        <v>3861.6298830000001</v>
      </c>
      <c r="D993">
        <f t="shared" si="75"/>
        <v>1</v>
      </c>
      <c r="E993">
        <f>IF(H993&lt;I993, 1, 0)</f>
        <v>1</v>
      </c>
      <c r="F993" s="8">
        <f t="shared" si="76"/>
        <v>2.3888583564451444E-3</v>
      </c>
      <c r="G993" s="5">
        <f t="shared" si="72"/>
        <v>2.2702167366711917E-3</v>
      </c>
      <c r="H993" s="6">
        <f>AVERAGE(K905:K993)</f>
        <v>1.5673842348322773E-3</v>
      </c>
      <c r="I993" s="5">
        <f>AVERAGE(K815:K993)</f>
        <v>2.6388031469563901E-3</v>
      </c>
      <c r="J993" s="5">
        <f>C993/C992-1</f>
        <v>2.5624319724946165E-3</v>
      </c>
      <c r="K993" s="4">
        <f>(C993/B993)-1</f>
        <v>-1.5539218144060563E-3</v>
      </c>
      <c r="L993" s="4">
        <f t="shared" si="73"/>
        <v>0</v>
      </c>
      <c r="M993" s="4">
        <f t="shared" si="74"/>
        <v>1.5539218144060563E-3</v>
      </c>
      <c r="N993" s="3" cm="1">
        <f t="array" ref="N993">PRODUCT(1+J$5:J993)</f>
        <v>2.6469825275314611</v>
      </c>
      <c r="O993" s="3" cm="1">
        <f t="array" ref="O993">PRODUCT(1+L$5:L993)</f>
        <v>5.1873257180823815</v>
      </c>
      <c r="P993" s="2" cm="1">
        <f t="array" ref="P993">PRODUCT(1+M$5:M993)</f>
        <v>6.4452328674985662</v>
      </c>
    </row>
    <row r="994" spans="1:16" x14ac:dyDescent="0.3">
      <c r="A994" s="1">
        <v>45139</v>
      </c>
      <c r="B994">
        <v>3825.3798830000001</v>
      </c>
      <c r="C994">
        <v>3858.209961</v>
      </c>
      <c r="D994">
        <f t="shared" si="75"/>
        <v>1</v>
      </c>
      <c r="E994">
        <f>IF(H994&lt;I994, 1, 0)</f>
        <v>1</v>
      </c>
      <c r="F994" s="8">
        <f t="shared" si="76"/>
        <v>2.6105852910891961E-3</v>
      </c>
      <c r="G994" s="5">
        <f t="shared" si="72"/>
        <v>2.0920249764281606E-3</v>
      </c>
      <c r="H994" s="6">
        <f>AVERAGE(K906:K994)</f>
        <v>1.5632814820035544E-3</v>
      </c>
      <c r="I994" s="5">
        <f>AVERAGE(K816:K994)</f>
        <v>2.459910212499466E-3</v>
      </c>
      <c r="J994" s="5">
        <f>C994/C993-1</f>
        <v>-8.8561620445692935E-4</v>
      </c>
      <c r="K994" s="4">
        <f>(C994/B994)-1</f>
        <v>8.5821745824243845E-3</v>
      </c>
      <c r="L994" s="4">
        <f t="shared" si="73"/>
        <v>0</v>
      </c>
      <c r="M994" s="4">
        <f t="shared" si="74"/>
        <v>-8.5821745824243845E-3</v>
      </c>
      <c r="N994" s="3" cm="1">
        <f t="array" ref="N994">PRODUCT(1+J$5:J994)</f>
        <v>2.644638316912165</v>
      </c>
      <c r="O994" s="3" cm="1">
        <f t="array" ref="O994">PRODUCT(1+L$5:L994)</f>
        <v>5.1873257180823815</v>
      </c>
      <c r="P994" s="2" cm="1">
        <f t="array" ref="P994">PRODUCT(1+M$5:M994)</f>
        <v>6.3899187538053139</v>
      </c>
    </row>
    <row r="995" spans="1:16" x14ac:dyDescent="0.3">
      <c r="A995" s="1">
        <v>45140</v>
      </c>
      <c r="B995">
        <v>3809.3100589999999</v>
      </c>
      <c r="C995">
        <v>3711.6000979999999</v>
      </c>
      <c r="D995">
        <f t="shared" si="75"/>
        <v>1</v>
      </c>
      <c r="E995">
        <f>IF(H995&lt;I995, 1, 0)</f>
        <v>1</v>
      </c>
      <c r="F995" s="8">
        <f t="shared" si="76"/>
        <v>2.7391647140504816E-3</v>
      </c>
      <c r="G995" s="5">
        <f t="shared" si="72"/>
        <v>1.9332989403900189E-3</v>
      </c>
      <c r="H995" s="6">
        <f>AVERAGE(K907:K995)</f>
        <v>1.3809116577322997E-3</v>
      </c>
      <c r="I995" s="5">
        <f>AVERAGE(K817:K995)</f>
        <v>2.155311259238523E-3</v>
      </c>
      <c r="J995" s="5">
        <f>C995/C994-1</f>
        <v>-3.7999451684065599E-2</v>
      </c>
      <c r="K995" s="4">
        <f>(C995/B995)-1</f>
        <v>-2.5650303988552281E-2</v>
      </c>
      <c r="L995" s="4">
        <f t="shared" si="73"/>
        <v>0</v>
      </c>
      <c r="M995" s="4">
        <f t="shared" si="74"/>
        <v>2.5650303988552281E-2</v>
      </c>
      <c r="N995" s="3" cm="1">
        <f t="array" ref="N995">PRODUCT(1+J$5:J995)</f>
        <v>2.5441435109668324</v>
      </c>
      <c r="O995" s="3" cm="1">
        <f t="array" ref="O995">PRODUCT(1+L$5:L995)</f>
        <v>5.1873257180823815</v>
      </c>
      <c r="P995" s="2" cm="1">
        <f t="array" ref="P995">PRODUCT(1+M$5:M995)</f>
        <v>6.5538221123025711</v>
      </c>
    </row>
    <row r="996" spans="1:16" x14ac:dyDescent="0.3">
      <c r="A996" s="1">
        <v>45141</v>
      </c>
      <c r="B996">
        <v>3665.530029</v>
      </c>
      <c r="C996">
        <v>3708.080078</v>
      </c>
      <c r="D996">
        <f t="shared" si="75"/>
        <v>1</v>
      </c>
      <c r="E996">
        <f>IF(H996&lt;I996, 1, 0)</f>
        <v>1</v>
      </c>
      <c r="F996" s="8">
        <f t="shared" si="76"/>
        <v>2.4004619243855989E-3</v>
      </c>
      <c r="G996" s="5">
        <f t="shared" si="72"/>
        <v>1.7579518669258406E-3</v>
      </c>
      <c r="H996" s="6">
        <f>AVERAGE(K908:K996)</f>
        <v>1.6758541952653055E-3</v>
      </c>
      <c r="I996" s="5">
        <f>AVERAGE(K818:K996)</f>
        <v>2.2489072711242503E-3</v>
      </c>
      <c r="J996" s="5">
        <f>C996/C995-1</f>
        <v>-9.4838342145120436E-4</v>
      </c>
      <c r="K996" s="4">
        <f>(C996/B996)-1</f>
        <v>1.1608157255120988E-2</v>
      </c>
      <c r="L996" s="4">
        <f t="shared" si="73"/>
        <v>0</v>
      </c>
      <c r="M996" s="4">
        <f t="shared" si="74"/>
        <v>-1.1608157255120988E-2</v>
      </c>
      <c r="N996" s="3" cm="1">
        <f t="array" ref="N996">PRODUCT(1+J$5:J996)</f>
        <v>2.5417306874392387</v>
      </c>
      <c r="O996" s="3" cm="1">
        <f t="array" ref="O996">PRODUCT(1+L$5:L996)</f>
        <v>5.1873257180823815</v>
      </c>
      <c r="P996" s="2" cm="1">
        <f t="array" ref="P996">PRODUCT(1+M$5:M996)</f>
        <v>6.4777443146008737</v>
      </c>
    </row>
    <row r="997" spans="1:16" x14ac:dyDescent="0.3">
      <c r="A997" s="1">
        <v>45142</v>
      </c>
      <c r="B997">
        <v>3689.830078</v>
      </c>
      <c r="C997">
        <v>3699.1999510000001</v>
      </c>
      <c r="D997">
        <f t="shared" si="75"/>
        <v>1</v>
      </c>
      <c r="E997">
        <f>IF(H997&lt;I997, 1, 0)</f>
        <v>1</v>
      </c>
      <c r="F997" s="8">
        <f t="shared" si="76"/>
        <v>2.0141975859708119E-3</v>
      </c>
      <c r="G997" s="5">
        <f t="shared" si="72"/>
        <v>1.9839397814522381E-3</v>
      </c>
      <c r="H997" s="6">
        <f>AVERAGE(K909:K997)</f>
        <v>1.7763960917885017E-3</v>
      </c>
      <c r="I997" s="5">
        <f>AVERAGE(K819:K997)</f>
        <v>2.3081848132638495E-3</v>
      </c>
      <c r="J997" s="5">
        <f>C997/C996-1</f>
        <v>-2.394804538522699E-3</v>
      </c>
      <c r="K997" s="4">
        <f>(C997/B997)-1</f>
        <v>2.5393779122422355E-3</v>
      </c>
      <c r="L997" s="4">
        <f t="shared" si="73"/>
        <v>0</v>
      </c>
      <c r="M997" s="4">
        <f t="shared" si="74"/>
        <v>-2.5393779122422355E-3</v>
      </c>
      <c r="N997" s="3" cm="1">
        <f t="array" ref="N997">PRODUCT(1+J$5:J997)</f>
        <v>2.5356437392532567</v>
      </c>
      <c r="O997" s="3" cm="1">
        <f t="array" ref="O997">PRODUCT(1+L$5:L997)</f>
        <v>5.1873257180823815</v>
      </c>
      <c r="P997" s="2" cm="1">
        <f t="array" ref="P997">PRODUCT(1+M$5:M997)</f>
        <v>6.4612948737672236</v>
      </c>
    </row>
    <row r="998" spans="1:16" x14ac:dyDescent="0.3">
      <c r="A998" s="1">
        <v>45145</v>
      </c>
      <c r="B998">
        <v>3730.9399410000001</v>
      </c>
      <c r="C998">
        <v>3739.4099120000001</v>
      </c>
      <c r="D998">
        <f t="shared" si="75"/>
        <v>1</v>
      </c>
      <c r="E998">
        <f>IF(H998&lt;I998, 1, 0)</f>
        <v>1</v>
      </c>
      <c r="F998" s="8">
        <f t="shared" si="76"/>
        <v>1.8004470187943211E-3</v>
      </c>
      <c r="G998" s="5">
        <f t="shared" si="72"/>
        <v>1.9859627540281398E-3</v>
      </c>
      <c r="H998" s="6">
        <f>AVERAGE(K910:K998)</f>
        <v>1.630088563452789E-3</v>
      </c>
      <c r="I998" s="5">
        <f>AVERAGE(K820:K998)</f>
        <v>2.4120349198258474E-3</v>
      </c>
      <c r="J998" s="5">
        <f>C998/C997-1</f>
        <v>1.086990742123306E-2</v>
      </c>
      <c r="K998" s="4">
        <f>(C998/B998)-1</f>
        <v>2.2701976268557633E-3</v>
      </c>
      <c r="L998" s="4">
        <f t="shared" si="73"/>
        <v>0</v>
      </c>
      <c r="M998" s="4">
        <f t="shared" si="74"/>
        <v>-2.2701976268557633E-3</v>
      </c>
      <c r="N998" s="3" cm="1">
        <f t="array" ref="N998">PRODUCT(1+J$5:J998)</f>
        <v>2.5632059519521686</v>
      </c>
      <c r="O998" s="3" cm="1">
        <f t="array" ref="O998">PRODUCT(1+L$5:L998)</f>
        <v>5.1873257180823815</v>
      </c>
      <c r="P998" s="2" cm="1">
        <f t="array" ref="P998">PRODUCT(1+M$5:M998)</f>
        <v>6.4466264574783816</v>
      </c>
    </row>
    <row r="999" spans="1:16" x14ac:dyDescent="0.3">
      <c r="A999" s="1">
        <v>45146</v>
      </c>
      <c r="B999">
        <v>3673.4399410000001</v>
      </c>
      <c r="C999">
        <v>3679.419922</v>
      </c>
      <c r="D999">
        <f t="shared" si="75"/>
        <v>1</v>
      </c>
      <c r="E999">
        <f>IF(H999&lt;I999, 1, 0)</f>
        <v>1</v>
      </c>
      <c r="F999" s="8">
        <f t="shared" si="76"/>
        <v>1.844418976858921E-3</v>
      </c>
      <c r="G999" s="5">
        <f t="shared" si="72"/>
        <v>1.8856497769100967E-3</v>
      </c>
      <c r="H999" s="6">
        <f>AVERAGE(K911:K999)</f>
        <v>1.6129305853421648E-3</v>
      </c>
      <c r="I999" s="5">
        <f>AVERAGE(K821:K999)</f>
        <v>2.2403077173080176E-3</v>
      </c>
      <c r="J999" s="5">
        <f>C999/C998-1</f>
        <v>-1.6042635445632336E-2</v>
      </c>
      <c r="K999" s="4">
        <f>(C999/B999)-1</f>
        <v>1.627896765986625E-3</v>
      </c>
      <c r="L999" s="4">
        <f t="shared" si="73"/>
        <v>0</v>
      </c>
      <c r="M999" s="4">
        <f t="shared" si="74"/>
        <v>-1.627896765986625E-3</v>
      </c>
      <c r="N999" s="3" cm="1">
        <f t="array" ref="N999">PRODUCT(1+J$5:J999)</f>
        <v>2.5220853732929251</v>
      </c>
      <c r="O999" s="3" cm="1">
        <f t="array" ref="O999">PRODUCT(1+L$5:L999)</f>
        <v>5.1873257180823815</v>
      </c>
      <c r="P999" s="2" cm="1">
        <f t="array" ref="P999">PRODUCT(1+M$5:M999)</f>
        <v>6.4361320151167289</v>
      </c>
    </row>
    <row r="1000" spans="1:16" x14ac:dyDescent="0.3">
      <c r="A1000" s="1">
        <v>45147</v>
      </c>
      <c r="B1000">
        <v>3677.419922</v>
      </c>
      <c r="C1000">
        <v>3610.4799800000001</v>
      </c>
      <c r="D1000">
        <f t="shared" si="75"/>
        <v>1</v>
      </c>
      <c r="E1000">
        <f>IF(H1000&lt;I1000, 1, 0)</f>
        <v>1</v>
      </c>
      <c r="F1000" s="8">
        <f t="shared" si="76"/>
        <v>1.7682806241593131E-3</v>
      </c>
      <c r="G1000" s="5">
        <f t="shared" si="72"/>
        <v>1.879794273653701E-3</v>
      </c>
      <c r="H1000" s="6">
        <f>AVERAGE(K912:K1000)</f>
        <v>1.2384537982317425E-3</v>
      </c>
      <c r="I1000" s="5">
        <f>AVERAGE(K822:K1000)</f>
        <v>2.2111035104096354E-3</v>
      </c>
      <c r="J1000" s="5">
        <f>C1000/C999-1</f>
        <v>-1.8736633344781928E-2</v>
      </c>
      <c r="K1000" s="4">
        <f>(C1000/B1000)-1</f>
        <v>-1.8202963876802536E-2</v>
      </c>
      <c r="L1000" s="4">
        <f t="shared" si="73"/>
        <v>0</v>
      </c>
      <c r="M1000" s="4">
        <f t="shared" si="74"/>
        <v>1.8202963876802536E-2</v>
      </c>
      <c r="N1000" s="3" cm="1">
        <f t="array" ref="N1000">PRODUCT(1+J$5:J1000)</f>
        <v>2.4748299843892982</v>
      </c>
      <c r="O1000" s="3" cm="1">
        <f t="array" ref="O1000">PRODUCT(1+L$5:L1000)</f>
        <v>5.1873257180823815</v>
      </c>
      <c r="P1000" s="2" cm="1">
        <f t="array" ref="P1000">PRODUCT(1+M$5:M1000)</f>
        <v>6.5532886936942303</v>
      </c>
    </row>
    <row r="1001" spans="1:16" x14ac:dyDescent="0.3">
      <c r="A1001" s="1">
        <v>45148</v>
      </c>
      <c r="B1001">
        <v>3634.6499020000001</v>
      </c>
      <c r="C1001">
        <v>3597.0200199999999</v>
      </c>
      <c r="D1001">
        <f t="shared" si="75"/>
        <v>1</v>
      </c>
      <c r="E1001">
        <f>IF(H1001&lt;I1001, 1, 0)</f>
        <v>1</v>
      </c>
      <c r="F1001" s="8">
        <f t="shared" si="76"/>
        <v>1.7609707219992735E-3</v>
      </c>
      <c r="G1001" s="5">
        <f t="shared" si="72"/>
        <v>1.6888096406990683E-3</v>
      </c>
      <c r="H1001" s="6">
        <f>AVERAGE(K913:K1001)</f>
        <v>1.1544729089383646E-3</v>
      </c>
      <c r="I1001" s="5">
        <f>AVERAGE(K823:K1001)</f>
        <v>2.1708512351294473E-3</v>
      </c>
      <c r="J1001" s="5">
        <f>C1001/C1000-1</f>
        <v>-3.7280251031887035E-3</v>
      </c>
      <c r="K1001" s="4">
        <f>(C1001/B1001)-1</f>
        <v>-1.0353096725848054E-2</v>
      </c>
      <c r="L1001" s="4">
        <f t="shared" si="73"/>
        <v>0</v>
      </c>
      <c r="M1001" s="4">
        <f t="shared" si="74"/>
        <v>1.0353096725848054E-2</v>
      </c>
      <c r="N1001" s="3" cm="1">
        <f t="array" ref="N1001">PRODUCT(1+J$5:J1001)</f>
        <v>2.4656037560813706</v>
      </c>
      <c r="O1001" s="3" cm="1">
        <f t="array" ref="O1001">PRODUCT(1+L$5:L1001)</f>
        <v>5.1873257180823815</v>
      </c>
      <c r="P1001" s="2" cm="1">
        <f t="array" ref="P1001">PRODUCT(1+M$5:M1001)</f>
        <v>6.6211355254124529</v>
      </c>
    </row>
    <row r="1002" spans="1:16" x14ac:dyDescent="0.3">
      <c r="A1002" s="1">
        <v>45149</v>
      </c>
      <c r="B1002">
        <v>3545.669922</v>
      </c>
      <c r="C1002">
        <v>3514.5500489999999</v>
      </c>
      <c r="D1002">
        <f t="shared" si="75"/>
        <v>1</v>
      </c>
      <c r="E1002">
        <f>IF(H1002&lt;I1002, 1, 0)</f>
        <v>1</v>
      </c>
      <c r="F1002" s="8">
        <f t="shared" si="76"/>
        <v>1.924851888115384E-3</v>
      </c>
      <c r="G1002" s="5">
        <f t="shared" si="72"/>
        <v>1.4996845888957536E-3</v>
      </c>
      <c r="H1002" s="6">
        <f>AVERAGE(K914:K1002)</f>
        <v>1.2817680826122469E-3</v>
      </c>
      <c r="I1002" s="5">
        <f>AVERAGE(K824:K1002)</f>
        <v>2.0085371113629557E-3</v>
      </c>
      <c r="J1002" s="5">
        <f>C1002/C1001-1</f>
        <v>-2.2927303863046089E-2</v>
      </c>
      <c r="K1002" s="4">
        <f>(C1002/B1002)-1</f>
        <v>-8.7768669065636518E-3</v>
      </c>
      <c r="L1002" s="4">
        <f t="shared" si="73"/>
        <v>0</v>
      </c>
      <c r="M1002" s="4">
        <f t="shared" si="74"/>
        <v>8.7768669065636518E-3</v>
      </c>
      <c r="N1002" s="3" cm="1">
        <f t="array" ref="N1002">PRODUCT(1+J$5:J1002)</f>
        <v>2.4090741095598251</v>
      </c>
      <c r="O1002" s="3" cm="1">
        <f t="array" ref="O1002">PRODUCT(1+L$5:L1002)</f>
        <v>5.1873257180823815</v>
      </c>
      <c r="P1002" s="2" cm="1">
        <f t="array" ref="P1002">PRODUCT(1+M$5:M1002)</f>
        <v>6.6792483506893179</v>
      </c>
    </row>
    <row r="1003" spans="1:16" x14ac:dyDescent="0.3">
      <c r="A1003" s="1">
        <v>45152</v>
      </c>
      <c r="B1003">
        <v>3492.1201169999999</v>
      </c>
      <c r="C1003">
        <v>3615.4499510000001</v>
      </c>
      <c r="D1003">
        <f t="shared" si="75"/>
        <v>1</v>
      </c>
      <c r="E1003">
        <f>IF(H1003&lt;I1003, 1, 0)</f>
        <v>1</v>
      </c>
      <c r="F1003" s="8">
        <f t="shared" si="76"/>
        <v>1.7142470522768414E-3</v>
      </c>
      <c r="G1003" s="5">
        <f t="shared" si="72"/>
        <v>1.7318414033092786E-3</v>
      </c>
      <c r="H1003" s="6">
        <f>AVERAGE(K915:K1003)</f>
        <v>1.7548869636712019E-3</v>
      </c>
      <c r="I1003" s="5">
        <f>AVERAGE(K825:K1003)</f>
        <v>2.1455050423614163E-3</v>
      </c>
      <c r="J1003" s="5">
        <f>C1003/C1002-1</f>
        <v>2.8709194802535087E-2</v>
      </c>
      <c r="K1003" s="4">
        <f>(C1003/B1003)-1</f>
        <v>3.5316607066182559E-2</v>
      </c>
      <c r="L1003" s="4">
        <f t="shared" si="73"/>
        <v>0</v>
      </c>
      <c r="M1003" s="4">
        <f t="shared" si="74"/>
        <v>-3.5316607066182559E-2</v>
      </c>
      <c r="N1003" s="3" cm="1">
        <f t="array" ref="N1003">PRODUCT(1+J$5:J1003)</f>
        <v>2.4782366874649218</v>
      </c>
      <c r="O1003" s="3" cm="1">
        <f t="array" ref="O1003">PRODUCT(1+L$5:L1003)</f>
        <v>5.1873257180823815</v>
      </c>
      <c r="P1003" s="2" cm="1">
        <f t="array" ref="P1003">PRODUCT(1+M$5:M1003)</f>
        <v>6.4433599611905752</v>
      </c>
    </row>
    <row r="1004" spans="1:16" x14ac:dyDescent="0.3">
      <c r="A1004" s="1">
        <v>45153</v>
      </c>
      <c r="B1004">
        <v>3600.610107</v>
      </c>
      <c r="C1004">
        <v>3553.959961</v>
      </c>
      <c r="D1004">
        <f t="shared" si="75"/>
        <v>1</v>
      </c>
      <c r="E1004">
        <f>IF(H1004&lt;I1004, 1, 0)</f>
        <v>1</v>
      </c>
      <c r="F1004" s="8">
        <f t="shared" si="76"/>
        <v>1.8376851609429514E-3</v>
      </c>
      <c r="G1004" s="5">
        <f t="shared" si="72"/>
        <v>1.7843148100954412E-3</v>
      </c>
      <c r="H1004" s="6">
        <f>AVERAGE(K916:K1004)</f>
        <v>1.5482619834742467E-3</v>
      </c>
      <c r="I1004" s="5">
        <f>AVERAGE(K826:K1004)</f>
        <v>2.1040801665045258E-3</v>
      </c>
      <c r="J1004" s="5">
        <f>C1004/C1003-1</f>
        <v>-1.7007562221402761E-2</v>
      </c>
      <c r="K1004" s="4">
        <f>(C1004/B1004)-1</f>
        <v>-1.2956178151393494E-2</v>
      </c>
      <c r="L1004" s="4">
        <f t="shared" si="73"/>
        <v>0</v>
      </c>
      <c r="M1004" s="4">
        <f t="shared" si="74"/>
        <v>1.2956178151393494E-2</v>
      </c>
      <c r="N1004" s="3" cm="1">
        <f t="array" ref="N1004">PRODUCT(1+J$5:J1004)</f>
        <v>2.4360879228034991</v>
      </c>
      <c r="O1004" s="3" cm="1">
        <f t="array" ref="O1004">PRODUCT(1+L$5:L1004)</f>
        <v>5.1873257180823815</v>
      </c>
      <c r="P1004" s="2" cm="1">
        <f t="array" ref="P1004">PRODUCT(1+M$5:M1004)</f>
        <v>6.5268412807413165</v>
      </c>
    </row>
    <row r="1005" spans="1:16" x14ac:dyDescent="0.3">
      <c r="A1005" s="1">
        <v>45154</v>
      </c>
      <c r="B1005">
        <v>3552.3798830000001</v>
      </c>
      <c r="C1005">
        <v>3480.080078</v>
      </c>
      <c r="D1005">
        <f t="shared" si="75"/>
        <v>1</v>
      </c>
      <c r="E1005">
        <f>IF(H1005&lt;I1005, 1, 0)</f>
        <v>1</v>
      </c>
      <c r="F1005" s="8">
        <f t="shared" si="76"/>
        <v>1.7067071770899107E-3</v>
      </c>
      <c r="G1005" s="5">
        <f t="shared" si="72"/>
        <v>1.6845786589543619E-3</v>
      </c>
      <c r="H1005" s="6">
        <f>AVERAGE(K917:K1005)</f>
        <v>1.0281694555103094E-3</v>
      </c>
      <c r="I1005" s="5">
        <f>AVERAGE(K827:K1005)</f>
        <v>2.0636086155219158E-3</v>
      </c>
      <c r="J1005" s="5">
        <f>C1005/C1004-1</f>
        <v>-2.0788045957392254E-2</v>
      </c>
      <c r="K1005" s="4">
        <f>(C1005/B1005)-1</f>
        <v>-2.0352498150885467E-2</v>
      </c>
      <c r="L1005" s="4">
        <f t="shared" si="73"/>
        <v>0</v>
      </c>
      <c r="M1005" s="4">
        <f t="shared" si="74"/>
        <v>2.0352498150885467E-2</v>
      </c>
      <c r="N1005" s="3" cm="1">
        <f t="array" ref="N1005">PRODUCT(1+J$5:J1005)</f>
        <v>2.3854464151080115</v>
      </c>
      <c r="O1005" s="3" cm="1">
        <f t="array" ref="O1005">PRODUCT(1+L$5:L1005)</f>
        <v>5.1873257180823815</v>
      </c>
      <c r="P1005" s="2" cm="1">
        <f t="array" ref="P1005">PRODUCT(1+M$5:M1005)</f>
        <v>6.659678805838726</v>
      </c>
    </row>
    <row r="1006" spans="1:16" x14ac:dyDescent="0.3">
      <c r="A1006" s="1">
        <v>45155</v>
      </c>
      <c r="B1006">
        <v>3492.790039</v>
      </c>
      <c r="C1006">
        <v>3446.3500979999999</v>
      </c>
      <c r="D1006">
        <f t="shared" si="75"/>
        <v>1</v>
      </c>
      <c r="E1006">
        <f>IF(H1006&lt;I1006, 1, 0)</f>
        <v>1</v>
      </c>
      <c r="F1006" s="8">
        <f t="shared" si="76"/>
        <v>1.6780997706397262E-3</v>
      </c>
      <c r="G1006" s="5">
        <f t="shared" si="72"/>
        <v>1.3015448971963287E-3</v>
      </c>
      <c r="H1006" s="6">
        <f>AVERAGE(K918:K1006)</f>
        <v>1.0089289197043882E-3</v>
      </c>
      <c r="I1006" s="5">
        <f>AVERAGE(K828:K1006)</f>
        <v>2.0192495263381561E-3</v>
      </c>
      <c r="J1006" s="5">
        <f>C1006/C1005-1</f>
        <v>-9.6922999597712778E-3</v>
      </c>
      <c r="K1006" s="4">
        <f>(C1006/B1006)-1</f>
        <v>-1.3295944068054011E-2</v>
      </c>
      <c r="L1006" s="4">
        <f t="shared" si="73"/>
        <v>0</v>
      </c>
      <c r="M1006" s="4">
        <f t="shared" si="74"/>
        <v>1.3295944068054011E-2</v>
      </c>
      <c r="N1006" s="3" cm="1">
        <f t="array" ref="N1006">PRODUCT(1+J$5:J1006)</f>
        <v>2.3623259529148237</v>
      </c>
      <c r="O1006" s="3" cm="1">
        <f t="array" ref="O1006">PRODUCT(1+L$5:L1006)</f>
        <v>5.1873257180823815</v>
      </c>
      <c r="P1006" s="2" cm="1">
        <f t="array" ref="P1006">PRODUCT(1+M$5:M1006)</f>
        <v>6.748225522752362</v>
      </c>
    </row>
    <row r="1007" spans="1:16" x14ac:dyDescent="0.3">
      <c r="A1007" s="1">
        <v>45156</v>
      </c>
      <c r="B1007">
        <v>3411.469971</v>
      </c>
      <c r="C1007">
        <v>3462.73999</v>
      </c>
      <c r="D1007">
        <f t="shared" si="75"/>
        <v>1</v>
      </c>
      <c r="E1007">
        <f>IF(H1007&lt;I1007, 1, 0)</f>
        <v>1</v>
      </c>
      <c r="F1007" s="8">
        <f t="shared" si="76"/>
        <v>1.4822718941646248E-3</v>
      </c>
      <c r="G1007" s="5">
        <f t="shared" si="72"/>
        <v>1.3722828356723159E-3</v>
      </c>
      <c r="H1007" s="6">
        <f>AVERAGE(K919:K1007)</f>
        <v>1.4694228109260459E-3</v>
      </c>
      <c r="I1007" s="5">
        <f>AVERAGE(K829:K1007)</f>
        <v>1.7939247671703283E-3</v>
      </c>
      <c r="J1007" s="5">
        <f>C1007/C1006-1</f>
        <v>4.7557246170408796E-3</v>
      </c>
      <c r="K1007" s="4">
        <f>(C1007/B1007)-1</f>
        <v>1.5028717660079849E-2</v>
      </c>
      <c r="L1007" s="4">
        <f t="shared" si="73"/>
        <v>0</v>
      </c>
      <c r="M1007" s="4">
        <f t="shared" si="74"/>
        <v>-1.5028717660079849E-2</v>
      </c>
      <c r="N1007" s="3" cm="1">
        <f t="array" ref="N1007">PRODUCT(1+J$5:J1007)</f>
        <v>2.3735605246025755</v>
      </c>
      <c r="O1007" s="3" cm="1">
        <f t="array" ref="O1007">PRODUCT(1+L$5:L1007)</f>
        <v>5.1873257180823815</v>
      </c>
      <c r="P1007" s="2" cm="1">
        <f t="array" ref="P1007">PRODUCT(1+M$5:M1007)</f>
        <v>6.6468083466643719</v>
      </c>
    </row>
    <row r="1008" spans="1:16" x14ac:dyDescent="0.3">
      <c r="A1008" s="1">
        <v>45159</v>
      </c>
      <c r="B1008">
        <v>3481.2299800000001</v>
      </c>
      <c r="C1008">
        <v>3560.73999</v>
      </c>
      <c r="D1008">
        <f t="shared" si="75"/>
        <v>1</v>
      </c>
      <c r="E1008">
        <f>IF(H1008&lt;I1008, 1, 0)</f>
        <v>1</v>
      </c>
      <c r="F1008" s="8">
        <f t="shared" si="76"/>
        <v>1.5537191641200457E-3</v>
      </c>
      <c r="G1008" s="5">
        <f t="shared" si="72"/>
        <v>1.5983010856164925E-3</v>
      </c>
      <c r="H1008" s="6">
        <f>AVERAGE(K920:K1008)</f>
        <v>1.6547468250098509E-3</v>
      </c>
      <c r="I1008" s="5">
        <f>AVERAGE(K830:K1008)</f>
        <v>1.9782056203658614E-3</v>
      </c>
      <c r="J1008" s="5">
        <f>C1008/C1007-1</f>
        <v>2.8301287501519834E-2</v>
      </c>
      <c r="K1008" s="4">
        <f>(C1008/B1008)-1</f>
        <v>2.2839631525866544E-2</v>
      </c>
      <c r="L1008" s="4">
        <f t="shared" si="73"/>
        <v>0</v>
      </c>
      <c r="M1008" s="4">
        <f t="shared" si="74"/>
        <v>-2.2839631525866544E-2</v>
      </c>
      <c r="N1008" s="3" cm="1">
        <f t="array" ref="N1008">PRODUCT(1+J$5:J1008)</f>
        <v>2.4407353434116112</v>
      </c>
      <c r="O1008" s="3" cm="1">
        <f t="array" ref="O1008">PRODUCT(1+L$5:L1008)</f>
        <v>5.1873257180823815</v>
      </c>
      <c r="P1008" s="2" cm="1">
        <f t="array" ref="P1008">PRODUCT(1+M$5:M1008)</f>
        <v>6.4949976932035032</v>
      </c>
    </row>
    <row r="1009" spans="1:16" x14ac:dyDescent="0.3">
      <c r="A1009" s="1">
        <v>45160</v>
      </c>
      <c r="B1009">
        <v>3606.280029</v>
      </c>
      <c r="C1009">
        <v>3527.6899410000001</v>
      </c>
      <c r="D1009">
        <f t="shared" si="75"/>
        <v>1</v>
      </c>
      <c r="E1009">
        <f>IF(H1009&lt;I1009, 1, 0)</f>
        <v>1</v>
      </c>
      <c r="F1009" s="8">
        <f t="shared" si="76"/>
        <v>1.8931344142685447E-3</v>
      </c>
      <c r="G1009" s="5">
        <f t="shared" si="72"/>
        <v>1.6134402685203655E-3</v>
      </c>
      <c r="H1009" s="6">
        <f>AVERAGE(K921:K1009)</f>
        <v>1.4114596223531309E-3</v>
      </c>
      <c r="I1009" s="5">
        <f>AVERAGE(K831:K1009)</f>
        <v>1.7715477750616061E-3</v>
      </c>
      <c r="J1009" s="5">
        <f>C1009/C1008-1</f>
        <v>-9.2817922939664177E-3</v>
      </c>
      <c r="K1009" s="4">
        <f>(C1009/B1009)-1</f>
        <v>-2.1792563907410245E-2</v>
      </c>
      <c r="L1009" s="4">
        <f t="shared" si="73"/>
        <v>0</v>
      </c>
      <c r="M1009" s="4">
        <f t="shared" si="74"/>
        <v>2.1792563907410245E-2</v>
      </c>
      <c r="N1009" s="3" cm="1">
        <f t="array" ref="N1009">PRODUCT(1+J$5:J1009)</f>
        <v>2.418080944909522</v>
      </c>
      <c r="O1009" s="3" cm="1">
        <f t="array" ref="O1009">PRODUCT(1+L$5:L1009)</f>
        <v>5.1873257180823815</v>
      </c>
      <c r="P1009" s="2" cm="1">
        <f t="array" ref="P1009">PRODUCT(1+M$5:M1009)</f>
        <v>6.636540345511122</v>
      </c>
    </row>
    <row r="1010" spans="1:16" x14ac:dyDescent="0.3">
      <c r="A1010" s="1">
        <v>45161</v>
      </c>
      <c r="B1010">
        <v>3508.070068</v>
      </c>
      <c r="C1010">
        <v>3602.01001</v>
      </c>
      <c r="D1010">
        <f t="shared" si="75"/>
        <v>1</v>
      </c>
      <c r="E1010">
        <f>IF(H1010&lt;I1010, 1, 0)</f>
        <v>1</v>
      </c>
      <c r="F1010" s="8">
        <f t="shared" si="76"/>
        <v>1.7450678689924278E-3</v>
      </c>
      <c r="G1010" s="5">
        <f t="shared" si="72"/>
        <v>1.8641810158213658E-3</v>
      </c>
      <c r="H1010" s="6">
        <f>AVERAGE(K922:K1010)</f>
        <v>1.588955301095324E-3</v>
      </c>
      <c r="I1010" s="5">
        <f>AVERAGE(K832:K1010)</f>
        <v>1.9583579889005547E-3</v>
      </c>
      <c r="J1010" s="5">
        <f>C1010/C1009-1</f>
        <v>2.1067630728037301E-2</v>
      </c>
      <c r="K1010" s="4">
        <f>(C1010/B1010)-1</f>
        <v>2.6778239937937265E-2</v>
      </c>
      <c r="L1010" s="4">
        <f t="shared" si="73"/>
        <v>0</v>
      </c>
      <c r="M1010" s="4">
        <f t="shared" si="74"/>
        <v>-2.6778239937937265E-2</v>
      </c>
      <c r="N1010" s="3" cm="1">
        <f t="array" ref="N1010">PRODUCT(1+J$5:J1010)</f>
        <v>2.4690241813273794</v>
      </c>
      <c r="O1010" s="3" cm="1">
        <f t="array" ref="O1010">PRODUCT(1+L$5:L1010)</f>
        <v>5.1873257180823815</v>
      </c>
      <c r="P1010" s="2" cm="1">
        <f t="array" ref="P1010">PRODUCT(1+M$5:M1010)</f>
        <v>6.4588254757812242</v>
      </c>
    </row>
    <row r="1011" spans="1:16" x14ac:dyDescent="0.3">
      <c r="A1011" s="1">
        <v>45162</v>
      </c>
      <c r="B1011">
        <v>3663.9499510000001</v>
      </c>
      <c r="C1011">
        <v>3481.3000489999999</v>
      </c>
      <c r="D1011">
        <f t="shared" si="75"/>
        <v>1</v>
      </c>
      <c r="E1011">
        <f>IF(H1011&lt;I1011, 1, 0)</f>
        <v>1</v>
      </c>
      <c r="F1011" s="8">
        <f t="shared" si="76"/>
        <v>2.1042692719252707E-3</v>
      </c>
      <c r="G1011" s="5">
        <f t="shared" si="72"/>
        <v>1.6765007205445076E-3</v>
      </c>
      <c r="H1011" s="6">
        <f>AVERAGE(K923:K1011)</f>
        <v>1.1020285943369032E-3</v>
      </c>
      <c r="I1011" s="5">
        <f>AVERAGE(K833:K1011)</f>
        <v>1.8011475963853854E-3</v>
      </c>
      <c r="J1011" s="5">
        <f>C1011/C1010-1</f>
        <v>-3.3511833855231266E-2</v>
      </c>
      <c r="K1011" s="4">
        <f>(C1011/B1011)-1</f>
        <v>-4.9850545024543669E-2</v>
      </c>
      <c r="L1011" s="4">
        <f t="shared" si="73"/>
        <v>0</v>
      </c>
      <c r="M1011" s="4">
        <f t="shared" si="74"/>
        <v>4.9850545024543669E-2</v>
      </c>
      <c r="N1011" s="3" cm="1">
        <f t="array" ref="N1011">PRODUCT(1+J$5:J1011)</f>
        <v>2.386282653178188</v>
      </c>
      <c r="O1011" s="3" cm="1">
        <f t="array" ref="O1011">PRODUCT(1+L$5:L1011)</f>
        <v>5.1873257180823815</v>
      </c>
      <c r="P1011" s="2" cm="1">
        <f t="array" ref="P1011">PRODUCT(1+M$5:M1011)</f>
        <v>6.7808014459673256</v>
      </c>
    </row>
    <row r="1012" spans="1:16" x14ac:dyDescent="0.3">
      <c r="A1012" s="1">
        <v>45163</v>
      </c>
      <c r="B1012">
        <v>3476.3000489999999</v>
      </c>
      <c r="C1012">
        <v>3495.6499020000001</v>
      </c>
      <c r="D1012">
        <f t="shared" si="75"/>
        <v>1</v>
      </c>
      <c r="E1012">
        <f>IF(H1012&lt;I1012, 1, 0)</f>
        <v>1</v>
      </c>
      <c r="F1012" s="8">
        <f t="shared" si="76"/>
        <v>1.7194525370522902E-3</v>
      </c>
      <c r="G1012" s="5">
        <f t="shared" si="72"/>
        <v>1.5494389253585847E-3</v>
      </c>
      <c r="H1012" s="6">
        <f>AVERAGE(K924:K1012)</f>
        <v>1.1262669259647961E-3</v>
      </c>
      <c r="I1012" s="5">
        <f>AVERAGE(K834:K1012)</f>
        <v>1.7735791045236256E-3</v>
      </c>
      <c r="J1012" s="5">
        <f>C1012/C1011-1</f>
        <v>4.1219810984469696E-3</v>
      </c>
      <c r="K1012" s="4">
        <f>(C1012/B1012)-1</f>
        <v>5.5662206159581284E-3</v>
      </c>
      <c r="L1012" s="4">
        <f t="shared" si="73"/>
        <v>0</v>
      </c>
      <c r="M1012" s="4">
        <f t="shared" si="74"/>
        <v>-5.5662206159581284E-3</v>
      </c>
      <c r="N1012" s="3" cm="1">
        <f t="array" ref="N1012">PRODUCT(1+J$5:J1012)</f>
        <v>2.3961188651701404</v>
      </c>
      <c r="O1012" s="3" cm="1">
        <f t="array" ref="O1012">PRODUCT(1+L$5:L1012)</f>
        <v>5.1873257180823815</v>
      </c>
      <c r="P1012" s="2" cm="1">
        <f t="array" ref="P1012">PRODUCT(1+M$5:M1012)</f>
        <v>6.7430580091660639</v>
      </c>
    </row>
    <row r="1013" spans="1:16" x14ac:dyDescent="0.3">
      <c r="A1013" s="1">
        <v>45166</v>
      </c>
      <c r="B1013">
        <v>3528.4099120000001</v>
      </c>
      <c r="C1013">
        <v>3537.8701169999999</v>
      </c>
      <c r="D1013">
        <f t="shared" si="75"/>
        <v>1</v>
      </c>
      <c r="E1013">
        <f>IF(H1013&lt;I1013, 1, 0)</f>
        <v>1</v>
      </c>
      <c r="F1013" s="8">
        <f t="shared" si="76"/>
        <v>1.8605584872079803E-3</v>
      </c>
      <c r="G1013" s="5">
        <f t="shared" si="72"/>
        <v>1.6658225657263195E-3</v>
      </c>
      <c r="H1013" s="6">
        <f>AVERAGE(K925:K1013)</f>
        <v>1.0427200755522799E-3</v>
      </c>
      <c r="I1013" s="5">
        <f>AVERAGE(K835:K1013)</f>
        <v>1.6641516376019654E-3</v>
      </c>
      <c r="J1013" s="5">
        <f>C1013/C1012-1</f>
        <v>1.2077930051245689E-2</v>
      </c>
      <c r="K1013" s="4">
        <f>(C1013/B1013)-1</f>
        <v>2.6811524839633893E-3</v>
      </c>
      <c r="L1013" s="4">
        <f t="shared" si="73"/>
        <v>0</v>
      </c>
      <c r="M1013" s="4">
        <f t="shared" si="74"/>
        <v>-2.6811524839633893E-3</v>
      </c>
      <c r="N1013" s="3" cm="1">
        <f t="array" ref="N1013">PRODUCT(1+J$5:J1013)</f>
        <v>2.4250590212181353</v>
      </c>
      <c r="O1013" s="3" cm="1">
        <f t="array" ref="O1013">PRODUCT(1+L$5:L1013)</f>
        <v>5.1873257180823815</v>
      </c>
      <c r="P1013" s="2" cm="1">
        <f t="array" ref="P1013">PRODUCT(1+M$5:M1013)</f>
        <v>6.724978842435279</v>
      </c>
    </row>
    <row r="1014" spans="1:16" x14ac:dyDescent="0.3">
      <c r="A1014" s="1">
        <v>45167</v>
      </c>
      <c r="B1014">
        <v>3518.3400879999999</v>
      </c>
      <c r="C1014">
        <v>3629.570068</v>
      </c>
      <c r="D1014">
        <f t="shared" si="75"/>
        <v>1</v>
      </c>
      <c r="E1014">
        <f>IF(H1014&lt;I1014, 1, 0)</f>
        <v>1</v>
      </c>
      <c r="F1014" s="8">
        <f t="shared" si="76"/>
        <v>2.0523779326898908E-3</v>
      </c>
      <c r="G1014" s="5">
        <f t="shared" si="72"/>
        <v>1.6912955699679819E-3</v>
      </c>
      <c r="H1014" s="6">
        <f>AVERAGE(K926:K1014)</f>
        <v>1.4177977817674456E-3</v>
      </c>
      <c r="I1014" s="5">
        <f>AVERAGE(K836:K1014)</f>
        <v>1.86950702266396E-3</v>
      </c>
      <c r="J1014" s="5">
        <f>C1014/C1013-1</f>
        <v>2.591953575665995E-2</v>
      </c>
      <c r="K1014" s="4">
        <f>(C1014/B1014)-1</f>
        <v>3.1614334378695208E-2</v>
      </c>
      <c r="L1014" s="4">
        <f t="shared" si="73"/>
        <v>0</v>
      </c>
      <c r="M1014" s="4">
        <f t="shared" si="74"/>
        <v>-3.1614334378695208E-2</v>
      </c>
      <c r="N1014" s="3" cm="1">
        <f t="array" ref="N1014">PRODUCT(1+J$5:J1014)</f>
        <v>2.4879154252306095</v>
      </c>
      <c r="O1014" s="3" cm="1">
        <f t="array" ref="O1014">PRODUCT(1+L$5:L1014)</f>
        <v>5.1873257180823815</v>
      </c>
      <c r="P1014" s="2" cm="1">
        <f t="array" ref="P1014">PRODUCT(1+M$5:M1014)</f>
        <v>6.512373112620879</v>
      </c>
    </row>
    <row r="1015" spans="1:16" x14ac:dyDescent="0.3">
      <c r="A1015" s="1">
        <v>45168</v>
      </c>
      <c r="B1015">
        <v>3615.1201169999999</v>
      </c>
      <c r="C1015">
        <v>3643.919922</v>
      </c>
      <c r="D1015">
        <f t="shared" si="75"/>
        <v>1</v>
      </c>
      <c r="E1015">
        <f>IF(H1015&lt;I1015, 1, 0)</f>
        <v>1</v>
      </c>
      <c r="F1015" s="8">
        <f t="shared" si="76"/>
        <v>2.7371512021759862E-3</v>
      </c>
      <c r="G1015" s="5">
        <f t="shared" si="72"/>
        <v>1.6279597420011929E-3</v>
      </c>
      <c r="H1015" s="6">
        <f>AVERAGE(K927:K1015)</f>
        <v>1.5460657915657109E-3</v>
      </c>
      <c r="I1015" s="5">
        <f>AVERAGE(K837:K1015)</f>
        <v>1.7715496694791805E-3</v>
      </c>
      <c r="J1015" s="5">
        <f>C1015/C1014-1</f>
        <v>3.9535960819478966E-3</v>
      </c>
      <c r="K1015" s="4">
        <f>(C1015/B1015)-1</f>
        <v>7.9664863318289481E-3</v>
      </c>
      <c r="L1015" s="4">
        <f t="shared" si="73"/>
        <v>0</v>
      </c>
      <c r="M1015" s="4">
        <f t="shared" si="74"/>
        <v>-7.9664863318289481E-3</v>
      </c>
      <c r="N1015" s="3" cm="1">
        <f t="array" ref="N1015">PRODUCT(1+J$5:J1015)</f>
        <v>2.4977516379080189</v>
      </c>
      <c r="O1015" s="3" cm="1">
        <f t="array" ref="O1015">PRODUCT(1+L$5:L1015)</f>
        <v>5.1873257180823815</v>
      </c>
      <c r="P1015" s="2" cm="1">
        <f t="array" ref="P1015">PRODUCT(1+M$5:M1015)</f>
        <v>6.4604923812314148</v>
      </c>
    </row>
    <row r="1016" spans="1:16" x14ac:dyDescent="0.3">
      <c r="A1016" s="1">
        <v>45169</v>
      </c>
      <c r="B1016">
        <v>3637.0500489999999</v>
      </c>
      <c r="C1016">
        <v>3670.929932</v>
      </c>
      <c r="D1016">
        <f t="shared" si="75"/>
        <v>1</v>
      </c>
      <c r="E1016">
        <f>IF(H1016&lt;I1016, 1, 0)</f>
        <v>1</v>
      </c>
      <c r="F1016" s="8">
        <f t="shared" si="76"/>
        <v>2.7165472429437807E-3</v>
      </c>
      <c r="G1016" s="5">
        <f t="shared" ref="G1016:G1079" si="77">AVERAGE(J839:J1016)</f>
        <v>1.7577287181871006E-3</v>
      </c>
      <c r="H1016" s="6">
        <f>AVERAGE(K928:K1016)</f>
        <v>1.9551361946661817E-3</v>
      </c>
      <c r="I1016" s="5">
        <f>AVERAGE(K838:K1016)</f>
        <v>1.972880436987639E-3</v>
      </c>
      <c r="J1016" s="5">
        <f>C1016/C1015-1</f>
        <v>7.4123500456000357E-3</v>
      </c>
      <c r="K1016" s="4">
        <f>(C1016/B1016)-1</f>
        <v>9.3152094536932406E-3</v>
      </c>
      <c r="L1016" s="4">
        <f t="shared" si="73"/>
        <v>0</v>
      </c>
      <c r="M1016" s="4">
        <f t="shared" si="74"/>
        <v>-9.3152094536932406E-3</v>
      </c>
      <c r="N1016" s="3" cm="1">
        <f t="array" ref="N1016">PRODUCT(1+J$5:J1016)</f>
        <v>2.516265847375164</v>
      </c>
      <c r="O1016" s="3" cm="1">
        <f t="array" ref="O1016">PRODUCT(1+L$5:L1016)</f>
        <v>5.1873257180823815</v>
      </c>
      <c r="P1016" s="2" cm="1">
        <f t="array" ref="P1016">PRODUCT(1+M$5:M1016)</f>
        <v>6.4003115415262544</v>
      </c>
    </row>
    <row r="1017" spans="1:16" x14ac:dyDescent="0.3">
      <c r="A1017" s="1">
        <v>45170</v>
      </c>
      <c r="B1017">
        <v>3694.7299800000001</v>
      </c>
      <c r="C1017">
        <v>3682.8400879999999</v>
      </c>
      <c r="D1017">
        <f t="shared" si="75"/>
        <v>1</v>
      </c>
      <c r="E1017">
        <f>IF(H1017&lt;I1017, 1, 0)</f>
        <v>1</v>
      </c>
      <c r="F1017" s="8">
        <f t="shared" si="76"/>
        <v>2.7286043622073634E-3</v>
      </c>
      <c r="G1017" s="5">
        <f t="shared" si="77"/>
        <v>2.010322631145266E-3</v>
      </c>
      <c r="H1017" s="6">
        <f>AVERAGE(K929:K1017)</f>
        <v>1.9189781282153199E-3</v>
      </c>
      <c r="I1017" s="5">
        <f>AVERAGE(K839:K1017)</f>
        <v>2.036878646569971E-3</v>
      </c>
      <c r="J1017" s="5">
        <f>C1017/C1016-1</f>
        <v>3.2444520109680131E-3</v>
      </c>
      <c r="K1017" s="4">
        <f>(C1017/B1017)-1</f>
        <v>-3.2180679141267099E-3</v>
      </c>
      <c r="L1017" s="4">
        <f t="shared" si="73"/>
        <v>0</v>
      </c>
      <c r="M1017" s="4">
        <f t="shared" si="74"/>
        <v>3.2180679141267099E-3</v>
      </c>
      <c r="N1017" s="3" cm="1">
        <f t="array" ref="N1017">PRODUCT(1+J$5:J1017)</f>
        <v>2.5244297511638103</v>
      </c>
      <c r="O1017" s="3" cm="1">
        <f t="array" ref="O1017">PRODUCT(1+L$5:L1017)</f>
        <v>5.1873257180823815</v>
      </c>
      <c r="P1017" s="2" cm="1">
        <f t="array" ref="P1017">PRODUCT(1+M$5:M1017)</f>
        <v>6.420908178738455</v>
      </c>
    </row>
    <row r="1018" spans="1:16" x14ac:dyDescent="0.3">
      <c r="A1018" s="1">
        <v>45174</v>
      </c>
      <c r="B1018">
        <v>3669.6599120000001</v>
      </c>
      <c r="C1018">
        <v>3683.790039</v>
      </c>
      <c r="D1018">
        <f t="shared" si="75"/>
        <v>1</v>
      </c>
      <c r="E1018">
        <f>IF(H1018&lt;I1018, 1, 0)</f>
        <v>1</v>
      </c>
      <c r="F1018" s="8">
        <f t="shared" si="76"/>
        <v>2.5573152098744478E-3</v>
      </c>
      <c r="G1018" s="5">
        <f t="shared" si="77"/>
        <v>2.0651982873123396E-3</v>
      </c>
      <c r="H1018" s="6">
        <f>AVERAGE(K930:K1018)</f>
        <v>1.8865252957085622E-3</v>
      </c>
      <c r="I1018" s="5">
        <f>AVERAGE(K840:K1018)</f>
        <v>2.1961359593312816E-3</v>
      </c>
      <c r="J1018" s="5">
        <f>C1018/C1017-1</f>
        <v>2.5793979029797853E-4</v>
      </c>
      <c r="K1018" s="4">
        <f>(C1018/B1018)-1</f>
        <v>3.8505276616489503E-3</v>
      </c>
      <c r="L1018" s="4">
        <f t="shared" si="73"/>
        <v>0</v>
      </c>
      <c r="M1018" s="4">
        <f t="shared" si="74"/>
        <v>-3.8505276616489503E-3</v>
      </c>
      <c r="N1018" s="3" cm="1">
        <f t="array" ref="N1018">PRODUCT(1+J$5:J1018)</f>
        <v>2.5250809020444476</v>
      </c>
      <c r="O1018" s="3" cm="1">
        <f t="array" ref="O1018">PRODUCT(1+L$5:L1018)</f>
        <v>5.1873257180823815</v>
      </c>
      <c r="P1018" s="2" cm="1">
        <f t="array" ref="P1018">PRODUCT(1+M$5:M1018)</f>
        <v>6.3961842941833149</v>
      </c>
    </row>
    <row r="1019" spans="1:16" x14ac:dyDescent="0.3">
      <c r="A1019" s="1">
        <v>45175</v>
      </c>
      <c r="B1019">
        <v>3673.6899410000001</v>
      </c>
      <c r="C1019">
        <v>3654.459961</v>
      </c>
      <c r="D1019">
        <f t="shared" si="75"/>
        <v>1</v>
      </c>
      <c r="E1019">
        <f>IF(H1019&lt;I1019, 1, 0)</f>
        <v>1</v>
      </c>
      <c r="F1019" s="8">
        <f t="shared" si="76"/>
        <v>2.4677105846643236E-3</v>
      </c>
      <c r="G1019" s="5">
        <f t="shared" si="77"/>
        <v>2.097701926890596E-3</v>
      </c>
      <c r="H1019" s="6">
        <f>AVERAGE(K931:K1019)</f>
        <v>1.6879336781989718E-3</v>
      </c>
      <c r="I1019" s="5">
        <f>AVERAGE(K841:K1019)</f>
        <v>2.1883838358466041E-3</v>
      </c>
      <c r="J1019" s="5">
        <f>C1019/C1018-1</f>
        <v>-7.9619298845712283E-3</v>
      </c>
      <c r="K1019" s="4">
        <f>(C1019/B1019)-1</f>
        <v>-5.2345136113379764E-3</v>
      </c>
      <c r="L1019" s="4">
        <f t="shared" si="73"/>
        <v>0</v>
      </c>
      <c r="M1019" s="4">
        <f t="shared" si="74"/>
        <v>5.2345136113379764E-3</v>
      </c>
      <c r="N1019" s="3" cm="1">
        <f t="array" ref="N1019">PRODUCT(1+J$5:J1019)</f>
        <v>2.5049763849494999</v>
      </c>
      <c r="O1019" s="3" cm="1">
        <f t="array" ref="O1019">PRODUCT(1+L$5:L1019)</f>
        <v>5.1873257180823815</v>
      </c>
      <c r="P1019" s="2" cm="1">
        <f t="array" ref="P1019">PRODUCT(1+M$5:M1019)</f>
        <v>6.4296652079318442</v>
      </c>
    </row>
    <row r="1020" spans="1:16" x14ac:dyDescent="0.3">
      <c r="A1020" s="1">
        <v>45176</v>
      </c>
      <c r="B1020">
        <v>3569.9799800000001</v>
      </c>
      <c r="C1020">
        <v>3582.110107</v>
      </c>
      <c r="D1020">
        <f t="shared" si="75"/>
        <v>1</v>
      </c>
      <c r="E1020">
        <f>IF(H1020&lt;I1020, 1, 0)</f>
        <v>1</v>
      </c>
      <c r="F1020" s="8">
        <f t="shared" si="76"/>
        <v>2.4608279347345012E-3</v>
      </c>
      <c r="G1020" s="5">
        <f t="shared" si="77"/>
        <v>2.0215288519212877E-3</v>
      </c>
      <c r="H1020" s="6">
        <f>AVERAGE(K932:K1020)</f>
        <v>1.6817982746759183E-3</v>
      </c>
      <c r="I1020" s="5">
        <f>AVERAGE(K842:K1020)</f>
        <v>2.2808426502316202E-3</v>
      </c>
      <c r="J1020" s="5">
        <f>C1020/C1019-1</f>
        <v>-1.9797686873603726E-2</v>
      </c>
      <c r="K1020" s="4">
        <f>(C1020/B1020)-1</f>
        <v>3.3978137322774327E-3</v>
      </c>
      <c r="L1020" s="4">
        <f t="shared" si="73"/>
        <v>0</v>
      </c>
      <c r="M1020" s="4">
        <f t="shared" si="74"/>
        <v>-3.3978137322774327E-3</v>
      </c>
      <c r="N1020" s="3" cm="1">
        <f t="array" ref="N1020">PRODUCT(1+J$5:J1020)</f>
        <v>2.4553836468544978</v>
      </c>
      <c r="O1020" s="3" cm="1">
        <f t="array" ref="O1020">PRODUCT(1+L$5:L1020)</f>
        <v>5.1873257180823815</v>
      </c>
      <c r="P1020" s="2" cm="1">
        <f t="array" ref="P1020">PRODUCT(1+M$5:M1020)</f>
        <v>6.407818403194387</v>
      </c>
    </row>
    <row r="1021" spans="1:16" x14ac:dyDescent="0.3">
      <c r="A1021" s="1">
        <v>45177</v>
      </c>
      <c r="B1021">
        <v>3575.8100589999999</v>
      </c>
      <c r="C1021">
        <v>3565.98999</v>
      </c>
      <c r="D1021">
        <f t="shared" si="75"/>
        <v>1</v>
      </c>
      <c r="E1021">
        <f>IF(H1021&lt;I1021, 1, 0)</f>
        <v>1</v>
      </c>
      <c r="F1021" s="8">
        <f t="shared" si="76"/>
        <v>2.3847294831291777E-3</v>
      </c>
      <c r="G1021" s="5">
        <f t="shared" si="77"/>
        <v>1.8639101482202187E-3</v>
      </c>
      <c r="H1021" s="6">
        <f>AVERAGE(K933:K1021)</f>
        <v>1.7377350677736118E-3</v>
      </c>
      <c r="I1021" s="5">
        <f>AVERAGE(K843:K1021)</f>
        <v>2.2321111830589688E-3</v>
      </c>
      <c r="J1021" s="5">
        <f>C1021/C1020-1</f>
        <v>-4.500173506252314E-3</v>
      </c>
      <c r="K1021" s="4">
        <f>(C1021/B1021)-1</f>
        <v>-2.746250174917364E-3</v>
      </c>
      <c r="L1021" s="4">
        <f t="shared" si="73"/>
        <v>0</v>
      </c>
      <c r="M1021" s="4">
        <f t="shared" si="74"/>
        <v>2.746250174917364E-3</v>
      </c>
      <c r="N1021" s="3" cm="1">
        <f t="array" ref="N1021">PRODUCT(1+J$5:J1021)</f>
        <v>2.4443339944192379</v>
      </c>
      <c r="O1021" s="3" cm="1">
        <f t="array" ref="O1021">PRODUCT(1+L$5:L1021)</f>
        <v>5.1873257180823815</v>
      </c>
      <c r="P1021" s="2" cm="1">
        <f t="array" ref="P1021">PRODUCT(1+M$5:M1021)</f>
        <v>6.4254158756049984</v>
      </c>
    </row>
    <row r="1022" spans="1:16" x14ac:dyDescent="0.3">
      <c r="A1022" s="1">
        <v>45180</v>
      </c>
      <c r="B1022">
        <v>3605.6298830000001</v>
      </c>
      <c r="C1022">
        <v>3569.2299800000001</v>
      </c>
      <c r="D1022">
        <f t="shared" si="75"/>
        <v>1</v>
      </c>
      <c r="E1022">
        <f>IF(H1022&lt;I1022, 1, 0)</f>
        <v>1</v>
      </c>
      <c r="F1022" s="8">
        <f t="shared" si="76"/>
        <v>2.394180079766771E-3</v>
      </c>
      <c r="G1022" s="5">
        <f t="shared" si="77"/>
        <v>2.1051839896198783E-3</v>
      </c>
      <c r="H1022" s="6">
        <f>AVERAGE(K934:K1022)</f>
        <v>1.7120610057899921E-3</v>
      </c>
      <c r="I1022" s="5">
        <f>AVERAGE(K844:K1022)</f>
        <v>2.0840055803230308E-3</v>
      </c>
      <c r="J1022" s="5">
        <f>C1022/C1021-1</f>
        <v>9.0858078937006148E-4</v>
      </c>
      <c r="K1022" s="4">
        <f>(C1022/B1022)-1</f>
        <v>-1.0095296572623869E-2</v>
      </c>
      <c r="L1022" s="4">
        <f t="shared" si="73"/>
        <v>0</v>
      </c>
      <c r="M1022" s="4">
        <f t="shared" si="74"/>
        <v>1.0095296572623869E-2</v>
      </c>
      <c r="N1022" s="3" cm="1">
        <f t="array" ref="N1022">PRODUCT(1+J$5:J1022)</f>
        <v>2.4465548693293715</v>
      </c>
      <c r="O1022" s="3" cm="1">
        <f t="array" ref="O1022">PRODUCT(1+L$5:L1022)</f>
        <v>5.1873257180823815</v>
      </c>
      <c r="P1022" s="2" cm="1">
        <f t="array" ref="P1022">PRODUCT(1+M$5:M1022)</f>
        <v>6.4902823544716775</v>
      </c>
    </row>
    <row r="1023" spans="1:16" x14ac:dyDescent="0.3">
      <c r="A1023" s="1">
        <v>45181</v>
      </c>
      <c r="B1023">
        <v>3539.5500489999999</v>
      </c>
      <c r="C1023">
        <v>3541.0900879999999</v>
      </c>
      <c r="D1023">
        <f t="shared" si="75"/>
        <v>1</v>
      </c>
      <c r="E1023">
        <f>IF(H1023&lt;I1023, 1, 0)</f>
        <v>1</v>
      </c>
      <c r="F1023" s="8">
        <f t="shared" si="76"/>
        <v>2.1464975859612229E-3</v>
      </c>
      <c r="G1023" s="5">
        <f t="shared" si="77"/>
        <v>2.0561018483472287E-3</v>
      </c>
      <c r="H1023" s="6">
        <f>AVERAGE(K935:K1023)</f>
        <v>1.6821606668302096E-3</v>
      </c>
      <c r="I1023" s="5">
        <f>AVERAGE(K845:K1023)</f>
        <v>2.2067732063448761E-3</v>
      </c>
      <c r="J1023" s="5">
        <f>C1023/C1022-1</f>
        <v>-7.8840232088379647E-3</v>
      </c>
      <c r="K1023" s="4">
        <f>(C1023/B1023)-1</f>
        <v>4.3509456814572189E-4</v>
      </c>
      <c r="L1023" s="4">
        <f t="shared" si="73"/>
        <v>0</v>
      </c>
      <c r="M1023" s="4">
        <f t="shared" si="74"/>
        <v>-4.3509456814572189E-4</v>
      </c>
      <c r="N1023" s="3" cm="1">
        <f t="array" ref="N1023">PRODUCT(1+J$5:J1023)</f>
        <v>2.4272661739578831</v>
      </c>
      <c r="O1023" s="3" cm="1">
        <f t="array" ref="O1023">PRODUCT(1+L$5:L1023)</f>
        <v>5.1873257180823815</v>
      </c>
      <c r="P1023" s="2" cm="1">
        <f t="array" ref="P1023">PRODUCT(1+M$5:M1023)</f>
        <v>6.4874584678735152</v>
      </c>
    </row>
    <row r="1024" spans="1:16" x14ac:dyDescent="0.3">
      <c r="A1024" s="1">
        <v>45182</v>
      </c>
      <c r="B1024">
        <v>3536.73999</v>
      </c>
      <c r="C1024">
        <v>3560.459961</v>
      </c>
      <c r="D1024">
        <f t="shared" si="75"/>
        <v>1</v>
      </c>
      <c r="E1024">
        <f>IF(H1024&lt;I1024, 1, 0)</f>
        <v>1</v>
      </c>
      <c r="F1024" s="8">
        <f t="shared" si="76"/>
        <v>1.9919792270519732E-3</v>
      </c>
      <c r="G1024" s="5">
        <f t="shared" si="77"/>
        <v>2.1872496857761933E-3</v>
      </c>
      <c r="H1024" s="6">
        <f>AVERAGE(K936:K1024)</f>
        <v>1.5077303778054554E-3</v>
      </c>
      <c r="I1024" s="5">
        <f>AVERAGE(K846:K1024)</f>
        <v>2.1951183956645613E-3</v>
      </c>
      <c r="J1024" s="5">
        <f>C1024/C1023-1</f>
        <v>5.4700311256243861E-3</v>
      </c>
      <c r="K1024" s="4">
        <f>(C1024/B1024)-1</f>
        <v>6.7067330556012106E-3</v>
      </c>
      <c r="L1024" s="4">
        <f t="shared" si="73"/>
        <v>0</v>
      </c>
      <c r="M1024" s="4">
        <f t="shared" si="74"/>
        <v>-6.7067330556012106E-3</v>
      </c>
      <c r="N1024" s="3" cm="1">
        <f t="array" ref="N1024">PRODUCT(1+J$5:J1024)</f>
        <v>2.4405433954796081</v>
      </c>
      <c r="O1024" s="3" cm="1">
        <f t="array" ref="O1024">PRODUCT(1+L$5:L1024)</f>
        <v>5.1873257180823815</v>
      </c>
      <c r="P1024" s="2" cm="1">
        <f t="array" ref="P1024">PRODUCT(1+M$5:M1024)</f>
        <v>6.4439488157201881</v>
      </c>
    </row>
    <row r="1025" spans="1:16" x14ac:dyDescent="0.3">
      <c r="A1025" s="1">
        <v>45183</v>
      </c>
      <c r="B1025">
        <v>3594.570068</v>
      </c>
      <c r="C1025">
        <v>3584.2299800000001</v>
      </c>
      <c r="D1025">
        <f t="shared" si="75"/>
        <v>1</v>
      </c>
      <c r="E1025">
        <f>IF(H1025&lt;I1025, 1, 0)</f>
        <v>1</v>
      </c>
      <c r="F1025" s="8">
        <f t="shared" si="76"/>
        <v>2.2698464462293224E-3</v>
      </c>
      <c r="G1025" s="5">
        <f t="shared" si="77"/>
        <v>2.307508114151383E-3</v>
      </c>
      <c r="H1025" s="6">
        <f>AVERAGE(K937:K1025)</f>
        <v>1.4210189651671027E-3</v>
      </c>
      <c r="I1025" s="5">
        <f>AVERAGE(K847:K1025)</f>
        <v>2.2360064139818978E-3</v>
      </c>
      <c r="J1025" s="5">
        <f>C1025/C1024-1</f>
        <v>6.6761090590452543E-3</v>
      </c>
      <c r="K1025" s="4">
        <f>(C1025/B1025)-1</f>
        <v>-2.8765854620698139E-3</v>
      </c>
      <c r="L1025" s="4">
        <f t="shared" si="73"/>
        <v>0</v>
      </c>
      <c r="M1025" s="4">
        <f t="shared" si="74"/>
        <v>2.8765854620698139E-3</v>
      </c>
      <c r="N1025" s="3" cm="1">
        <f t="array" ref="N1025">PRODUCT(1+J$5:J1025)</f>
        <v>2.4568367293511626</v>
      </c>
      <c r="O1025" s="3" cm="1">
        <f t="array" ref="O1025">PRODUCT(1+L$5:L1025)</f>
        <v>5.1873257180823815</v>
      </c>
      <c r="P1025" s="2" cm="1">
        <f t="array" ref="P1025">PRODUCT(1+M$5:M1025)</f>
        <v>6.4624853852018109</v>
      </c>
    </row>
    <row r="1026" spans="1:16" x14ac:dyDescent="0.3">
      <c r="A1026" s="1">
        <v>45184</v>
      </c>
      <c r="B1026">
        <v>3555.570068</v>
      </c>
      <c r="C1026">
        <v>3476.389893</v>
      </c>
      <c r="D1026">
        <f t="shared" si="75"/>
        <v>1</v>
      </c>
      <c r="E1026">
        <f>IF(H1026&lt;I1026, 1, 0)</f>
        <v>1</v>
      </c>
      <c r="F1026" s="8">
        <f t="shared" si="76"/>
        <v>2.2316736413841606E-3</v>
      </c>
      <c r="G1026" s="5">
        <f t="shared" si="77"/>
        <v>1.951951666414207E-3</v>
      </c>
      <c r="H1026" s="6">
        <f>AVERAGE(K938:K1026)</f>
        <v>1.2286532831948043E-3</v>
      </c>
      <c r="I1026" s="5">
        <f>AVERAGE(K848:K1026)</f>
        <v>2.1593434282261795E-3</v>
      </c>
      <c r="J1026" s="5">
        <f>C1026/C1025-1</f>
        <v>-3.0087379326033115E-2</v>
      </c>
      <c r="K1026" s="4">
        <f>(C1026/B1026)-1</f>
        <v>-2.2269333323682416E-2</v>
      </c>
      <c r="L1026" s="4">
        <f t="shared" si="73"/>
        <v>0</v>
      </c>
      <c r="M1026" s="4">
        <f t="shared" si="74"/>
        <v>2.2269333323682416E-2</v>
      </c>
      <c r="N1026" s="3" cm="1">
        <f t="array" ref="N1026">PRODUCT(1+J$5:J1026)</f>
        <v>2.3829169507330437</v>
      </c>
      <c r="O1026" s="3" cm="1">
        <f t="array" ref="O1026">PRODUCT(1+L$5:L1026)</f>
        <v>5.1873257180823815</v>
      </c>
      <c r="P1026" s="2" cm="1">
        <f t="array" ref="P1026">PRODUCT(1+M$5:M1026)</f>
        <v>6.6064006263442971</v>
      </c>
    </row>
    <row r="1027" spans="1:16" x14ac:dyDescent="0.3">
      <c r="A1027" s="1">
        <v>45187</v>
      </c>
      <c r="B1027">
        <v>3446.8000489999999</v>
      </c>
      <c r="C1027">
        <v>3492.469971</v>
      </c>
      <c r="D1027">
        <f t="shared" si="75"/>
        <v>1</v>
      </c>
      <c r="E1027">
        <f>IF(H1027&lt;I1027, 1, 0)</f>
        <v>1</v>
      </c>
      <c r="F1027" s="8">
        <f t="shared" si="76"/>
        <v>1.9578939848582744E-3</v>
      </c>
      <c r="G1027" s="5">
        <f t="shared" si="77"/>
        <v>1.9842313668354621E-3</v>
      </c>
      <c r="H1027" s="6">
        <f>AVERAGE(K939:K1027)</f>
        <v>1.400385819877585E-3</v>
      </c>
      <c r="I1027" s="5">
        <f>AVERAGE(K849:K1027)</f>
        <v>2.140521241643011E-3</v>
      </c>
      <c r="J1027" s="5">
        <f>C1027/C1026-1</f>
        <v>4.6255105137598118E-3</v>
      </c>
      <c r="K1027" s="4">
        <f>(C1027/B1027)-1</f>
        <v>1.3249948169534731E-2</v>
      </c>
      <c r="L1027" s="4">
        <f t="shared" si="73"/>
        <v>0</v>
      </c>
      <c r="M1027" s="4">
        <f t="shared" si="74"/>
        <v>-1.3249948169534731E-2</v>
      </c>
      <c r="N1027" s="3" cm="1">
        <f t="array" ref="N1027">PRODUCT(1+J$5:J1027)</f>
        <v>2.3939391581420759</v>
      </c>
      <c r="O1027" s="3" cm="1">
        <f t="array" ref="O1027">PRODUCT(1+L$5:L1027)</f>
        <v>5.1873257180823815</v>
      </c>
      <c r="P1027" s="2" cm="1">
        <f t="array" ref="P1027">PRODUCT(1+M$5:M1027)</f>
        <v>6.5188661604580531</v>
      </c>
    </row>
    <row r="1028" spans="1:16" x14ac:dyDescent="0.3">
      <c r="A1028" s="1">
        <v>45188</v>
      </c>
      <c r="B1028">
        <v>3475.530029</v>
      </c>
      <c r="C1028">
        <v>3459.0200199999999</v>
      </c>
      <c r="D1028">
        <f t="shared" si="75"/>
        <v>1</v>
      </c>
      <c r="E1028">
        <f>IF(H1028&lt;I1028, 1, 0)</f>
        <v>1</v>
      </c>
      <c r="F1028" s="8">
        <f t="shared" si="76"/>
        <v>2.033711375737479E-3</v>
      </c>
      <c r="G1028" s="5">
        <f t="shared" si="77"/>
        <v>1.99946988543836E-3</v>
      </c>
      <c r="H1028" s="6">
        <f>AVERAGE(K940:K1028)</f>
        <v>1.4280877067100032E-3</v>
      </c>
      <c r="I1028" s="5">
        <f>AVERAGE(K850:K1028)</f>
        <v>2.0257259977452861E-3</v>
      </c>
      <c r="J1028" s="5">
        <f>C1028/C1027-1</f>
        <v>-9.5777347486891706E-3</v>
      </c>
      <c r="K1028" s="4">
        <f>(C1028/B1028)-1</f>
        <v>-4.75035717206862E-3</v>
      </c>
      <c r="L1028" s="4">
        <f t="shared" si="73"/>
        <v>0</v>
      </c>
      <c r="M1028" s="4">
        <f t="shared" si="74"/>
        <v>4.75035717206862E-3</v>
      </c>
      <c r="N1028" s="3" cm="1">
        <f t="array" ref="N1028">PRODUCT(1+J$5:J1028)</f>
        <v>2.3710106438808909</v>
      </c>
      <c r="O1028" s="3" cm="1">
        <f t="array" ref="O1028">PRODUCT(1+L$5:L1028)</f>
        <v>5.1873257180823815</v>
      </c>
      <c r="P1028" s="2" cm="1">
        <f t="array" ref="P1028">PRODUCT(1+M$5:M1028)</f>
        <v>6.5498331030771402</v>
      </c>
    </row>
    <row r="1029" spans="1:16" x14ac:dyDescent="0.3">
      <c r="A1029" s="1">
        <v>45189</v>
      </c>
      <c r="B1029">
        <v>3471.73999</v>
      </c>
      <c r="C1029">
        <v>3398.8100589999999</v>
      </c>
      <c r="D1029">
        <f t="shared" si="75"/>
        <v>1</v>
      </c>
      <c r="E1029">
        <f>IF(H1029&lt;I1029, 1, 0)</f>
        <v>1</v>
      </c>
      <c r="F1029" s="8">
        <f t="shared" si="76"/>
        <v>1.615122529369921E-3</v>
      </c>
      <c r="G1029" s="5">
        <f t="shared" si="77"/>
        <v>1.7478755028594555E-3</v>
      </c>
      <c r="H1029" s="6">
        <f>AVERAGE(K941:K1029)</f>
        <v>1.251195850437968E-3</v>
      </c>
      <c r="I1029" s="5">
        <f>AVERAGE(K851:K1029)</f>
        <v>2.0682638365234086E-3</v>
      </c>
      <c r="J1029" s="5">
        <f>C1029/C1028-1</f>
        <v>-1.7406652939811584E-2</v>
      </c>
      <c r="K1029" s="4">
        <f>(C1029/B1029)-1</f>
        <v>-2.1006737604217895E-2</v>
      </c>
      <c r="L1029" s="4">
        <f t="shared" ref="L1029:L1092" si="78">IF(E1029,0,J1029)</f>
        <v>0</v>
      </c>
      <c r="M1029" s="4">
        <f t="shared" si="74"/>
        <v>2.1006737604217895E-2</v>
      </c>
      <c r="N1029" s="3" cm="1">
        <f t="array" ref="N1029">PRODUCT(1+J$5:J1029)</f>
        <v>2.3297392844862572</v>
      </c>
      <c r="O1029" s="3" cm="1">
        <f t="array" ref="O1029">PRODUCT(1+L$5:L1029)</f>
        <v>5.1873257180823815</v>
      </c>
      <c r="P1029" s="2" cm="1">
        <f t="array" ref="P1029">PRODUCT(1+M$5:M1029)</f>
        <v>6.6874237284249025</v>
      </c>
    </row>
    <row r="1030" spans="1:16" x14ac:dyDescent="0.3">
      <c r="A1030" s="1">
        <v>45190</v>
      </c>
      <c r="B1030">
        <v>3356.1599120000001</v>
      </c>
      <c r="C1030">
        <v>3338.8500979999999</v>
      </c>
      <c r="D1030">
        <f t="shared" si="75"/>
        <v>1</v>
      </c>
      <c r="E1030">
        <f>IF(H1030&lt;I1030, 1, 0)</f>
        <v>1</v>
      </c>
      <c r="F1030" s="8">
        <f t="shared" si="76"/>
        <v>1.4298436221416417E-3</v>
      </c>
      <c r="G1030" s="5">
        <f t="shared" si="77"/>
        <v>1.7601434678182523E-3</v>
      </c>
      <c r="H1030" s="6">
        <f>AVERAGE(K942:K1030)</f>
        <v>9.1746675116919458E-4</v>
      </c>
      <c r="I1030" s="5">
        <f>AVERAGE(K852:K1030)</f>
        <v>2.0020001658117756E-3</v>
      </c>
      <c r="J1030" s="5">
        <f>C1030/C1029-1</f>
        <v>-1.764145685082541E-2</v>
      </c>
      <c r="K1030" s="4">
        <f>(C1030/B1030)-1</f>
        <v>-5.1576249207043734E-3</v>
      </c>
      <c r="L1030" s="4">
        <f t="shared" si="78"/>
        <v>0</v>
      </c>
      <c r="M1030" s="4">
        <f t="shared" ref="M1030:M1093" si="79">IF($D1030,-$K1030,$K1030)</f>
        <v>5.1576249207043734E-3</v>
      </c>
      <c r="N1030" s="3" cm="1">
        <f t="array" ref="N1030">PRODUCT(1+J$5:J1030)</f>
        <v>2.28863928942532</v>
      </c>
      <c r="O1030" s="3" cm="1">
        <f t="array" ref="O1030">PRODUCT(1+L$5:L1030)</f>
        <v>5.1873257180823815</v>
      </c>
      <c r="P1030" s="2" cm="1">
        <f t="array" ref="P1030">PRODUCT(1+M$5:M1030)</f>
        <v>6.7219149517019368</v>
      </c>
    </row>
    <row r="1031" spans="1:16" x14ac:dyDescent="0.3">
      <c r="A1031" s="1">
        <v>45191</v>
      </c>
      <c r="B1031">
        <v>3369.3500979999999</v>
      </c>
      <c r="C1031">
        <v>3365.290039</v>
      </c>
      <c r="D1031">
        <f t="shared" si="75"/>
        <v>1</v>
      </c>
      <c r="E1031">
        <f>IF(H1031&lt;I1031, 1, 0)</f>
        <v>1</v>
      </c>
      <c r="F1031" s="8">
        <f t="shared" si="76"/>
        <v>9.4064610744563828E-4</v>
      </c>
      <c r="G1031" s="5">
        <f t="shared" si="77"/>
        <v>1.5423496291603271E-3</v>
      </c>
      <c r="H1031" s="6">
        <f>AVERAGE(K943:K1031)</f>
        <v>8.8816831236703366E-4</v>
      </c>
      <c r="I1031" s="5">
        <f>AVERAGE(K853:K1031)</f>
        <v>2.0391517607240249E-3</v>
      </c>
      <c r="J1031" s="5">
        <f>C1031/C1030-1</f>
        <v>7.918876326864055E-3</v>
      </c>
      <c r="K1031" s="4">
        <f>(C1031/B1031)-1</f>
        <v>-1.2049976648048633E-3</v>
      </c>
      <c r="L1031" s="4">
        <f t="shared" si="78"/>
        <v>0</v>
      </c>
      <c r="M1031" s="4">
        <f t="shared" si="79"/>
        <v>1.2049976648048633E-3</v>
      </c>
      <c r="N1031" s="3" cm="1">
        <f t="array" ref="N1031">PRODUCT(1+J$5:J1031)</f>
        <v>2.3067627409150813</v>
      </c>
      <c r="O1031" s="3" cm="1">
        <f t="array" ref="O1031">PRODUCT(1+L$5:L1031)</f>
        <v>5.1873257180823815</v>
      </c>
      <c r="P1031" s="2" cm="1">
        <f t="array" ref="P1031">PRODUCT(1+M$5:M1031)</f>
        <v>6.7300148435217553</v>
      </c>
    </row>
    <row r="1032" spans="1:16" x14ac:dyDescent="0.3">
      <c r="A1032" s="1">
        <v>45194</v>
      </c>
      <c r="B1032">
        <v>3349.469971</v>
      </c>
      <c r="C1032">
        <v>3389.459961</v>
      </c>
      <c r="D1032">
        <f t="shared" si="75"/>
        <v>1</v>
      </c>
      <c r="E1032">
        <f>IF(H1032&lt;I1032, 1, 0)</f>
        <v>1</v>
      </c>
      <c r="F1032" s="8">
        <f t="shared" si="76"/>
        <v>6.6819115272291152E-4</v>
      </c>
      <c r="G1032" s="5">
        <f t="shared" si="77"/>
        <v>1.4747550732213601E-3</v>
      </c>
      <c r="H1032" s="6">
        <f>AVERAGE(K944:K1032)</f>
        <v>8.5024817702323543E-4</v>
      </c>
      <c r="I1032" s="5">
        <f>AVERAGE(K854:K1032)</f>
        <v>1.9249111637294062E-3</v>
      </c>
      <c r="J1032" s="5">
        <f>C1032/C1031-1</f>
        <v>7.1821215169858288E-3</v>
      </c>
      <c r="K1032" s="4">
        <f>(C1032/B1032)-1</f>
        <v>1.1939199439384929E-2</v>
      </c>
      <c r="L1032" s="4">
        <f t="shared" si="78"/>
        <v>0</v>
      </c>
      <c r="M1032" s="4">
        <f t="shared" si="79"/>
        <v>-1.1939199439384929E-2</v>
      </c>
      <c r="N1032" s="3" cm="1">
        <f t="array" ref="N1032">PRODUCT(1+J$5:J1032)</f>
        <v>2.3233301912311886</v>
      </c>
      <c r="O1032" s="3" cm="1">
        <f t="array" ref="O1032">PRODUCT(1+L$5:L1032)</f>
        <v>5.1873257180823815</v>
      </c>
      <c r="P1032" s="2" cm="1">
        <f t="array" ref="P1032">PRODUCT(1+M$5:M1032)</f>
        <v>6.6496638540749284</v>
      </c>
    </row>
    <row r="1033" spans="1:16" x14ac:dyDescent="0.3">
      <c r="A1033" s="1">
        <v>45195</v>
      </c>
      <c r="B1033">
        <v>3362.179932</v>
      </c>
      <c r="C1033">
        <v>3329.6201169999999</v>
      </c>
      <c r="D1033">
        <f t="shared" ref="D1033:D1096" si="80">IF(H1033&lt;I1033, 1, 0)</f>
        <v>1</v>
      </c>
      <c r="E1033">
        <f>IF(H1033&lt;I1033, 1, 0)</f>
        <v>1</v>
      </c>
      <c r="F1033" s="8">
        <f t="shared" si="76"/>
        <v>8.2205985336279816E-4</v>
      </c>
      <c r="G1033" s="5">
        <f t="shared" si="77"/>
        <v>1.3033484495651461E-3</v>
      </c>
      <c r="H1033" s="6">
        <f>AVERAGE(K945:K1033)</f>
        <v>4.4169093345479681E-4</v>
      </c>
      <c r="I1033" s="5">
        <f>AVERAGE(K855:K1033)</f>
        <v>1.8632723235687519E-3</v>
      </c>
      <c r="J1033" s="5">
        <f>C1033/C1032-1</f>
        <v>-1.7654683840060859E-2</v>
      </c>
      <c r="K1033" s="4">
        <f>(C1033/B1033)-1</f>
        <v>-9.684138165868994E-3</v>
      </c>
      <c r="L1033" s="4">
        <f t="shared" si="78"/>
        <v>0</v>
      </c>
      <c r="M1033" s="4">
        <f t="shared" si="79"/>
        <v>9.684138165868994E-3</v>
      </c>
      <c r="N1033" s="3" cm="1">
        <f t="array" ref="N1033">PRODUCT(1+J$5:J1033)</f>
        <v>2.2823125312489339</v>
      </c>
      <c r="O1033" s="3" cm="1">
        <f t="array" ref="O1033">PRODUCT(1+L$5:L1033)</f>
        <v>5.1873257180823815</v>
      </c>
      <c r="P1033" s="2" cm="1">
        <f t="array" ref="P1033">PRODUCT(1+M$5:M1033)</f>
        <v>6.714060117594375</v>
      </c>
    </row>
    <row r="1034" spans="1:16" x14ac:dyDescent="0.3">
      <c r="A1034" s="1">
        <v>45196</v>
      </c>
      <c r="B1034">
        <v>3356.73999</v>
      </c>
      <c r="C1034">
        <v>3361.4099120000001</v>
      </c>
      <c r="D1034">
        <f t="shared" si="80"/>
        <v>1</v>
      </c>
      <c r="E1034">
        <f>IF(H1034&lt;I1034, 1, 0)</f>
        <v>1</v>
      </c>
      <c r="F1034" s="8">
        <f t="shared" si="76"/>
        <v>5.7769040553446783E-4</v>
      </c>
      <c r="G1034" s="5">
        <f t="shared" si="77"/>
        <v>1.2866504257324626E-3</v>
      </c>
      <c r="H1034" s="6">
        <f>AVERAGE(K946:K1034)</f>
        <v>4.9747856448848155E-4</v>
      </c>
      <c r="I1034" s="5">
        <f>AVERAGE(K856:K1034)</f>
        <v>1.7733715319814332E-3</v>
      </c>
      <c r="J1034" s="5">
        <f>C1034/C1033-1</f>
        <v>9.5475741624972965E-3</v>
      </c>
      <c r="K1034" s="4">
        <f>(C1034/B1034)-1</f>
        <v>1.3912075447941596E-3</v>
      </c>
      <c r="L1034" s="4">
        <f t="shared" si="78"/>
        <v>0</v>
      </c>
      <c r="M1034" s="4">
        <f t="shared" si="79"/>
        <v>-1.3912075447941596E-3</v>
      </c>
      <c r="N1034" s="3" cm="1">
        <f t="array" ref="N1034">PRODUCT(1+J$5:J1034)</f>
        <v>2.3041030794030299</v>
      </c>
      <c r="O1034" s="3" cm="1">
        <f t="array" ref="O1034">PRODUCT(1+L$5:L1034)</f>
        <v>5.1873257180823815</v>
      </c>
      <c r="P1034" s="2" cm="1">
        <f t="array" ref="P1034">PRODUCT(1+M$5:M1034)</f>
        <v>6.704719466502576</v>
      </c>
    </row>
    <row r="1035" spans="1:16" x14ac:dyDescent="0.3">
      <c r="A1035" s="1">
        <v>45197</v>
      </c>
      <c r="B1035">
        <v>3351.919922</v>
      </c>
      <c r="C1035">
        <v>3420.98999</v>
      </c>
      <c r="D1035">
        <f t="shared" si="80"/>
        <v>1</v>
      </c>
      <c r="E1035">
        <f>IF(H1035&lt;I1035, 1, 0)</f>
        <v>1</v>
      </c>
      <c r="F1035" s="8">
        <f t="shared" si="76"/>
        <v>8.2185865663392569E-4</v>
      </c>
      <c r="G1035" s="5">
        <f t="shared" si="77"/>
        <v>1.3163131705017459E-3</v>
      </c>
      <c r="H1035" s="6">
        <f>AVERAGE(K947:K1035)</f>
        <v>6.072364348450374E-4</v>
      </c>
      <c r="I1035" s="5">
        <f>AVERAGE(K857:K1035)</f>
        <v>1.8176109522672784E-3</v>
      </c>
      <c r="J1035" s="5">
        <f>C1035/C1034-1</f>
        <v>1.7724728479946217E-2</v>
      </c>
      <c r="K1035" s="4">
        <f>(C1035/B1035)-1</f>
        <v>2.0606121150647194E-2</v>
      </c>
      <c r="L1035" s="4">
        <f t="shared" si="78"/>
        <v>0</v>
      </c>
      <c r="M1035" s="4">
        <f t="shared" si="79"/>
        <v>-2.0606121150647194E-2</v>
      </c>
      <c r="N1035" s="3" cm="1">
        <f t="array" ref="N1035">PRODUCT(1+J$5:J1035)</f>
        <v>2.3449426808752567</v>
      </c>
      <c r="O1035" s="3" cm="1">
        <f t="array" ref="O1035">PRODUCT(1+L$5:L1035)</f>
        <v>5.1873257180823815</v>
      </c>
      <c r="P1035" s="2" cm="1">
        <f t="array" ref="P1035">PRODUCT(1+M$5:M1035)</f>
        <v>6.5665612048947217</v>
      </c>
    </row>
    <row r="1036" spans="1:16" x14ac:dyDescent="0.3">
      <c r="A1036" s="1">
        <v>45198</v>
      </c>
      <c r="B1036">
        <v>3474.419922</v>
      </c>
      <c r="C1036">
        <v>3434.290039</v>
      </c>
      <c r="D1036">
        <f t="shared" si="80"/>
        <v>1</v>
      </c>
      <c r="E1036">
        <f>IF(H1036&lt;I1036, 1, 0)</f>
        <v>1</v>
      </c>
      <c r="F1036" s="8">
        <f t="shared" si="76"/>
        <v>1.2185819757605729E-3</v>
      </c>
      <c r="G1036" s="5">
        <f t="shared" si="77"/>
        <v>1.3159819481770199E-3</v>
      </c>
      <c r="H1036" s="6">
        <f>AVERAGE(K948:K1036)</f>
        <v>5.4533118242132991E-4</v>
      </c>
      <c r="I1036" s="5">
        <f>AVERAGE(K858:K1036)</f>
        <v>1.7134752879584352E-3</v>
      </c>
      <c r="J1036" s="5">
        <f>C1036/C1035-1</f>
        <v>3.8877778183734613E-3</v>
      </c>
      <c r="K1036" s="4">
        <f>(C1036/B1036)-1</f>
        <v>-1.1550095814814476E-2</v>
      </c>
      <c r="L1036" s="4">
        <f t="shared" si="78"/>
        <v>0</v>
      </c>
      <c r="M1036" s="4">
        <f t="shared" si="79"/>
        <v>1.1550095814814476E-2</v>
      </c>
      <c r="N1036" s="3" cm="1">
        <f t="array" ref="N1036">PRODUCT(1+J$5:J1036)</f>
        <v>2.3540592970153207</v>
      </c>
      <c r="O1036" s="3" cm="1">
        <f t="array" ref="O1036">PRODUCT(1+L$5:L1036)</f>
        <v>5.1873257180823815</v>
      </c>
      <c r="P1036" s="2" cm="1">
        <f t="array" ref="P1036">PRODUCT(1+M$5:M1036)</f>
        <v>6.6424056159850995</v>
      </c>
    </row>
    <row r="1037" spans="1:16" x14ac:dyDescent="0.3">
      <c r="A1037" s="1">
        <v>45201</v>
      </c>
      <c r="B1037">
        <v>3440.1201169999999</v>
      </c>
      <c r="C1037">
        <v>3448.8500979999999</v>
      </c>
      <c r="D1037">
        <f t="shared" si="80"/>
        <v>1</v>
      </c>
      <c r="E1037">
        <f>IF(H1037&lt;I1037, 1, 0)</f>
        <v>1</v>
      </c>
      <c r="F1037" s="8">
        <f t="shared" si="76"/>
        <v>4.8095436312944244E-4</v>
      </c>
      <c r="G1037" s="5">
        <f t="shared" si="77"/>
        <v>1.3261192957138026E-3</v>
      </c>
      <c r="H1037" s="6">
        <f>AVERAGE(K949:K1037)</f>
        <v>5.2856195035427638E-4</v>
      </c>
      <c r="I1037" s="5">
        <f>AVERAGE(K859:K1037)</f>
        <v>1.6515271787785673E-3</v>
      </c>
      <c r="J1037" s="5">
        <f>C1037/C1036-1</f>
        <v>4.2396125064148027E-3</v>
      </c>
      <c r="K1037" s="4">
        <f>(C1037/B1037)-1</f>
        <v>2.5376965638086446E-3</v>
      </c>
      <c r="L1037" s="4">
        <f t="shared" si="78"/>
        <v>0</v>
      </c>
      <c r="M1037" s="4">
        <f t="shared" si="79"/>
        <v>-2.5376965638086446E-3</v>
      </c>
      <c r="N1037" s="3" cm="1">
        <f t="array" ref="N1037">PRODUCT(1+J$5:J1037)</f>
        <v>2.3640395962517888</v>
      </c>
      <c r="O1037" s="3" cm="1">
        <f t="array" ref="O1037">PRODUCT(1+L$5:L1037)</f>
        <v>5.1873257180823815</v>
      </c>
      <c r="P1037" s="2" cm="1">
        <f t="array" ref="P1037">PRODUCT(1+M$5:M1037)</f>
        <v>6.6255492060779906</v>
      </c>
    </row>
    <row r="1038" spans="1:16" x14ac:dyDescent="0.3">
      <c r="A1038" s="1">
        <v>45202</v>
      </c>
      <c r="B1038">
        <v>3424.0600589999999</v>
      </c>
      <c r="C1038">
        <v>3376.580078</v>
      </c>
      <c r="D1038">
        <f t="shared" si="80"/>
        <v>1</v>
      </c>
      <c r="E1038">
        <f>IF(H1038&lt;I1038, 1, 0)</f>
        <v>1</v>
      </c>
      <c r="F1038" s="8">
        <f t="shared" si="76"/>
        <v>-1.9010023496308622E-4</v>
      </c>
      <c r="G1038" s="5">
        <f t="shared" si="77"/>
        <v>1.2444349847681949E-3</v>
      </c>
      <c r="H1038" s="6">
        <f>AVERAGE(K950:K1038)</f>
        <v>1.8329953767287944E-4</v>
      </c>
      <c r="I1038" s="5">
        <f>AVERAGE(K860:K1038)</f>
        <v>1.5418183300946666E-3</v>
      </c>
      <c r="J1038" s="5">
        <f>C1038/C1037-1</f>
        <v>-2.0954816227562234E-2</v>
      </c>
      <c r="K1038" s="4">
        <f>(C1038/B1038)-1</f>
        <v>-1.3866573652877578E-2</v>
      </c>
      <c r="L1038" s="4">
        <f t="shared" si="78"/>
        <v>0</v>
      </c>
      <c r="M1038" s="4">
        <f t="shared" si="79"/>
        <v>1.3866573652877578E-2</v>
      </c>
      <c r="N1038" s="3" cm="1">
        <f t="array" ref="N1038">PRODUCT(1+J$5:J1038)</f>
        <v>2.3145015809576521</v>
      </c>
      <c r="O1038" s="3" cm="1">
        <f t="array" ref="O1038">PRODUCT(1+L$5:L1038)</f>
        <v>5.1873257180823815</v>
      </c>
      <c r="P1038" s="2" cm="1">
        <f t="array" ref="P1038">PRODUCT(1+M$5:M1038)</f>
        <v>6.7174228721348355</v>
      </c>
    </row>
    <row r="1039" spans="1:16" x14ac:dyDescent="0.3">
      <c r="A1039" s="1">
        <v>45203</v>
      </c>
      <c r="B1039">
        <v>3397.73999</v>
      </c>
      <c r="C1039">
        <v>3424.919922</v>
      </c>
      <c r="D1039">
        <f t="shared" si="80"/>
        <v>1</v>
      </c>
      <c r="E1039">
        <f>IF(H1039&lt;I1039, 1, 0)</f>
        <v>1</v>
      </c>
      <c r="F1039" s="8">
        <f t="shared" si="76"/>
        <v>-4.4301948879999073E-4</v>
      </c>
      <c r="G1039" s="5">
        <f t="shared" si="77"/>
        <v>1.4840292106273138E-3</v>
      </c>
      <c r="H1039" s="6">
        <f>AVERAGE(K951:K1039)</f>
        <v>-2.5169443413991332E-4</v>
      </c>
      <c r="I1039" s="5">
        <f>AVERAGE(K861:K1039)</f>
        <v>1.6809163914920365E-3</v>
      </c>
      <c r="J1039" s="5">
        <f>C1039/C1038-1</f>
        <v>1.4316214300663876E-2</v>
      </c>
      <c r="K1039" s="4">
        <f>(C1039/B1039)-1</f>
        <v>7.9994149287450078E-3</v>
      </c>
      <c r="L1039" s="4">
        <f t="shared" si="78"/>
        <v>0</v>
      </c>
      <c r="M1039" s="4">
        <f t="shared" si="79"/>
        <v>-7.9994149287450078E-3</v>
      </c>
      <c r="N1039" s="3" cm="1">
        <f t="array" ref="N1039">PRODUCT(1+J$5:J1039)</f>
        <v>2.3476364815898672</v>
      </c>
      <c r="O1039" s="3" cm="1">
        <f t="array" ref="O1039">PRODUCT(1+L$5:L1039)</f>
        <v>5.1873257180823815</v>
      </c>
      <c r="P1039" s="2" cm="1">
        <f t="array" ref="P1039">PRODUCT(1+M$5:M1039)</f>
        <v>6.6636874193287872</v>
      </c>
    </row>
    <row r="1040" spans="1:16" x14ac:dyDescent="0.3">
      <c r="A1040" s="1">
        <v>45204</v>
      </c>
      <c r="B1040">
        <v>3425.73999</v>
      </c>
      <c r="C1040">
        <v>3406.9799800000001</v>
      </c>
      <c r="D1040">
        <f t="shared" si="80"/>
        <v>1</v>
      </c>
      <c r="E1040">
        <f>IF(H1040&lt;I1040, 1, 0)</f>
        <v>1</v>
      </c>
      <c r="F1040" s="8">
        <f t="shared" si="76"/>
        <v>3.309855996746791E-5</v>
      </c>
      <c r="G1040" s="5">
        <f t="shared" si="77"/>
        <v>1.2799754098932923E-3</v>
      </c>
      <c r="H1040" s="6">
        <f>AVERAGE(K952:K1040)</f>
        <v>-6.834455045379536E-5</v>
      </c>
      <c r="I1040" s="5">
        <f>AVERAGE(K862:K1040)</f>
        <v>1.7563184050442117E-3</v>
      </c>
      <c r="J1040" s="5">
        <f>C1040/C1039-1</f>
        <v>-5.2380617382504768E-3</v>
      </c>
      <c r="K1040" s="4">
        <f>(C1040/B1040)-1</f>
        <v>-5.4761920212164084E-3</v>
      </c>
      <c r="L1040" s="4">
        <f t="shared" si="78"/>
        <v>0</v>
      </c>
      <c r="M1040" s="4">
        <f t="shared" si="79"/>
        <v>5.4761920212164084E-3</v>
      </c>
      <c r="N1040" s="3" cm="1">
        <f t="array" ref="N1040">PRODUCT(1+J$5:J1040)</f>
        <v>2.3353394167603301</v>
      </c>
      <c r="O1040" s="3" cm="1">
        <f t="array" ref="O1040">PRODUCT(1+L$5:L1040)</f>
        <v>5.1873257180823815</v>
      </c>
      <c r="P1040" s="2" cm="1">
        <f t="array" ref="P1040">PRODUCT(1+M$5:M1040)</f>
        <v>6.7001790512063968</v>
      </c>
    </row>
    <row r="1041" spans="1:16" x14ac:dyDescent="0.3">
      <c r="A1041" s="1">
        <v>45205</v>
      </c>
      <c r="B1041">
        <v>3392.7700199999999</v>
      </c>
      <c r="C1041">
        <v>3475.209961</v>
      </c>
      <c r="D1041">
        <f t="shared" si="80"/>
        <v>1</v>
      </c>
      <c r="E1041">
        <f>IF(H1041&lt;I1041, 1, 0)</f>
        <v>1</v>
      </c>
      <c r="F1041" s="8">
        <f t="shared" si="76"/>
        <v>-2.0538902661355071E-4</v>
      </c>
      <c r="G1041" s="5">
        <f t="shared" si="77"/>
        <v>1.1107696887120676E-3</v>
      </c>
      <c r="H1041" s="6">
        <f>AVERAGE(K953:K1041)</f>
        <v>3.0512487986041233E-4</v>
      </c>
      <c r="I1041" s="5">
        <f>AVERAGE(K863:K1041)</f>
        <v>1.7685124052842036E-3</v>
      </c>
      <c r="J1041" s="5">
        <f>C1041/C1040-1</f>
        <v>2.0026528303814572E-2</v>
      </c>
      <c r="K1041" s="4">
        <f>(C1041/B1041)-1</f>
        <v>2.4298711823679708E-2</v>
      </c>
      <c r="L1041" s="4">
        <f t="shared" si="78"/>
        <v>0</v>
      </c>
      <c r="M1041" s="4">
        <f t="shared" si="79"/>
        <v>-2.4298711823679708E-2</v>
      </c>
      <c r="N1041" s="3" cm="1">
        <f t="array" ref="N1041">PRODUCT(1+J$5:J1041)</f>
        <v>2.3821081576890948</v>
      </c>
      <c r="O1041" s="3" cm="1">
        <f t="array" ref="O1041">PRODUCT(1+L$5:L1041)</f>
        <v>5.1873257180823815</v>
      </c>
      <c r="P1041" s="2" cm="1">
        <f t="array" ref="P1041">PRODUCT(1+M$5:M1041)</f>
        <v>6.5373733312740772</v>
      </c>
    </row>
    <row r="1042" spans="1:16" x14ac:dyDescent="0.3">
      <c r="A1042" s="1">
        <v>45208</v>
      </c>
      <c r="B1042">
        <v>3441.9399410000001</v>
      </c>
      <c r="C1042">
        <v>3467.3500979999999</v>
      </c>
      <c r="D1042">
        <f t="shared" si="80"/>
        <v>1</v>
      </c>
      <c r="E1042">
        <f>IF(H1042&lt;I1042, 1, 0)</f>
        <v>1</v>
      </c>
      <c r="F1042" s="8">
        <f t="shared" si="76"/>
        <v>4.2304481957191943E-5</v>
      </c>
      <c r="G1042" s="5">
        <f t="shared" si="77"/>
        <v>1.1384350906617547E-3</v>
      </c>
      <c r="H1042" s="6">
        <f>AVERAGE(K954:K1042)</f>
        <v>2.6812740087579887E-4</v>
      </c>
      <c r="I1042" s="5">
        <f>AVERAGE(K864:K1042)</f>
        <v>1.5866786193597063E-3</v>
      </c>
      <c r="J1042" s="5">
        <f>C1042/C1041-1</f>
        <v>-2.261694426583194E-3</v>
      </c>
      <c r="K1042" s="4">
        <f>(C1042/B1042)-1</f>
        <v>7.3825102807043574E-3</v>
      </c>
      <c r="L1042" s="4">
        <f t="shared" si="78"/>
        <v>0</v>
      </c>
      <c r="M1042" s="4">
        <f t="shared" si="79"/>
        <v>-7.3825102807043574E-3</v>
      </c>
      <c r="N1042" s="3" cm="1">
        <f t="array" ref="N1042">PRODUCT(1+J$5:J1042)</f>
        <v>2.3767205569453309</v>
      </c>
      <c r="O1042" s="3" cm="1">
        <f t="array" ref="O1042">PRODUCT(1+L$5:L1042)</f>
        <v>5.1873257180823815</v>
      </c>
      <c r="P1042" s="2" cm="1">
        <f t="array" ref="P1042">PRODUCT(1+M$5:M1042)</f>
        <v>6.4891111054471438</v>
      </c>
    </row>
    <row r="1043" spans="1:16" x14ac:dyDescent="0.3">
      <c r="A1043" s="1">
        <v>45209</v>
      </c>
      <c r="B1043">
        <v>3481.48999</v>
      </c>
      <c r="C1043">
        <v>3512.070068</v>
      </c>
      <c r="D1043">
        <f t="shared" si="80"/>
        <v>1</v>
      </c>
      <c r="E1043">
        <f>IF(H1043&lt;I1043, 1, 0)</f>
        <v>1</v>
      </c>
      <c r="F1043" s="8">
        <f t="shared" si="76"/>
        <v>2.0434373764393081E-4</v>
      </c>
      <c r="G1043" s="5">
        <f t="shared" si="77"/>
        <v>1.2007701507976874E-3</v>
      </c>
      <c r="H1043" s="6">
        <f>AVERAGE(K955:K1043)</f>
        <v>4.8220534518584018E-4</v>
      </c>
      <c r="I1043" s="5">
        <f>AVERAGE(K865:K1043)</f>
        <v>1.6100541604666164E-3</v>
      </c>
      <c r="J1043" s="5">
        <f>C1043/C1042-1</f>
        <v>1.2897448695992741E-2</v>
      </c>
      <c r="K1043" s="4">
        <f>(C1043/B1043)-1</f>
        <v>8.7836179589302343E-3</v>
      </c>
      <c r="L1043" s="4">
        <f t="shared" si="78"/>
        <v>0</v>
      </c>
      <c r="M1043" s="4">
        <f t="shared" si="79"/>
        <v>-8.7836179589302343E-3</v>
      </c>
      <c r="N1043" s="3" cm="1">
        <f t="array" ref="N1043">PRODUCT(1+J$5:J1043)</f>
        <v>2.4073741883932445</v>
      </c>
      <c r="O1043" s="3" cm="1">
        <f t="array" ref="O1043">PRODUCT(1+L$5:L1043)</f>
        <v>5.1873257180823815</v>
      </c>
      <c r="P1043" s="2" cm="1">
        <f t="array" ref="P1043">PRODUCT(1+M$5:M1043)</f>
        <v>6.4321132326038448</v>
      </c>
    </row>
    <row r="1044" spans="1:16" x14ac:dyDescent="0.3">
      <c r="A1044" s="1">
        <v>45210</v>
      </c>
      <c r="B1044">
        <v>3526.6599120000001</v>
      </c>
      <c r="C1044">
        <v>3537.830078</v>
      </c>
      <c r="D1044">
        <f t="shared" si="80"/>
        <v>1</v>
      </c>
      <c r="E1044">
        <f>IF(H1044&lt;I1044, 1, 0)</f>
        <v>1</v>
      </c>
      <c r="F1044" s="8">
        <f t="shared" si="76"/>
        <v>2.0501251533826308E-4</v>
      </c>
      <c r="G1044" s="5">
        <f t="shared" si="77"/>
        <v>1.1503445061328689E-3</v>
      </c>
      <c r="H1044" s="6">
        <f>AVERAGE(K956:K1044)</f>
        <v>6.6102120670951845E-4</v>
      </c>
      <c r="I1044" s="5">
        <f>AVERAGE(K866:K1044)</f>
        <v>1.5116433047656079E-3</v>
      </c>
      <c r="J1044" s="5">
        <f>C1044/C1043-1</f>
        <v>7.3347084486470315E-3</v>
      </c>
      <c r="K1044" s="4">
        <f>(C1044/B1044)-1</f>
        <v>3.1673499227957702E-3</v>
      </c>
      <c r="L1044" s="4">
        <f t="shared" si="78"/>
        <v>0</v>
      </c>
      <c r="M1044" s="4">
        <f t="shared" si="79"/>
        <v>-3.1673499227957702E-3</v>
      </c>
      <c r="N1044" s="3" cm="1">
        <f t="array" ref="N1044">PRODUCT(1+J$5:J1044)</f>
        <v>2.4250315761919072</v>
      </c>
      <c r="O1044" s="3" cm="1">
        <f t="array" ref="O1044">PRODUCT(1+L$5:L1044)</f>
        <v>5.1873257180823815</v>
      </c>
      <c r="P1044" s="2" cm="1">
        <f t="array" ref="P1044">PRODUCT(1+M$5:M1044)</f>
        <v>6.4117404792531429</v>
      </c>
    </row>
    <row r="1045" spans="1:16" x14ac:dyDescent="0.3">
      <c r="A1045" s="1">
        <v>45211</v>
      </c>
      <c r="B1045">
        <v>3549.9499510000001</v>
      </c>
      <c r="C1045">
        <v>3548.6201169999999</v>
      </c>
      <c r="D1045">
        <f t="shared" si="80"/>
        <v>1</v>
      </c>
      <c r="E1045">
        <f>IF(H1045&lt;I1045, 1, 0)</f>
        <v>1</v>
      </c>
      <c r="F1045" s="8">
        <f t="shared" si="76"/>
        <v>3.260927742033375E-4</v>
      </c>
      <c r="G1045" s="5">
        <f t="shared" si="77"/>
        <v>1.2078724746260999E-3</v>
      </c>
      <c r="H1045" s="6">
        <f>AVERAGE(K957:K1045)</f>
        <v>4.5533160505420038E-4</v>
      </c>
      <c r="I1045" s="5">
        <f>AVERAGE(K867:K1045)</f>
        <v>1.4864806960995141E-3</v>
      </c>
      <c r="J1045" s="5">
        <f>C1045/C1044-1</f>
        <v>3.0499031220005968E-3</v>
      </c>
      <c r="K1045" s="4">
        <f>(C1045/B1045)-1</f>
        <v>-3.7460640807784884E-4</v>
      </c>
      <c r="L1045" s="4">
        <f t="shared" si="78"/>
        <v>0</v>
      </c>
      <c r="M1045" s="4">
        <f t="shared" si="79"/>
        <v>3.7460640807784884E-4</v>
      </c>
      <c r="N1045" s="3" cm="1">
        <f t="array" ref="N1045">PRODUCT(1+J$5:J1045)</f>
        <v>2.4324276875670852</v>
      </c>
      <c r="O1045" s="3" cm="1">
        <f t="array" ref="O1045">PRODUCT(1+L$5:L1045)</f>
        <v>5.1873257180823815</v>
      </c>
      <c r="P1045" s="2" cm="1">
        <f t="array" ref="P1045">PRODUCT(1+M$5:M1045)</f>
        <v>6.4141423583236037</v>
      </c>
    </row>
    <row r="1046" spans="1:16" x14ac:dyDescent="0.3">
      <c r="A1046" s="1">
        <v>45212</v>
      </c>
      <c r="B1046">
        <v>3556.429932</v>
      </c>
      <c r="C1046">
        <v>3452.969971</v>
      </c>
      <c r="D1046">
        <f t="shared" si="80"/>
        <v>1</v>
      </c>
      <c r="E1046">
        <f>IF(H1046&lt;I1046, 1, 0)</f>
        <v>1</v>
      </c>
      <c r="F1046" s="8">
        <f t="shared" si="76"/>
        <v>2.3837777028069463E-4</v>
      </c>
      <c r="G1046" s="5">
        <f t="shared" si="77"/>
        <v>1.2063326608701816E-3</v>
      </c>
      <c r="H1046" s="6">
        <f>AVERAGE(K958:K1046)</f>
        <v>2.4192510089433896E-4</v>
      </c>
      <c r="I1046" s="5">
        <f>AVERAGE(K868:K1046)</f>
        <v>1.2503176499302185E-3</v>
      </c>
      <c r="J1046" s="5">
        <f>C1046/C1045-1</f>
        <v>-2.6954180173239473E-2</v>
      </c>
      <c r="K1046" s="4">
        <f>(C1046/B1046)-1</f>
        <v>-2.9090960029632296E-2</v>
      </c>
      <c r="L1046" s="4">
        <f t="shared" si="78"/>
        <v>0</v>
      </c>
      <c r="M1046" s="4">
        <f t="shared" si="79"/>
        <v>2.9090960029632296E-2</v>
      </c>
      <c r="N1046" s="3" cm="1">
        <f t="array" ref="N1046">PRODUCT(1+J$5:J1046)</f>
        <v>2.3668635934180258</v>
      </c>
      <c r="O1046" s="3" cm="1">
        <f t="array" ref="O1046">PRODUCT(1+L$5:L1046)</f>
        <v>5.1873257180823815</v>
      </c>
      <c r="P1046" s="2" cm="1">
        <f t="array" ref="P1046">PRODUCT(1+M$5:M1046)</f>
        <v>6.6007359172939672</v>
      </c>
    </row>
    <row r="1047" spans="1:16" x14ac:dyDescent="0.3">
      <c r="A1047" s="1">
        <v>45215</v>
      </c>
      <c r="B1047">
        <v>3462.01001</v>
      </c>
      <c r="C1047">
        <v>3502.51001</v>
      </c>
      <c r="D1047">
        <f t="shared" si="80"/>
        <v>1</v>
      </c>
      <c r="E1047">
        <f>IF(H1047&lt;I1047, 1, 0)</f>
        <v>1</v>
      </c>
      <c r="F1047" s="8">
        <f t="shared" si="76"/>
        <v>-1.0627292802594266E-4</v>
      </c>
      <c r="G1047" s="5">
        <f t="shared" si="77"/>
        <v>1.1786976312548668E-3</v>
      </c>
      <c r="H1047" s="6">
        <f>AVERAGE(K959:K1047)</f>
        <v>2.759107884594011E-4</v>
      </c>
      <c r="I1047" s="5">
        <f>AVERAGE(K869:K1047)</f>
        <v>1.3866878513768524E-3</v>
      </c>
      <c r="J1047" s="5">
        <f>C1047/C1046-1</f>
        <v>1.4347080749634422E-2</v>
      </c>
      <c r="K1047" s="4">
        <f>(C1047/B1047)-1</f>
        <v>1.169840638329056E-2</v>
      </c>
      <c r="L1047" s="4">
        <f t="shared" si="78"/>
        <v>0</v>
      </c>
      <c r="M1047" s="4">
        <f t="shared" si="79"/>
        <v>-1.169840638329056E-2</v>
      </c>
      <c r="N1047" s="3" cm="1">
        <f t="array" ref="N1047">PRODUCT(1+J$5:J1047)</f>
        <v>2.400821176516164</v>
      </c>
      <c r="O1047" s="3" cm="1">
        <f t="array" ref="O1047">PRODUCT(1+L$5:L1047)</f>
        <v>5.1873257180823815</v>
      </c>
      <c r="P1047" s="2" cm="1">
        <f t="array" ref="P1047">PRODUCT(1+M$5:M1047)</f>
        <v>6.5235178261046798</v>
      </c>
    </row>
    <row r="1048" spans="1:16" x14ac:dyDescent="0.3">
      <c r="A1048" s="1">
        <v>45216</v>
      </c>
      <c r="B1048">
        <v>3429.73999</v>
      </c>
      <c r="C1048">
        <v>3474.6599120000001</v>
      </c>
      <c r="D1048">
        <f t="shared" si="80"/>
        <v>1</v>
      </c>
      <c r="E1048">
        <f>IF(H1048&lt;I1048, 1, 0)</f>
        <v>1</v>
      </c>
      <c r="F1048" s="8">
        <f t="shared" si="76"/>
        <v>-3.2186753284175855E-4</v>
      </c>
      <c r="G1048" s="5">
        <f t="shared" si="77"/>
        <v>8.4264107210723813E-4</v>
      </c>
      <c r="H1048" s="6">
        <f>AVERAGE(K960:K1048)</f>
        <v>5.3169246915095957E-4</v>
      </c>
      <c r="I1048" s="5">
        <f>AVERAGE(K870:K1048)</f>
        <v>1.338825028327684E-3</v>
      </c>
      <c r="J1048" s="5">
        <f>C1048/C1047-1</f>
        <v>-7.9514684955889203E-3</v>
      </c>
      <c r="K1048" s="4">
        <f>(C1048/B1048)-1</f>
        <v>1.309717999935045E-2</v>
      </c>
      <c r="L1048" s="4">
        <f t="shared" si="78"/>
        <v>0</v>
      </c>
      <c r="M1048" s="4">
        <f t="shared" si="79"/>
        <v>-1.309717999935045E-2</v>
      </c>
      <c r="N1048" s="3" cm="1">
        <f t="array" ref="N1048">PRODUCT(1+J$5:J1048)</f>
        <v>2.3817311225675528</v>
      </c>
      <c r="O1048" s="3" cm="1">
        <f t="array" ref="O1048">PRODUCT(1+L$5:L1048)</f>
        <v>5.1873257180823815</v>
      </c>
      <c r="P1048" s="2" cm="1">
        <f t="array" ref="P1048">PRODUCT(1+M$5:M1048)</f>
        <v>6.4380781389072155</v>
      </c>
    </row>
    <row r="1049" spans="1:16" x14ac:dyDescent="0.3">
      <c r="A1049" s="1">
        <v>45217</v>
      </c>
      <c r="B1049">
        <v>3414.830078</v>
      </c>
      <c r="C1049">
        <v>3413.4499510000001</v>
      </c>
      <c r="D1049">
        <f t="shared" si="80"/>
        <v>1</v>
      </c>
      <c r="E1049">
        <f>IF(H1049&lt;I1049, 1, 0)</f>
        <v>1</v>
      </c>
      <c r="F1049" s="8">
        <f t="shared" si="76"/>
        <v>-5.4582926463177652E-4</v>
      </c>
      <c r="G1049" s="5">
        <f t="shared" si="77"/>
        <v>6.1870087956865773E-4</v>
      </c>
      <c r="H1049" s="6">
        <f>AVERAGE(K961:K1049)</f>
        <v>2.9461129958058209E-4</v>
      </c>
      <c r="I1049" s="5">
        <f>AVERAGE(K871:K1049)</f>
        <v>1.0748510774735581E-3</v>
      </c>
      <c r="J1049" s="5">
        <f>C1049/C1048-1</f>
        <v>-1.7616101302060372E-2</v>
      </c>
      <c r="K1049" s="4">
        <f>(C1049/B1049)-1</f>
        <v>-4.0415685948513858E-4</v>
      </c>
      <c r="L1049" s="4">
        <f t="shared" si="78"/>
        <v>0</v>
      </c>
      <c r="M1049" s="4">
        <f t="shared" si="79"/>
        <v>4.0415685948513858E-4</v>
      </c>
      <c r="N1049" s="3" cm="1">
        <f t="array" ref="N1049">PRODUCT(1+J$5:J1049)</f>
        <v>2.3397743058381328</v>
      </c>
      <c r="O1049" s="3" cm="1">
        <f t="array" ref="O1049">PRODUCT(1+L$5:L1049)</f>
        <v>5.1873257180823815</v>
      </c>
      <c r="P1049" s="2" cm="1">
        <f t="array" ref="P1049">PRODUCT(1+M$5:M1049)</f>
        <v>6.4406801323489553</v>
      </c>
    </row>
    <row r="1050" spans="1:16" x14ac:dyDescent="0.3">
      <c r="A1050" s="1">
        <v>45218</v>
      </c>
      <c r="B1050">
        <v>3444.679932</v>
      </c>
      <c r="C1050">
        <v>3367.7700199999999</v>
      </c>
      <c r="D1050">
        <f t="shared" si="80"/>
        <v>1</v>
      </c>
      <c r="E1050">
        <f>IF(H1050&lt;I1050, 1, 0)</f>
        <v>1</v>
      </c>
      <c r="F1050" s="8">
        <f t="shared" si="76"/>
        <v>-9.2333305119656102E-4</v>
      </c>
      <c r="G1050" s="5">
        <f t="shared" si="77"/>
        <v>6.5032341354167536E-4</v>
      </c>
      <c r="H1050" s="6">
        <f>AVERAGE(K962:K1050)</f>
        <v>7.7652070049492893E-5</v>
      </c>
      <c r="I1050" s="5">
        <f>AVERAGE(K872:K1050)</f>
        <v>8.8130322948957009E-4</v>
      </c>
      <c r="J1050" s="5">
        <f>C1050/C1049-1</f>
        <v>-1.3382335073235163E-2</v>
      </c>
      <c r="K1050" s="4">
        <f>(C1050/B1050)-1</f>
        <v>-2.2327157680320564E-2</v>
      </c>
      <c r="L1050" s="4">
        <f t="shared" si="78"/>
        <v>0</v>
      </c>
      <c r="M1050" s="4">
        <f t="shared" si="79"/>
        <v>2.2327157680320564E-2</v>
      </c>
      <c r="N1050" s="3" cm="1">
        <f t="array" ref="N1050">PRODUCT(1+J$5:J1050)</f>
        <v>2.3084626620816606</v>
      </c>
      <c r="O1050" s="3" cm="1">
        <f t="array" ref="O1050">PRODUCT(1+L$5:L1050)</f>
        <v>5.1873257180823815</v>
      </c>
      <c r="P1050" s="2" cm="1">
        <f t="array" ref="P1050">PRODUCT(1+M$5:M1050)</f>
        <v>6.5844822132324188</v>
      </c>
    </row>
    <row r="1051" spans="1:16" x14ac:dyDescent="0.3">
      <c r="A1051" s="1">
        <v>45219</v>
      </c>
      <c r="B1051">
        <v>3364.320068</v>
      </c>
      <c r="C1051">
        <v>3316.139893</v>
      </c>
      <c r="D1051">
        <f t="shared" si="80"/>
        <v>1</v>
      </c>
      <c r="E1051">
        <f>IF(H1051&lt;I1051, 1, 0)</f>
        <v>1</v>
      </c>
      <c r="F1051" s="8">
        <f t="shared" si="76"/>
        <v>-9.7975284872783928E-4</v>
      </c>
      <c r="G1051" s="5">
        <f t="shared" si="77"/>
        <v>6.5965479994607766E-4</v>
      </c>
      <c r="H1051" s="6">
        <f>AVERAGE(K963:K1051)</f>
        <v>-2.9577190605292828E-4</v>
      </c>
      <c r="I1051" s="5">
        <f>AVERAGE(K873:K1051)</f>
        <v>7.790414021976754E-4</v>
      </c>
      <c r="J1051" s="5">
        <f>C1051/C1050-1</f>
        <v>-1.5330656990645619E-2</v>
      </c>
      <c r="K1051" s="4">
        <f>(C1051/B1051)-1</f>
        <v>-1.4320924890074971E-2</v>
      </c>
      <c r="L1051" s="4">
        <f t="shared" si="78"/>
        <v>0</v>
      </c>
      <c r="M1051" s="4">
        <f t="shared" si="79"/>
        <v>1.4320924890074971E-2</v>
      </c>
      <c r="N1051" s="3" cm="1">
        <f t="array" ref="N1051">PRODUCT(1+J$5:J1051)</f>
        <v>2.273072412833574</v>
      </c>
      <c r="O1051" s="3" cm="1">
        <f t="array" ref="O1051">PRODUCT(1+L$5:L1051)</f>
        <v>5.1873257180823815</v>
      </c>
      <c r="P1051" s="2" cm="1">
        <f t="array" ref="P1051">PRODUCT(1+M$5:M1051)</f>
        <v>6.678778088448154</v>
      </c>
    </row>
    <row r="1052" spans="1:16" x14ac:dyDescent="0.3">
      <c r="A1052" s="1">
        <v>45222</v>
      </c>
      <c r="B1052">
        <v>3300.3701169999999</v>
      </c>
      <c r="C1052">
        <v>3298.540039</v>
      </c>
      <c r="D1052">
        <f t="shared" si="80"/>
        <v>1</v>
      </c>
      <c r="E1052">
        <f>IF(H1052&lt;I1052, 1, 0)</f>
        <v>1</v>
      </c>
      <c r="F1052" s="8">
        <f t="shared" si="76"/>
        <v>-1.0477216881400349E-3</v>
      </c>
      <c r="G1052" s="5">
        <f t="shared" si="77"/>
        <v>4.547761910999231E-4</v>
      </c>
      <c r="H1052" s="6">
        <f>AVERAGE(K964:K1052)</f>
        <v>-3.3086262610296452E-4</v>
      </c>
      <c r="I1052" s="5">
        <f>AVERAGE(K874:K1052)</f>
        <v>7.7181018438051362E-4</v>
      </c>
      <c r="J1052" s="5">
        <f>C1052/C1051-1</f>
        <v>-5.307331586689501E-3</v>
      </c>
      <c r="K1052" s="4">
        <f>(C1052/B1052)-1</f>
        <v>-5.5450689926361818E-4</v>
      </c>
      <c r="L1052" s="4">
        <f t="shared" si="78"/>
        <v>0</v>
      </c>
      <c r="M1052" s="4">
        <f t="shared" si="79"/>
        <v>5.5450689926361818E-4</v>
      </c>
      <c r="N1052" s="3" cm="1">
        <f t="array" ref="N1052">PRODUCT(1+J$5:J1052)</f>
        <v>2.26100846381811</v>
      </c>
      <c r="O1052" s="3" cm="1">
        <f t="array" ref="O1052">PRODUCT(1+L$5:L1052)</f>
        <v>5.1873257180823815</v>
      </c>
      <c r="P1052" s="2" cm="1">
        <f t="array" ref="P1052">PRODUCT(1+M$5:M1052)</f>
        <v>6.682481516976849</v>
      </c>
    </row>
    <row r="1053" spans="1:16" x14ac:dyDescent="0.3">
      <c r="A1053" s="1">
        <v>45223</v>
      </c>
      <c r="B1053">
        <v>3316.3798830000001</v>
      </c>
      <c r="C1053">
        <v>3343.9399410000001</v>
      </c>
      <c r="D1053">
        <f t="shared" si="80"/>
        <v>1</v>
      </c>
      <c r="E1053">
        <f>IF(H1053&lt;I1053, 1, 0)</f>
        <v>1</v>
      </c>
      <c r="F1053" s="8">
        <f t="shared" si="76"/>
        <v>-1.0286792477662153E-3</v>
      </c>
      <c r="G1053" s="5">
        <f t="shared" si="77"/>
        <v>6.5531555984674411E-4</v>
      </c>
      <c r="H1053" s="6">
        <f>AVERAGE(K965:K1053)</f>
        <v>-4.0489861226143438E-5</v>
      </c>
      <c r="I1053" s="5">
        <f>AVERAGE(K875:K1053)</f>
        <v>6.6899093139526284E-4</v>
      </c>
      <c r="J1053" s="5">
        <f>C1053/C1052-1</f>
        <v>1.3763635263849494E-2</v>
      </c>
      <c r="K1053" s="4">
        <f>(C1053/B1053)-1</f>
        <v>8.3102837950728148E-3</v>
      </c>
      <c r="L1053" s="4">
        <f t="shared" si="78"/>
        <v>0</v>
      </c>
      <c r="M1053" s="4">
        <f t="shared" si="79"/>
        <v>-8.3102837950728148E-3</v>
      </c>
      <c r="N1053" s="3" cm="1">
        <f t="array" ref="N1053">PRODUCT(1+J$5:J1053)</f>
        <v>2.2921281596425791</v>
      </c>
      <c r="O1053" s="3" cm="1">
        <f t="array" ref="O1053">PRODUCT(1+L$5:L1053)</f>
        <v>5.1873257180823815</v>
      </c>
      <c r="P1053" s="2" cm="1">
        <f t="array" ref="P1053">PRODUCT(1+M$5:M1053)</f>
        <v>6.6269481991154429</v>
      </c>
    </row>
    <row r="1054" spans="1:16" x14ac:dyDescent="0.3">
      <c r="A1054" s="1">
        <v>45224</v>
      </c>
      <c r="B1054">
        <v>3305.3999020000001</v>
      </c>
      <c r="C1054">
        <v>3205.8400879999999</v>
      </c>
      <c r="D1054">
        <f t="shared" si="80"/>
        <v>1</v>
      </c>
      <c r="E1054">
        <f>IF(H1054&lt;I1054, 1, 0)</f>
        <v>1</v>
      </c>
      <c r="F1054" s="8">
        <f t="shared" ref="F1054:F1117" si="81">AVERAGE(J967:J1053)</f>
        <v>-5.621927460651697E-4</v>
      </c>
      <c r="G1054" s="5">
        <f t="shared" si="77"/>
        <v>4.1596495501563174E-4</v>
      </c>
      <c r="H1054" s="6">
        <f>AVERAGE(K966:K1054)</f>
        <v>-3.2176382894372001E-4</v>
      </c>
      <c r="I1054" s="5">
        <f>AVERAGE(K876:K1054)</f>
        <v>5.9169026744081317E-4</v>
      </c>
      <c r="J1054" s="5">
        <f>C1054/C1053-1</f>
        <v>-4.1298544661870218E-2</v>
      </c>
      <c r="K1054" s="4">
        <f>(C1054/B1054)-1</f>
        <v>-3.0120353649118026E-2</v>
      </c>
      <c r="L1054" s="4">
        <f t="shared" si="78"/>
        <v>0</v>
      </c>
      <c r="M1054" s="4">
        <f t="shared" si="79"/>
        <v>3.0120353649118026E-2</v>
      </c>
      <c r="N1054" s="3" cm="1">
        <f t="array" ref="N1054">PRODUCT(1+J$5:J1054)</f>
        <v>2.1974666024708496</v>
      </c>
      <c r="O1054" s="3" cm="1">
        <f t="array" ref="O1054">PRODUCT(1+L$5:L1054)</f>
        <v>5.1873257180823815</v>
      </c>
      <c r="P1054" s="2" cm="1">
        <f t="array" ref="P1054">PRODUCT(1+M$5:M1054)</f>
        <v>6.8265542224871867</v>
      </c>
    </row>
    <row r="1055" spans="1:16" x14ac:dyDescent="0.3">
      <c r="A1055" s="1">
        <v>45225</v>
      </c>
      <c r="B1055">
        <v>3217.6201169999999</v>
      </c>
      <c r="C1055">
        <v>3188.419922</v>
      </c>
      <c r="D1055">
        <f t="shared" si="80"/>
        <v>1</v>
      </c>
      <c r="E1055">
        <f>IF(H1055&lt;I1055, 1, 0)</f>
        <v>1</v>
      </c>
      <c r="F1055" s="8">
        <f t="shared" si="81"/>
        <v>-1.1021037143821542E-3</v>
      </c>
      <c r="G1055" s="5">
        <f t="shared" si="77"/>
        <v>4.7443698505303107E-4</v>
      </c>
      <c r="H1055" s="6">
        <f>AVERAGE(K967:K1055)</f>
        <v>-1.9309744113642552E-4</v>
      </c>
      <c r="I1055" s="5">
        <f>AVERAGE(K877:K1055)</f>
        <v>6.3627538791320487E-4</v>
      </c>
      <c r="J1055" s="5">
        <f>C1055/C1054-1</f>
        <v>-5.4338848856517741E-3</v>
      </c>
      <c r="K1055" s="4">
        <f>(C1055/B1055)-1</f>
        <v>-9.0750908864981605E-3</v>
      </c>
      <c r="L1055" s="4">
        <f t="shared" si="78"/>
        <v>0</v>
      </c>
      <c r="M1055" s="4">
        <f t="shared" si="79"/>
        <v>9.0750908864981605E-3</v>
      </c>
      <c r="N1055" s="3" cm="1">
        <f t="array" ref="N1055">PRODUCT(1+J$5:J1055)</f>
        <v>2.1855258219129587</v>
      </c>
      <c r="O1055" s="3" cm="1">
        <f t="array" ref="O1055">PRODUCT(1+L$5:L1055)</f>
        <v>5.1873257180823815</v>
      </c>
      <c r="P1055" s="2" cm="1">
        <f t="array" ref="P1055">PRODUCT(1+M$5:M1055)</f>
        <v>6.8885058224978648</v>
      </c>
    </row>
    <row r="1056" spans="1:16" x14ac:dyDescent="0.3">
      <c r="A1056" s="1">
        <v>45226</v>
      </c>
      <c r="B1056">
        <v>3238.080078</v>
      </c>
      <c r="C1056">
        <v>3227.0900879999999</v>
      </c>
      <c r="D1056">
        <f t="shared" si="80"/>
        <v>1</v>
      </c>
      <c r="E1056">
        <f>IF(H1056&lt;I1056, 1, 0)</f>
        <v>1</v>
      </c>
      <c r="F1056" s="8">
        <f t="shared" si="81"/>
        <v>-9.611993551898731E-4</v>
      </c>
      <c r="G1056" s="5">
        <f t="shared" si="77"/>
        <v>4.5643276361643636E-4</v>
      </c>
      <c r="H1056" s="6">
        <f>AVERAGE(K968:K1056)</f>
        <v>-3.7257738929891084E-4</v>
      </c>
      <c r="I1056" s="5">
        <f>AVERAGE(K878:K1056)</f>
        <v>6.4307705861875409E-4</v>
      </c>
      <c r="J1056" s="5">
        <f>C1056/C1055-1</f>
        <v>1.2128316516019977E-2</v>
      </c>
      <c r="K1056" s="4">
        <f>(C1056/B1056)-1</f>
        <v>-3.3939833899314653E-3</v>
      </c>
      <c r="L1056" s="4">
        <f t="shared" si="78"/>
        <v>0</v>
      </c>
      <c r="M1056" s="4">
        <f t="shared" si="79"/>
        <v>3.3939833899314653E-3</v>
      </c>
      <c r="N1056" s="3" cm="1">
        <f t="array" ref="N1056">PRODUCT(1+J$5:J1056)</f>
        <v>2.2120325708350537</v>
      </c>
      <c r="O1056" s="3" cm="1">
        <f t="array" ref="O1056">PRODUCT(1+L$5:L1056)</f>
        <v>5.1873257180823815</v>
      </c>
      <c r="P1056" s="2" cm="1">
        <f t="array" ref="P1056">PRODUCT(1+M$5:M1056)</f>
        <v>6.9118852968408691</v>
      </c>
    </row>
    <row r="1057" spans="1:16" x14ac:dyDescent="0.3">
      <c r="A1057" s="1">
        <v>45229</v>
      </c>
      <c r="B1057">
        <v>3204.8500979999999</v>
      </c>
      <c r="C1057">
        <v>3185.179932</v>
      </c>
      <c r="D1057">
        <f t="shared" si="80"/>
        <v>1</v>
      </c>
      <c r="E1057">
        <f>IF(H1057&lt;I1057, 1, 0)</f>
        <v>1</v>
      </c>
      <c r="F1057" s="8">
        <f t="shared" si="81"/>
        <v>-8.5149037359071847E-4</v>
      </c>
      <c r="G1057" s="5">
        <f t="shared" si="77"/>
        <v>2.652997187876334E-4</v>
      </c>
      <c r="H1057" s="6">
        <f>AVERAGE(K969:K1057)</f>
        <v>-4.373754781933309E-4</v>
      </c>
      <c r="I1057" s="5">
        <f>AVERAGE(K879:K1057)</f>
        <v>5.4495300979612207E-4</v>
      </c>
      <c r="J1057" s="5">
        <f>C1057/C1056-1</f>
        <v>-1.2986980486179744E-2</v>
      </c>
      <c r="K1057" s="4">
        <f>(C1057/B1057)-1</f>
        <v>-6.1376243501295447E-3</v>
      </c>
      <c r="L1057" s="4">
        <f t="shared" si="78"/>
        <v>0</v>
      </c>
      <c r="M1057" s="4">
        <f t="shared" si="79"/>
        <v>6.1376243501295447E-3</v>
      </c>
      <c r="N1057" s="3" cm="1">
        <f t="array" ref="N1057">PRODUCT(1+J$5:J1057)</f>
        <v>2.1833049470028247</v>
      </c>
      <c r="O1057" s="3" cm="1">
        <f t="array" ref="O1057">PRODUCT(1+L$5:L1057)</f>
        <v>5.1873257180823815</v>
      </c>
      <c r="P1057" s="2" cm="1">
        <f t="array" ref="P1057">PRODUCT(1+M$5:M1057)</f>
        <v>6.9543078523440629</v>
      </c>
    </row>
    <row r="1058" spans="1:16" x14ac:dyDescent="0.3">
      <c r="A1058" s="1">
        <v>45230</v>
      </c>
      <c r="B1058">
        <v>3183.6298830000001</v>
      </c>
      <c r="C1058">
        <v>3215.889893</v>
      </c>
      <c r="D1058">
        <f t="shared" si="80"/>
        <v>1</v>
      </c>
      <c r="E1058">
        <f>IF(H1058&lt;I1058, 1, 0)</f>
        <v>1</v>
      </c>
      <c r="F1058" s="8">
        <f t="shared" si="81"/>
        <v>-1.414795067372864E-3</v>
      </c>
      <c r="G1058" s="5">
        <f t="shared" si="77"/>
        <v>2.9887670651317479E-4</v>
      </c>
      <c r="H1058" s="6">
        <f>AVERAGE(K970:K1058)</f>
        <v>-2.8568178982629441E-4</v>
      </c>
      <c r="I1058" s="5">
        <f>AVERAGE(K880:K1058)</f>
        <v>4.2150419245313341E-4</v>
      </c>
      <c r="J1058" s="5">
        <f>C1058/C1057-1</f>
        <v>9.6415152850459762E-3</v>
      </c>
      <c r="K1058" s="4">
        <f>(C1058/B1058)-1</f>
        <v>1.0133090587025384E-2</v>
      </c>
      <c r="L1058" s="4">
        <f t="shared" si="78"/>
        <v>0</v>
      </c>
      <c r="M1058" s="4">
        <f t="shared" si="79"/>
        <v>-1.0133090587025384E-2</v>
      </c>
      <c r="N1058" s="3" cm="1">
        <f t="array" ref="N1058">PRODUCT(1+J$5:J1058)</f>
        <v>2.2043553150212691</v>
      </c>
      <c r="O1058" s="3" cm="1">
        <f t="array" ref="O1058">PRODUCT(1+L$5:L1058)</f>
        <v>5.1873257180823815</v>
      </c>
      <c r="P1058" s="2" cm="1">
        <f t="array" ref="P1058">PRODUCT(1+M$5:M1058)</f>
        <v>6.8838392209061983</v>
      </c>
    </row>
    <row r="1059" spans="1:16" x14ac:dyDescent="0.3">
      <c r="A1059" s="1">
        <v>45231</v>
      </c>
      <c r="B1059">
        <v>3224.919922</v>
      </c>
      <c r="C1059">
        <v>3290.9499510000001</v>
      </c>
      <c r="D1059">
        <f t="shared" si="80"/>
        <v>1</v>
      </c>
      <c r="E1059">
        <f>IF(H1059&lt;I1059, 1, 0)</f>
        <v>1</v>
      </c>
      <c r="F1059" s="8">
        <f t="shared" si="81"/>
        <v>-1.2000569710348366E-3</v>
      </c>
      <c r="G1059" s="5">
        <f t="shared" si="77"/>
        <v>5.6956121876731752E-4</v>
      </c>
      <c r="H1059" s="6">
        <f>AVERAGE(K971:K1059)</f>
        <v>-4.2246496990764237E-4</v>
      </c>
      <c r="I1059" s="5">
        <f>AVERAGE(K881:K1059)</f>
        <v>4.6300216238356136E-4</v>
      </c>
      <c r="J1059" s="5">
        <f>C1059/C1058-1</f>
        <v>2.3340369383722637E-2</v>
      </c>
      <c r="K1059" s="4">
        <f>(C1059/B1059)-1</f>
        <v>2.0474935997496058E-2</v>
      </c>
      <c r="L1059" s="4">
        <f t="shared" si="78"/>
        <v>0</v>
      </c>
      <c r="M1059" s="4">
        <f t="shared" si="79"/>
        <v>-2.0474935997496058E-2</v>
      </c>
      <c r="N1059" s="3" cm="1">
        <f t="array" ref="N1059">PRODUCT(1+J$5:J1059)</f>
        <v>2.255805782326838</v>
      </c>
      <c r="O1059" s="3" cm="1">
        <f t="array" ref="O1059">PRODUCT(1+L$5:L1059)</f>
        <v>5.1873257180823815</v>
      </c>
      <c r="P1059" s="2" cm="1">
        <f t="array" ref="P1059">PRODUCT(1+M$5:M1059)</f>
        <v>6.7428930534410911</v>
      </c>
    </row>
    <row r="1060" spans="1:16" x14ac:dyDescent="0.3">
      <c r="A1060" s="1">
        <v>45232</v>
      </c>
      <c r="B1060">
        <v>3355.8000489999999</v>
      </c>
      <c r="C1060">
        <v>3368.540039</v>
      </c>
      <c r="D1060">
        <f t="shared" si="80"/>
        <v>1</v>
      </c>
      <c r="E1060">
        <f>IF(H1060&lt;I1060, 1, 0)</f>
        <v>1</v>
      </c>
      <c r="F1060" s="8">
        <f t="shared" si="81"/>
        <v>-9.4674368307271222E-4</v>
      </c>
      <c r="G1060" s="5">
        <f t="shared" si="77"/>
        <v>7.9279654269931378E-4</v>
      </c>
      <c r="H1060" s="6">
        <f>AVERAGE(K972:K1060)</f>
        <v>-4.442082864654646E-4</v>
      </c>
      <c r="I1060" s="5">
        <f>AVERAGE(K882:K1060)</f>
        <v>5.2516048179561609E-4</v>
      </c>
      <c r="J1060" s="5">
        <f>C1060/C1059-1</f>
        <v>2.3576805832742354E-2</v>
      </c>
      <c r="K1060" s="4">
        <f>(C1060/B1060)-1</f>
        <v>3.7964091465449989E-3</v>
      </c>
      <c r="L1060" s="4">
        <f t="shared" si="78"/>
        <v>0</v>
      </c>
      <c r="M1060" s="4">
        <f t="shared" si="79"/>
        <v>-3.7964091465449989E-3</v>
      </c>
      <c r="N1060" s="3" cm="1">
        <f t="array" ref="N1060">PRODUCT(1+J$5:J1060)</f>
        <v>2.3089904772531353</v>
      </c>
      <c r="O1060" s="3" cm="1">
        <f t="array" ref="O1060">PRODUCT(1+L$5:L1060)</f>
        <v>5.1873257180823815</v>
      </c>
      <c r="P1060" s="2" cm="1">
        <f t="array" ref="P1060">PRODUCT(1+M$5:M1060)</f>
        <v>6.7172942725788323</v>
      </c>
    </row>
    <row r="1061" spans="1:16" x14ac:dyDescent="0.3">
      <c r="A1061" s="1">
        <v>45233</v>
      </c>
      <c r="B1061">
        <v>3405.98999</v>
      </c>
      <c r="C1061">
        <v>3454.570068</v>
      </c>
      <c r="D1061">
        <f t="shared" si="80"/>
        <v>1</v>
      </c>
      <c r="E1061">
        <f>IF(H1061&lt;I1061, 1, 0)</f>
        <v>1</v>
      </c>
      <c r="F1061" s="8">
        <f t="shared" si="81"/>
        <v>-8.6300362802655686E-4</v>
      </c>
      <c r="G1061" s="5">
        <f t="shared" si="77"/>
        <v>1.1224470447530716E-3</v>
      </c>
      <c r="H1061" s="6">
        <f>AVERAGE(K973:K1061)</f>
        <v>-2.4426446358414639E-4</v>
      </c>
      <c r="I1061" s="5">
        <f>AVERAGE(K883:K1061)</f>
        <v>6.5444925641378981E-4</v>
      </c>
      <c r="J1061" s="5">
        <f>C1061/C1060-1</f>
        <v>2.553926270846385E-2</v>
      </c>
      <c r="K1061" s="4">
        <f>(C1061/B1061)-1</f>
        <v>1.4263129998218105E-2</v>
      </c>
      <c r="L1061" s="4">
        <f t="shared" si="78"/>
        <v>0</v>
      </c>
      <c r="M1061" s="4">
        <f t="shared" si="79"/>
        <v>-1.4263129998218105E-2</v>
      </c>
      <c r="N1061" s="3" cm="1">
        <f t="array" ref="N1061">PRODUCT(1+J$5:J1061)</f>
        <v>2.3679603916430443</v>
      </c>
      <c r="O1061" s="3" cm="1">
        <f t="array" ref="O1061">PRODUCT(1+L$5:L1061)</f>
        <v>5.1873257180823815</v>
      </c>
      <c r="P1061" s="2" cm="1">
        <f t="array" ref="P1061">PRODUCT(1+M$5:M1061)</f>
        <v>6.6214846311327547</v>
      </c>
    </row>
    <row r="1062" spans="1:16" x14ac:dyDescent="0.3">
      <c r="A1062" s="1">
        <v>45236</v>
      </c>
      <c r="B1062">
        <v>3459.4499510000001</v>
      </c>
      <c r="C1062">
        <v>3444.889893</v>
      </c>
      <c r="D1062">
        <f t="shared" si="80"/>
        <v>1</v>
      </c>
      <c r="E1062">
        <f>IF(H1062&lt;I1062, 1, 0)</f>
        <v>1</v>
      </c>
      <c r="F1062" s="8">
        <f t="shared" si="81"/>
        <v>-6.6508168873576925E-4</v>
      </c>
      <c r="G1062" s="5">
        <f t="shared" si="77"/>
        <v>1.13351648847468E-3</v>
      </c>
      <c r="H1062" s="6">
        <f>AVERAGE(K974:K1062)</f>
        <v>-3.4787643781741942E-4</v>
      </c>
      <c r="I1062" s="5">
        <f>AVERAGE(K884:K1062)</f>
        <v>7.344382548637278E-4</v>
      </c>
      <c r="J1062" s="5">
        <f>C1062/C1061-1</f>
        <v>-2.802135955981444E-3</v>
      </c>
      <c r="K1062" s="4">
        <f>(C1062/B1062)-1</f>
        <v>-4.2087783336166584E-3</v>
      </c>
      <c r="L1062" s="4">
        <f t="shared" si="78"/>
        <v>0</v>
      </c>
      <c r="M1062" s="4">
        <f t="shared" si="79"/>
        <v>4.2087783336166584E-3</v>
      </c>
      <c r="N1062" s="3" cm="1">
        <f t="array" ref="N1062">PRODUCT(1+J$5:J1062)</f>
        <v>2.3613250446872813</v>
      </c>
      <c r="O1062" s="3" cm="1">
        <f t="array" ref="O1062">PRODUCT(1+L$5:L1062)</f>
        <v>5.1873257180823815</v>
      </c>
      <c r="P1062" s="2" cm="1">
        <f t="array" ref="P1062">PRODUCT(1+M$5:M1062)</f>
        <v>6.6493529921846415</v>
      </c>
    </row>
    <row r="1063" spans="1:16" x14ac:dyDescent="0.3">
      <c r="A1063" s="1">
        <v>45237</v>
      </c>
      <c r="B1063">
        <v>3445.6899410000001</v>
      </c>
      <c r="C1063">
        <v>3471.459961</v>
      </c>
      <c r="D1063">
        <f t="shared" si="80"/>
        <v>1</v>
      </c>
      <c r="E1063">
        <f>IF(H1063&lt;I1063, 1, 0)</f>
        <v>1</v>
      </c>
      <c r="F1063" s="8">
        <f t="shared" si="81"/>
        <v>-4.4497395672811804E-4</v>
      </c>
      <c r="G1063" s="5">
        <f t="shared" si="77"/>
        <v>9.8956750615326427E-4</v>
      </c>
      <c r="H1063" s="6">
        <f>AVERAGE(K975:K1063)</f>
        <v>-3.0140591257434869E-4</v>
      </c>
      <c r="I1063" s="5">
        <f>AVERAGE(K885:K1063)</f>
        <v>8.1163019741286061E-4</v>
      </c>
      <c r="J1063" s="5">
        <f>C1063/C1062-1</f>
        <v>7.7128932492125379E-3</v>
      </c>
      <c r="K1063" s="4">
        <f>(C1063/B1063)-1</f>
        <v>7.4789143658471335E-3</v>
      </c>
      <c r="L1063" s="4">
        <f t="shared" si="78"/>
        <v>0</v>
      </c>
      <c r="M1063" s="4">
        <f t="shared" si="79"/>
        <v>-7.4789143658471335E-3</v>
      </c>
      <c r="N1063" s="3" cm="1">
        <f t="array" ref="N1063">PRODUCT(1+J$5:J1063)</f>
        <v>2.3795376926836465</v>
      </c>
      <c r="O1063" s="3" cm="1">
        <f t="array" ref="O1063">PRODUCT(1+L$5:L1063)</f>
        <v>5.1873257180823815</v>
      </c>
      <c r="P1063" s="2" cm="1">
        <f t="array" ref="P1063">PRODUCT(1+M$5:M1063)</f>
        <v>6.5996230505678035</v>
      </c>
    </row>
    <row r="1064" spans="1:16" x14ac:dyDescent="0.3">
      <c r="A1064" s="1">
        <v>45238</v>
      </c>
      <c r="B1064">
        <v>3473.8701169999999</v>
      </c>
      <c r="C1064">
        <v>3472.669922</v>
      </c>
      <c r="D1064">
        <f t="shared" si="80"/>
        <v>1</v>
      </c>
      <c r="E1064">
        <f>IF(H1064&lt;I1064, 1, 0)</f>
        <v>1</v>
      </c>
      <c r="F1064" s="8">
        <f t="shared" si="81"/>
        <v>-2.1406636085663766E-4</v>
      </c>
      <c r="G1064" s="5">
        <f t="shared" si="77"/>
        <v>1.0924638311156729E-3</v>
      </c>
      <c r="H1064" s="6">
        <f>AVERAGE(K976:K1064)</f>
        <v>-1.5209542500251136E-4</v>
      </c>
      <c r="I1064" s="5">
        <f>AVERAGE(K886:K1064)</f>
        <v>8.3552399856702455E-4</v>
      </c>
      <c r="J1064" s="5">
        <f>C1064/C1063-1</f>
        <v>3.4854528457572975E-4</v>
      </c>
      <c r="K1064" s="4">
        <f>(C1064/B1064)-1</f>
        <v>-3.4549219158386268E-4</v>
      </c>
      <c r="L1064" s="4">
        <f t="shared" si="78"/>
        <v>0</v>
      </c>
      <c r="M1064" s="4">
        <f t="shared" si="79"/>
        <v>3.4549219158386268E-4</v>
      </c>
      <c r="N1064" s="3" cm="1">
        <f t="array" ref="N1064">PRODUCT(1+J$5:J1064)</f>
        <v>2.3803670693259016</v>
      </c>
      <c r="O1064" s="3" cm="1">
        <f t="array" ref="O1064">PRODUCT(1+L$5:L1064)</f>
        <v>5.1873257180823815</v>
      </c>
      <c r="P1064" s="2" cm="1">
        <f t="array" ref="P1064">PRODUCT(1+M$5:M1064)</f>
        <v>6.6019031687991712</v>
      </c>
    </row>
    <row r="1065" spans="1:16" x14ac:dyDescent="0.3">
      <c r="A1065" s="1">
        <v>45239</v>
      </c>
      <c r="B1065">
        <v>3499.6599120000001</v>
      </c>
      <c r="C1065">
        <v>3452.3400879999999</v>
      </c>
      <c r="D1065">
        <f t="shared" si="80"/>
        <v>1</v>
      </c>
      <c r="E1065">
        <f>IF(H1065&lt;I1065, 1, 0)</f>
        <v>1</v>
      </c>
      <c r="F1065" s="8">
        <f t="shared" si="81"/>
        <v>-2.1083116616418723E-4</v>
      </c>
      <c r="G1065" s="5">
        <f t="shared" si="77"/>
        <v>1.0287587669180974E-3</v>
      </c>
      <c r="H1065" s="6">
        <f>AVERAGE(K977:K1065)</f>
        <v>-3.612827195253534E-4</v>
      </c>
      <c r="I1065" s="5">
        <f>AVERAGE(K887:K1065)</f>
        <v>7.6339077433990878E-4</v>
      </c>
      <c r="J1065" s="5">
        <f>C1065/C1064-1</f>
        <v>-5.8542373610595E-3</v>
      </c>
      <c r="K1065" s="4">
        <f>(C1065/B1065)-1</f>
        <v>-1.3521263548422202E-2</v>
      </c>
      <c r="L1065" s="4">
        <f t="shared" si="78"/>
        <v>0</v>
      </c>
      <c r="M1065" s="4">
        <f t="shared" si="79"/>
        <v>1.3521263548422202E-2</v>
      </c>
      <c r="N1065" s="3" cm="1">
        <f t="array" ref="N1065">PRODUCT(1+J$5:J1065)</f>
        <v>2.366431835495618</v>
      </c>
      <c r="O1065" s="3" cm="1">
        <f t="array" ref="O1065">PRODUCT(1+L$5:L1065)</f>
        <v>5.1873257180823815</v>
      </c>
      <c r="P1065" s="2" cm="1">
        <f t="array" ref="P1065">PRODUCT(1+M$5:M1065)</f>
        <v>6.6911692414656674</v>
      </c>
    </row>
    <row r="1066" spans="1:16" x14ac:dyDescent="0.3">
      <c r="A1066" s="1">
        <v>45240</v>
      </c>
      <c r="B1066">
        <v>3496.73999</v>
      </c>
      <c r="C1066">
        <v>3591.73999</v>
      </c>
      <c r="D1066">
        <f t="shared" si="80"/>
        <v>1</v>
      </c>
      <c r="E1066">
        <f>IF(H1066&lt;I1066, 1, 0)</f>
        <v>1</v>
      </c>
      <c r="F1066" s="8">
        <f t="shared" si="81"/>
        <v>-5.1544542583435314E-4</v>
      </c>
      <c r="G1066" s="5">
        <f t="shared" si="77"/>
        <v>1.2419357511645206E-3</v>
      </c>
      <c r="H1066" s="6">
        <f>AVERAGE(K978:K1066)</f>
        <v>-3.7742738890704337E-5</v>
      </c>
      <c r="I1066" s="5">
        <f>AVERAGE(K888:K1066)</f>
        <v>9.7542723978604503E-4</v>
      </c>
      <c r="J1066" s="5">
        <f>C1066/C1065-1</f>
        <v>4.0378380590180285E-2</v>
      </c>
      <c r="K1066" s="4">
        <f>(C1066/B1066)-1</f>
        <v>2.7168162423194531E-2</v>
      </c>
      <c r="L1066" s="4">
        <f t="shared" si="78"/>
        <v>0</v>
      </c>
      <c r="M1066" s="4">
        <f t="shared" si="79"/>
        <v>-2.7168162423194531E-2</v>
      </c>
      <c r="N1066" s="3" cm="1">
        <f t="array" ref="N1066">PRODUCT(1+J$5:J1066)</f>
        <v>2.4619845207899789</v>
      </c>
      <c r="O1066" s="3" cm="1">
        <f t="array" ref="O1066">PRODUCT(1+L$5:L1066)</f>
        <v>5.1873257180823815</v>
      </c>
      <c r="P1066" s="2" cm="1">
        <f t="array" ref="P1066">PRODUCT(1+M$5:M1066)</f>
        <v>6.5093824687124444</v>
      </c>
    </row>
    <row r="1067" spans="1:16" x14ac:dyDescent="0.3">
      <c r="A1067" s="1">
        <v>45243</v>
      </c>
      <c r="B1067">
        <v>3562.5</v>
      </c>
      <c r="C1067">
        <v>3556.75</v>
      </c>
      <c r="D1067">
        <f t="shared" si="80"/>
        <v>1</v>
      </c>
      <c r="E1067">
        <f>IF(H1067&lt;I1067, 1, 0)</f>
        <v>1</v>
      </c>
      <c r="F1067" s="8">
        <f t="shared" si="81"/>
        <v>-5.7401011309413524E-5</v>
      </c>
      <c r="G1067" s="5">
        <f t="shared" si="77"/>
        <v>1.1920676575485657E-3</v>
      </c>
      <c r="H1067" s="6">
        <f>AVERAGE(K979:K1067)</f>
        <v>-2.5807236933766275E-4</v>
      </c>
      <c r="I1067" s="5">
        <f>AVERAGE(K889:K1067)</f>
        <v>9.426861924445852E-4</v>
      </c>
      <c r="J1067" s="5">
        <f>C1067/C1066-1</f>
        <v>-9.7417936981568642E-3</v>
      </c>
      <c r="K1067" s="4">
        <f>(C1067/B1067)-1</f>
        <v>-1.6140350877192899E-3</v>
      </c>
      <c r="L1067" s="4">
        <f t="shared" si="78"/>
        <v>0</v>
      </c>
      <c r="M1067" s="4">
        <f t="shared" si="79"/>
        <v>1.6140350877192899E-3</v>
      </c>
      <c r="N1067" s="3" cm="1">
        <f t="array" ref="N1067">PRODUCT(1+J$5:J1067)</f>
        <v>2.4380003755003874</v>
      </c>
      <c r="O1067" s="3" cm="1">
        <f t="array" ref="O1067">PRODUCT(1+L$5:L1067)</f>
        <v>5.1873257180823815</v>
      </c>
      <c r="P1067" s="2" cm="1">
        <f t="array" ref="P1067">PRODUCT(1+M$5:M1067)</f>
        <v>6.519888840416332</v>
      </c>
    </row>
    <row r="1068" spans="1:16" x14ac:dyDescent="0.3">
      <c r="A1068" s="1">
        <v>45244</v>
      </c>
      <c r="B1068">
        <v>3653.360107</v>
      </c>
      <c r="C1068">
        <v>3685.570068</v>
      </c>
      <c r="D1068">
        <f t="shared" si="80"/>
        <v>1</v>
      </c>
      <c r="E1068">
        <f>IF(H1068&lt;I1068, 1, 0)</f>
        <v>1</v>
      </c>
      <c r="F1068" s="8">
        <f t="shared" si="81"/>
        <v>-3.8311930966917546E-4</v>
      </c>
      <c r="G1068" s="5">
        <f t="shared" si="77"/>
        <v>1.3417920102612466E-3</v>
      </c>
      <c r="H1068" s="6">
        <f>AVERAGE(K980:K1068)</f>
        <v>-1.2118764601850038E-4</v>
      </c>
      <c r="I1068" s="5">
        <f>AVERAGE(K890:K1068)</f>
        <v>1.0137413193852176E-3</v>
      </c>
      <c r="J1068" s="5">
        <f>C1068/C1067-1</f>
        <v>3.6218476980389491E-2</v>
      </c>
      <c r="K1068" s="4">
        <f>(C1068/B1068)-1</f>
        <v>8.8165305517746706E-3</v>
      </c>
      <c r="L1068" s="4">
        <f t="shared" si="78"/>
        <v>0</v>
      </c>
      <c r="M1068" s="4">
        <f t="shared" si="79"/>
        <v>-8.8165305517746706E-3</v>
      </c>
      <c r="N1068" s="3" cm="1">
        <f t="array" ref="N1068">PRODUCT(1+J$5:J1068)</f>
        <v>2.5263010359786291</v>
      </c>
      <c r="O1068" s="3" cm="1">
        <f t="array" ref="O1068">PRODUCT(1+L$5:L1068)</f>
        <v>5.1873257180823815</v>
      </c>
      <c r="P1068" s="2" cm="1">
        <f t="array" ref="P1068">PRODUCT(1+M$5:M1068)</f>
        <v>6.4624060412606266</v>
      </c>
    </row>
    <row r="1069" spans="1:16" x14ac:dyDescent="0.3">
      <c r="A1069" s="1">
        <v>45245</v>
      </c>
      <c r="B1069">
        <v>3710.139893</v>
      </c>
      <c r="C1069">
        <v>3712.0900879999999</v>
      </c>
      <c r="D1069">
        <f t="shared" si="80"/>
        <v>1</v>
      </c>
      <c r="E1069">
        <f>IF(H1069&lt;I1069, 1, 0)</f>
        <v>1</v>
      </c>
      <c r="F1069" s="8">
        <f t="shared" si="81"/>
        <v>-2.0050063510382331E-4</v>
      </c>
      <c r="G1069" s="5">
        <f t="shared" si="77"/>
        <v>1.2989482071233511E-3</v>
      </c>
      <c r="H1069" s="6">
        <f>AVERAGE(K981:K1069)</f>
        <v>-1.6608225492247824E-4</v>
      </c>
      <c r="I1069" s="5">
        <f>AVERAGE(K891:K1069)</f>
        <v>8.7390971237614394E-4</v>
      </c>
      <c r="J1069" s="5">
        <f>C1069/C1068-1</f>
        <v>7.195635820428592E-3</v>
      </c>
      <c r="K1069" s="4">
        <f>(C1069/B1069)-1</f>
        <v>5.2563920936754549E-4</v>
      </c>
      <c r="L1069" s="4">
        <f t="shared" si="78"/>
        <v>0</v>
      </c>
      <c r="M1069" s="4">
        <f t="shared" si="79"/>
        <v>-5.2563920936754549E-4</v>
      </c>
      <c r="N1069" s="3" cm="1">
        <f t="array" ref="N1069">PRODUCT(1+J$5:J1069)</f>
        <v>2.5444793782063027</v>
      </c>
      <c r="O1069" s="3" cm="1">
        <f t="array" ref="O1069">PRODUCT(1+L$5:L1069)</f>
        <v>5.1873257180823815</v>
      </c>
      <c r="P1069" s="2" cm="1">
        <f t="array" ref="P1069">PRODUCT(1+M$5:M1069)</f>
        <v>6.4590091472584863</v>
      </c>
    </row>
    <row r="1070" spans="1:16" x14ac:dyDescent="0.3">
      <c r="A1070" s="1">
        <v>45246</v>
      </c>
      <c r="B1070">
        <v>3691.25</v>
      </c>
      <c r="C1070">
        <v>3724.1000979999999</v>
      </c>
      <c r="D1070">
        <f t="shared" si="80"/>
        <v>1</v>
      </c>
      <c r="E1070">
        <f>IF(H1070&lt;I1070, 1, 0)</f>
        <v>1</v>
      </c>
      <c r="F1070" s="8">
        <f t="shared" si="81"/>
        <v>2.3633367017725834E-5</v>
      </c>
      <c r="G1070" s="5">
        <f t="shared" si="77"/>
        <v>1.3797352632188705E-3</v>
      </c>
      <c r="H1070" s="6">
        <f>AVERAGE(K982:K1070)</f>
        <v>-1.89671348648472E-4</v>
      </c>
      <c r="I1070" s="5">
        <f>AVERAGE(K892:K1070)</f>
        <v>8.3787737300440037E-4</v>
      </c>
      <c r="J1070" s="5">
        <f>C1070/C1069-1</f>
        <v>3.2353767595307836E-3</v>
      </c>
      <c r="K1070" s="4">
        <f>(C1070/B1070)-1</f>
        <v>8.8994508635285019E-3</v>
      </c>
      <c r="L1070" s="4">
        <f t="shared" si="78"/>
        <v>0</v>
      </c>
      <c r="M1070" s="4">
        <f t="shared" si="79"/>
        <v>-8.8994508635285019E-3</v>
      </c>
      <c r="N1070" s="3" cm="1">
        <f t="array" ref="N1070">PRODUCT(1+J$5:J1070)</f>
        <v>2.5527117276516567</v>
      </c>
      <c r="O1070" s="3" cm="1">
        <f t="array" ref="O1070">PRODUCT(1+L$5:L1070)</f>
        <v>5.1873257180823815</v>
      </c>
      <c r="P1070" s="2" cm="1">
        <f t="array" ref="P1070">PRODUCT(1+M$5:M1070)</f>
        <v>6.4015275127253783</v>
      </c>
    </row>
    <row r="1071" spans="1:16" x14ac:dyDescent="0.3">
      <c r="A1071" s="1">
        <v>45247</v>
      </c>
      <c r="B1071">
        <v>3707.0900879999999</v>
      </c>
      <c r="C1071">
        <v>3748.6499020000001</v>
      </c>
      <c r="D1071">
        <f t="shared" si="80"/>
        <v>1</v>
      </c>
      <c r="E1071">
        <f>IF(H1071&lt;I1071, 1, 0)</f>
        <v>1</v>
      </c>
      <c r="F1071" s="8">
        <f t="shared" si="81"/>
        <v>-2.0550988553860632E-4</v>
      </c>
      <c r="G1071" s="5">
        <f t="shared" si="77"/>
        <v>1.4771223705195499E-3</v>
      </c>
      <c r="H1071" s="6">
        <f>AVERAGE(K983:K1071)</f>
        <v>7.8631893218080066E-5</v>
      </c>
      <c r="I1071" s="5">
        <f>AVERAGE(K893:K1071)</f>
        <v>9.7775978810817499E-4</v>
      </c>
      <c r="J1071" s="5">
        <f>C1071/C1070-1</f>
        <v>6.5921439687361971E-3</v>
      </c>
      <c r="K1071" s="4">
        <f>(C1071/B1071)-1</f>
        <v>1.1210899388318429E-2</v>
      </c>
      <c r="L1071" s="4">
        <f t="shared" si="78"/>
        <v>0</v>
      </c>
      <c r="M1071" s="4">
        <f t="shared" si="79"/>
        <v>-1.1210899388318429E-2</v>
      </c>
      <c r="N1071" s="3" cm="1">
        <f t="array" ref="N1071">PRODUCT(1+J$5:J1071)</f>
        <v>2.5695395708710178</v>
      </c>
      <c r="O1071" s="3" cm="1">
        <f t="array" ref="O1071">PRODUCT(1+L$5:L1071)</f>
        <v>5.1873257180823815</v>
      </c>
      <c r="P1071" s="2" cm="1">
        <f t="array" ref="P1071">PRODUCT(1+M$5:M1071)</f>
        <v>6.3297606318486617</v>
      </c>
    </row>
    <row r="1072" spans="1:16" x14ac:dyDescent="0.3">
      <c r="A1072" s="1">
        <v>45250</v>
      </c>
      <c r="B1072">
        <v>3747.5200199999999</v>
      </c>
      <c r="C1072">
        <v>3805.8100589999999</v>
      </c>
      <c r="D1072">
        <f t="shared" si="80"/>
        <v>1</v>
      </c>
      <c r="E1072">
        <f>IF(H1072&lt;I1072, 1, 0)</f>
        <v>1</v>
      </c>
      <c r="F1072" s="8">
        <f t="shared" si="81"/>
        <v>-1.4486499577007748E-4</v>
      </c>
      <c r="G1072" s="5">
        <f t="shared" si="77"/>
        <v>1.4130265695517417E-3</v>
      </c>
      <c r="H1072" s="6">
        <f>AVERAGE(K984:K1072)</f>
        <v>1.1263270938698252E-5</v>
      </c>
      <c r="I1072" s="5">
        <f>AVERAGE(K894:K1072)</f>
        <v>1.1288384756929953E-3</v>
      </c>
      <c r="J1072" s="5">
        <f>C1072/C1071-1</f>
        <v>1.5248198283201564E-2</v>
      </c>
      <c r="K1072" s="4">
        <f>(C1072/B1072)-1</f>
        <v>1.5554296892055008E-2</v>
      </c>
      <c r="L1072" s="4">
        <f t="shared" si="78"/>
        <v>0</v>
      </c>
      <c r="M1072" s="4">
        <f t="shared" si="79"/>
        <v>-1.5554296892055008E-2</v>
      </c>
      <c r="N1072" s="3" cm="1">
        <f t="array" ref="N1072">PRODUCT(1+J$5:J1072)</f>
        <v>2.6087204197441918</v>
      </c>
      <c r="O1072" s="3" cm="1">
        <f t="array" ref="O1072">PRODUCT(1+L$5:L1072)</f>
        <v>5.1873257180823815</v>
      </c>
      <c r="P1072" s="2" cm="1">
        <f t="array" ref="P1072">PRODUCT(1+M$5:M1072)</f>
        <v>6.2313056557252455</v>
      </c>
    </row>
    <row r="1073" spans="1:16" x14ac:dyDescent="0.3">
      <c r="A1073" s="1">
        <v>45251</v>
      </c>
      <c r="B1073">
        <v>3772.26001</v>
      </c>
      <c r="C1073">
        <v>3732.790039</v>
      </c>
      <c r="D1073">
        <f t="shared" si="80"/>
        <v>1</v>
      </c>
      <c r="E1073">
        <f>IF(H1073&lt;I1073, 1, 0)</f>
        <v>1</v>
      </c>
      <c r="F1073" s="8">
        <f t="shared" si="81"/>
        <v>1.5215451146417637E-4</v>
      </c>
      <c r="G1073" s="5">
        <f t="shared" si="77"/>
        <v>1.4182474757942335E-3</v>
      </c>
      <c r="H1073" s="6">
        <f>AVERAGE(K985:K1073)</f>
        <v>-1.6887526293515271E-4</v>
      </c>
      <c r="I1073" s="5">
        <f>AVERAGE(K895:K1073)</f>
        <v>9.5873938992065057E-4</v>
      </c>
      <c r="J1073" s="5">
        <f>C1073/C1072-1</f>
        <v>-1.9186459352410923E-2</v>
      </c>
      <c r="K1073" s="4">
        <f>(C1073/B1073)-1</f>
        <v>-1.0463215922382862E-2</v>
      </c>
      <c r="L1073" s="4">
        <f t="shared" si="78"/>
        <v>0</v>
      </c>
      <c r="M1073" s="4">
        <f t="shared" si="79"/>
        <v>1.0463215922382862E-2</v>
      </c>
      <c r="N1073" s="3" cm="1">
        <f t="array" ref="N1073">PRODUCT(1+J$5:J1073)</f>
        <v>2.5586683114489657</v>
      </c>
      <c r="O1073" s="3" cm="1">
        <f t="array" ref="O1073">PRODUCT(1+L$5:L1073)</f>
        <v>5.1873257180823815</v>
      </c>
      <c r="P1073" s="2" cm="1">
        <f t="array" ref="P1073">PRODUCT(1+M$5:M1073)</f>
        <v>6.2965051522794635</v>
      </c>
    </row>
    <row r="1074" spans="1:16" x14ac:dyDescent="0.3">
      <c r="A1074" s="1">
        <v>45252</v>
      </c>
      <c r="B1074">
        <v>3762.6599120000001</v>
      </c>
      <c r="C1074">
        <v>3744.959961</v>
      </c>
      <c r="D1074">
        <f t="shared" si="80"/>
        <v>1</v>
      </c>
      <c r="E1074">
        <f>IF(H1074&lt;I1074, 1, 0)</f>
        <v>1</v>
      </c>
      <c r="F1074" s="8">
        <f t="shared" si="81"/>
        <v>3.4828608075355489E-4</v>
      </c>
      <c r="G1074" s="5">
        <f t="shared" si="77"/>
        <v>1.5426568028399973E-3</v>
      </c>
      <c r="H1074" s="6">
        <f>AVERAGE(K986:K1074)</f>
        <v>-8.3247160591339622E-5</v>
      </c>
      <c r="I1074" s="5">
        <f>AVERAGE(K896:K1074)</f>
        <v>1.0379722246707296E-3</v>
      </c>
      <c r="J1074" s="5">
        <f>C1074/C1073-1</f>
        <v>3.2602749881052162E-3</v>
      </c>
      <c r="K1074" s="4">
        <f>(C1074/B1074)-1</f>
        <v>-4.7041059819280528E-3</v>
      </c>
      <c r="L1074" s="4">
        <f t="shared" si="78"/>
        <v>0</v>
      </c>
      <c r="M1074" s="4">
        <f t="shared" si="79"/>
        <v>4.7041059819280528E-3</v>
      </c>
      <c r="N1074" s="3" cm="1">
        <f t="array" ref="N1074">PRODUCT(1+J$5:J1074)</f>
        <v>2.5670102737476403</v>
      </c>
      <c r="O1074" s="3" cm="1">
        <f t="array" ref="O1074">PRODUCT(1+L$5:L1074)</f>
        <v>5.1873257180823815</v>
      </c>
      <c r="P1074" s="2" cm="1">
        <f t="array" ref="P1074">PRODUCT(1+M$5:M1074)</f>
        <v>6.3261245798315411</v>
      </c>
    </row>
    <row r="1075" spans="1:16" x14ac:dyDescent="0.3">
      <c r="A1075" s="1">
        <v>45254</v>
      </c>
      <c r="B1075">
        <v>3739.5900879999999</v>
      </c>
      <c r="C1075">
        <v>3747.929932</v>
      </c>
      <c r="D1075">
        <f t="shared" si="80"/>
        <v>1</v>
      </c>
      <c r="E1075">
        <f>IF(H1075&lt;I1075, 1, 0)</f>
        <v>1</v>
      </c>
      <c r="F1075" s="8">
        <f t="shared" si="81"/>
        <v>2.7595829243636264E-4</v>
      </c>
      <c r="G1075" s="5">
        <f t="shared" si="77"/>
        <v>1.5513775913065092E-3</v>
      </c>
      <c r="H1075" s="6">
        <f>AVERAGE(K987:K1075)</f>
        <v>1.3358421516786162E-4</v>
      </c>
      <c r="I1075" s="5">
        <f>AVERAGE(K897:K1075)</f>
        <v>1.1846368683396649E-3</v>
      </c>
      <c r="J1075" s="5">
        <f>C1075/C1074-1</f>
        <v>7.9305814506147598E-4</v>
      </c>
      <c r="K1075" s="4">
        <f>(C1075/B1075)-1</f>
        <v>2.230149241961632E-3</v>
      </c>
      <c r="L1075" s="4">
        <f t="shared" si="78"/>
        <v>0</v>
      </c>
      <c r="M1075" s="4">
        <f t="shared" si="79"/>
        <v>-2.230149241961632E-3</v>
      </c>
      <c r="N1075" s="3" cm="1">
        <f t="array" ref="N1075">PRODUCT(1+J$5:J1075)</f>
        <v>2.5690460621536926</v>
      </c>
      <c r="O1075" s="3" cm="1">
        <f t="array" ref="O1075">PRODUCT(1+L$5:L1075)</f>
        <v>5.1873257180823815</v>
      </c>
      <c r="P1075" s="2" cm="1">
        <f t="array" ref="P1075">PRODUCT(1+M$5:M1075)</f>
        <v>6.3120163778952749</v>
      </c>
    </row>
    <row r="1076" spans="1:16" x14ac:dyDescent="0.3">
      <c r="A1076" s="1">
        <v>45257</v>
      </c>
      <c r="B1076">
        <v>3734.530029</v>
      </c>
      <c r="C1076">
        <v>3739.3100589999999</v>
      </c>
      <c r="D1076">
        <f t="shared" si="80"/>
        <v>1</v>
      </c>
      <c r="E1076">
        <f>IF(H1076&lt;I1076, 1, 0)</f>
        <v>1</v>
      </c>
      <c r="F1076" s="8">
        <f t="shared" si="81"/>
        <v>3.0536610603872354E-4</v>
      </c>
      <c r="G1076" s="5">
        <f t="shared" si="77"/>
        <v>1.3684010337002115E-3</v>
      </c>
      <c r="H1076" s="6">
        <f>AVERAGE(K988:K1076)</f>
        <v>1.5961788215820618E-4</v>
      </c>
      <c r="I1076" s="5">
        <f>AVERAGE(K898:K1076)</f>
        <v>1.1185038134125256E-3</v>
      </c>
      <c r="J1076" s="5">
        <f>C1076/C1075-1</f>
        <v>-2.2999023878229607E-3</v>
      </c>
      <c r="K1076" s="4">
        <f>(C1076/B1076)-1</f>
        <v>1.279954897371649E-3</v>
      </c>
      <c r="L1076" s="4">
        <f t="shared" si="78"/>
        <v>0</v>
      </c>
      <c r="M1076" s="4">
        <f t="shared" si="79"/>
        <v>-1.279954897371649E-3</v>
      </c>
      <c r="N1076" s="3" cm="1">
        <f t="array" ref="N1076">PRODUCT(1+J$5:J1076)</f>
        <v>2.5631375069809179</v>
      </c>
      <c r="O1076" s="3" cm="1">
        <f t="array" ref="O1076">PRODUCT(1+L$5:L1076)</f>
        <v>5.1873257180823815</v>
      </c>
      <c r="P1076" s="2" cm="1">
        <f t="array" ref="P1076">PRODUCT(1+M$5:M1076)</f>
        <v>6.3039372816200974</v>
      </c>
    </row>
    <row r="1077" spans="1:16" x14ac:dyDescent="0.3">
      <c r="A1077" s="1">
        <v>45258</v>
      </c>
      <c r="B1077">
        <v>3713.26001</v>
      </c>
      <c r="C1077">
        <v>3718.3500979999999</v>
      </c>
      <c r="D1077">
        <f t="shared" si="80"/>
        <v>1</v>
      </c>
      <c r="E1077">
        <f>IF(H1077&lt;I1077, 1, 0)</f>
        <v>1</v>
      </c>
      <c r="F1077" s="8">
        <f t="shared" si="81"/>
        <v>8.2966214342799984E-5</v>
      </c>
      <c r="G1077" s="5">
        <f t="shared" si="77"/>
        <v>1.3980520462367877E-3</v>
      </c>
      <c r="H1077" s="6">
        <f>AVERAGE(K989:K1077)</f>
        <v>2.0564031713144788E-4</v>
      </c>
      <c r="I1077" s="5">
        <f>AVERAGE(K899:K1077)</f>
        <v>1.0650727057292119E-3</v>
      </c>
      <c r="J1077" s="5">
        <f>C1077/C1076-1</f>
        <v>-5.6053016918328202E-3</v>
      </c>
      <c r="K1077" s="4">
        <f>(C1077/B1077)-1</f>
        <v>1.370786852063155E-3</v>
      </c>
      <c r="L1077" s="4">
        <f t="shared" si="78"/>
        <v>0</v>
      </c>
      <c r="M1077" s="4">
        <f t="shared" si="79"/>
        <v>-1.370786852063155E-3</v>
      </c>
      <c r="N1077" s="3" cm="1">
        <f t="array" ref="N1077">PRODUCT(1+J$5:J1077)</f>
        <v>2.5487703479766375</v>
      </c>
      <c r="O1077" s="3" cm="1">
        <f t="array" ref="O1077">PRODUCT(1+L$5:L1077)</f>
        <v>5.1873257180823815</v>
      </c>
      <c r="P1077" s="2" cm="1">
        <f t="array" ref="P1077">PRODUCT(1+M$5:M1077)</f>
        <v>6.2952959272782216</v>
      </c>
    </row>
    <row r="1078" spans="1:16" x14ac:dyDescent="0.3">
      <c r="A1078" s="1">
        <v>45259</v>
      </c>
      <c r="B1078">
        <v>3769.6201169999999</v>
      </c>
      <c r="C1078">
        <v>3753.360107</v>
      </c>
      <c r="D1078">
        <f t="shared" si="80"/>
        <v>1</v>
      </c>
      <c r="E1078">
        <f>IF(H1078&lt;I1078, 1, 0)</f>
        <v>1</v>
      </c>
      <c r="F1078" s="8">
        <f t="shared" si="81"/>
        <v>1.8963770432457743E-4</v>
      </c>
      <c r="G1078" s="5">
        <f t="shared" si="77"/>
        <v>1.2232389257435484E-3</v>
      </c>
      <c r="H1078" s="6">
        <f>AVERAGE(K990:K1078)</f>
        <v>4.4482056399539714E-5</v>
      </c>
      <c r="I1078" s="5">
        <f>AVERAGE(K900:K1078)</f>
        <v>1.0241882175442362E-3</v>
      </c>
      <c r="J1078" s="5">
        <f>C1078/C1077-1</f>
        <v>9.4154687098535472E-3</v>
      </c>
      <c r="K1078" s="4">
        <f>(C1078/B1078)-1</f>
        <v>-4.3134346420403702E-3</v>
      </c>
      <c r="L1078" s="4">
        <f t="shared" si="78"/>
        <v>0</v>
      </c>
      <c r="M1078" s="4">
        <f t="shared" si="79"/>
        <v>4.3134346420403702E-3</v>
      </c>
      <c r="N1078" s="3" cm="1">
        <f t="array" ref="N1078">PRODUCT(1+J$5:J1078)</f>
        <v>2.5727682154366143</v>
      </c>
      <c r="O1078" s="3" cm="1">
        <f t="array" ref="O1078">PRODUCT(1+L$5:L1078)</f>
        <v>5.1873257180823815</v>
      </c>
      <c r="P1078" s="2" cm="1">
        <f t="array" ref="P1078">PRODUCT(1+M$5:M1078)</f>
        <v>6.3224502748128391</v>
      </c>
    </row>
    <row r="1079" spans="1:16" x14ac:dyDescent="0.3">
      <c r="A1079" s="1">
        <v>45260</v>
      </c>
      <c r="B1079">
        <v>3760.3999020000001</v>
      </c>
      <c r="C1079">
        <v>3724.580078</v>
      </c>
      <c r="D1079">
        <f t="shared" si="80"/>
        <v>1</v>
      </c>
      <c r="E1079">
        <f>IF(H1079&lt;I1079, 1, 0)</f>
        <v>1</v>
      </c>
      <c r="F1079" s="8">
        <f t="shared" si="81"/>
        <v>8.3783711789435925E-5</v>
      </c>
      <c r="G1079" s="5">
        <f t="shared" si="77"/>
        <v>1.2065461385599276E-3</v>
      </c>
      <c r="H1079" s="6">
        <f>AVERAGE(K991:K1079)</f>
        <v>-5.2259870022067691E-5</v>
      </c>
      <c r="I1079" s="5">
        <f>AVERAGE(K901:K1079)</f>
        <v>7.1681743824702929E-4</v>
      </c>
      <c r="J1079" s="5">
        <f>C1079/C1078-1</f>
        <v>-7.6678038289812456E-3</v>
      </c>
      <c r="K1079" s="4">
        <f>(C1079/B1079)-1</f>
        <v>-9.5255358295667225E-3</v>
      </c>
      <c r="L1079" s="4">
        <f t="shared" si="78"/>
        <v>0</v>
      </c>
      <c r="M1079" s="4">
        <f t="shared" si="79"/>
        <v>9.5255358295667225E-3</v>
      </c>
      <c r="N1079" s="3" cm="1">
        <f t="array" ref="N1079">PRODUCT(1+J$5:J1079)</f>
        <v>2.5530407334632081</v>
      </c>
      <c r="O1079" s="3" cm="1">
        <f t="array" ref="O1079">PRODUCT(1+L$5:L1079)</f>
        <v>5.1873257180823815</v>
      </c>
      <c r="P1079" s="2" cm="1">
        <f t="array" ref="P1079">PRODUCT(1+M$5:M1079)</f>
        <v>6.3826750014362226</v>
      </c>
    </row>
    <row r="1080" spans="1:16" x14ac:dyDescent="0.3">
      <c r="A1080" s="1">
        <v>45261</v>
      </c>
      <c r="B1080">
        <v>3696.48999</v>
      </c>
      <c r="C1080">
        <v>3738.2700199999999</v>
      </c>
      <c r="D1080">
        <f t="shared" si="80"/>
        <v>1</v>
      </c>
      <c r="E1080">
        <f>IF(H1080&lt;I1080, 1, 0)</f>
        <v>1</v>
      </c>
      <c r="F1080" s="8">
        <f t="shared" si="81"/>
        <v>-2.5901923940937756E-4</v>
      </c>
      <c r="G1080" s="5">
        <f t="shared" ref="G1080:G1143" si="82">AVERAGE(J903:J1080)</f>
        <v>1.1703692984442282E-3</v>
      </c>
      <c r="H1080" s="6">
        <f>AVERAGE(K992:K1080)</f>
        <v>1.5402316725787859E-4</v>
      </c>
      <c r="I1080" s="5">
        <f>AVERAGE(K902:K1080)</f>
        <v>8.1817904437245746E-4</v>
      </c>
      <c r="J1080" s="5">
        <f>C1080/C1079-1</f>
        <v>3.6755665640972879E-3</v>
      </c>
      <c r="K1080" s="4">
        <f>(C1080/B1080)-1</f>
        <v>1.1302622247869154E-2</v>
      </c>
      <c r="L1080" s="4">
        <f t="shared" si="78"/>
        <v>0</v>
      </c>
      <c r="M1080" s="4">
        <f t="shared" si="79"/>
        <v>-1.1302622247869154E-2</v>
      </c>
      <c r="N1080" s="3" cm="1">
        <f t="array" ref="N1080">PRODUCT(1+J$5:J1080)</f>
        <v>2.562424604619904</v>
      </c>
      <c r="O1080" s="3" cm="1">
        <f t="array" ref="O1080">PRODUCT(1+L$5:L1080)</f>
        <v>5.1873257180823815</v>
      </c>
      <c r="P1080" s="2" cm="1">
        <f t="array" ref="P1080">PRODUCT(1+M$5:M1080)</f>
        <v>6.3105340369640714</v>
      </c>
    </row>
    <row r="1081" spans="1:16" x14ac:dyDescent="0.3">
      <c r="A1081" s="1">
        <v>45264</v>
      </c>
      <c r="B1081">
        <v>3699.6298830000001</v>
      </c>
      <c r="C1081">
        <v>3693.4399410000001</v>
      </c>
      <c r="D1081">
        <f t="shared" si="80"/>
        <v>1</v>
      </c>
      <c r="E1081">
        <f>IF(H1081&lt;I1081, 1, 0)</f>
        <v>1</v>
      </c>
      <c r="F1081" s="8">
        <f t="shared" si="81"/>
        <v>-2.4622458893118596E-4</v>
      </c>
      <c r="G1081" s="5">
        <f t="shared" si="82"/>
        <v>1.0990654664690539E-3</v>
      </c>
      <c r="H1081" s="6">
        <f>AVERAGE(K993:K1081)</f>
        <v>1.0113702590595549E-4</v>
      </c>
      <c r="I1081" s="5">
        <f>AVERAGE(K903:K1081)</f>
        <v>7.5309173901822737E-4</v>
      </c>
      <c r="J1081" s="5">
        <f>C1081/C1080-1</f>
        <v>-1.1992199268687331E-2</v>
      </c>
      <c r="K1081" s="4">
        <f>(C1081/B1081)-1</f>
        <v>-1.6731246626704444E-3</v>
      </c>
      <c r="L1081" s="4">
        <f t="shared" si="78"/>
        <v>0</v>
      </c>
      <c r="M1081" s="4">
        <f t="shared" si="79"/>
        <v>1.6731246626704444E-3</v>
      </c>
      <c r="N1081" s="3" cm="1">
        <f t="array" ref="N1081">PRODUCT(1+J$5:J1081)</f>
        <v>2.5316954981503148</v>
      </c>
      <c r="O1081" s="3" cm="1">
        <f t="array" ref="O1081">PRODUCT(1+L$5:L1081)</f>
        <v>5.1873257180823815</v>
      </c>
      <c r="P1081" s="2" cm="1">
        <f t="array" ref="P1081">PRODUCT(1+M$5:M1081)</f>
        <v>6.321092347095937</v>
      </c>
    </row>
    <row r="1082" spans="1:16" x14ac:dyDescent="0.3">
      <c r="A1082" s="1">
        <v>45265</v>
      </c>
      <c r="B1082">
        <v>3657.530029</v>
      </c>
      <c r="C1082">
        <v>3672.3999020000001</v>
      </c>
      <c r="D1082">
        <f t="shared" si="80"/>
        <v>1</v>
      </c>
      <c r="E1082">
        <f>IF(H1082&lt;I1082, 1, 0)</f>
        <v>1</v>
      </c>
      <c r="F1082" s="8">
        <f t="shared" si="81"/>
        <v>-3.7388646323268483E-4</v>
      </c>
      <c r="G1082" s="5">
        <f t="shared" si="82"/>
        <v>1.1124471907580475E-3</v>
      </c>
      <c r="H1082" s="6">
        <f>AVERAGE(K994:K1082)</f>
        <v>1.6427716415282162E-4</v>
      </c>
      <c r="I1082" s="5">
        <f>AVERAGE(K904:K1082)</f>
        <v>8.1214868926587078E-4</v>
      </c>
      <c r="J1082" s="5">
        <f>C1082/C1081-1</f>
        <v>-5.6965970304375668E-3</v>
      </c>
      <c r="K1082" s="4">
        <f>(C1082/B1082)-1</f>
        <v>4.0655504895650285E-3</v>
      </c>
      <c r="L1082" s="4">
        <f t="shared" si="78"/>
        <v>0</v>
      </c>
      <c r="M1082" s="4">
        <f t="shared" si="79"/>
        <v>-4.0655504895650285E-3</v>
      </c>
      <c r="N1082" s="3" cm="1">
        <f t="array" ref="N1082">PRODUCT(1+J$5:J1082)</f>
        <v>2.5172734490935795</v>
      </c>
      <c r="O1082" s="3" cm="1">
        <f t="array" ref="O1082">PRODUCT(1+L$5:L1082)</f>
        <v>5.1873257180823815</v>
      </c>
      <c r="P1082" s="2" cm="1">
        <f t="array" ref="P1082">PRODUCT(1+M$5:M1082)</f>
        <v>6.2953936270096156</v>
      </c>
    </row>
    <row r="1083" spans="1:16" x14ac:dyDescent="0.3">
      <c r="A1083" s="1">
        <v>45266</v>
      </c>
      <c r="B1083">
        <v>3726.1899410000001</v>
      </c>
      <c r="C1083">
        <v>3645.820068</v>
      </c>
      <c r="D1083">
        <f t="shared" si="80"/>
        <v>1</v>
      </c>
      <c r="E1083">
        <f>IF(H1083&lt;I1083, 1, 0)</f>
        <v>1</v>
      </c>
      <c r="F1083" s="8">
        <f t="shared" si="81"/>
        <v>-2.5892833059258132E-6</v>
      </c>
      <c r="G1083" s="5">
        <f t="shared" si="82"/>
        <v>9.2160137524151297E-4</v>
      </c>
      <c r="H1083" s="6">
        <f>AVERAGE(K995:K1083)</f>
        <v>-1.7449911993918304E-4</v>
      </c>
      <c r="I1083" s="5">
        <f>AVERAGE(K905:K1083)</f>
        <v>7.4049692630117183E-4</v>
      </c>
      <c r="J1083" s="5">
        <f>C1083/C1082-1</f>
        <v>-7.2377286540947772E-3</v>
      </c>
      <c r="K1083" s="4">
        <f>(C1083/B1083)-1</f>
        <v>-2.156891470176403E-2</v>
      </c>
      <c r="L1083" s="4">
        <f t="shared" si="78"/>
        <v>0</v>
      </c>
      <c r="M1083" s="4">
        <f t="shared" si="79"/>
        <v>2.156891470176403E-2</v>
      </c>
      <c r="N1083" s="3" cm="1">
        <f t="array" ref="N1083">PRODUCT(1+J$5:J1083)</f>
        <v>2.4990541069208829</v>
      </c>
      <c r="O1083" s="3" cm="1">
        <f t="array" ref="O1083">PRODUCT(1+L$5:L1083)</f>
        <v>5.1873257180823815</v>
      </c>
      <c r="P1083" s="2" cm="1">
        <f t="array" ref="P1083">PRODUCT(1+M$5:M1083)</f>
        <v>6.4311784351646137</v>
      </c>
    </row>
    <row r="1084" spans="1:16" x14ac:dyDescent="0.3">
      <c r="A1084" s="1">
        <v>45267</v>
      </c>
      <c r="B1084">
        <v>3674.4799800000001</v>
      </c>
      <c r="C1084">
        <v>3747.540039</v>
      </c>
      <c r="D1084">
        <f t="shared" si="80"/>
        <v>1</v>
      </c>
      <c r="E1084">
        <f>IF(H1084&lt;I1084, 1, 0)</f>
        <v>1</v>
      </c>
      <c r="F1084" s="8">
        <f t="shared" si="81"/>
        <v>-7.4880607819070331E-5</v>
      </c>
      <c r="G1084" s="5">
        <f t="shared" si="82"/>
        <v>1.1723218682746243E-3</v>
      </c>
      <c r="H1084" s="6">
        <f>AVERAGE(K996:K1084)</f>
        <v>3.3711217951340808E-4</v>
      </c>
      <c r="I1084" s="5">
        <f>AVERAGE(K906:K1084)</f>
        <v>8.0159068092992955E-4</v>
      </c>
      <c r="J1084" s="5">
        <f>C1084/C1083-1</f>
        <v>2.7900436418355934E-2</v>
      </c>
      <c r="K1084" s="4">
        <f>(C1084/B1084)-1</f>
        <v>1.9883101662728331E-2</v>
      </c>
      <c r="L1084" s="4">
        <f t="shared" si="78"/>
        <v>0</v>
      </c>
      <c r="M1084" s="4">
        <f t="shared" si="79"/>
        <v>-1.9883101662728331E-2</v>
      </c>
      <c r="N1084" s="3" cm="1">
        <f t="array" ref="N1084">PRODUCT(1+J$5:J1084)</f>
        <v>2.5687788071370603</v>
      </c>
      <c r="O1084" s="3" cm="1">
        <f t="array" ref="O1084">PRODUCT(1+L$5:L1084)</f>
        <v>5.1873257180823815</v>
      </c>
      <c r="P1084" s="2" cm="1">
        <f t="array" ref="P1084">PRODUCT(1+M$5:M1084)</f>
        <v>6.30330666052709</v>
      </c>
    </row>
    <row r="1085" spans="1:16" x14ac:dyDescent="0.3">
      <c r="A1085" s="1">
        <v>45268</v>
      </c>
      <c r="B1085">
        <v>3745.0200199999999</v>
      </c>
      <c r="C1085">
        <v>3774.169922</v>
      </c>
      <c r="D1085">
        <f t="shared" si="80"/>
        <v>1</v>
      </c>
      <c r="E1085">
        <f>IF(H1085&lt;I1085, 1, 0)</f>
        <v>1</v>
      </c>
      <c r="F1085" s="8">
        <f t="shared" si="81"/>
        <v>2.7334055260482199E-4</v>
      </c>
      <c r="G1085" s="5">
        <f t="shared" si="82"/>
        <v>1.2800633827331808E-3</v>
      </c>
      <c r="H1085" s="6">
        <f>AVERAGE(K997:K1085)</f>
        <v>2.9414011864130042E-4</v>
      </c>
      <c r="I1085" s="5">
        <f>AVERAGE(K907:K1085)</f>
        <v>8.9769701314173958E-4</v>
      </c>
      <c r="J1085" s="5">
        <f>C1085/C1084-1</f>
        <v>7.1059635715342573E-3</v>
      </c>
      <c r="K1085" s="4">
        <f>(C1085/B1085)-1</f>
        <v>7.7836438375034067E-3</v>
      </c>
      <c r="L1085" s="4">
        <f t="shared" si="78"/>
        <v>0</v>
      </c>
      <c r="M1085" s="4">
        <f t="shared" si="79"/>
        <v>-7.7836438375034067E-3</v>
      </c>
      <c r="N1085" s="3" cm="1">
        <f t="array" ref="N1085">PRODUCT(1+J$5:J1085)</f>
        <v>2.5870324557639055</v>
      </c>
      <c r="O1085" s="3" cm="1">
        <f t="array" ref="O1085">PRODUCT(1+L$5:L1085)</f>
        <v>5.1873257180823815</v>
      </c>
      <c r="P1085" s="2" cm="1">
        <f t="array" ref="P1085">PRODUCT(1+M$5:M1085)</f>
        <v>6.2542439664829841</v>
      </c>
    </row>
    <row r="1086" spans="1:16" x14ac:dyDescent="0.3">
      <c r="A1086" s="1">
        <v>45271</v>
      </c>
      <c r="B1086">
        <v>3812.540039</v>
      </c>
      <c r="C1086">
        <v>3902.389893</v>
      </c>
      <c r="D1086">
        <f t="shared" si="80"/>
        <v>1</v>
      </c>
      <c r="E1086">
        <f>IF(H1086&lt;I1086, 1, 0)</f>
        <v>1</v>
      </c>
      <c r="F1086" s="8">
        <f t="shared" si="81"/>
        <v>2.3007683019449094E-4</v>
      </c>
      <c r="G1086" s="5">
        <f t="shared" si="82"/>
        <v>1.518857396681717E-3</v>
      </c>
      <c r="H1086" s="6">
        <f>AVERAGE(K998:K1086)</f>
        <v>5.3040471871755232E-4</v>
      </c>
      <c r="I1086" s="5">
        <f>AVERAGE(K908:K1086)</f>
        <v>1.1111531913783048E-3</v>
      </c>
      <c r="J1086" s="5">
        <f>C1086/C1085-1</f>
        <v>3.397302549961867E-2</v>
      </c>
      <c r="K1086" s="4">
        <f>(C1086/B1086)-1</f>
        <v>2.3566927319028652E-2</v>
      </c>
      <c r="L1086" s="4">
        <f t="shared" si="78"/>
        <v>0</v>
      </c>
      <c r="M1086" s="4">
        <f t="shared" si="79"/>
        <v>-2.3566927319028652E-2</v>
      </c>
      <c r="N1086" s="3" cm="1">
        <f t="array" ref="N1086">PRODUCT(1+J$5:J1086)</f>
        <v>2.6749217753519137</v>
      </c>
      <c r="O1086" s="3" cm="1">
        <f t="array" ref="O1086">PRODUCT(1+L$5:L1086)</f>
        <v>5.1873257180823815</v>
      </c>
      <c r="P1086" s="2" cm="1">
        <f t="array" ref="P1086">PRODUCT(1+M$5:M1086)</f>
        <v>6.1068506534894063</v>
      </c>
    </row>
    <row r="1087" spans="1:16" x14ac:dyDescent="0.3">
      <c r="A1087" s="1">
        <v>45272</v>
      </c>
      <c r="B1087">
        <v>3882.51001</v>
      </c>
      <c r="C1087">
        <v>3930.179932</v>
      </c>
      <c r="D1087">
        <f t="shared" si="80"/>
        <v>1</v>
      </c>
      <c r="E1087">
        <f>IF(H1087&lt;I1087, 1, 0)</f>
        <v>1</v>
      </c>
      <c r="F1087" s="8">
        <f t="shared" si="81"/>
        <v>8.0496948473760595E-4</v>
      </c>
      <c r="G1087" s="5">
        <f t="shared" si="82"/>
        <v>1.3754005041510509E-3</v>
      </c>
      <c r="H1087" s="6">
        <f>AVERAGE(K999:K1087)</f>
        <v>6.428532794872287E-4</v>
      </c>
      <c r="I1087" s="5">
        <f>AVERAGE(K909:K1087)</f>
        <v>1.2155496741362891E-3</v>
      </c>
      <c r="J1087" s="5">
        <f>C1087/C1086-1</f>
        <v>7.1212871501766806E-3</v>
      </c>
      <c r="K1087" s="4">
        <f>(C1087/B1087)-1</f>
        <v>1.2278119535356957E-2</v>
      </c>
      <c r="L1087" s="4">
        <f t="shared" si="78"/>
        <v>0</v>
      </c>
      <c r="M1087" s="4">
        <f t="shared" si="79"/>
        <v>-1.2278119535356957E-2</v>
      </c>
      <c r="N1087" s="3" cm="1">
        <f t="array" ref="N1087">PRODUCT(1+J$5:J1087)</f>
        <v>2.6939706614184549</v>
      </c>
      <c r="O1087" s="3" cm="1">
        <f t="array" ref="O1087">PRODUCT(1+L$5:L1087)</f>
        <v>5.1873257180823815</v>
      </c>
      <c r="P1087" s="2" cm="1">
        <f t="array" ref="P1087">PRODUCT(1+M$5:M1087)</f>
        <v>6.0318700111812902</v>
      </c>
    </row>
    <row r="1088" spans="1:16" x14ac:dyDescent="0.3">
      <c r="A1088" s="1">
        <v>45273</v>
      </c>
      <c r="B1088">
        <v>3932.2299800000001</v>
      </c>
      <c r="C1088">
        <v>3990.9499510000001</v>
      </c>
      <c r="D1088">
        <f t="shared" si="80"/>
        <v>1</v>
      </c>
      <c r="E1088">
        <f>IF(H1088&lt;I1088, 1, 0)</f>
        <v>1</v>
      </c>
      <c r="F1088" s="8">
        <f t="shared" si="81"/>
        <v>1.1021869616911532E-3</v>
      </c>
      <c r="G1088" s="5">
        <f t="shared" si="82"/>
        <v>1.371248293029889E-3</v>
      </c>
      <c r="H1088" s="6">
        <f>AVERAGE(K1000:K1088)</f>
        <v>7.923487663193539E-4</v>
      </c>
      <c r="I1088" s="5">
        <f>AVERAGE(K910:K1088)</f>
        <v>1.2135464755067449E-3</v>
      </c>
      <c r="J1088" s="5">
        <f>C1088/C1087-1</f>
        <v>1.5462401226265188E-2</v>
      </c>
      <c r="K1088" s="4">
        <f>(C1088/B1088)-1</f>
        <v>1.4932995094045776E-2</v>
      </c>
      <c r="L1088" s="4">
        <f t="shared" si="78"/>
        <v>0</v>
      </c>
      <c r="M1088" s="4">
        <f t="shared" si="79"/>
        <v>-1.4932995094045776E-2</v>
      </c>
      <c r="N1088" s="3" cm="1">
        <f t="array" ref="N1088">PRODUCT(1+J$5:J1088)</f>
        <v>2.735625916677094</v>
      </c>
      <c r="O1088" s="3" cm="1">
        <f t="array" ref="O1088">PRODUCT(1+L$5:L1088)</f>
        <v>5.1873257180823815</v>
      </c>
      <c r="P1088" s="2" cm="1">
        <f t="array" ref="P1088">PRODUCT(1+M$5:M1088)</f>
        <v>5.9417961258963983</v>
      </c>
    </row>
    <row r="1089" spans="1:16" x14ac:dyDescent="0.3">
      <c r="A1089" s="1">
        <v>45274</v>
      </c>
      <c r="B1089">
        <v>4034.4399410000001</v>
      </c>
      <c r="C1089">
        <v>4097.4702150000003</v>
      </c>
      <c r="D1089">
        <f t="shared" si="80"/>
        <v>1</v>
      </c>
      <c r="E1089">
        <f>IF(H1089&lt;I1089, 1, 0)</f>
        <v>1</v>
      </c>
      <c r="F1089" s="8">
        <f t="shared" si="81"/>
        <v>1.3227665746733818E-3</v>
      </c>
      <c r="G1089" s="5">
        <f t="shared" si="82"/>
        <v>1.4816196773464007E-3</v>
      </c>
      <c r="H1089" s="6">
        <f>AVERAGE(K1001:K1089)</f>
        <v>1.1724163855361201E-3</v>
      </c>
      <c r="I1089" s="5">
        <f>AVERAGE(K911:K1089)</f>
        <v>1.2832006510132112E-3</v>
      </c>
      <c r="J1089" s="5">
        <f>C1089/C1088-1</f>
        <v>2.6690453477951959E-2</v>
      </c>
      <c r="K1089" s="4">
        <f>(C1089/B1089)-1</f>
        <v>1.5623054233489642E-2</v>
      </c>
      <c r="L1089" s="4">
        <f t="shared" si="78"/>
        <v>0</v>
      </c>
      <c r="M1089" s="4">
        <f t="shared" si="79"/>
        <v>-1.5623054233489642E-2</v>
      </c>
      <c r="N1089" s="3" cm="1">
        <f t="array" ref="N1089">PRODUCT(1+J$5:J1089)</f>
        <v>2.8086410129392436</v>
      </c>
      <c r="O1089" s="3" cm="1">
        <f t="array" ref="O1089">PRODUCT(1+L$5:L1089)</f>
        <v>5.1873257180823815</v>
      </c>
      <c r="P1089" s="2" cm="1">
        <f t="array" ref="P1089">PRODUCT(1+M$5:M1089)</f>
        <v>5.8489671227771804</v>
      </c>
    </row>
    <row r="1090" spans="1:16" x14ac:dyDescent="0.3">
      <c r="A1090" s="1">
        <v>45275</v>
      </c>
      <c r="B1090">
        <v>4121.2202150000003</v>
      </c>
      <c r="C1090">
        <v>4117</v>
      </c>
      <c r="D1090">
        <f t="shared" si="80"/>
        <v>0</v>
      </c>
      <c r="E1090">
        <f>IF(H1090&lt;I1090, 1, 0)</f>
        <v>0</v>
      </c>
      <c r="F1090" s="8">
        <f t="shared" si="81"/>
        <v>1.8930856245699111E-3</v>
      </c>
      <c r="G1090" s="5">
        <f t="shared" si="82"/>
        <v>1.5613101372549197E-3</v>
      </c>
      <c r="H1090" s="6">
        <f>AVERAGE(K1002:K1090)</f>
        <v>1.2772374639586366E-3</v>
      </c>
      <c r="I1090" s="5">
        <f>AVERAGE(K912:K1090)</f>
        <v>1.19298003133573E-3</v>
      </c>
      <c r="J1090" s="5">
        <f>C1090/C1089-1</f>
        <v>4.7663031029498981E-3</v>
      </c>
      <c r="K1090" s="4">
        <f>(C1090/B1090)-1</f>
        <v>-1.0240207462440809E-3</v>
      </c>
      <c r="L1090" s="4">
        <f t="shared" si="78"/>
        <v>4.7663031029498981E-3</v>
      </c>
      <c r="M1090" s="4">
        <f t="shared" si="79"/>
        <v>-1.0240207462440809E-3</v>
      </c>
      <c r="N1090" s="3" cm="1">
        <f t="array" ref="N1090">PRODUCT(1+J$5:J1090)</f>
        <v>2.8220278473142884</v>
      </c>
      <c r="O1090" s="3" cm="1">
        <f t="array" ref="O1090">PRODUCT(1+L$5:L1090)</f>
        <v>5.2120500847484896</v>
      </c>
      <c r="P1090" s="2" cm="1">
        <f t="array" ref="P1090">PRODUCT(1+M$5:M1090)</f>
        <v>5.8429776590993567</v>
      </c>
    </row>
    <row r="1091" spans="1:16" x14ac:dyDescent="0.3">
      <c r="A1091" s="1">
        <v>45278</v>
      </c>
      <c r="B1091">
        <v>4114.1098629999997</v>
      </c>
      <c r="C1091">
        <v>4103.7900390000004</v>
      </c>
      <c r="D1091">
        <f t="shared" si="80"/>
        <v>0</v>
      </c>
      <c r="E1091">
        <f>IF(H1091&lt;I1091, 1, 0)</f>
        <v>0</v>
      </c>
      <c r="F1091" s="8">
        <f t="shared" si="81"/>
        <v>1.617879972850541E-3</v>
      </c>
      <c r="G1091" s="5">
        <f t="shared" si="82"/>
        <v>1.6449732510564045E-3</v>
      </c>
      <c r="H1091" s="6">
        <f>AVERAGE(K1003:K1091)</f>
        <v>1.3476697014641879E-3</v>
      </c>
      <c r="I1091" s="5">
        <f>AVERAGE(K913:K1091)</f>
        <v>1.1950493040182319E-3</v>
      </c>
      <c r="J1091" s="5">
        <f>C1091/C1090-1</f>
        <v>-3.2086376001941863E-3</v>
      </c>
      <c r="K1091" s="4">
        <f>(C1091/B1091)-1</f>
        <v>-2.5083977685695924E-3</v>
      </c>
      <c r="L1091" s="4">
        <f t="shared" si="78"/>
        <v>-3.2086376001941863E-3</v>
      </c>
      <c r="M1091" s="4">
        <f t="shared" si="79"/>
        <v>-2.5083977685695924E-3</v>
      </c>
      <c r="N1091" s="3" cm="1">
        <f t="array" ref="N1091">PRODUCT(1+J$5:J1091)</f>
        <v>2.8129729826546006</v>
      </c>
      <c r="O1091" s="3" cm="1">
        <f t="array" ref="O1091">PRODUCT(1+L$5:L1091)</f>
        <v>5.1953265048724706</v>
      </c>
      <c r="P1091" s="2" cm="1">
        <f t="array" ref="P1091">PRODUCT(1+M$5:M1091)</f>
        <v>5.8283211469774701</v>
      </c>
    </row>
    <row r="1092" spans="1:16" x14ac:dyDescent="0.3">
      <c r="A1092" s="1">
        <v>45279</v>
      </c>
      <c r="B1092">
        <v>4101.7299800000001</v>
      </c>
      <c r="C1092">
        <v>4125.5600590000004</v>
      </c>
      <c r="D1092">
        <f t="shared" si="80"/>
        <v>1</v>
      </c>
      <c r="E1092">
        <f>IF(H1092&lt;I1092, 1, 0)</f>
        <v>1</v>
      </c>
      <c r="F1092" s="8">
        <f t="shared" si="81"/>
        <v>1.77648830182995E-3</v>
      </c>
      <c r="G1092" s="5">
        <f t="shared" si="82"/>
        <v>1.775819002304881E-3</v>
      </c>
      <c r="H1092" s="6">
        <f>AVERAGE(K1004:K1092)</f>
        <v>1.016132127484708E-3</v>
      </c>
      <c r="I1092" s="5">
        <f>AVERAGE(K914:K1092)</f>
        <v>1.3398308701944779E-3</v>
      </c>
      <c r="J1092" s="5">
        <f>C1092/C1091-1</f>
        <v>5.3048571669385147E-3</v>
      </c>
      <c r="K1092" s="4">
        <f>(C1092/B1092)-1</f>
        <v>5.8097629820088592E-3</v>
      </c>
      <c r="L1092" s="4">
        <f t="shared" si="78"/>
        <v>0</v>
      </c>
      <c r="M1092" s="4">
        <f t="shared" si="79"/>
        <v>-5.8097629820088592E-3</v>
      </c>
      <c r="N1092" s="3" cm="1">
        <f t="array" ref="N1092">PRODUCT(1+J$5:J1092)</f>
        <v>2.8278954025420404</v>
      </c>
      <c r="O1092" s="3" cm="1">
        <f t="array" ref="O1092">PRODUCT(1+L$5:L1092)</f>
        <v>5.1953265048724706</v>
      </c>
      <c r="P1092" s="2" cm="1">
        <f t="array" ref="P1092">PRODUCT(1+M$5:M1092)</f>
        <v>5.7944599825305012</v>
      </c>
    </row>
    <row r="1093" spans="1:16" x14ac:dyDescent="0.3">
      <c r="A1093" s="1">
        <v>45280</v>
      </c>
      <c r="B1093">
        <v>4093.8999020000001</v>
      </c>
      <c r="C1093">
        <v>4007.6599120000001</v>
      </c>
      <c r="D1093">
        <f t="shared" si="80"/>
        <v>1</v>
      </c>
      <c r="E1093">
        <f>IF(H1093&lt;I1093, 1, 0)</f>
        <v>1</v>
      </c>
      <c r="F1093" s="8">
        <f t="shared" si="81"/>
        <v>2.0764067285463958E-3</v>
      </c>
      <c r="G1093" s="5">
        <f t="shared" si="82"/>
        <v>1.6411375945076714E-3</v>
      </c>
      <c r="H1093" s="6">
        <f>AVERAGE(K1005:K1093)</f>
        <v>9.2501631190041443E-4</v>
      </c>
      <c r="I1093" s="5">
        <f>AVERAGE(K915:K1093)</f>
        <v>1.2600849909188848E-3</v>
      </c>
      <c r="J1093" s="5">
        <f>C1093/C1092-1</f>
        <v>-2.8577973732996198E-2</v>
      </c>
      <c r="K1093" s="4">
        <f>(C1093/B1093)-1</f>
        <v>-2.1065485738395617E-2</v>
      </c>
      <c r="L1093" s="4">
        <f t="shared" ref="L1093:L1156" si="83">IF(E1093,0,J1093)</f>
        <v>0</v>
      </c>
      <c r="M1093" s="4">
        <f t="shared" si="79"/>
        <v>2.1065485738395617E-2</v>
      </c>
      <c r="N1093" s="3" cm="1">
        <f t="array" ref="N1093">PRODUCT(1+J$5:J1093)</f>
        <v>2.7470798820085331</v>
      </c>
      <c r="O1093" s="3" cm="1">
        <f t="array" ref="O1093">PRODUCT(1+L$5:L1093)</f>
        <v>5.1953265048724706</v>
      </c>
      <c r="P1093" s="2" cm="1">
        <f t="array" ref="P1093">PRODUCT(1+M$5:M1093)</f>
        <v>5.9165230966542017</v>
      </c>
    </row>
    <row r="1094" spans="1:16" x14ac:dyDescent="0.3">
      <c r="A1094" s="1">
        <v>45281</v>
      </c>
      <c r="B1094">
        <v>4094.290039</v>
      </c>
      <c r="C1094">
        <v>4118.5898440000001</v>
      </c>
      <c r="D1094">
        <f t="shared" si="80"/>
        <v>1</v>
      </c>
      <c r="E1094">
        <f>IF(H1094&lt;I1094, 1, 0)</f>
        <v>1</v>
      </c>
      <c r="F1094" s="8">
        <f t="shared" si="81"/>
        <v>1.8593300185093275E-3</v>
      </c>
      <c r="G1094" s="5">
        <f t="shared" si="82"/>
        <v>1.6956847746263531E-3</v>
      </c>
      <c r="H1094" s="6">
        <f>AVERAGE(K1006:K1094)</f>
        <v>1.2203819910102764E-3</v>
      </c>
      <c r="I1094" s="5">
        <f>AVERAGE(K916:K1094)</f>
        <v>1.2628872378672464E-3</v>
      </c>
      <c r="J1094" s="5">
        <f>C1094/C1093-1</f>
        <v>2.7679477409708886E-2</v>
      </c>
      <c r="K1094" s="4">
        <f>(C1094/B1094)-1</f>
        <v>5.9350472898922479E-3</v>
      </c>
      <c r="L1094" s="4">
        <f t="shared" si="83"/>
        <v>0</v>
      </c>
      <c r="M1094" s="4">
        <f t="shared" ref="M1094:M1157" si="84">IF($D1094,-$K1094,$K1094)</f>
        <v>-5.9350472898922479E-3</v>
      </c>
      <c r="N1094" s="3" cm="1">
        <f t="array" ref="N1094">PRODUCT(1+J$5:J1094)</f>
        <v>2.8231176175452539</v>
      </c>
      <c r="O1094" s="3" cm="1">
        <f t="array" ref="O1094">PRODUCT(1+L$5:L1094)</f>
        <v>5.1953265048724706</v>
      </c>
      <c r="P1094" s="2" cm="1">
        <f t="array" ref="P1094">PRODUCT(1+M$5:M1094)</f>
        <v>5.8814082522838191</v>
      </c>
    </row>
    <row r="1095" spans="1:16" x14ac:dyDescent="0.3">
      <c r="A1095" s="1">
        <v>45282</v>
      </c>
      <c r="B1095">
        <v>4134.580078</v>
      </c>
      <c r="C1095">
        <v>4132.8500979999999</v>
      </c>
      <c r="D1095">
        <f t="shared" si="80"/>
        <v>0</v>
      </c>
      <c r="E1095">
        <f>IF(H1095&lt;I1095, 1, 0)</f>
        <v>0</v>
      </c>
      <c r="F1095" s="8">
        <f t="shared" si="81"/>
        <v>2.1228214299193046E-3</v>
      </c>
      <c r="G1095" s="5">
        <f t="shared" si="82"/>
        <v>1.7466672993899667E-3</v>
      </c>
      <c r="H1095" s="6">
        <f>AVERAGE(K1007:K1095)</f>
        <v>1.3650733025566994E-3</v>
      </c>
      <c r="I1095" s="5">
        <f>AVERAGE(K917:K1095)</f>
        <v>1.1156573262564792E-3</v>
      </c>
      <c r="J1095" s="5">
        <f>C1095/C1094-1</f>
        <v>3.4624117817350086E-3</v>
      </c>
      <c r="K1095" s="4">
        <f>(C1095/B1095)-1</f>
        <v>-4.1841734042236123E-4</v>
      </c>
      <c r="L1095" s="4">
        <f t="shared" si="83"/>
        <v>3.4624117817350086E-3</v>
      </c>
      <c r="M1095" s="4">
        <f t="shared" si="84"/>
        <v>-4.1841734042236123E-4</v>
      </c>
      <c r="N1095" s="3" cm="1">
        <f t="array" ref="N1095">PRODUCT(1+J$5:J1095)</f>
        <v>2.8328924132454665</v>
      </c>
      <c r="O1095" s="3" cm="1">
        <f t="array" ref="O1095">PRODUCT(1+L$5:L1095)</f>
        <v>5.2133148645729008</v>
      </c>
      <c r="P1095" s="2" cm="1">
        <f t="array" ref="P1095">PRODUCT(1+M$5:M1095)</f>
        <v>5.8789473690849601</v>
      </c>
    </row>
    <row r="1096" spans="1:16" x14ac:dyDescent="0.3">
      <c r="A1096" s="1">
        <v>45286</v>
      </c>
      <c r="B1096">
        <v>4155.7299800000001</v>
      </c>
      <c r="C1096">
        <v>4207.4501950000003</v>
      </c>
      <c r="D1096">
        <f t="shared" si="80"/>
        <v>0</v>
      </c>
      <c r="E1096">
        <f>IF(H1096&lt;I1096, 1, 0)</f>
        <v>0</v>
      </c>
      <c r="F1096" s="8">
        <f t="shared" si="81"/>
        <v>1.8373171113010883E-3</v>
      </c>
      <c r="G1096" s="5">
        <f t="shared" si="82"/>
        <v>1.950879223430214E-3</v>
      </c>
      <c r="H1096" s="6">
        <f>AVERAGE(K1008:K1096)</f>
        <v>1.3360485946581589E-3</v>
      </c>
      <c r="I1096" s="5">
        <f>AVERAGE(K918:K1096)</f>
        <v>1.2498978571974667E-3</v>
      </c>
      <c r="J1096" s="5">
        <f>C1096/C1095-1</f>
        <v>1.8050520882937793E-2</v>
      </c>
      <c r="K1096" s="4">
        <f>(C1096/B1096)-1</f>
        <v>1.2445518657109744E-2</v>
      </c>
      <c r="L1096" s="4">
        <f t="shared" si="83"/>
        <v>1.8050520882937793E-2</v>
      </c>
      <c r="M1096" s="4">
        <f t="shared" si="84"/>
        <v>1.2445518657109744E-2</v>
      </c>
      <c r="N1096" s="3" cm="1">
        <f t="array" ref="N1096">PRODUCT(1+J$5:J1096)</f>
        <v>2.8840275969098697</v>
      </c>
      <c r="O1096" s="3" cm="1">
        <f t="array" ref="O1096">PRODUCT(1+L$5:L1096)</f>
        <v>5.307417913405204</v>
      </c>
      <c r="P1096" s="2" cm="1">
        <f t="array" ref="P1096">PRODUCT(1+M$5:M1096)</f>
        <v>5.9521139182510732</v>
      </c>
    </row>
    <row r="1097" spans="1:16" x14ac:dyDescent="0.3">
      <c r="A1097" s="1">
        <v>45287</v>
      </c>
      <c r="B1097">
        <v>4222.2402339999999</v>
      </c>
      <c r="C1097">
        <v>4214.5898440000001</v>
      </c>
      <c r="D1097">
        <f t="shared" ref="D1097:D1160" si="85">IF(H1097&lt;I1097, 1, 0)</f>
        <v>1</v>
      </c>
      <c r="E1097">
        <f>IF(H1097&lt;I1097, 1, 0)</f>
        <v>1</v>
      </c>
      <c r="F1097" s="8">
        <f t="shared" si="81"/>
        <v>2.1514816305758491E-3</v>
      </c>
      <c r="G1097" s="5">
        <f t="shared" si="82"/>
        <v>1.9191499035850427E-3</v>
      </c>
      <c r="H1097" s="6">
        <f>AVERAGE(K1009:K1097)</f>
        <v>1.0590647938720178E-3</v>
      </c>
      <c r="I1097" s="5">
        <f>AVERAGE(K919:K1097)</f>
        <v>1.3847766947089062E-3</v>
      </c>
      <c r="J1097" s="5">
        <f>C1097/C1096-1</f>
        <v>1.6969063611220747E-3</v>
      </c>
      <c r="K1097" s="4">
        <f>(C1097/B1097)-1</f>
        <v>-1.8119267441000231E-3</v>
      </c>
      <c r="L1097" s="4">
        <f t="shared" si="83"/>
        <v>0</v>
      </c>
      <c r="M1097" s="4">
        <f t="shared" si="84"/>
        <v>1.8119267441000231E-3</v>
      </c>
      <c r="N1097" s="3" cm="1">
        <f t="array" ref="N1097">PRODUCT(1+J$5:J1097)</f>
        <v>2.8889215216847175</v>
      </c>
      <c r="O1097" s="3" cm="1">
        <f t="array" ref="O1097">PRODUCT(1+L$5:L1097)</f>
        <v>5.307417913405204</v>
      </c>
      <c r="P1097" s="2" cm="1">
        <f t="array" ref="P1097">PRODUCT(1+M$5:M1097)</f>
        <v>5.9628987126434829</v>
      </c>
    </row>
    <row r="1098" spans="1:16" x14ac:dyDescent="0.3">
      <c r="A1098" s="1">
        <v>45288</v>
      </c>
      <c r="B1098">
        <v>4228.4702150000003</v>
      </c>
      <c r="C1098">
        <v>4208.6801759999998</v>
      </c>
      <c r="D1098">
        <f t="shared" si="85"/>
        <v>1</v>
      </c>
      <c r="E1098">
        <f>IF(H1098&lt;I1098, 1, 0)</f>
        <v>1</v>
      </c>
      <c r="F1098" s="8">
        <f t="shared" si="81"/>
        <v>1.928829626358433E-3</v>
      </c>
      <c r="G1098" s="5">
        <f t="shared" si="82"/>
        <v>1.9194757179589875E-3</v>
      </c>
      <c r="H1098" s="6">
        <f>AVERAGE(K1010:K1098)</f>
        <v>1.2513386713275923E-3</v>
      </c>
      <c r="I1098" s="5">
        <f>AVERAGE(K920:K1098)</f>
        <v>1.3231790238358782E-3</v>
      </c>
      <c r="J1098" s="5">
        <f>C1098/C1097-1</f>
        <v>-1.4021929105185738E-3</v>
      </c>
      <c r="K1098" s="4">
        <f>(C1098/B1098)-1</f>
        <v>-4.6801888138641168E-3</v>
      </c>
      <c r="L1098" s="4">
        <f t="shared" si="83"/>
        <v>0</v>
      </c>
      <c r="M1098" s="4">
        <f t="shared" si="84"/>
        <v>4.6801888138641168E-3</v>
      </c>
      <c r="N1098" s="3" cm="1">
        <f t="array" ref="N1098">PRODUCT(1+J$5:J1098)</f>
        <v>2.8848706964079667</v>
      </c>
      <c r="O1098" s="3" cm="1">
        <f t="array" ref="O1098">PRODUCT(1+L$5:L1098)</f>
        <v>5.307417913405204</v>
      </c>
      <c r="P1098" s="2" cm="1">
        <f t="array" ref="P1098">PRODUCT(1+M$5:M1098)</f>
        <v>5.9908062044966019</v>
      </c>
    </row>
    <row r="1099" spans="1:16" x14ac:dyDescent="0.3">
      <c r="A1099" s="1">
        <v>45289</v>
      </c>
      <c r="B1099">
        <v>4205.1098629999997</v>
      </c>
      <c r="C1099">
        <v>4175.4702150000003</v>
      </c>
      <c r="D1099">
        <f t="shared" si="85"/>
        <v>1</v>
      </c>
      <c r="E1099">
        <f>IF(H1099&lt;I1099, 1, 0)</f>
        <v>1</v>
      </c>
      <c r="F1099" s="8">
        <f t="shared" si="81"/>
        <v>2.29790595905628E-3</v>
      </c>
      <c r="G1099" s="5">
        <f t="shared" si="82"/>
        <v>1.8820432108058371E-3</v>
      </c>
      <c r="H1099" s="6">
        <f>AVERAGE(K1011:K1099)</f>
        <v>8.7126312570515456E-4</v>
      </c>
      <c r="I1099" s="5">
        <f>AVERAGE(K921:K1099)</f>
        <v>1.2845841593023726E-3</v>
      </c>
      <c r="J1099" s="5">
        <f>C1099/C1098-1</f>
        <v>-7.8908255346603617E-3</v>
      </c>
      <c r="K1099" s="4">
        <f>(C1099/B1099)-1</f>
        <v>-7.0484836224596892E-3</v>
      </c>
      <c r="L1099" s="4">
        <f t="shared" si="83"/>
        <v>0</v>
      </c>
      <c r="M1099" s="4">
        <f t="shared" si="84"/>
        <v>7.0484836224596892E-3</v>
      </c>
      <c r="N1099" s="3" cm="1">
        <f t="array" ref="N1099">PRODUCT(1+J$5:J1099)</f>
        <v>2.8621066850525572</v>
      </c>
      <c r="O1099" s="3" cm="1">
        <f t="array" ref="O1099">PRODUCT(1+L$5:L1099)</f>
        <v>5.307417913405204</v>
      </c>
      <c r="P1099" s="2" cm="1">
        <f t="array" ref="P1099">PRODUCT(1+M$5:M1099)</f>
        <v>6.0330323039143252</v>
      </c>
    </row>
    <row r="1100" spans="1:16" x14ac:dyDescent="0.3">
      <c r="A1100" s="1">
        <v>45293</v>
      </c>
      <c r="B1100">
        <v>4100.169922</v>
      </c>
      <c r="C1100">
        <v>4023.040039</v>
      </c>
      <c r="D1100">
        <f t="shared" si="85"/>
        <v>0</v>
      </c>
      <c r="E1100">
        <f>IF(H1100&lt;I1100, 1, 0)</f>
        <v>0</v>
      </c>
      <c r="F1100" s="8">
        <f t="shared" si="81"/>
        <v>2.1598277218941265E-3</v>
      </c>
      <c r="G1100" s="5">
        <f t="shared" si="82"/>
        <v>1.6567280007406034E-3</v>
      </c>
      <c r="H1100" s="6">
        <f>AVERAGE(K1012:K1100)</f>
        <v>1.220017710712345E-3</v>
      </c>
      <c r="I1100" s="5">
        <f>AVERAGE(K922:K1100)</f>
        <v>1.118145547633178E-3</v>
      </c>
      <c r="J1100" s="5">
        <f>C1100/C1099-1</f>
        <v>-3.6506110246555812E-2</v>
      </c>
      <c r="K1100" s="4">
        <f>(C1100/B1100)-1</f>
        <v>-1.881138695890372E-2</v>
      </c>
      <c r="L1100" s="4">
        <f t="shared" si="83"/>
        <v>-3.6506110246555812E-2</v>
      </c>
      <c r="M1100" s="4">
        <f t="shared" si="84"/>
        <v>-1.881138695890372E-2</v>
      </c>
      <c r="N1100" s="3" cm="1">
        <f t="array" ref="N1100">PRODUCT(1+J$5:J1100)</f>
        <v>2.7576223028706242</v>
      </c>
      <c r="O1100" s="3" cm="1">
        <f t="array" ref="O1100">PRODUCT(1+L$5:L1100)</f>
        <v>5.1136647299338884</v>
      </c>
      <c r="P1100" s="2" cm="1">
        <f t="array" ref="P1100">PRODUCT(1+M$5:M1100)</f>
        <v>5.9195425987098265</v>
      </c>
    </row>
    <row r="1101" spans="1:16" x14ac:dyDescent="0.3">
      <c r="A1101" s="1">
        <v>45294</v>
      </c>
      <c r="B1101">
        <v>3938.9499510000001</v>
      </c>
      <c r="C1101">
        <v>3941.209961</v>
      </c>
      <c r="D1101">
        <f t="shared" si="85"/>
        <v>0</v>
      </c>
      <c r="E1101">
        <f>IF(H1101&lt;I1101, 1, 0)</f>
        <v>0</v>
      </c>
      <c r="F1101" s="8">
        <f t="shared" si="81"/>
        <v>1.6013904770918106E-3</v>
      </c>
      <c r="G1101" s="5">
        <f t="shared" si="82"/>
        <v>1.5996635765401928E-3</v>
      </c>
      <c r="H1101" s="6">
        <f>AVERAGE(K1013:K1101)</f>
        <v>1.1639226421237595E-3</v>
      </c>
      <c r="I1101" s="5">
        <f>AVERAGE(K923:K1101)</f>
        <v>1.1577423500612129E-3</v>
      </c>
      <c r="J1101" s="5">
        <f>C1101/C1100-1</f>
        <v>-2.0340358834793126E-2</v>
      </c>
      <c r="K1101" s="4">
        <f>(C1101/B1101)-1</f>
        <v>5.7375951157401239E-4</v>
      </c>
      <c r="L1101" s="4">
        <f t="shared" si="83"/>
        <v>-2.0340358834793126E-2</v>
      </c>
      <c r="M1101" s="4">
        <f t="shared" si="84"/>
        <v>5.7375951157401239E-4</v>
      </c>
      <c r="N1101" s="3" cm="1">
        <f t="array" ref="N1101">PRODUCT(1+J$5:J1101)</f>
        <v>2.701531275699407</v>
      </c>
      <c r="O1101" s="3" cm="1">
        <f t="array" ref="O1101">PRODUCT(1+L$5:L1101)</f>
        <v>5.009650954366208</v>
      </c>
      <c r="P1101" s="2" cm="1">
        <f t="array" ref="P1101">PRODUCT(1+M$5:M1101)</f>
        <v>5.9229389925800033</v>
      </c>
    </row>
    <row r="1102" spans="1:16" x14ac:dyDescent="0.3">
      <c r="A1102" s="1">
        <v>45295</v>
      </c>
      <c r="B1102">
        <v>3876.969971</v>
      </c>
      <c r="C1102">
        <v>3908.8500979999999</v>
      </c>
      <c r="D1102">
        <f t="shared" si="85"/>
        <v>0</v>
      </c>
      <c r="E1102">
        <f>IF(H1102&lt;I1102, 1, 0)</f>
        <v>0</v>
      </c>
      <c r="F1102" s="8">
        <f t="shared" si="81"/>
        <v>1.0696675507532694E-3</v>
      </c>
      <c r="G1102" s="5">
        <f t="shared" si="82"/>
        <v>1.5537205213958048E-3</v>
      </c>
      <c r="H1102" s="6">
        <f>AVERAGE(K1014:K1102)</f>
        <v>1.2261900206036295E-3</v>
      </c>
      <c r="I1102" s="5">
        <f>AVERAGE(K924:K1102)</f>
        <v>1.1846358699919178E-3</v>
      </c>
      <c r="J1102" s="5">
        <f>C1102/C1101-1</f>
        <v>-8.2106417369830487E-3</v>
      </c>
      <c r="K1102" s="4">
        <f>(C1102/B1102)-1</f>
        <v>8.2229491686718337E-3</v>
      </c>
      <c r="L1102" s="4">
        <f t="shared" si="83"/>
        <v>-8.2106417369830487E-3</v>
      </c>
      <c r="M1102" s="4">
        <f t="shared" si="84"/>
        <v>8.2229491686718337E-3</v>
      </c>
      <c r="N1102" s="3" cm="1">
        <f t="array" ref="N1102">PRODUCT(1+J$5:J1102)</f>
        <v>2.6793499702533845</v>
      </c>
      <c r="O1102" s="3" cm="1">
        <f t="array" ref="O1102">PRODUCT(1+L$5:L1102)</f>
        <v>4.9685185051525718</v>
      </c>
      <c r="P1102" s="2" cm="1">
        <f t="array" ref="P1102">PRODUCT(1+M$5:M1102)</f>
        <v>5.9716430188451328</v>
      </c>
    </row>
    <row r="1103" spans="1:16" x14ac:dyDescent="0.3">
      <c r="A1103" s="1">
        <v>45296</v>
      </c>
      <c r="B1103">
        <v>3914.169922</v>
      </c>
      <c r="C1103">
        <v>3933.48999</v>
      </c>
      <c r="D1103">
        <f t="shared" si="85"/>
        <v>1</v>
      </c>
      <c r="E1103">
        <f>IF(H1103&lt;I1103, 1, 0)</f>
        <v>1</v>
      </c>
      <c r="F1103" s="8">
        <f t="shared" si="81"/>
        <v>9.2984872524831609E-4</v>
      </c>
      <c r="G1103" s="5">
        <f t="shared" si="82"/>
        <v>1.6349444150576371E-3</v>
      </c>
      <c r="H1103" s="6">
        <f>AVERAGE(K1015:K1103)</f>
        <v>9.2643266590089577E-4</v>
      </c>
      <c r="I1103" s="5">
        <f>AVERAGE(K925:K1103)</f>
        <v>1.1556923372515523E-3</v>
      </c>
      <c r="J1103" s="5">
        <f>C1103/C1102-1</f>
        <v>6.3036165067080763E-3</v>
      </c>
      <c r="K1103" s="4">
        <f>(C1103/B1103)-1</f>
        <v>4.9359298101518956E-3</v>
      </c>
      <c r="L1103" s="4">
        <f t="shared" si="83"/>
        <v>0</v>
      </c>
      <c r="M1103" s="4">
        <f t="shared" si="84"/>
        <v>-4.9359298101518956E-3</v>
      </c>
      <c r="N1103" s="3" cm="1">
        <f t="array" ref="N1103">PRODUCT(1+J$5:J1103)</f>
        <v>2.6962395649531214</v>
      </c>
      <c r="O1103" s="3" cm="1">
        <f t="array" ref="O1103">PRODUCT(1+L$5:L1103)</f>
        <v>4.9685185051525718</v>
      </c>
      <c r="P1103" s="2" cm="1">
        <f t="array" ref="P1103">PRODUCT(1+M$5:M1103)</f>
        <v>5.9421674080528293</v>
      </c>
    </row>
    <row r="1104" spans="1:16" x14ac:dyDescent="0.3">
      <c r="A1104" s="1">
        <v>45299</v>
      </c>
      <c r="B1104">
        <v>3956.1599120000001</v>
      </c>
      <c r="C1104">
        <v>4062.4799800000001</v>
      </c>
      <c r="D1104">
        <f t="shared" si="85"/>
        <v>1</v>
      </c>
      <c r="E1104">
        <f>IF(H1104&lt;I1104, 1, 0)</f>
        <v>1</v>
      </c>
      <c r="F1104" s="8">
        <f t="shared" si="81"/>
        <v>9.171046615828913E-4</v>
      </c>
      <c r="G1104" s="5">
        <f t="shared" si="82"/>
        <v>1.8450743077037977E-3</v>
      </c>
      <c r="H1104" s="6">
        <f>AVERAGE(K1016:K1104)</f>
        <v>1.1388829632907171E-3</v>
      </c>
      <c r="I1104" s="5">
        <f>AVERAGE(K926:K1104)</f>
        <v>1.3157043164357845E-3</v>
      </c>
      <c r="J1104" s="5">
        <f>C1104/C1103-1</f>
        <v>3.2792759185336084E-2</v>
      </c>
      <c r="K1104" s="4">
        <f>(C1104/B1104)-1</f>
        <v>2.687456279952305E-2</v>
      </c>
      <c r="L1104" s="4">
        <f t="shared" si="83"/>
        <v>0</v>
      </c>
      <c r="M1104" s="4">
        <f t="shared" si="84"/>
        <v>-2.687456279952305E-2</v>
      </c>
      <c r="N1104" s="3" cm="1">
        <f t="array" ref="N1104">PRODUCT(1+J$5:J1104)</f>
        <v>2.7846566997126043</v>
      </c>
      <c r="O1104" s="3" cm="1">
        <f t="array" ref="O1104">PRODUCT(1+L$5:L1104)</f>
        <v>4.9685185051525718</v>
      </c>
      <c r="P1104" s="2" cm="1">
        <f t="array" ref="P1104">PRODUCT(1+M$5:M1104)</f>
        <v>5.7824742568798344</v>
      </c>
    </row>
    <row r="1105" spans="1:16" x14ac:dyDescent="0.3">
      <c r="A1105" s="1">
        <v>45300</v>
      </c>
      <c r="B1105">
        <v>4023.51001</v>
      </c>
      <c r="C1105">
        <v>4064.6499020000001</v>
      </c>
      <c r="D1105">
        <f t="shared" si="85"/>
        <v>1</v>
      </c>
      <c r="E1105">
        <f>IF(H1105&lt;I1105, 1, 0)</f>
        <v>1</v>
      </c>
      <c r="F1105" s="8">
        <f t="shared" si="81"/>
        <v>1.2567403762308001E-3</v>
      </c>
      <c r="G1105" s="5">
        <f t="shared" si="82"/>
        <v>2.0371522625746564E-3</v>
      </c>
      <c r="H1105" s="6">
        <f>AVERAGE(K1017:K1105)</f>
        <v>1.1491039386896133E-3</v>
      </c>
      <c r="I1105" s="5">
        <f>AVERAGE(K927:K1105)</f>
        <v>1.3920967343375257E-3</v>
      </c>
      <c r="J1105" s="5">
        <f>C1105/C1104-1</f>
        <v>5.3413727838247382E-4</v>
      </c>
      <c r="K1105" s="4">
        <f>(C1105/B1105)-1</f>
        <v>1.0224876264194993E-2</v>
      </c>
      <c r="L1105" s="4">
        <f t="shared" si="83"/>
        <v>0</v>
      </c>
      <c r="M1105" s="4">
        <f t="shared" si="84"/>
        <v>-1.0224876264194993E-2</v>
      </c>
      <c r="N1105" s="3" cm="1">
        <f t="array" ref="N1105">PRODUCT(1+J$5:J1105)</f>
        <v>2.7861440886634181</v>
      </c>
      <c r="O1105" s="3" cm="1">
        <f t="array" ref="O1105">PRODUCT(1+L$5:L1105)</f>
        <v>4.9685185051525718</v>
      </c>
      <c r="P1105" s="2" cm="1">
        <f t="array" ref="P1105">PRODUCT(1+M$5:M1105)</f>
        <v>5.7233491731023456</v>
      </c>
    </row>
    <row r="1106" spans="1:16" x14ac:dyDescent="0.3">
      <c r="A1106" s="1">
        <v>45301</v>
      </c>
      <c r="B1106">
        <v>4065.7700199999999</v>
      </c>
      <c r="C1106">
        <v>4048.8400879999999</v>
      </c>
      <c r="D1106">
        <f t="shared" si="85"/>
        <v>1</v>
      </c>
      <c r="E1106">
        <f>IF(H1106&lt;I1106, 1, 0)</f>
        <v>1</v>
      </c>
      <c r="F1106" s="8">
        <f t="shared" si="81"/>
        <v>1.2599150600018864E-3</v>
      </c>
      <c r="G1106" s="5">
        <f t="shared" si="82"/>
        <v>1.9830189554828639E-3</v>
      </c>
      <c r="H1106" s="6">
        <f>AVERAGE(K1018:K1106)</f>
        <v>1.1384753068962446E-3</v>
      </c>
      <c r="I1106" s="5">
        <f>AVERAGE(K928:K1106)</f>
        <v>1.5201863448320069E-3</v>
      </c>
      <c r="J1106" s="5">
        <f>C1106/C1105-1</f>
        <v>-3.889588127189314E-3</v>
      </c>
      <c r="K1106" s="4">
        <f>(C1106/B1106)-1</f>
        <v>-4.1640161437365153E-3</v>
      </c>
      <c r="L1106" s="4">
        <f t="shared" si="83"/>
        <v>0</v>
      </c>
      <c r="M1106" s="4">
        <f t="shared" si="84"/>
        <v>4.1640161437365153E-3</v>
      </c>
      <c r="N1106" s="3" cm="1">
        <f t="array" ref="N1106">PRODUCT(1+J$5:J1106)</f>
        <v>2.7753071356955141</v>
      </c>
      <c r="O1106" s="3" cm="1">
        <f t="array" ref="O1106">PRODUCT(1+L$5:L1106)</f>
        <v>4.9685185051525718</v>
      </c>
      <c r="P1106" s="2" cm="1">
        <f t="array" ref="P1106">PRODUCT(1+M$5:M1106)</f>
        <v>5.7471812914553846</v>
      </c>
    </row>
    <row r="1107" spans="1:16" x14ac:dyDescent="0.3">
      <c r="A1107" s="1">
        <v>45302</v>
      </c>
      <c r="B1107">
        <v>4057.1599120000001</v>
      </c>
      <c r="C1107">
        <v>4067.8999020000001</v>
      </c>
      <c r="D1107">
        <f t="shared" si="85"/>
        <v>1</v>
      </c>
      <c r="E1107">
        <f>IF(H1107&lt;I1107, 1, 0)</f>
        <v>1</v>
      </c>
      <c r="F1107" s="8">
        <f t="shared" si="81"/>
        <v>1.3067235859488048E-3</v>
      </c>
      <c r="G1107" s="5">
        <f t="shared" si="82"/>
        <v>1.9737161153451622E-3</v>
      </c>
      <c r="H1107" s="6">
        <f>AVERAGE(K1019:K1107)</f>
        <v>1.1249544287428529E-3</v>
      </c>
      <c r="I1107" s="5">
        <f>AVERAGE(K929:K1107)</f>
        <v>1.5349750012900911E-3</v>
      </c>
      <c r="J1107" s="5">
        <f>C1107/C1106-1</f>
        <v>4.7074751251574565E-3</v>
      </c>
      <c r="K1107" s="4">
        <f>(C1107/B1107)-1</f>
        <v>2.6471695059970823E-3</v>
      </c>
      <c r="L1107" s="4">
        <f t="shared" si="83"/>
        <v>0</v>
      </c>
      <c r="M1107" s="4">
        <f t="shared" si="84"/>
        <v>-2.6471695059970823E-3</v>
      </c>
      <c r="N1107" s="3" cm="1">
        <f t="array" ref="N1107">PRODUCT(1+J$5:J1107)</f>
        <v>2.7883718250014726</v>
      </c>
      <c r="O1107" s="3" cm="1">
        <f t="array" ref="O1107">PRODUCT(1+L$5:L1107)</f>
        <v>4.9685185051525718</v>
      </c>
      <c r="P1107" s="2" cm="1">
        <f t="array" ref="P1107">PRODUCT(1+M$5:M1107)</f>
        <v>5.7319675283952067</v>
      </c>
    </row>
    <row r="1108" spans="1:16" x14ac:dyDescent="0.3">
      <c r="A1108" s="1">
        <v>45303</v>
      </c>
      <c r="B1108">
        <v>4073.3999020000001</v>
      </c>
      <c r="C1108">
        <v>4052.429932</v>
      </c>
      <c r="D1108">
        <f t="shared" si="85"/>
        <v>1</v>
      </c>
      <c r="E1108">
        <f>IF(H1108&lt;I1108, 1, 0)</f>
        <v>1</v>
      </c>
      <c r="F1108" s="8">
        <f t="shared" si="81"/>
        <v>1.5883921146701977E-3</v>
      </c>
      <c r="G1108" s="5">
        <f t="shared" si="82"/>
        <v>1.8504040592259659E-3</v>
      </c>
      <c r="H1108" s="6">
        <f>AVERAGE(K1020:K1108)</f>
        <v>1.1259261958057798E-3</v>
      </c>
      <c r="I1108" s="5">
        <f>AVERAGE(K930:K1108)</f>
        <v>1.4685679839856896E-3</v>
      </c>
      <c r="J1108" s="5">
        <f>C1108/C1107-1</f>
        <v>-3.8029377252852825E-3</v>
      </c>
      <c r="K1108" s="4">
        <f>(C1108/B1108)-1</f>
        <v>-5.1480263427374773E-3</v>
      </c>
      <c r="L1108" s="4">
        <f t="shared" si="83"/>
        <v>0</v>
      </c>
      <c r="M1108" s="4">
        <f t="shared" si="84"/>
        <v>5.1480263427374773E-3</v>
      </c>
      <c r="N1108" s="3" cm="1">
        <f t="array" ref="N1108">PRODUCT(1+J$5:J1108)</f>
        <v>2.7777678205960519</v>
      </c>
      <c r="O1108" s="3" cm="1">
        <f t="array" ref="O1108">PRODUCT(1+L$5:L1108)</f>
        <v>4.9685185051525718</v>
      </c>
      <c r="P1108" s="2" cm="1">
        <f t="array" ref="P1108">PRODUCT(1+M$5:M1108)</f>
        <v>5.7614758482271009</v>
      </c>
    </row>
    <row r="1109" spans="1:16" x14ac:dyDescent="0.3">
      <c r="A1109" s="1">
        <v>45307</v>
      </c>
      <c r="B1109">
        <v>4050.040039</v>
      </c>
      <c r="C1109">
        <v>4105.9399409999996</v>
      </c>
      <c r="D1109">
        <f t="shared" si="85"/>
        <v>1</v>
      </c>
      <c r="E1109">
        <f>IF(H1109&lt;I1109, 1, 0)</f>
        <v>1</v>
      </c>
      <c r="F1109" s="8">
        <f t="shared" si="81"/>
        <v>1.5964063190491292E-3</v>
      </c>
      <c r="G1109" s="5">
        <f t="shared" si="82"/>
        <v>1.8793416057657354E-3</v>
      </c>
      <c r="H1109" s="6">
        <f>AVERAGE(K1021:K1109)</f>
        <v>1.2428306312438331E-3</v>
      </c>
      <c r="I1109" s="5">
        <f>AVERAGE(K931:K1109)</f>
        <v>1.4761778618585871E-3</v>
      </c>
      <c r="J1109" s="5">
        <f>C1109/C1108-1</f>
        <v>1.3204425467657765E-2</v>
      </c>
      <c r="K1109" s="4">
        <f>(C1109/B1109)-1</f>
        <v>1.3802308486264181E-2</v>
      </c>
      <c r="L1109" s="4">
        <f t="shared" si="83"/>
        <v>0</v>
      </c>
      <c r="M1109" s="4">
        <f t="shared" si="84"/>
        <v>-1.3802308486264181E-2</v>
      </c>
      <c r="N1109" s="3" cm="1">
        <f t="array" ref="N1109">PRODUCT(1+J$5:J1109)</f>
        <v>2.8144466487495707</v>
      </c>
      <c r="O1109" s="3" cm="1">
        <f t="array" ref="O1109">PRODUCT(1+L$5:L1109)</f>
        <v>4.9685185051525718</v>
      </c>
      <c r="P1109" s="2" cm="1">
        <f t="array" ref="P1109">PRODUCT(1+M$5:M1109)</f>
        <v>5.68195418123371</v>
      </c>
    </row>
    <row r="1110" spans="1:16" x14ac:dyDescent="0.3">
      <c r="A1110" s="1">
        <v>45308</v>
      </c>
      <c r="B1110">
        <v>4065.1298830000001</v>
      </c>
      <c r="C1110">
        <v>4069.9499510000001</v>
      </c>
      <c r="D1110">
        <f t="shared" si="85"/>
        <v>1</v>
      </c>
      <c r="E1110">
        <f>IF(H1110&lt;I1110, 1, 0)</f>
        <v>1</v>
      </c>
      <c r="F1110" s="8">
        <f t="shared" si="81"/>
        <v>1.7377378670754245E-3</v>
      </c>
      <c r="G1110" s="5">
        <f t="shared" si="82"/>
        <v>1.8714640323801435E-3</v>
      </c>
      <c r="H1110" s="6">
        <f>AVERAGE(K1022:K1110)</f>
        <v>1.2870099669193766E-3</v>
      </c>
      <c r="I1110" s="5">
        <f>AVERAGE(K932:K1110)</f>
        <v>1.4607691805981224E-3</v>
      </c>
      <c r="J1110" s="5">
        <f>C1110/C1109-1</f>
        <v>-8.7653474033120293E-3</v>
      </c>
      <c r="K1110" s="4">
        <f>(C1110/B1110)-1</f>
        <v>1.1857107002060108E-3</v>
      </c>
      <c r="L1110" s="4">
        <f t="shared" si="83"/>
        <v>0</v>
      </c>
      <c r="M1110" s="4">
        <f t="shared" si="84"/>
        <v>-1.1857107002060108E-3</v>
      </c>
      <c r="N1110" s="3" cm="1">
        <f t="array" ref="N1110">PRODUCT(1+J$5:J1110)</f>
        <v>2.7897770461251934</v>
      </c>
      <c r="O1110" s="3" cm="1">
        <f t="array" ref="O1110">PRODUCT(1+L$5:L1110)</f>
        <v>4.9685185051525718</v>
      </c>
      <c r="P1110" s="2" cm="1">
        <f t="array" ref="P1110">PRODUCT(1+M$5:M1110)</f>
        <v>5.6752170273629412</v>
      </c>
    </row>
    <row r="1111" spans="1:16" x14ac:dyDescent="0.3">
      <c r="A1111" s="1">
        <v>45309</v>
      </c>
      <c r="B1111">
        <v>4194.5097660000001</v>
      </c>
      <c r="C1111">
        <v>4206.5200199999999</v>
      </c>
      <c r="D1111">
        <f t="shared" si="85"/>
        <v>1</v>
      </c>
      <c r="E1111">
        <f>IF(H1111&lt;I1111, 1, 0)</f>
        <v>1</v>
      </c>
      <c r="F1111" s="8">
        <f t="shared" si="81"/>
        <v>1.7276077039205502E-3</v>
      </c>
      <c r="G1111" s="5">
        <f t="shared" si="82"/>
        <v>2.1340080420928602E-3</v>
      </c>
      <c r="H1111" s="6">
        <f>AVERAGE(K1023:K1111)</f>
        <v>1.4326124814766075E-3</v>
      </c>
      <c r="I1111" s="5">
        <f>AVERAGE(K933:K1111)</f>
        <v>1.5199197503388026E-3</v>
      </c>
      <c r="J1111" s="5">
        <f>C1111/C1110-1</f>
        <v>3.3555712144923033E-2</v>
      </c>
      <c r="K1111" s="4">
        <f>(C1111/B1111)-1</f>
        <v>2.8633272229696694E-3</v>
      </c>
      <c r="L1111" s="4">
        <f t="shared" si="83"/>
        <v>0</v>
      </c>
      <c r="M1111" s="4">
        <f t="shared" si="84"/>
        <v>-2.8633272229696694E-3</v>
      </c>
      <c r="N1111" s="3" cm="1">
        <f t="array" ref="N1111">PRODUCT(1+J$5:J1111)</f>
        <v>2.8833900016334839</v>
      </c>
      <c r="O1111" s="3" cm="1">
        <f t="array" ref="O1111">PRODUCT(1+L$5:L1111)</f>
        <v>4.9685185051525718</v>
      </c>
      <c r="P1111" s="2" cm="1">
        <f t="array" ref="P1111">PRODUCT(1+M$5:M1111)</f>
        <v>5.6589670239522318</v>
      </c>
    </row>
    <row r="1112" spans="1:16" x14ac:dyDescent="0.3">
      <c r="A1112" s="1">
        <v>45310</v>
      </c>
      <c r="B1112">
        <v>4258.2998049999997</v>
      </c>
      <c r="C1112">
        <v>4375.6499020000001</v>
      </c>
      <c r="D1112">
        <f t="shared" si="85"/>
        <v>0</v>
      </c>
      <c r="E1112">
        <f>IF(H1112&lt;I1112, 1, 0)</f>
        <v>0</v>
      </c>
      <c r="F1112" s="8">
        <f t="shared" si="81"/>
        <v>2.0504316236826035E-3</v>
      </c>
      <c r="G1112" s="5">
        <f t="shared" si="82"/>
        <v>2.389788821760531E-3</v>
      </c>
      <c r="H1112" s="6">
        <f>AVERAGE(K1024:K1112)</f>
        <v>1.7373638874532756E-3</v>
      </c>
      <c r="I1112" s="5">
        <f>AVERAGE(K934:K1112)</f>
        <v>1.7175078774681371E-3</v>
      </c>
      <c r="J1112" s="5">
        <f>C1112/C1111-1</f>
        <v>4.0206603367122451E-2</v>
      </c>
      <c r="K1112" s="4">
        <f>(C1112/B1112)-1</f>
        <v>2.7557969700069185E-2</v>
      </c>
      <c r="L1112" s="4">
        <f t="shared" si="83"/>
        <v>4.0206603367122451E-2</v>
      </c>
      <c r="M1112" s="4">
        <f t="shared" si="84"/>
        <v>2.7557969700069185E-2</v>
      </c>
      <c r="N1112" s="3" cm="1">
        <f t="array" ref="N1112">PRODUCT(1+J$5:J1112)</f>
        <v>2.9993213197818878</v>
      </c>
      <c r="O1112" s="3" cm="1">
        <f t="array" ref="O1112">PRODUCT(1+L$5:L1112)</f>
        <v>5.1682857580114492</v>
      </c>
      <c r="P1112" s="2" cm="1">
        <f t="array" ref="P1112">PRODUCT(1+M$5:M1112)</f>
        <v>5.8149166657319977</v>
      </c>
    </row>
    <row r="1113" spans="1:16" x14ac:dyDescent="0.3">
      <c r="A1113" s="1">
        <v>45313</v>
      </c>
      <c r="B1113">
        <v>4410.0600590000004</v>
      </c>
      <c r="C1113">
        <v>4386.6000979999999</v>
      </c>
      <c r="D1113">
        <f t="shared" si="85"/>
        <v>1</v>
      </c>
      <c r="E1113">
        <f>IF(H1113&lt;I1113, 1, 0)</f>
        <v>1</v>
      </c>
      <c r="F1113" s="8">
        <f t="shared" si="81"/>
        <v>2.4358396042352152E-3</v>
      </c>
      <c r="G1113" s="5">
        <f t="shared" si="82"/>
        <v>2.2776852961648845E-3</v>
      </c>
      <c r="H1113" s="6">
        <f>AVERAGE(K1025:K1113)</f>
        <v>1.6022360261509581E-3</v>
      </c>
      <c r="I1113" s="5">
        <f>AVERAGE(K935:K1113)</f>
        <v>1.6704918364856152E-3</v>
      </c>
      <c r="J1113" s="5">
        <f>C1113/C1112-1</f>
        <v>2.502530194427699E-3</v>
      </c>
      <c r="K1113" s="4">
        <f>(C1113/B1113)-1</f>
        <v>-5.3196466003050391E-3</v>
      </c>
      <c r="L1113" s="4">
        <f t="shared" si="83"/>
        <v>0</v>
      </c>
      <c r="M1113" s="4">
        <f t="shared" si="84"/>
        <v>5.3196466003050391E-3</v>
      </c>
      <c r="N1113" s="3" cm="1">
        <f t="array" ref="N1113">PRODUCT(1+J$5:J1113)</f>
        <v>3.0068272119474329</v>
      </c>
      <c r="O1113" s="3" cm="1">
        <f t="array" ref="O1113">PRODUCT(1+L$5:L1113)</f>
        <v>5.1682857580114492</v>
      </c>
      <c r="P1113" s="2" cm="1">
        <f t="array" ref="P1113">PRODUCT(1+M$5:M1113)</f>
        <v>5.8458499674039155</v>
      </c>
    </row>
    <row r="1114" spans="1:16" x14ac:dyDescent="0.3">
      <c r="A1114" s="1">
        <v>45314</v>
      </c>
      <c r="B1114">
        <v>4384.0200199999999</v>
      </c>
      <c r="C1114">
        <v>4415.2597660000001</v>
      </c>
      <c r="D1114">
        <f t="shared" si="85"/>
        <v>0</v>
      </c>
      <c r="E1114">
        <f>IF(H1114&lt;I1114, 1, 0)</f>
        <v>0</v>
      </c>
      <c r="F1114" s="8">
        <f t="shared" si="81"/>
        <v>2.8104362653899374E-3</v>
      </c>
      <c r="G1114" s="5">
        <f t="shared" si="82"/>
        <v>2.2831593641256427E-3</v>
      </c>
      <c r="H1114" s="6">
        <f>AVERAGE(K1026:K1114)</f>
        <v>1.7146226260616639E-3</v>
      </c>
      <c r="I1114" s="5">
        <f>AVERAGE(K936:K1114)</f>
        <v>1.5861052060452726E-3</v>
      </c>
      <c r="J1114" s="5">
        <f>C1114/C1113-1</f>
        <v>6.5334581132816538E-3</v>
      </c>
      <c r="K1114" s="4">
        <f>(C1114/B1114)-1</f>
        <v>7.1258219299830117E-3</v>
      </c>
      <c r="L1114" s="4">
        <f t="shared" si="83"/>
        <v>6.5334581132816538E-3</v>
      </c>
      <c r="M1114" s="4">
        <f t="shared" si="84"/>
        <v>7.1258219299830117E-3</v>
      </c>
      <c r="N1114" s="3" cm="1">
        <f t="array" ref="N1114">PRODUCT(1+J$5:J1114)</f>
        <v>3.026472191590567</v>
      </c>
      <c r="O1114" s="3" cm="1">
        <f t="array" ref="O1114">PRODUCT(1+L$5:L1114)</f>
        <v>5.2020525365288872</v>
      </c>
      <c r="P1114" s="2" cm="1">
        <f t="array" ref="P1114">PRODUCT(1+M$5:M1114)</f>
        <v>5.8875064533010324</v>
      </c>
    </row>
    <row r="1115" spans="1:16" x14ac:dyDescent="0.3">
      <c r="A1115" s="1">
        <v>45315</v>
      </c>
      <c r="B1115">
        <v>4475.5400390000004</v>
      </c>
      <c r="C1115">
        <v>4483.330078</v>
      </c>
      <c r="D1115">
        <f t="shared" si="85"/>
        <v>0</v>
      </c>
      <c r="E1115">
        <f>IF(H1115&lt;I1115, 1, 0)</f>
        <v>0</v>
      </c>
      <c r="F1115" s="8">
        <f t="shared" si="81"/>
        <v>2.8323666975683492E-3</v>
      </c>
      <c r="G1115" s="5">
        <f t="shared" si="82"/>
        <v>2.4748530386204375E-3</v>
      </c>
      <c r="H1115" s="6">
        <f>AVERAGE(K1027:K1115)</f>
        <v>1.9843969419036595E-3</v>
      </c>
      <c r="I1115" s="5">
        <f>AVERAGE(K937:K1115)</f>
        <v>1.5687859352269018E-3</v>
      </c>
      <c r="J1115" s="5">
        <f>C1115/C1114-1</f>
        <v>1.5417057117268484E-2</v>
      </c>
      <c r="K1115" s="4">
        <f>(C1115/B1115)-1</f>
        <v>1.7405807862551637E-3</v>
      </c>
      <c r="L1115" s="4">
        <f t="shared" si="83"/>
        <v>1.5417057117268484E-2</v>
      </c>
      <c r="M1115" s="4">
        <f t="shared" si="84"/>
        <v>1.7405807862551637E-3</v>
      </c>
      <c r="N1115" s="3" cm="1">
        <f t="array" ref="N1115">PRODUCT(1+J$5:J1115)</f>
        <v>3.0731314862321435</v>
      </c>
      <c r="O1115" s="3" cm="1">
        <f t="array" ref="O1115">PRODUCT(1+L$5:L1115)</f>
        <v>5.2822528776115849</v>
      </c>
      <c r="P1115" s="2" cm="1">
        <f t="array" ref="P1115">PRODUCT(1+M$5:M1115)</f>
        <v>5.8977541339126018</v>
      </c>
    </row>
    <row r="1116" spans="1:16" x14ac:dyDescent="0.3">
      <c r="A1116" s="1">
        <v>45316</v>
      </c>
      <c r="B1116">
        <v>4562.2099609999996</v>
      </c>
      <c r="C1116">
        <v>4472.2597660000001</v>
      </c>
      <c r="D1116">
        <f t="shared" si="85"/>
        <v>0</v>
      </c>
      <c r="E1116">
        <f>IF(H1116&lt;I1116, 1, 0)</f>
        <v>0</v>
      </c>
      <c r="F1116" s="8">
        <f t="shared" si="81"/>
        <v>3.1196631557977475E-3</v>
      </c>
      <c r="G1116" s="5">
        <f t="shared" si="82"/>
        <v>2.4048173113959724E-3</v>
      </c>
      <c r="H1116" s="6">
        <f>AVERAGE(K1028:K1116)</f>
        <v>1.6139889331902822E-3</v>
      </c>
      <c r="I1116" s="5">
        <f>AVERAGE(K938:K1116)</f>
        <v>1.4874028236190359E-3</v>
      </c>
      <c r="J1116" s="5">
        <f>C1116/C1115-1</f>
        <v>-2.4692163653804444E-3</v>
      </c>
      <c r="K1116" s="4">
        <f>(C1116/B1116)-1</f>
        <v>-1.9716364605955827E-2</v>
      </c>
      <c r="L1116" s="4">
        <f t="shared" si="83"/>
        <v>-2.4692163653804444E-3</v>
      </c>
      <c r="M1116" s="4">
        <f t="shared" si="84"/>
        <v>-1.9716364605955827E-2</v>
      </c>
      <c r="N1116" s="3" cm="1">
        <f t="array" ref="N1116">PRODUCT(1+J$5:J1116)</f>
        <v>3.0655432596733734</v>
      </c>
      <c r="O1116" s="3" cm="1">
        <f t="array" ref="O1116">PRODUCT(1+L$5:L1116)</f>
        <v>5.2692098523601087</v>
      </c>
      <c r="P1116" s="2" cm="1">
        <f t="array" ref="P1116">PRODUCT(1+M$5:M1116)</f>
        <v>5.781471863052098</v>
      </c>
    </row>
    <row r="1117" spans="1:16" x14ac:dyDescent="0.3">
      <c r="A1117" s="1">
        <v>45317</v>
      </c>
      <c r="B1117">
        <v>4366.919922</v>
      </c>
      <c r="C1117">
        <v>4342.1000979999999</v>
      </c>
      <c r="D1117">
        <f t="shared" si="85"/>
        <v>0</v>
      </c>
      <c r="E1117">
        <f>IF(H1117&lt;I1117, 1, 0)</f>
        <v>0</v>
      </c>
      <c r="F1117" s="8">
        <f t="shared" si="81"/>
        <v>3.291357829067071E-3</v>
      </c>
      <c r="G1117" s="5">
        <f t="shared" si="82"/>
        <v>2.2765294933523163E-3</v>
      </c>
      <c r="H1117" s="6">
        <f>AVERAGE(K1029:K1117)</f>
        <v>1.603503064041793E-3</v>
      </c>
      <c r="I1117" s="5">
        <f>AVERAGE(K939:K1117)</f>
        <v>1.4670153826634414E-3</v>
      </c>
      <c r="J1117" s="5">
        <f>C1117/C1116-1</f>
        <v>-2.9103780820051828E-2</v>
      </c>
      <c r="K1117" s="4">
        <f>(C1117/B1117)-1</f>
        <v>-5.6835995262841665E-3</v>
      </c>
      <c r="L1117" s="4">
        <f t="shared" si="83"/>
        <v>-2.9103780820051828E-2</v>
      </c>
      <c r="M1117" s="4">
        <f t="shared" si="84"/>
        <v>-5.6835995262841665E-3</v>
      </c>
      <c r="N1117" s="3" cm="1">
        <f t="array" ref="N1117">PRODUCT(1+J$5:J1117)</f>
        <v>2.9763243605494525</v>
      </c>
      <c r="O1117" s="3" cm="1">
        <f t="array" ref="O1117">PRODUCT(1+L$5:L1117)</f>
        <v>5.1158559237221626</v>
      </c>
      <c r="P1117" s="2" cm="1">
        <f t="array" ref="P1117">PRODUCT(1+M$5:M1117)</f>
        <v>5.74861229231003</v>
      </c>
    </row>
    <row r="1118" spans="1:16" x14ac:dyDescent="0.3">
      <c r="A1118" s="1">
        <v>45320</v>
      </c>
      <c r="B1118">
        <v>4354.9902339999999</v>
      </c>
      <c r="C1118">
        <v>4388.2700199999999</v>
      </c>
      <c r="D1118">
        <f t="shared" si="85"/>
        <v>0</v>
      </c>
      <c r="E1118">
        <f>IF(H1118&lt;I1118, 1, 0)</f>
        <v>0</v>
      </c>
      <c r="F1118" s="8">
        <f t="shared" ref="F1118:F1181" si="86">AVERAGE(J1031:J1117)</f>
        <v>3.1596069788460777E-3</v>
      </c>
      <c r="G1118" s="5">
        <f t="shared" si="82"/>
        <v>2.3473367297949495E-3</v>
      </c>
      <c r="H1118" s="6">
        <f>AVERAGE(K1030:K1118)</f>
        <v>1.9253962847897079E-3</v>
      </c>
      <c r="I1118" s="5">
        <f>AVERAGE(K940:K1118)</f>
        <v>1.5500186460293652E-3</v>
      </c>
      <c r="J1118" s="5">
        <f>C1118/C1117-1</f>
        <v>1.0633085594057734E-2</v>
      </c>
      <c r="K1118" s="4">
        <f>(C1118/B1118)-1</f>
        <v>7.6417590423465409E-3</v>
      </c>
      <c r="L1118" s="4">
        <f t="shared" si="83"/>
        <v>1.0633085594057734E-2</v>
      </c>
      <c r="M1118" s="4">
        <f t="shared" si="84"/>
        <v>7.6417590423465409E-3</v>
      </c>
      <c r="N1118" s="3" cm="1">
        <f t="array" ref="N1118">PRODUCT(1+J$5:J1118)</f>
        <v>3.0079718722308542</v>
      </c>
      <c r="O1118" s="3" cm="1">
        <f t="array" ref="O1118">PRODUCT(1+L$5:L1118)</f>
        <v>5.1702532576459674</v>
      </c>
      <c r="P1118" s="2" cm="1">
        <f t="array" ref="P1118">PRODUCT(1+M$5:M1118)</f>
        <v>5.7925418022757347</v>
      </c>
    </row>
    <row r="1119" spans="1:16" x14ac:dyDescent="0.3">
      <c r="A1119" s="1">
        <v>45321</v>
      </c>
      <c r="B1119">
        <v>4363.5600590000004</v>
      </c>
      <c r="C1119">
        <v>4319.9902339999999</v>
      </c>
      <c r="D1119">
        <f t="shared" si="85"/>
        <v>0</v>
      </c>
      <c r="E1119">
        <f>IF(H1119&lt;I1119, 1, 0)</f>
        <v>0</v>
      </c>
      <c r="F1119" s="8">
        <f t="shared" si="86"/>
        <v>3.1908047865149705E-3</v>
      </c>
      <c r="G1119" s="5">
        <f t="shared" si="82"/>
        <v>2.1091394909646182E-3</v>
      </c>
      <c r="H1119" s="6">
        <f>AVERAGE(K1031:K1119)</f>
        <v>1.871156944980729E-3</v>
      </c>
      <c r="I1119" s="5">
        <f>AVERAGE(K941:K1119)</f>
        <v>1.5236411948131826E-3</v>
      </c>
      <c r="J1119" s="5">
        <f>C1119/C1118-1</f>
        <v>-1.5559613626510593E-2</v>
      </c>
      <c r="K1119" s="4">
        <f>(C1119/B1119)-1</f>
        <v>-9.9849261637035003E-3</v>
      </c>
      <c r="L1119" s="4">
        <f t="shared" si="83"/>
        <v>-1.5559613626510593E-2</v>
      </c>
      <c r="M1119" s="4">
        <f t="shared" si="84"/>
        <v>-9.9849261637035003E-3</v>
      </c>
      <c r="N1119" s="3" cm="1">
        <f t="array" ref="N1119">PRODUCT(1+J$5:J1119)</f>
        <v>2.9611689920995303</v>
      </c>
      <c r="O1119" s="3" cm="1">
        <f t="array" ref="O1119">PRODUCT(1+L$5:L1119)</f>
        <v>5.0898061146057882</v>
      </c>
      <c r="P1119" s="2" cm="1">
        <f t="array" ref="P1119">PRODUCT(1+M$5:M1119)</f>
        <v>5.7347037000798453</v>
      </c>
    </row>
    <row r="1120" spans="1:16" x14ac:dyDescent="0.3">
      <c r="A1120" s="1">
        <v>45322</v>
      </c>
      <c r="B1120">
        <v>4239.8701170000004</v>
      </c>
      <c r="C1120">
        <v>4260.919922</v>
      </c>
      <c r="D1120">
        <f t="shared" si="85"/>
        <v>0</v>
      </c>
      <c r="E1120">
        <f>IF(H1120&lt;I1120, 1, 0)</f>
        <v>0</v>
      </c>
      <c r="F1120" s="8">
        <f t="shared" si="86"/>
        <v>2.9294055319920233E-3</v>
      </c>
      <c r="G1120" s="5">
        <f t="shared" si="82"/>
        <v>2.0395533885273218E-3</v>
      </c>
      <c r="H1120" s="6">
        <f>AVERAGE(K1032:K1120)</f>
        <v>1.9404797135111371E-3</v>
      </c>
      <c r="I1120" s="5">
        <f>AVERAGE(K942:K1120)</f>
        <v>1.4142583111270651E-3</v>
      </c>
      <c r="J1120" s="5">
        <f>C1120/C1119-1</f>
        <v>-1.3673714244790025E-2</v>
      </c>
      <c r="K1120" s="4">
        <f>(C1120/B1120)-1</f>
        <v>4.9647287344014579E-3</v>
      </c>
      <c r="L1120" s="4">
        <f t="shared" si="83"/>
        <v>-1.3673714244790025E-2</v>
      </c>
      <c r="M1120" s="4">
        <f t="shared" si="84"/>
        <v>4.9647287344014579E-3</v>
      </c>
      <c r="N1120" s="3" cm="1">
        <f t="array" ref="N1120">PRODUCT(1+J$5:J1120)</f>
        <v>2.9206788134710284</v>
      </c>
      <c r="O1120" s="3" cm="1">
        <f t="array" ref="O1120">PRODUCT(1+L$5:L1120)</f>
        <v>5.0202095602332841</v>
      </c>
      <c r="P1120" s="2" cm="1">
        <f t="array" ref="P1120">PRODUCT(1+M$5:M1120)</f>
        <v>5.7631749483229102</v>
      </c>
    </row>
    <row r="1121" spans="1:16" x14ac:dyDescent="0.3">
      <c r="A1121" s="1">
        <v>45323</v>
      </c>
      <c r="B1121">
        <v>4270.6098629999997</v>
      </c>
      <c r="C1121">
        <v>4280.4799800000001</v>
      </c>
      <c r="D1121">
        <f t="shared" si="85"/>
        <v>0</v>
      </c>
      <c r="E1121">
        <f>IF(H1121&lt;I1121, 1, 0)</f>
        <v>0</v>
      </c>
      <c r="F1121" s="8">
        <f t="shared" si="86"/>
        <v>2.9751638032020325E-3</v>
      </c>
      <c r="G1121" s="5">
        <f t="shared" si="82"/>
        <v>1.9253502687299807E-3</v>
      </c>
      <c r="H1121" s="6">
        <f>AVERAGE(K1033:K1121)</f>
        <v>1.8322996379778887E-3</v>
      </c>
      <c r="I1121" s="5">
        <f>AVERAGE(K943:K1121)</f>
        <v>1.4193343408943186E-3</v>
      </c>
      <c r="J1121" s="5">
        <f>C1121/C1120-1</f>
        <v>4.5905716038001643E-3</v>
      </c>
      <c r="K1121" s="4">
        <f>(C1121/B1121)-1</f>
        <v>2.3111727169258245E-3</v>
      </c>
      <c r="L1121" s="4">
        <f t="shared" si="83"/>
        <v>4.5905716038001643E-3</v>
      </c>
      <c r="M1121" s="4">
        <f t="shared" si="84"/>
        <v>2.3111727169258245E-3</v>
      </c>
      <c r="N1121" s="3" cm="1">
        <f t="array" ref="N1121">PRODUCT(1+J$5:J1121)</f>
        <v>2.9340863986959693</v>
      </c>
      <c r="O1121" s="3" cm="1">
        <f t="array" ref="O1121">PRODUCT(1+L$5:L1121)</f>
        <v>5.043255191685617</v>
      </c>
      <c r="P1121" s="2" cm="1">
        <f t="array" ref="P1121">PRODUCT(1+M$5:M1121)</f>
        <v>5.7764946410263445</v>
      </c>
    </row>
    <row r="1122" spans="1:16" x14ac:dyDescent="0.3">
      <c r="A1122" s="1">
        <v>45324</v>
      </c>
      <c r="B1122">
        <v>4273.0600590000004</v>
      </c>
      <c r="C1122">
        <v>4336.7299800000001</v>
      </c>
      <c r="D1122">
        <f t="shared" si="85"/>
        <v>0</v>
      </c>
      <c r="E1122">
        <f>IF(H1122&lt;I1122, 1, 0)</f>
        <v>0</v>
      </c>
      <c r="F1122" s="8">
        <f t="shared" si="86"/>
        <v>2.9181867622974679E-3</v>
      </c>
      <c r="G1122" s="5">
        <f t="shared" si="82"/>
        <v>1.82152213544668E-3</v>
      </c>
      <c r="H1122" s="6">
        <f>AVERAGE(K1034:K1122)</f>
        <v>2.1085293965219195E-3</v>
      </c>
      <c r="I1122" s="5">
        <f>AVERAGE(K944:K1122)</f>
        <v>1.4170227144114514E-3</v>
      </c>
      <c r="J1122" s="5">
        <f>C1122/C1121-1</f>
        <v>1.3141049663313753E-2</v>
      </c>
      <c r="K1122" s="4">
        <f>(C1122/B1122)-1</f>
        <v>1.490031034454975E-2</v>
      </c>
      <c r="L1122" s="4">
        <f t="shared" si="83"/>
        <v>1.3141049663313753E-2</v>
      </c>
      <c r="M1122" s="4">
        <f t="shared" si="84"/>
        <v>1.490031034454975E-2</v>
      </c>
      <c r="N1122" s="3" cm="1">
        <f t="array" ref="N1122">PRODUCT(1+J$5:J1122)</f>
        <v>2.9726433737776863</v>
      </c>
      <c r="O1122" s="3" cm="1">
        <f t="array" ref="O1122">PRODUCT(1+L$5:L1122)</f>
        <v>5.1095288586243228</v>
      </c>
      <c r="P1122" s="2" cm="1">
        <f t="array" ref="P1122">PRODUCT(1+M$5:M1122)</f>
        <v>5.8625662038812658</v>
      </c>
    </row>
    <row r="1123" spans="1:16" x14ac:dyDescent="0.3">
      <c r="A1123" s="1">
        <v>45327</v>
      </c>
      <c r="B1123">
        <v>4370.7597660000001</v>
      </c>
      <c r="C1123">
        <v>4388.1000979999999</v>
      </c>
      <c r="D1123">
        <f t="shared" si="85"/>
        <v>0</v>
      </c>
      <c r="E1123">
        <f>IF(H1123&lt;I1123, 1, 0)</f>
        <v>0</v>
      </c>
      <c r="F1123" s="8">
        <f t="shared" si="86"/>
        <v>2.8655007988878994E-3</v>
      </c>
      <c r="G1123" s="5">
        <f t="shared" si="82"/>
        <v>1.9229255802255603E-3</v>
      </c>
      <c r="H1123" s="6">
        <f>AVERAGE(K1035:K1123)</f>
        <v>2.1374748128485449E-3</v>
      </c>
      <c r="I1123" s="5">
        <f>AVERAGE(K945:K1123)</f>
        <v>1.2901506087474391E-3</v>
      </c>
      <c r="J1123" s="5">
        <f>C1123/C1122-1</f>
        <v>1.1845357731956385E-2</v>
      </c>
      <c r="K1123" s="4">
        <f>(C1123/B1123)-1</f>
        <v>3.9673495978638229E-3</v>
      </c>
      <c r="L1123" s="4">
        <f t="shared" si="83"/>
        <v>1.1845357731956385E-2</v>
      </c>
      <c r="M1123" s="4">
        <f t="shared" si="84"/>
        <v>3.9673495978638229E-3</v>
      </c>
      <c r="N1123" s="3" cm="1">
        <f t="array" ref="N1123">PRODUCT(1+J$5:J1123)</f>
        <v>3.0078553979496125</v>
      </c>
      <c r="O1123" s="3" cm="1">
        <f t="array" ref="O1123">PRODUCT(1+L$5:L1123)</f>
        <v>5.1700530557964823</v>
      </c>
      <c r="P1123" s="2" cm="1">
        <f t="array" ref="P1123">PRODUCT(1+M$5:M1123)</f>
        <v>5.8858250535526846</v>
      </c>
    </row>
    <row r="1124" spans="1:16" x14ac:dyDescent="0.3">
      <c r="A1124" s="1">
        <v>45328</v>
      </c>
      <c r="B1124">
        <v>4388.75</v>
      </c>
      <c r="C1124">
        <v>4338.2700199999999</v>
      </c>
      <c r="D1124">
        <f t="shared" si="85"/>
        <v>0</v>
      </c>
      <c r="E1124">
        <f>IF(H1124&lt;I1124, 1, 0)</f>
        <v>0</v>
      </c>
      <c r="F1124" s="8">
        <f t="shared" si="86"/>
        <v>2.956967234676209E-3</v>
      </c>
      <c r="G1124" s="5">
        <f t="shared" si="82"/>
        <v>1.8388739640338688E-3</v>
      </c>
      <c r="H1124" s="6">
        <f>AVERAGE(K1036:K1124)</f>
        <v>1.7767079281621424E-3</v>
      </c>
      <c r="I1124" s="5">
        <f>AVERAGE(K946:K1124)</f>
        <v>1.24585876534387E-3</v>
      </c>
      <c r="J1124" s="5">
        <f>C1124/C1123-1</f>
        <v>-1.1355729561117189E-2</v>
      </c>
      <c r="K1124" s="4">
        <f>(C1124/B1124)-1</f>
        <v>-1.1502131586442643E-2</v>
      </c>
      <c r="L1124" s="4">
        <f t="shared" si="83"/>
        <v>-1.1355729561117189E-2</v>
      </c>
      <c r="M1124" s="4">
        <f t="shared" si="84"/>
        <v>-1.1502131586442643E-2</v>
      </c>
      <c r="N1124" s="3" cm="1">
        <f t="array" ref="N1124">PRODUCT(1+J$5:J1124)</f>
        <v>2.9736990054915502</v>
      </c>
      <c r="O1124" s="3" cm="1">
        <f t="array" ref="O1124">PRODUCT(1+L$5:L1124)</f>
        <v>5.1113433314782304</v>
      </c>
      <c r="P1124" s="2" cm="1">
        <f t="array" ref="P1124">PRODUCT(1+M$5:M1124)</f>
        <v>5.8181255192919412</v>
      </c>
    </row>
    <row r="1125" spans="1:16" x14ac:dyDescent="0.3">
      <c r="A1125" s="1">
        <v>45329</v>
      </c>
      <c r="B1125">
        <v>4364.3100590000004</v>
      </c>
      <c r="C1125">
        <v>4408.7299800000001</v>
      </c>
      <c r="D1125">
        <f t="shared" si="85"/>
        <v>0</v>
      </c>
      <c r="E1125">
        <f>IF(H1125&lt;I1125, 1, 0)</f>
        <v>0</v>
      </c>
      <c r="F1125" s="8">
        <f t="shared" si="86"/>
        <v>2.7777104293022778E-3</v>
      </c>
      <c r="G1125" s="5">
        <f t="shared" si="82"/>
        <v>1.9958208829927541E-3</v>
      </c>
      <c r="H1125" s="6">
        <f>AVERAGE(K1037:K1125)</f>
        <v>2.0208437672471248E-3</v>
      </c>
      <c r="I1125" s="5">
        <f>AVERAGE(K947:K1125)</f>
        <v>1.242173419951888E-3</v>
      </c>
      <c r="J1125" s="5">
        <f>C1125/C1124-1</f>
        <v>1.6241487891526019E-2</v>
      </c>
      <c r="K1125" s="4">
        <f>(C1125/B1125)-1</f>
        <v>1.0177993863748958E-2</v>
      </c>
      <c r="L1125" s="4">
        <f t="shared" si="83"/>
        <v>1.6241487891526019E-2</v>
      </c>
      <c r="M1125" s="4">
        <f t="shared" si="84"/>
        <v>1.0177993863748958E-2</v>
      </c>
      <c r="N1125" s="3" cm="1">
        <f t="array" ref="N1125">PRODUCT(1+J$5:J1125)</f>
        <v>3.0219963018822842</v>
      </c>
      <c r="O1125" s="3" cm="1">
        <f t="array" ref="O1125">PRODUCT(1+L$5:L1125)</f>
        <v>5.1943591523058661</v>
      </c>
      <c r="P1125" s="2" cm="1">
        <f t="array" ref="P1125">PRODUCT(1+M$5:M1125)</f>
        <v>5.8773423651258154</v>
      </c>
    </row>
    <row r="1126" spans="1:16" x14ac:dyDescent="0.3">
      <c r="A1126" s="1">
        <v>45330</v>
      </c>
      <c r="B1126">
        <v>4424.9902339999999</v>
      </c>
      <c r="C1126">
        <v>4478.0097660000001</v>
      </c>
      <c r="D1126">
        <f t="shared" si="85"/>
        <v>0</v>
      </c>
      <c r="E1126">
        <f>IF(H1126&lt;I1126, 1, 0)</f>
        <v>0</v>
      </c>
      <c r="F1126" s="8">
        <f t="shared" si="86"/>
        <v>3.2052541548090395E-3</v>
      </c>
      <c r="G1126" s="5">
        <f t="shared" si="82"/>
        <v>2.1784300279849809E-3</v>
      </c>
      <c r="H1126" s="6">
        <f>AVERAGE(K1038:K1126)</f>
        <v>2.1269577562519162E-3</v>
      </c>
      <c r="I1126" s="5">
        <f>AVERAGE(K948:K1126)</f>
        <v>1.3428570508699862E-3</v>
      </c>
      <c r="J1126" s="5">
        <f>C1126/C1125-1</f>
        <v>1.5714227524544322E-2</v>
      </c>
      <c r="K1126" s="4">
        <f>(C1126/B1126)-1</f>
        <v>1.1981841585235076E-2</v>
      </c>
      <c r="L1126" s="4">
        <f t="shared" si="83"/>
        <v>1.5714227524544322E-2</v>
      </c>
      <c r="M1126" s="4">
        <f t="shared" si="84"/>
        <v>1.1981841585235076E-2</v>
      </c>
      <c r="N1126" s="3" cm="1">
        <f t="array" ref="N1126">PRODUCT(1+J$5:J1126)</f>
        <v>3.0694846393483939</v>
      </c>
      <c r="O1126" s="3" cm="1">
        <f t="array" ref="O1126">PRODUCT(1+L$5:L1126)</f>
        <v>5.2759844938693998</v>
      </c>
      <c r="P1126" s="2" cm="1">
        <f t="array" ref="P1126">PRODUCT(1+M$5:M1126)</f>
        <v>5.9477637502869438</v>
      </c>
    </row>
    <row r="1127" spans="1:16" x14ac:dyDescent="0.3">
      <c r="A1127" s="1">
        <v>45331</v>
      </c>
      <c r="B1127">
        <v>4505.8198240000002</v>
      </c>
      <c r="C1127">
        <v>4567.2998049999997</v>
      </c>
      <c r="D1127">
        <f t="shared" si="85"/>
        <v>0</v>
      </c>
      <c r="E1127">
        <f>IF(H1127&lt;I1127, 1, 0)</f>
        <v>0</v>
      </c>
      <c r="F1127" s="8">
        <f t="shared" si="86"/>
        <v>3.2213232723249064E-3</v>
      </c>
      <c r="G1127" s="5">
        <f t="shared" si="82"/>
        <v>1.9080833444534968E-3</v>
      </c>
      <c r="H1127" s="6">
        <f>AVERAGE(K1039:K1127)</f>
        <v>2.4360717473454144E-3</v>
      </c>
      <c r="I1127" s="5">
        <f>AVERAGE(K949:K1127)</f>
        <v>1.3965688572200833E-3</v>
      </c>
      <c r="J1127" s="5">
        <f>C1127/C1126-1</f>
        <v>1.9939670448677616E-2</v>
      </c>
      <c r="K1127" s="4">
        <f>(C1127/B1127)-1</f>
        <v>1.3644571554443763E-2</v>
      </c>
      <c r="L1127" s="4">
        <f t="shared" si="83"/>
        <v>1.9939670448677616E-2</v>
      </c>
      <c r="M1127" s="4">
        <f t="shared" si="84"/>
        <v>1.3644571554443763E-2</v>
      </c>
      <c r="N1127" s="3" cm="1">
        <f t="array" ref="N1127">PRODUCT(1+J$5:J1127)</f>
        <v>3.1306891515042787</v>
      </c>
      <c r="O1127" s="3" cm="1">
        <f t="array" ref="O1127">PRODUCT(1+L$5:L1127)</f>
        <v>5.3811858859694892</v>
      </c>
      <c r="P1127" s="2" cm="1">
        <f t="array" ref="P1127">PRODUCT(1+M$5:M1127)</f>
        <v>6.0289184383666612</v>
      </c>
    </row>
    <row r="1128" spans="1:16" x14ac:dyDescent="0.3">
      <c r="A1128" s="1">
        <v>45334</v>
      </c>
      <c r="B1128">
        <v>4566.1801759999998</v>
      </c>
      <c r="C1128">
        <v>4560.0400390000004</v>
      </c>
      <c r="D1128">
        <f t="shared" si="85"/>
        <v>0</v>
      </c>
      <c r="E1128">
        <f>IF(H1128&lt;I1128, 1, 0)</f>
        <v>0</v>
      </c>
      <c r="F1128" s="8">
        <f t="shared" si="86"/>
        <v>3.5107224928643101E-3</v>
      </c>
      <c r="G1128" s="5">
        <f t="shared" si="82"/>
        <v>1.5473481087992869E-3</v>
      </c>
      <c r="H1128" s="6">
        <f>AVERAGE(K1040:K1128)</f>
        <v>2.3310817054574043E-3</v>
      </c>
      <c r="I1128" s="5">
        <f>AVERAGE(K950:K1128)</f>
        <v>1.2948566791471522E-3</v>
      </c>
      <c r="J1128" s="5">
        <f>C1128/C1127-1</f>
        <v>-1.5895094059845682E-3</v>
      </c>
      <c r="K1128" s="4">
        <f>(C1128/B1128)-1</f>
        <v>-1.3446987992878912E-3</v>
      </c>
      <c r="L1128" s="4">
        <f t="shared" si="83"/>
        <v>-1.5895094059845682E-3</v>
      </c>
      <c r="M1128" s="4">
        <f t="shared" si="84"/>
        <v>-1.3446987992878912E-3</v>
      </c>
      <c r="N1128" s="3" cm="1">
        <f t="array" ref="N1128">PRODUCT(1+J$5:J1128)</f>
        <v>3.1257128916507488</v>
      </c>
      <c r="O1128" s="3" cm="1">
        <f t="array" ref="O1128">PRODUCT(1+L$5:L1128)</f>
        <v>5.3726324403883892</v>
      </c>
      <c r="P1128" s="2" cm="1">
        <f t="array" ref="P1128">PRODUCT(1+M$5:M1128)</f>
        <v>6.020811358981585</v>
      </c>
    </row>
    <row r="1129" spans="1:16" x14ac:dyDescent="0.3">
      <c r="A1129" s="1">
        <v>45335</v>
      </c>
      <c r="B1129">
        <v>4412.9399409999996</v>
      </c>
      <c r="C1129">
        <v>4468.1801759999998</v>
      </c>
      <c r="D1129">
        <f t="shared" si="85"/>
        <v>0</v>
      </c>
      <c r="E1129">
        <f>IF(H1129&lt;I1129, 1, 0)</f>
        <v>0</v>
      </c>
      <c r="F1129" s="8">
        <f t="shared" si="86"/>
        <v>3.2622622893034004E-3</v>
      </c>
      <c r="G1129" s="5">
        <f t="shared" si="82"/>
        <v>1.4282824415194969E-3</v>
      </c>
      <c r="H1129" s="6">
        <f>AVERAGE(K1041:K1129)</f>
        <v>2.5332612266251975E-3</v>
      </c>
      <c r="I1129" s="5">
        <f>AVERAGE(K951:K1129)</f>
        <v>1.1038170531283457E-3</v>
      </c>
      <c r="J1129" s="5">
        <f>C1129/C1128-1</f>
        <v>-2.0144529919554177E-2</v>
      </c>
      <c r="K1129" s="4">
        <f>(C1129/B1129)-1</f>
        <v>1.2517785362717193E-2</v>
      </c>
      <c r="L1129" s="4">
        <f t="shared" si="83"/>
        <v>-2.0144529919554177E-2</v>
      </c>
      <c r="M1129" s="4">
        <f t="shared" si="84"/>
        <v>1.2517785362717193E-2</v>
      </c>
      <c r="N1129" s="3" cm="1">
        <f t="array" ref="N1129">PRODUCT(1+J$5:J1129)</f>
        <v>3.062746874784954</v>
      </c>
      <c r="O1129" s="3" cm="1">
        <f t="array" ref="O1129">PRODUCT(1+L$5:L1129)</f>
        <v>5.2644032854462175</v>
      </c>
      <c r="P1129" s="2" cm="1">
        <f t="array" ref="P1129">PRODUCT(1+M$5:M1129)</f>
        <v>6.0961785832827262</v>
      </c>
    </row>
    <row r="1130" spans="1:16" x14ac:dyDescent="0.3">
      <c r="A1130" s="1">
        <v>45336</v>
      </c>
      <c r="B1130">
        <v>4533.3500979999999</v>
      </c>
      <c r="C1130">
        <v>4565.4101559999999</v>
      </c>
      <c r="D1130">
        <f t="shared" si="85"/>
        <v>0</v>
      </c>
      <c r="E1130">
        <f>IF(H1130&lt;I1130, 1, 0)</f>
        <v>0</v>
      </c>
      <c r="F1130" s="8">
        <f t="shared" si="86"/>
        <v>3.0567124560508603E-3</v>
      </c>
      <c r="G1130" s="5">
        <f t="shared" si="82"/>
        <v>1.702813837342502E-3</v>
      </c>
      <c r="H1130" s="6">
        <f>AVERAGE(K1042:K1130)</f>
        <v>2.3397031776467622E-3</v>
      </c>
      <c r="I1130" s="5">
        <f>AVERAGE(K952:K1130)</f>
        <v>1.2650817298539316E-3</v>
      </c>
      <c r="J1130" s="5">
        <f>C1130/C1129-1</f>
        <v>2.1760532514389919E-2</v>
      </c>
      <c r="K1130" s="4">
        <f>(C1130/B1130)-1</f>
        <v>7.0720454645989417E-3</v>
      </c>
      <c r="L1130" s="4">
        <f t="shared" si="83"/>
        <v>2.1760532514389919E-2</v>
      </c>
      <c r="M1130" s="4">
        <f t="shared" si="84"/>
        <v>7.0720454645989417E-3</v>
      </c>
      <c r="N1130" s="3" cm="1">
        <f t="array" ref="N1130">PRODUCT(1+J$5:J1130)</f>
        <v>3.129393877737058</v>
      </c>
      <c r="O1130" s="3" cm="1">
        <f t="array" ref="O1130">PRODUCT(1+L$5:L1130)</f>
        <v>5.3789595043080309</v>
      </c>
      <c r="P1130" s="2" cm="1">
        <f t="array" ref="P1130">PRODUCT(1+M$5:M1130)</f>
        <v>6.1392910353840158</v>
      </c>
    </row>
    <row r="1131" spans="1:16" x14ac:dyDescent="0.3">
      <c r="A1131" s="1">
        <v>45337</v>
      </c>
      <c r="B1131">
        <v>4591.6499020000001</v>
      </c>
      <c r="C1131">
        <v>4558.1000979999999</v>
      </c>
      <c r="D1131">
        <f t="shared" si="85"/>
        <v>0</v>
      </c>
      <c r="E1131">
        <f>IF(H1131&lt;I1131, 1, 0)</f>
        <v>0</v>
      </c>
      <c r="F1131" s="8">
        <f t="shared" si="86"/>
        <v>3.1585869826991036E-3</v>
      </c>
      <c r="G1131" s="5">
        <f t="shared" si="82"/>
        <v>1.6066815818093442E-3</v>
      </c>
      <c r="H1131" s="6">
        <f>AVERAGE(K1043:K1131)</f>
        <v>2.1746558817395656E-3</v>
      </c>
      <c r="I1131" s="5">
        <f>AVERAGE(K953:K1131)</f>
        <v>1.2742066930899576E-3</v>
      </c>
      <c r="J1131" s="5">
        <f>C1131/C1130-1</f>
        <v>-1.6011831906039831E-3</v>
      </c>
      <c r="K1131" s="4">
        <f>(C1131/B1131)-1</f>
        <v>-7.3066990550361144E-3</v>
      </c>
      <c r="L1131" s="4">
        <f t="shared" si="83"/>
        <v>-1.6011831906039831E-3</v>
      </c>
      <c r="M1131" s="4">
        <f t="shared" si="84"/>
        <v>-7.3066990550361144E-3</v>
      </c>
      <c r="N1131" s="3" cm="1">
        <f t="array" ref="N1131">PRODUCT(1+J$5:J1131)</f>
        <v>3.1243831448632466</v>
      </c>
      <c r="O1131" s="3" cm="1">
        <f t="array" ref="O1131">PRODUCT(1+L$5:L1131)</f>
        <v>5.3703468047667933</v>
      </c>
      <c r="P1131" s="2" cm="1">
        <f t="array" ref="P1131">PRODUCT(1+M$5:M1131)</f>
        <v>6.0944330833771838</v>
      </c>
    </row>
    <row r="1132" spans="1:16" x14ac:dyDescent="0.3">
      <c r="A1132" s="1">
        <v>45338</v>
      </c>
      <c r="B1132">
        <v>4585.3100590000004</v>
      </c>
      <c r="C1132">
        <v>4527.6801759999998</v>
      </c>
      <c r="D1132">
        <f t="shared" si="85"/>
        <v>0</v>
      </c>
      <c r="E1132">
        <f>IF(H1132&lt;I1132, 1, 0)</f>
        <v>0</v>
      </c>
      <c r="F1132" s="8">
        <f t="shared" si="86"/>
        <v>3.0558755845467933E-3</v>
      </c>
      <c r="G1132" s="5">
        <f t="shared" si="82"/>
        <v>1.577743327889276E-3</v>
      </c>
      <c r="H1132" s="6">
        <f>AVERAGE(K1044:K1132)</f>
        <v>1.9347458811151265E-3</v>
      </c>
      <c r="I1132" s="5">
        <f>AVERAGE(K954:K1132)</f>
        <v>1.1443538550621373E-3</v>
      </c>
      <c r="J1132" s="5">
        <f>C1132/C1131-1</f>
        <v>-6.6738161396121543E-3</v>
      </c>
      <c r="K1132" s="4">
        <f>(C1132/B1132)-1</f>
        <v>-1.2568372096644853E-2</v>
      </c>
      <c r="L1132" s="4">
        <f t="shared" si="83"/>
        <v>-6.6738161396121543E-3</v>
      </c>
      <c r="M1132" s="4">
        <f t="shared" si="84"/>
        <v>-1.2568372096644853E-2</v>
      </c>
      <c r="N1132" s="3" cm="1">
        <f t="array" ref="N1132">PRODUCT(1+J$5:J1132)</f>
        <v>3.1035315862047259</v>
      </c>
      <c r="O1132" s="3" cm="1">
        <f t="array" ref="O1132">PRODUCT(1+L$5:L1132)</f>
        <v>5.3345060975858258</v>
      </c>
      <c r="P1132" s="2" cm="1">
        <f t="array" ref="P1132">PRODUCT(1+M$5:M1132)</f>
        <v>6.017835980667197</v>
      </c>
    </row>
    <row r="1133" spans="1:16" x14ac:dyDescent="0.3">
      <c r="A1133" s="1">
        <v>45342</v>
      </c>
      <c r="B1133">
        <v>4489.8798829999996</v>
      </c>
      <c r="C1133">
        <v>4456.8701170000004</v>
      </c>
      <c r="D1133">
        <f t="shared" si="85"/>
        <v>0</v>
      </c>
      <c r="E1133">
        <f>IF(H1133&lt;I1133, 1, 0)</f>
        <v>0</v>
      </c>
      <c r="F1133" s="8">
        <f t="shared" si="86"/>
        <v>2.9441086964822789E-3</v>
      </c>
      <c r="G1133" s="5">
        <f t="shared" si="82"/>
        <v>1.5817868172716581E-3</v>
      </c>
      <c r="H1133" s="6">
        <f>AVERAGE(K1045:K1133)</f>
        <v>1.8165505149880027E-3</v>
      </c>
      <c r="I1133" s="5">
        <f>AVERAGE(K955:K1133)</f>
        <v>1.1606515166383675E-3</v>
      </c>
      <c r="J1133" s="5">
        <f>C1133/C1132-1</f>
        <v>-1.5639368561265465E-2</v>
      </c>
      <c r="K1133" s="4">
        <f>(C1133/B1133)-1</f>
        <v>-7.3520376625182404E-3</v>
      </c>
      <c r="L1133" s="4">
        <f t="shared" si="83"/>
        <v>-1.5639368561265465E-2</v>
      </c>
      <c r="M1133" s="4">
        <f t="shared" si="84"/>
        <v>-7.3520376625182404E-3</v>
      </c>
      <c r="N1133" s="3" cm="1">
        <f t="array" ref="N1133">PRODUCT(1+J$5:J1133)</f>
        <v>3.0549943118865412</v>
      </c>
      <c r="O1133" s="3" cm="1">
        <f t="array" ref="O1133">PRODUCT(1+L$5:L1133)</f>
        <v>5.2510777906333628</v>
      </c>
      <c r="P1133" s="2" cm="1">
        <f t="array" ref="P1133">PRODUCT(1+M$5:M1133)</f>
        <v>5.9735926238904744</v>
      </c>
    </row>
    <row r="1134" spans="1:16" x14ac:dyDescent="0.3">
      <c r="A1134" s="1">
        <v>45343</v>
      </c>
      <c r="B1134">
        <v>4402.9501950000003</v>
      </c>
      <c r="C1134">
        <v>4446.3598629999997</v>
      </c>
      <c r="D1134">
        <f t="shared" si="85"/>
        <v>0</v>
      </c>
      <c r="E1134">
        <f>IF(H1134&lt;I1134, 1, 0)</f>
        <v>0</v>
      </c>
      <c r="F1134" s="8">
        <f t="shared" si="86"/>
        <v>3.0741640023670374E-3</v>
      </c>
      <c r="G1134" s="5">
        <f t="shared" si="82"/>
        <v>1.4964077209379185E-3</v>
      </c>
      <c r="H1134" s="6">
        <f>AVERAGE(K1046:K1134)</f>
        <v>1.931537362702582E-3</v>
      </c>
      <c r="I1134" s="5">
        <f>AVERAGE(K956:K1134)</f>
        <v>1.2869447277631236E-3</v>
      </c>
      <c r="J1134" s="5">
        <f>C1134/C1133-1</f>
        <v>-2.3582141108198229E-3</v>
      </c>
      <c r="K1134" s="4">
        <f>(C1134/B1134)-1</f>
        <v>9.8592230385197155E-3</v>
      </c>
      <c r="L1134" s="4">
        <f t="shared" si="83"/>
        <v>-2.3582141108198229E-3</v>
      </c>
      <c r="M1134" s="4">
        <f t="shared" si="84"/>
        <v>9.8592230385197155E-3</v>
      </c>
      <c r="N1134" s="3" cm="1">
        <f t="array" ref="N1134">PRODUCT(1+J$5:J1134)</f>
        <v>3.0477899811917761</v>
      </c>
      <c r="O1134" s="3" cm="1">
        <f t="array" ref="O1134">PRODUCT(1+L$5:L1134)</f>
        <v>5.2386946248904787</v>
      </c>
      <c r="P1134" s="2" cm="1">
        <f t="array" ref="P1134">PRODUCT(1+M$5:M1134)</f>
        <v>6.0324876059106671</v>
      </c>
    </row>
    <row r="1135" spans="1:16" x14ac:dyDescent="0.3">
      <c r="A1135" s="1">
        <v>45344</v>
      </c>
      <c r="B1135">
        <v>4632.6298829999996</v>
      </c>
      <c r="C1135">
        <v>4667.3701170000004</v>
      </c>
      <c r="D1135">
        <f t="shared" si="85"/>
        <v>0</v>
      </c>
      <c r="E1135">
        <f>IF(H1135&lt;I1135, 1, 0)</f>
        <v>0</v>
      </c>
      <c r="F1135" s="8">
        <f t="shared" si="86"/>
        <v>2.8821491189135406E-3</v>
      </c>
      <c r="G1135" s="5">
        <f t="shared" si="82"/>
        <v>1.7936277182310164E-3</v>
      </c>
      <c r="H1135" s="6">
        <f>AVERAGE(K1047:K1135)</f>
        <v>2.3426608547395694E-3</v>
      </c>
      <c r="I1135" s="5">
        <f>AVERAGE(K957:K1135)</f>
        <v>1.2286612787263309E-3</v>
      </c>
      <c r="J1135" s="5">
        <f>C1135/C1134-1</f>
        <v>4.9705885445556985E-2</v>
      </c>
      <c r="K1135" s="4">
        <f>(C1135/B1135)-1</f>
        <v>7.4990307616595864E-3</v>
      </c>
      <c r="L1135" s="4">
        <f t="shared" si="83"/>
        <v>4.9705885445556985E-2</v>
      </c>
      <c r="M1135" s="4">
        <f t="shared" si="84"/>
        <v>7.4990307616595864E-3</v>
      </c>
      <c r="N1135" s="3" cm="1">
        <f t="array" ref="N1135">PRODUCT(1+J$5:J1135)</f>
        <v>3.1992830808590109</v>
      </c>
      <c r="O1135" s="3" cm="1">
        <f t="array" ref="O1135">PRODUCT(1+L$5:L1135)</f>
        <v>5.4990885797995404</v>
      </c>
      <c r="P1135" s="2" cm="1">
        <f t="array" ref="P1135">PRODUCT(1+M$5:M1135)</f>
        <v>6.0777254160367216</v>
      </c>
    </row>
    <row r="1136" spans="1:16" x14ac:dyDescent="0.3">
      <c r="A1136" s="1">
        <v>45345</v>
      </c>
      <c r="B1136">
        <v>4688.6098629999997</v>
      </c>
      <c r="C1136">
        <v>4615.0297849999997</v>
      </c>
      <c r="D1136">
        <f t="shared" si="85"/>
        <v>0</v>
      </c>
      <c r="E1136">
        <f>IF(H1136&lt;I1136, 1, 0)</f>
        <v>0</v>
      </c>
      <c r="F1136" s="8">
        <f t="shared" si="86"/>
        <v>3.5448773251336085E-3</v>
      </c>
      <c r="G1136" s="5">
        <f t="shared" si="82"/>
        <v>1.6706209570716488E-3</v>
      </c>
      <c r="H1136" s="6">
        <f>AVERAGE(K1048:K1136)</f>
        <v>2.0348881136251873E-3</v>
      </c>
      <c r="I1136" s="5">
        <f>AVERAGE(K958:K1136)</f>
        <v>1.1974010194163599E-3</v>
      </c>
      <c r="J1136" s="5">
        <f>C1136/C1135-1</f>
        <v>-1.1214095023096893E-2</v>
      </c>
      <c r="K1136" s="4">
        <f>(C1136/B1136)-1</f>
        <v>-1.5693367575889461E-2</v>
      </c>
      <c r="L1136" s="4">
        <f t="shared" si="83"/>
        <v>-1.1214095023096893E-2</v>
      </c>
      <c r="M1136" s="4">
        <f t="shared" si="84"/>
        <v>-1.5693367575889461E-2</v>
      </c>
      <c r="N1136" s="3" cm="1">
        <f t="array" ref="N1136">PRODUCT(1+J$5:J1136)</f>
        <v>3.1634060163844717</v>
      </c>
      <c r="O1136" s="3" cm="1">
        <f t="array" ref="O1136">PRODUCT(1+L$5:L1136)</f>
        <v>5.4374212779252415</v>
      </c>
      <c r="P1136" s="2" cm="1">
        <f t="array" ref="P1136">PRODUCT(1+M$5:M1136)</f>
        <v>5.982345437057532</v>
      </c>
    </row>
    <row r="1137" spans="1:16" x14ac:dyDescent="0.3">
      <c r="A1137" s="1">
        <v>45348</v>
      </c>
      <c r="B1137">
        <v>4658.9101559999999</v>
      </c>
      <c r="C1137">
        <v>4663.4702150000003</v>
      </c>
      <c r="D1137">
        <f t="shared" si="85"/>
        <v>0</v>
      </c>
      <c r="E1137">
        <f>IF(H1137&lt;I1137, 1, 0)</f>
        <v>0</v>
      </c>
      <c r="F1137" s="8">
        <f t="shared" si="86"/>
        <v>3.6184636042021542E-3</v>
      </c>
      <c r="G1137" s="5">
        <f t="shared" si="82"/>
        <v>1.7125636698251045E-3</v>
      </c>
      <c r="H1137" s="6">
        <f>AVERAGE(K1049:K1137)</f>
        <v>1.898726342209582E-3</v>
      </c>
      <c r="I1137" s="5">
        <f>AVERAGE(K959:K1137)</f>
        <v>1.154412763289888E-3</v>
      </c>
      <c r="J1137" s="5">
        <f>C1137/C1136-1</f>
        <v>1.0496233449553083E-2</v>
      </c>
      <c r="K1137" s="4">
        <f>(C1137/B1137)-1</f>
        <v>9.7878234336157277E-4</v>
      </c>
      <c r="L1137" s="4">
        <f t="shared" si="83"/>
        <v>1.0496233449553083E-2</v>
      </c>
      <c r="M1137" s="4">
        <f t="shared" si="84"/>
        <v>9.7878234336157277E-4</v>
      </c>
      <c r="N1137" s="3" cm="1">
        <f t="array" ref="N1137">PRODUCT(1+J$5:J1137)</f>
        <v>3.1966098644281637</v>
      </c>
      <c r="O1137" s="3" cm="1">
        <f t="array" ref="O1137">PRODUCT(1+L$5:L1137)</f>
        <v>5.4944937210219118</v>
      </c>
      <c r="P1137" s="2" cm="1">
        <f t="array" ref="P1137">PRODUCT(1+M$5:M1137)</f>
        <v>5.9882008511432137</v>
      </c>
    </row>
    <row r="1138" spans="1:16" x14ac:dyDescent="0.3">
      <c r="A1138" s="1">
        <v>45349</v>
      </c>
      <c r="B1138">
        <v>4680.1801759999998</v>
      </c>
      <c r="C1138">
        <v>4654.8901370000003</v>
      </c>
      <c r="D1138">
        <f t="shared" si="85"/>
        <v>0</v>
      </c>
      <c r="E1138">
        <f>IF(H1138&lt;I1138, 1, 0)</f>
        <v>0</v>
      </c>
      <c r="F1138" s="8">
        <f t="shared" si="86"/>
        <v>3.8929299090617892E-3</v>
      </c>
      <c r="G1138" s="5">
        <f t="shared" si="82"/>
        <v>1.5162509747530498E-3</v>
      </c>
      <c r="H1138" s="6">
        <f>AVERAGE(K1050:K1138)</f>
        <v>1.8425523018508806E-3</v>
      </c>
      <c r="I1138" s="5">
        <f>AVERAGE(K960:K1138)</f>
        <v>1.1782325573166405E-3</v>
      </c>
      <c r="J1138" s="5">
        <f>C1138/C1137-1</f>
        <v>-1.8398483542153565E-3</v>
      </c>
      <c r="K1138" s="4">
        <f>(C1138/B1138)-1</f>
        <v>-5.4036464514095606E-3</v>
      </c>
      <c r="L1138" s="4">
        <f t="shared" si="83"/>
        <v>-1.8398483542153565E-3</v>
      </c>
      <c r="M1138" s="4">
        <f t="shared" si="84"/>
        <v>-5.4036464514095606E-3</v>
      </c>
      <c r="N1138" s="3" cm="1">
        <f t="array" ref="N1138">PRODUCT(1+J$5:J1138)</f>
        <v>3.1907285870300268</v>
      </c>
      <c r="O1138" s="3" cm="1">
        <f t="array" ref="O1138">PRODUCT(1+L$5:L1138)</f>
        <v>5.4843846857920431</v>
      </c>
      <c r="P1138" s="2" cm="1">
        <f t="array" ref="P1138">PRODUCT(1+M$5:M1138)</f>
        <v>5.9558427308636057</v>
      </c>
    </row>
    <row r="1139" spans="1:16" x14ac:dyDescent="0.3">
      <c r="A1139" s="1">
        <v>45350</v>
      </c>
      <c r="B1139">
        <v>4602.1098629999997</v>
      </c>
      <c r="C1139">
        <v>4602.6000979999999</v>
      </c>
      <c r="D1139">
        <f t="shared" si="85"/>
        <v>0</v>
      </c>
      <c r="E1139">
        <f>IF(H1139&lt;I1139, 1, 0)</f>
        <v>0</v>
      </c>
      <c r="F1139" s="8">
        <f t="shared" si="86"/>
        <v>4.0479966749977694E-3</v>
      </c>
      <c r="G1139" s="5">
        <f t="shared" si="82"/>
        <v>1.3883489614144543E-3</v>
      </c>
      <c r="H1139" s="6">
        <f>AVERAGE(K1051:K1139)</f>
        <v>2.0946161405868296E-3</v>
      </c>
      <c r="I1139" s="5">
        <f>AVERAGE(K961:K1139)</f>
        <v>1.0632071759473693E-3</v>
      </c>
      <c r="J1139" s="5">
        <f>C1139/C1138-1</f>
        <v>-1.1233356204127354E-2</v>
      </c>
      <c r="K1139" s="4">
        <f>(C1139/B1139)-1</f>
        <v>1.0652396717891754E-4</v>
      </c>
      <c r="L1139" s="4">
        <f t="shared" si="83"/>
        <v>-1.1233356204127354E-2</v>
      </c>
      <c r="M1139" s="4">
        <f t="shared" si="84"/>
        <v>1.0652396717891754E-4</v>
      </c>
      <c r="N1139" s="3" cm="1">
        <f t="array" ref="N1139">PRODUCT(1+J$5:J1139)</f>
        <v>3.1548859962612266</v>
      </c>
      <c r="O1139" s="3" cm="1">
        <f t="array" ref="O1139">PRODUCT(1+L$5:L1139)</f>
        <v>5.4227766390560799</v>
      </c>
      <c r="P1139" s="2" cm="1">
        <f t="array" ref="P1139">PRODUCT(1+M$5:M1139)</f>
        <v>5.9564771708591913</v>
      </c>
    </row>
    <row r="1140" spans="1:16" x14ac:dyDescent="0.3">
      <c r="A1140" s="1">
        <v>45351</v>
      </c>
      <c r="B1140">
        <v>4663.8901370000003</v>
      </c>
      <c r="C1140">
        <v>4726.919922</v>
      </c>
      <c r="D1140">
        <f t="shared" si="85"/>
        <v>0</v>
      </c>
      <c r="E1140">
        <f>IF(H1140&lt;I1140, 1, 0)</f>
        <v>0</v>
      </c>
      <c r="F1140" s="8">
        <f t="shared" si="86"/>
        <v>3.9798814495099781E-3</v>
      </c>
      <c r="G1140" s="5">
        <f t="shared" si="82"/>
        <v>1.4545515065148282E-3</v>
      </c>
      <c r="H1140" s="6">
        <f>AVERAGE(K1052:K1140)</f>
        <v>2.4073728605320558E-3</v>
      </c>
      <c r="I1140" s="5">
        <f>AVERAGE(K962:K1140)</f>
        <v>1.1555658878864964E-3</v>
      </c>
      <c r="J1140" s="5">
        <f>C1140/C1139-1</f>
        <v>2.7010781156942443E-2</v>
      </c>
      <c r="K1140" s="4">
        <f>(C1140/B1140)-1</f>
        <v>1.351442318505014E-2</v>
      </c>
      <c r="L1140" s="4">
        <f t="shared" si="83"/>
        <v>2.7010781156942443E-2</v>
      </c>
      <c r="M1140" s="4">
        <f t="shared" si="84"/>
        <v>1.351442318505014E-2</v>
      </c>
      <c r="N1140" s="3" cm="1">
        <f t="array" ref="N1140">PRODUCT(1+J$5:J1140)</f>
        <v>3.2401019314813411</v>
      </c>
      <c r="O1140" s="3" cm="1">
        <f t="array" ref="O1140">PRODUCT(1+L$5:L1140)</f>
        <v>5.5692500721166036</v>
      </c>
      <c r="P1140" s="2" cm="1">
        <f t="array" ref="P1140">PRODUCT(1+M$5:M1140)</f>
        <v>6.0369755240382723</v>
      </c>
    </row>
    <row r="1141" spans="1:16" x14ac:dyDescent="0.3">
      <c r="A1141" s="1">
        <v>45352</v>
      </c>
      <c r="B1141">
        <v>4780.9902339999999</v>
      </c>
      <c r="C1141">
        <v>4929.580078</v>
      </c>
      <c r="D1141">
        <f t="shared" si="85"/>
        <v>0</v>
      </c>
      <c r="E1141">
        <f>IF(H1141&lt;I1141, 1, 0)</f>
        <v>0</v>
      </c>
      <c r="F1141" s="8">
        <f t="shared" si="86"/>
        <v>4.1321474942581727E-3</v>
      </c>
      <c r="G1141" s="5">
        <f t="shared" si="82"/>
        <v>1.7430202146174239E-3</v>
      </c>
      <c r="H1141" s="6">
        <f>AVERAGE(K1053:K1141)</f>
        <v>2.7628089265279627E-3</v>
      </c>
      <c r="I1141" s="5">
        <f>AVERAGE(K963:K1141)</f>
        <v>1.2235295414693545E-3</v>
      </c>
      <c r="J1141" s="5">
        <f>C1141/C1140-1</f>
        <v>4.2873617354248106E-2</v>
      </c>
      <c r="K1141" s="4">
        <f>(C1141/B1141)-1</f>
        <v>3.1079302974372114E-2</v>
      </c>
      <c r="L1141" s="4">
        <f t="shared" si="83"/>
        <v>4.2873617354248106E-2</v>
      </c>
      <c r="M1141" s="4">
        <f t="shared" si="84"/>
        <v>3.1079302974372114E-2</v>
      </c>
      <c r="N1141" s="3" cm="1">
        <f t="array" ref="N1141">PRODUCT(1+J$5:J1141)</f>
        <v>3.3790168218804322</v>
      </c>
      <c r="O1141" s="3" cm="1">
        <f t="array" ref="O1141">PRODUCT(1+L$5:L1141)</f>
        <v>5.8080239686586497</v>
      </c>
      <c r="P1141" s="2" cm="1">
        <f t="array" ref="P1141">PRODUCT(1+M$5:M1141)</f>
        <v>6.2246005153987269</v>
      </c>
    </row>
    <row r="1142" spans="1:16" x14ac:dyDescent="0.3">
      <c r="A1142" s="1">
        <v>45355</v>
      </c>
      <c r="B1142">
        <v>4973.5200199999999</v>
      </c>
      <c r="C1142">
        <v>4981.9702150000003</v>
      </c>
      <c r="D1142">
        <f t="shared" si="85"/>
        <v>0</v>
      </c>
      <c r="E1142">
        <f>IF(H1142&lt;I1142, 1, 0)</f>
        <v>0</v>
      </c>
      <c r="F1142" s="8">
        <f t="shared" si="86"/>
        <v>5.0996436093859697E-3</v>
      </c>
      <c r="G1142" s="5">
        <f t="shared" si="82"/>
        <v>1.8556330001997829E-3</v>
      </c>
      <c r="H1142" s="6">
        <f>AVERAGE(K1054:K1142)</f>
        <v>2.6885252557254796E-3</v>
      </c>
      <c r="I1142" s="5">
        <f>AVERAGE(K964:K1142)</f>
        <v>1.2186718314607635E-3</v>
      </c>
      <c r="J1142" s="5">
        <f>C1142/C1141-1</f>
        <v>1.062770787187528E-2</v>
      </c>
      <c r="K1142" s="4">
        <f>(C1142/B1142)-1</f>
        <v>1.6990370936518229E-3</v>
      </c>
      <c r="L1142" s="4">
        <f t="shared" si="83"/>
        <v>1.062770787187528E-2</v>
      </c>
      <c r="M1142" s="4">
        <f t="shared" si="84"/>
        <v>1.6990370936518229E-3</v>
      </c>
      <c r="N1142" s="3" cm="1">
        <f t="array" ref="N1142">PRODUCT(1+J$5:J1142)</f>
        <v>3.4149280255575301</v>
      </c>
      <c r="O1142" s="3" cm="1">
        <f t="array" ref="O1142">PRODUCT(1+L$5:L1142)</f>
        <v>5.8697499507104034</v>
      </c>
      <c r="P1142" s="2" cm="1">
        <f t="array" ref="P1142">PRODUCT(1+M$5:M1142)</f>
        <v>6.2351763425675539</v>
      </c>
    </row>
    <row r="1143" spans="1:16" x14ac:dyDescent="0.3">
      <c r="A1143" s="1">
        <v>45356</v>
      </c>
      <c r="B1143">
        <v>4921.6601559999999</v>
      </c>
      <c r="C1143">
        <v>4879.830078</v>
      </c>
      <c r="D1143">
        <f t="shared" si="85"/>
        <v>0</v>
      </c>
      <c r="E1143">
        <f>IF(H1143&lt;I1143, 1, 0)</f>
        <v>0</v>
      </c>
      <c r="F1143" s="8">
        <f t="shared" si="86"/>
        <v>5.2842596180931768E-3</v>
      </c>
      <c r="G1143" s="5">
        <f t="shared" si="82"/>
        <v>1.7795771986570338E-3</v>
      </c>
      <c r="H1143" s="6">
        <f>AVERAGE(K1055:K1143)</f>
        <v>2.9314597855490715E-3</v>
      </c>
      <c r="I1143" s="5">
        <f>AVERAGE(K965:K1143)</f>
        <v>1.2691394950593441E-3</v>
      </c>
      <c r="J1143" s="5">
        <f>C1143/C1142-1</f>
        <v>-2.0501956573821145E-2</v>
      </c>
      <c r="K1143" s="4">
        <f>(C1143/B1143)-1</f>
        <v>-8.499180494818348E-3</v>
      </c>
      <c r="L1143" s="4">
        <f t="shared" si="83"/>
        <v>-2.0501956573821145E-2</v>
      </c>
      <c r="M1143" s="4">
        <f t="shared" si="84"/>
        <v>-8.499180494818348E-3</v>
      </c>
      <c r="N1143" s="3" cm="1">
        <f t="array" ref="N1143">PRODUCT(1+J$5:J1143)</f>
        <v>3.3449153194748247</v>
      </c>
      <c r="O1143" s="3" cm="1">
        <f t="array" ref="O1143">PRODUCT(1+L$5:L1143)</f>
        <v>5.7494085921217497</v>
      </c>
      <c r="P1143" s="2" cm="1">
        <f t="array" ref="P1143">PRODUCT(1+M$5:M1143)</f>
        <v>6.1821824534150513</v>
      </c>
    </row>
    <row r="1144" spans="1:16" x14ac:dyDescent="0.3">
      <c r="A1144" s="1">
        <v>45357</v>
      </c>
      <c r="B1144">
        <v>4976.6201170000004</v>
      </c>
      <c r="C1144">
        <v>4997.9301759999998</v>
      </c>
      <c r="D1144">
        <f t="shared" si="85"/>
        <v>0</v>
      </c>
      <c r="E1144">
        <f>IF(H1144&lt;I1144, 1, 0)</f>
        <v>0</v>
      </c>
      <c r="F1144" s="8">
        <f t="shared" si="86"/>
        <v>4.9091990078651178E-3</v>
      </c>
      <c r="G1144" s="5">
        <f t="shared" ref="G1144:G1207" si="87">AVERAGE(J967:J1144)</f>
        <v>2.066219742717746E-3</v>
      </c>
      <c r="H1144" s="6">
        <f>AVERAGE(K1056:K1144)</f>
        <v>3.0815398459938829E-3</v>
      </c>
      <c r="I1144" s="5">
        <f>AVERAGE(K966:K1144)</f>
        <v>1.3214803052009293E-3</v>
      </c>
      <c r="J1144" s="5">
        <f>C1144/C1143-1</f>
        <v>2.4201682458665275E-2</v>
      </c>
      <c r="K1144" s="4">
        <f>(C1144/B1144)-1</f>
        <v>4.2820344930900589E-3</v>
      </c>
      <c r="L1144" s="4">
        <f t="shared" si="83"/>
        <v>2.4201682458665275E-2</v>
      </c>
      <c r="M1144" s="4">
        <f t="shared" si="84"/>
        <v>4.2820344930900589E-3</v>
      </c>
      <c r="N1144" s="3" cm="1">
        <f t="array" ref="N1144">PRODUCT(1+J$5:J1144)</f>
        <v>3.4258678978878794</v>
      </c>
      <c r="O1144" s="3" cm="1">
        <f t="array" ref="O1144">PRODUCT(1+L$5:L1144)</f>
        <v>5.8885539531934024</v>
      </c>
      <c r="P1144" s="2" cm="1">
        <f t="array" ref="P1144">PRODUCT(1+M$5:M1144)</f>
        <v>6.2086547719231504</v>
      </c>
    </row>
    <row r="1145" spans="1:16" x14ac:dyDescent="0.3">
      <c r="A1145" s="1">
        <v>45358</v>
      </c>
      <c r="B1145">
        <v>5063.5</v>
      </c>
      <c r="C1145">
        <v>5165.830078</v>
      </c>
      <c r="D1145">
        <f t="shared" si="85"/>
        <v>0</v>
      </c>
      <c r="E1145">
        <f>IF(H1145&lt;I1145, 1, 0)</f>
        <v>0</v>
      </c>
      <c r="F1145" s="8">
        <f t="shared" si="86"/>
        <v>5.3366549037828772E-3</v>
      </c>
      <c r="G1145" s="5">
        <f t="shared" si="87"/>
        <v>2.2230746725213509E-3</v>
      </c>
      <c r="H1145" s="6">
        <f>AVERAGE(K1057:K1145)</f>
        <v>3.3467459151957351E-3</v>
      </c>
      <c r="I1145" s="5">
        <f>AVERAGE(K967:K1145)</f>
        <v>1.5490543620186987E-3</v>
      </c>
      <c r="J1145" s="5">
        <f>C1145/C1144-1</f>
        <v>3.3593887086749152E-2</v>
      </c>
      <c r="K1145" s="4">
        <f>(C1145/B1145)-1</f>
        <v>2.0209356769033349E-2</v>
      </c>
      <c r="L1145" s="4">
        <f t="shared" si="83"/>
        <v>3.3593887086749152E-2</v>
      </c>
      <c r="M1145" s="4">
        <f t="shared" si="84"/>
        <v>2.0209356769033349E-2</v>
      </c>
      <c r="N1145" s="3" cm="1">
        <f t="array" ref="N1145">PRODUCT(1+J$5:J1145)</f>
        <v>3.5409561172236437</v>
      </c>
      <c r="O1145" s="3" cm="1">
        <f t="array" ref="O1145">PRODUCT(1+L$5:L1145)</f>
        <v>6.0863733698012119</v>
      </c>
      <c r="P1145" s="2" cm="1">
        <f t="array" ref="P1145">PRODUCT(1+M$5:M1145)</f>
        <v>6.3341276912647064</v>
      </c>
    </row>
    <row r="1146" spans="1:16" x14ac:dyDescent="0.3">
      <c r="A1146" s="1">
        <v>45359</v>
      </c>
      <c r="B1146">
        <v>5185.330078</v>
      </c>
      <c r="C1146">
        <v>4957.7797849999997</v>
      </c>
      <c r="D1146">
        <f t="shared" si="85"/>
        <v>0</v>
      </c>
      <c r="E1146">
        <f>IF(H1146&lt;I1146, 1, 0)</f>
        <v>0</v>
      </c>
      <c r="F1146" s="8">
        <f t="shared" si="86"/>
        <v>5.6119695221932579E-3</v>
      </c>
      <c r="G1146" s="5">
        <f t="shared" si="87"/>
        <v>2.0962108762109803E-3</v>
      </c>
      <c r="H1146" s="6">
        <f>AVERAGE(K1058:K1146)</f>
        <v>2.9226352550686522E-3</v>
      </c>
      <c r="I1146" s="5">
        <f>AVERAGE(K968:K1146)</f>
        <v>1.2336174620300414E-3</v>
      </c>
      <c r="J1146" s="5">
        <f>C1146/C1145-1</f>
        <v>-4.0274319878626175E-2</v>
      </c>
      <c r="K1146" s="4">
        <f>(C1146/B1146)-1</f>
        <v>-4.3883473101439918E-2</v>
      </c>
      <c r="L1146" s="4">
        <f t="shared" si="83"/>
        <v>-4.0274319878626175E-2</v>
      </c>
      <c r="M1146" s="4">
        <f t="shared" si="84"/>
        <v>-4.3883473101439918E-2</v>
      </c>
      <c r="N1146" s="3" cm="1">
        <f t="array" ref="N1146">PRODUCT(1+J$5:J1146)</f>
        <v>3.3983465178824006</v>
      </c>
      <c r="O1146" s="3" cm="1">
        <f t="array" ref="O1146">PRODUCT(1+L$5:L1146)</f>
        <v>5.8412488218050864</v>
      </c>
      <c r="P1146" s="2" cm="1">
        <f t="array" ref="P1146">PRODUCT(1+M$5:M1146)</f>
        <v>6.0561641691040062</v>
      </c>
    </row>
    <row r="1147" spans="1:16" x14ac:dyDescent="0.3">
      <c r="A1147" s="1">
        <v>45362</v>
      </c>
      <c r="B1147">
        <v>4888.3701170000004</v>
      </c>
      <c r="C1147">
        <v>4890.2001950000003</v>
      </c>
      <c r="D1147">
        <f t="shared" si="85"/>
        <v>0</v>
      </c>
      <c r="E1147">
        <f>IF(H1147&lt;I1147, 1, 0)</f>
        <v>0</v>
      </c>
      <c r="F1147" s="8">
        <f t="shared" si="86"/>
        <v>4.880766197338674E-3</v>
      </c>
      <c r="G1147" s="5">
        <f t="shared" si="87"/>
        <v>2.0051173142632186E-3</v>
      </c>
      <c r="H1147" s="6">
        <f>AVERAGE(K1059:K1147)</f>
        <v>2.8129867525412263E-3</v>
      </c>
      <c r="I1147" s="5">
        <f>AVERAGE(K969:K1147)</f>
        <v>1.2377792961116652E-3</v>
      </c>
      <c r="J1147" s="5">
        <f>C1147/C1146-1</f>
        <v>-1.3631018909808112E-2</v>
      </c>
      <c r="K1147" s="4">
        <f>(C1147/B1147)-1</f>
        <v>3.743738620844983E-4</v>
      </c>
      <c r="L1147" s="4">
        <f t="shared" si="83"/>
        <v>-1.3631018909808112E-2</v>
      </c>
      <c r="M1147" s="4">
        <f t="shared" si="84"/>
        <v>3.743738620844983E-4</v>
      </c>
      <c r="N1147" s="3" cm="1">
        <f t="array" ref="N1147">PRODUCT(1+J$5:J1147)</f>
        <v>3.352023592235065</v>
      </c>
      <c r="O1147" s="3" cm="1">
        <f t="array" ref="O1147">PRODUCT(1+L$5:L1147)</f>
        <v>5.7616266486581669</v>
      </c>
      <c r="P1147" s="2" cm="1">
        <f t="array" ref="P1147">PRODUCT(1+M$5:M1147)</f>
        <v>6.0584314386734111</v>
      </c>
    </row>
    <row r="1148" spans="1:16" x14ac:dyDescent="0.3">
      <c r="A1148" s="1">
        <v>45363</v>
      </c>
      <c r="B1148">
        <v>4946.7797849999997</v>
      </c>
      <c r="C1148">
        <v>4992.5097660000001</v>
      </c>
      <c r="D1148">
        <f t="shared" si="85"/>
        <v>0</v>
      </c>
      <c r="E1148">
        <f>IF(H1148&lt;I1148, 1, 0)</f>
        <v>0</v>
      </c>
      <c r="F1148" s="8">
        <f t="shared" si="86"/>
        <v>4.4530900508725768E-3</v>
      </c>
      <c r="G1148" s="5">
        <f t="shared" si="87"/>
        <v>1.9202904506258817E-3</v>
      </c>
      <c r="H1148" s="6">
        <f>AVERAGE(K1060:K1148)</f>
        <v>2.6868008865745556E-3</v>
      </c>
      <c r="I1148" s="5">
        <f>AVERAGE(K970:K1148)</f>
        <v>1.3082376290954822E-3</v>
      </c>
      <c r="J1148" s="5">
        <f>C1148/C1147-1</f>
        <v>2.092134614542096E-2</v>
      </c>
      <c r="K1148" s="4">
        <f>(C1148/B1148)-1</f>
        <v>9.2443939264623687E-3</v>
      </c>
      <c r="L1148" s="4">
        <f t="shared" si="83"/>
        <v>2.092134614542096E-2</v>
      </c>
      <c r="M1148" s="4">
        <f t="shared" si="84"/>
        <v>9.2443939264623687E-3</v>
      </c>
      <c r="N1148" s="3" cm="1">
        <f t="array" ref="N1148">PRODUCT(1+J$5:J1148)</f>
        <v>3.4221524380958321</v>
      </c>
      <c r="O1148" s="3" cm="1">
        <f t="array" ref="O1148">PRODUCT(1+L$5:L1148)</f>
        <v>5.8821676341354259</v>
      </c>
      <c r="P1148" s="2" cm="1">
        <f t="array" ref="P1148">PRODUCT(1+M$5:M1148)</f>
        <v>6.114437965468972</v>
      </c>
    </row>
    <row r="1149" spans="1:16" x14ac:dyDescent="0.3">
      <c r="A1149" s="1">
        <v>45364</v>
      </c>
      <c r="B1149">
        <v>4926.7402339999999</v>
      </c>
      <c r="C1149">
        <v>4868.9501950000003</v>
      </c>
      <c r="D1149">
        <f t="shared" si="85"/>
        <v>0</v>
      </c>
      <c r="E1149">
        <f>IF(H1149&lt;I1149, 1, 0)</f>
        <v>0</v>
      </c>
      <c r="F1149" s="8">
        <f t="shared" si="86"/>
        <v>4.4000105501479456E-3</v>
      </c>
      <c r="G1149" s="5">
        <f t="shared" si="87"/>
        <v>1.8320416290083089E-3</v>
      </c>
      <c r="H1149" s="6">
        <f>AVERAGE(K1061:K1149)</f>
        <v>2.5123482741926362E-3</v>
      </c>
      <c r="I1149" s="5">
        <f>AVERAGE(K971:K1149)</f>
        <v>1.0603129789268685E-3</v>
      </c>
      <c r="J1149" s="5">
        <f>C1149/C1148-1</f>
        <v>-2.4748989344290373E-2</v>
      </c>
      <c r="K1149" s="4">
        <f>(C1149/B1149)-1</f>
        <v>-1.1729873355445841E-2</v>
      </c>
      <c r="L1149" s="4">
        <f t="shared" si="83"/>
        <v>-2.4748989344290373E-2</v>
      </c>
      <c r="M1149" s="4">
        <f t="shared" si="84"/>
        <v>-1.1729873355445841E-2</v>
      </c>
      <c r="N1149" s="3" cm="1">
        <f t="array" ref="N1149">PRODUCT(1+J$5:J1149)</f>
        <v>3.3374576238708609</v>
      </c>
      <c r="O1149" s="3" cm="1">
        <f t="array" ref="O1149">PRODUCT(1+L$5:L1149)</f>
        <v>5.7365899300368781</v>
      </c>
      <c r="P1149" s="2" cm="1">
        <f t="array" ref="P1149">PRODUCT(1+M$5:M1149)</f>
        <v>6.0427163824942909</v>
      </c>
    </row>
    <row r="1150" spans="1:16" x14ac:dyDescent="0.3">
      <c r="A1150" s="1">
        <v>45365</v>
      </c>
      <c r="B1150">
        <v>4859.7402339999999</v>
      </c>
      <c r="C1150">
        <v>4783.6499020000001</v>
      </c>
      <c r="D1150">
        <f t="shared" si="85"/>
        <v>0</v>
      </c>
      <c r="E1150">
        <f>IF(H1150&lt;I1150, 1, 0)</f>
        <v>0</v>
      </c>
      <c r="F1150" s="8">
        <f t="shared" si="86"/>
        <v>4.147747867523705E-3</v>
      </c>
      <c r="G1150" s="5">
        <f t="shared" si="87"/>
        <v>1.7263037051165808E-3</v>
      </c>
      <c r="H1150" s="6">
        <f>AVERAGE(K1062:K1150)</f>
        <v>2.1761638495814526E-3</v>
      </c>
      <c r="I1150" s="5">
        <f>AVERAGE(K972:K1150)</f>
        <v>9.4082220734939125E-4</v>
      </c>
      <c r="J1150" s="5">
        <f>C1150/C1149-1</f>
        <v>-1.7519237121709774E-2</v>
      </c>
      <c r="K1150" s="4">
        <f>(C1150/B1150)-1</f>
        <v>-1.5657283792177235E-2</v>
      </c>
      <c r="L1150" s="4">
        <f t="shared" si="83"/>
        <v>-1.7519237121709774E-2</v>
      </c>
      <c r="M1150" s="4">
        <f t="shared" si="84"/>
        <v>-1.5657283792177235E-2</v>
      </c>
      <c r="N1150" s="3" cm="1">
        <f t="array" ref="N1150">PRODUCT(1+J$5:J1150)</f>
        <v>3.2789879123746091</v>
      </c>
      <c r="O1150" s="3" cm="1">
        <f t="array" ref="O1150">PRODUCT(1+L$5:L1150)</f>
        <v>5.6360892507825495</v>
      </c>
      <c r="P1150" s="2" cm="1">
        <f t="array" ref="P1150">PRODUCT(1+M$5:M1150)</f>
        <v>5.948103857217939</v>
      </c>
    </row>
    <row r="1151" spans="1:16" x14ac:dyDescent="0.3">
      <c r="A1151" s="1">
        <v>45366</v>
      </c>
      <c r="B1151">
        <v>4745.7202150000003</v>
      </c>
      <c r="C1151">
        <v>4757.7099609999996</v>
      </c>
      <c r="D1151">
        <f t="shared" si="85"/>
        <v>0</v>
      </c>
      <c r="E1151">
        <f>IF(H1151&lt;I1151, 1, 0)</f>
        <v>0</v>
      </c>
      <c r="F1151" s="8">
        <f t="shared" si="86"/>
        <v>3.8577233805016098E-3</v>
      </c>
      <c r="G1151" s="5">
        <f t="shared" si="87"/>
        <v>1.6043146806959197E-3</v>
      </c>
      <c r="H1151" s="6">
        <f>AVERAGE(K1063:K1151)</f>
        <v>2.2518403857763533E-3</v>
      </c>
      <c r="I1151" s="5">
        <f>AVERAGE(K973:K1151)</f>
        <v>9.7466747900273615E-4</v>
      </c>
      <c r="J1151" s="5">
        <f>C1151/C1150-1</f>
        <v>-5.422625303150852E-3</v>
      </c>
      <c r="K1151" s="4">
        <f>(C1151/B1151)-1</f>
        <v>2.5264333877295098E-3</v>
      </c>
      <c r="L1151" s="4">
        <f t="shared" si="83"/>
        <v>-5.422625303150852E-3</v>
      </c>
      <c r="M1151" s="4">
        <f t="shared" si="84"/>
        <v>2.5264333877295098E-3</v>
      </c>
      <c r="N1151" s="3" cm="1">
        <f t="array" ref="N1151">PRODUCT(1+J$5:J1151)</f>
        <v>3.2612071895522408</v>
      </c>
      <c r="O1151" s="3" cm="1">
        <f t="array" ref="O1151">PRODUCT(1+L$5:L1151)</f>
        <v>5.6055268506004392</v>
      </c>
      <c r="P1151" s="2" cm="1">
        <f t="array" ref="P1151">PRODUCT(1+M$5:M1151)</f>
        <v>5.9631313453964969</v>
      </c>
    </row>
    <row r="1152" spans="1:16" x14ac:dyDescent="0.3">
      <c r="A1152" s="1">
        <v>45369</v>
      </c>
      <c r="B1152">
        <v>4834.080078</v>
      </c>
      <c r="C1152">
        <v>4757.6000979999999</v>
      </c>
      <c r="D1152">
        <f t="shared" si="85"/>
        <v>0</v>
      </c>
      <c r="E1152">
        <f>IF(H1152&lt;I1152, 1, 0)</f>
        <v>0</v>
      </c>
      <c r="F1152" s="8">
        <f t="shared" si="86"/>
        <v>3.7913880863898099E-3</v>
      </c>
      <c r="G1152" s="5">
        <f t="shared" si="87"/>
        <v>1.557443076416595E-3</v>
      </c>
      <c r="H1152" s="6">
        <f>AVERAGE(K1064:K1152)</f>
        <v>1.9900435972733757E-3</v>
      </c>
      <c r="I1152" s="5">
        <f>AVERAGE(K974:K1152)</f>
        <v>8.5827816512529177E-4</v>
      </c>
      <c r="J1152" s="5">
        <f>C1152/C1151-1</f>
        <v>-2.3091571554445522E-5</v>
      </c>
      <c r="K1152" s="4">
        <f>(C1152/B1152)-1</f>
        <v>-1.5820999810917891E-2</v>
      </c>
      <c r="L1152" s="4">
        <f t="shared" si="83"/>
        <v>-2.3091571554445522E-5</v>
      </c>
      <c r="M1152" s="4">
        <f t="shared" si="84"/>
        <v>-1.5820999810917891E-2</v>
      </c>
      <c r="N1152" s="3" cm="1">
        <f t="array" ref="N1152">PRODUCT(1+J$5:J1152)</f>
        <v>3.2611318831530691</v>
      </c>
      <c r="O1152" s="3" cm="1">
        <f t="array" ref="O1152">PRODUCT(1+L$5:L1152)</f>
        <v>5.6053974101760682</v>
      </c>
      <c r="P1152" s="2" cm="1">
        <f t="array" ref="P1152">PRODUCT(1+M$5:M1152)</f>
        <v>5.8687886455085003</v>
      </c>
    </row>
    <row r="1153" spans="1:16" x14ac:dyDescent="0.3">
      <c r="A1153" s="1">
        <v>45370</v>
      </c>
      <c r="B1153">
        <v>4683.7299800000001</v>
      </c>
      <c r="C1153">
        <v>4712.8100590000004</v>
      </c>
      <c r="D1153">
        <f t="shared" si="85"/>
        <v>0</v>
      </c>
      <c r="E1153">
        <f>IF(H1153&lt;I1153, 1, 0)</f>
        <v>0</v>
      </c>
      <c r="F1153" s="8">
        <f t="shared" si="86"/>
        <v>3.8584127506369947E-3</v>
      </c>
      <c r="G1153" s="5">
        <f t="shared" si="87"/>
        <v>1.6278761663601554E-3</v>
      </c>
      <c r="H1153" s="6">
        <f>AVERAGE(K1065:K1153)</f>
        <v>2.0636866971648362E-3</v>
      </c>
      <c r="I1153" s="5">
        <f>AVERAGE(K975:K1153)</f>
        <v>8.742876962959191E-4</v>
      </c>
      <c r="J1153" s="5">
        <f>C1153/C1152-1</f>
        <v>-9.4144186306933664E-3</v>
      </c>
      <c r="K1153" s="4">
        <f>(C1153/B1153)-1</f>
        <v>6.2087436987561251E-3</v>
      </c>
      <c r="L1153" s="4">
        <f t="shared" si="83"/>
        <v>-9.4144186306933664E-3</v>
      </c>
      <c r="M1153" s="4">
        <f t="shared" si="84"/>
        <v>6.2087436987561251E-3</v>
      </c>
      <c r="N1153" s="3" cm="1">
        <f t="array" ref="N1153">PRODUCT(1+J$5:J1153)</f>
        <v>3.2304302223951646</v>
      </c>
      <c r="O1153" s="3" cm="1">
        <f t="array" ref="O1153">PRODUCT(1+L$5:L1153)</f>
        <v>5.5526258523652663</v>
      </c>
      <c r="P1153" s="2" cm="1">
        <f t="array" ref="P1153">PRODUCT(1+M$5:M1153)</f>
        <v>5.9052264500306331</v>
      </c>
    </row>
    <row r="1154" spans="1:16" x14ac:dyDescent="0.3">
      <c r="A1154" s="1">
        <v>45371</v>
      </c>
      <c r="B1154">
        <v>4718.2299800000001</v>
      </c>
      <c r="C1154">
        <v>4788.1801759999998</v>
      </c>
      <c r="D1154">
        <f t="shared" si="85"/>
        <v>0</v>
      </c>
      <c r="E1154">
        <f>IF(H1154&lt;I1154, 1, 0)</f>
        <v>0</v>
      </c>
      <c r="F1154" s="8">
        <f t="shared" si="86"/>
        <v>3.2860817251097111E-3</v>
      </c>
      <c r="G1154" s="5">
        <f t="shared" si="87"/>
        <v>1.7872507401673868E-3</v>
      </c>
      <c r="H1154" s="6">
        <f>AVERAGE(K1066:K1154)</f>
        <v>2.3821898427778391E-3</v>
      </c>
      <c r="I1154" s="5">
        <f>AVERAGE(K976:K1154)</f>
        <v>1.0332801096848154E-3</v>
      </c>
      <c r="J1154" s="5">
        <f>C1154/C1153-1</f>
        <v>1.5992606546080923E-2</v>
      </c>
      <c r="K1154" s="4">
        <f>(C1154/B1154)-1</f>
        <v>1.4825516411135053E-2</v>
      </c>
      <c r="L1154" s="4">
        <f t="shared" si="83"/>
        <v>1.5992606546080923E-2</v>
      </c>
      <c r="M1154" s="4">
        <f t="shared" si="84"/>
        <v>1.4825516411135053E-2</v>
      </c>
      <c r="N1154" s="3" cm="1">
        <f t="array" ref="N1154">PRODUCT(1+J$5:J1154)</f>
        <v>3.2820932219164991</v>
      </c>
      <c r="O1154" s="3" cm="1">
        <f t="array" ref="O1154">PRODUCT(1+L$5:L1154)</f>
        <v>5.6414268129197414</v>
      </c>
      <c r="P1154" s="2" cm="1">
        <f t="array" ref="P1154">PRODUCT(1+M$5:M1154)</f>
        <v>5.9927744816770314</v>
      </c>
    </row>
    <row r="1155" spans="1:16" x14ac:dyDescent="0.3">
      <c r="A1155" s="1">
        <v>45372</v>
      </c>
      <c r="B1155">
        <v>4949.1499020000001</v>
      </c>
      <c r="C1155">
        <v>4897.8798829999996</v>
      </c>
      <c r="D1155">
        <f t="shared" si="85"/>
        <v>0</v>
      </c>
      <c r="E1155">
        <f>IF(H1155&lt;I1155, 1, 0)</f>
        <v>0</v>
      </c>
      <c r="F1155" s="8">
        <f t="shared" si="86"/>
        <v>3.5818794290664673E-3</v>
      </c>
      <c r="G1155" s="5">
        <f t="shared" si="87"/>
        <v>1.9155846648803369E-3</v>
      </c>
      <c r="H1155" s="6">
        <f>AVERAGE(K1067:K1155)</f>
        <v>1.9605323022832081E-3</v>
      </c>
      <c r="I1155" s="5">
        <f>AVERAGE(K977:K1155)</f>
        <v>9.4693505747845601E-4</v>
      </c>
      <c r="J1155" s="5">
        <f>C1155/C1154-1</f>
        <v>2.2910521945237683E-2</v>
      </c>
      <c r="K1155" s="4">
        <f>(C1155/B1155)-1</f>
        <v>-1.0359358680827602E-2</v>
      </c>
      <c r="L1155" s="4">
        <f t="shared" si="83"/>
        <v>2.2910521945237683E-2</v>
      </c>
      <c r="M1155" s="4">
        <f t="shared" si="84"/>
        <v>-1.0359358680827602E-2</v>
      </c>
      <c r="N1155" s="3" cm="1">
        <f t="array" ref="N1155">PRODUCT(1+J$5:J1155)</f>
        <v>3.3572876907035329</v>
      </c>
      <c r="O1155" s="3" cm="1">
        <f t="array" ref="O1155">PRODUCT(1+L$5:L1155)</f>
        <v>5.7706748457195918</v>
      </c>
      <c r="P1155" s="2" cm="1">
        <f t="array" ref="P1155">PRODUCT(1+M$5:M1155)</f>
        <v>5.9306931813280279</v>
      </c>
    </row>
    <row r="1156" spans="1:16" x14ac:dyDescent="0.3">
      <c r="A1156" s="1">
        <v>45373</v>
      </c>
      <c r="B1156">
        <v>4876.0097660000001</v>
      </c>
      <c r="C1156">
        <v>4908.2597660000001</v>
      </c>
      <c r="D1156">
        <f t="shared" si="85"/>
        <v>0</v>
      </c>
      <c r="E1156">
        <f>IF(H1156&lt;I1156, 1, 0)</f>
        <v>0</v>
      </c>
      <c r="F1156" s="8">
        <f t="shared" si="86"/>
        <v>3.4289144286624236E-3</v>
      </c>
      <c r="G1156" s="5">
        <f t="shared" si="87"/>
        <v>1.8114950985559319E-3</v>
      </c>
      <c r="H1156" s="6">
        <f>AVERAGE(K1068:K1156)</f>
        <v>2.0529822992766287E-3</v>
      </c>
      <c r="I1156" s="5">
        <f>AVERAGE(K978:K1156)</f>
        <v>9.9297366361244675E-4</v>
      </c>
      <c r="J1156" s="5">
        <f>C1156/C1155-1</f>
        <v>2.1192604245008351E-3</v>
      </c>
      <c r="K1156" s="4">
        <f>(C1156/B1156)-1</f>
        <v>6.614014644695132E-3</v>
      </c>
      <c r="L1156" s="4">
        <f t="shared" si="83"/>
        <v>2.1192604245008351E-3</v>
      </c>
      <c r="M1156" s="4">
        <f t="shared" si="84"/>
        <v>6.614014644695132E-3</v>
      </c>
      <c r="N1156" s="3" cm="1">
        <f t="array" ref="N1156">PRODUCT(1+J$5:J1156)</f>
        <v>3.3644026576401047</v>
      </c>
      <c r="O1156" s="3" cm="1">
        <f t="array" ref="O1156">PRODUCT(1+L$5:L1156)</f>
        <v>5.7829044085427874</v>
      </c>
      <c r="P1156" s="2" cm="1">
        <f t="array" ref="P1156">PRODUCT(1+M$5:M1156)</f>
        <v>5.9699188728825252</v>
      </c>
    </row>
    <row r="1157" spans="1:16" x14ac:dyDescent="0.3">
      <c r="A1157" s="1">
        <v>45376</v>
      </c>
      <c r="B1157">
        <v>4838.3100590000004</v>
      </c>
      <c r="C1157">
        <v>4891.4902339999999</v>
      </c>
      <c r="D1157">
        <f t="shared" si="85"/>
        <v>0</v>
      </c>
      <c r="E1157">
        <f>IF(H1157&lt;I1157, 1, 0)</f>
        <v>0</v>
      </c>
      <c r="F1157" s="8">
        <f t="shared" si="86"/>
        <v>3.3705652861804954E-3</v>
      </c>
      <c r="G1157" s="5">
        <f t="shared" si="87"/>
        <v>1.7893315549752874E-3</v>
      </c>
      <c r="H1157" s="6">
        <f>AVERAGE(K1069:K1157)</f>
        <v>2.0774199027622955E-3</v>
      </c>
      <c r="I1157" s="5">
        <f>AVERAGE(K979:K1157)</f>
        <v>9.5384615098640768E-4</v>
      </c>
      <c r="J1157" s="5">
        <f>C1157/C1156-1</f>
        <v>-3.4165942308441721E-3</v>
      </c>
      <c r="K1157" s="4">
        <f>(C1157/B1157)-1</f>
        <v>1.0991477261999005E-2</v>
      </c>
      <c r="L1157" s="4">
        <f t="shared" ref="L1157:L1220" si="88">IF(E1157,0,J1157)</f>
        <v>-3.4165942308441721E-3</v>
      </c>
      <c r="M1157" s="4">
        <f t="shared" si="84"/>
        <v>1.0991477261999005E-2</v>
      </c>
      <c r="N1157" s="3" cm="1">
        <f t="array" ref="N1157">PRODUCT(1+J$5:J1157)</f>
        <v>3.3529078589297749</v>
      </c>
      <c r="O1157" s="3" cm="1">
        <f t="array" ref="O1157">PRODUCT(1+L$5:L1157)</f>
        <v>5.7631465707030367</v>
      </c>
      <c r="P1157" s="2" cm="1">
        <f t="array" ref="P1157">PRODUCT(1+M$5:M1157)</f>
        <v>6.0355371004297922</v>
      </c>
    </row>
    <row r="1158" spans="1:16" x14ac:dyDescent="0.3">
      <c r="A1158" s="1">
        <v>45377</v>
      </c>
      <c r="B1158">
        <v>4920.2099609999996</v>
      </c>
      <c r="C1158">
        <v>4851.8798829999996</v>
      </c>
      <c r="D1158">
        <f t="shared" si="85"/>
        <v>0</v>
      </c>
      <c r="E1158">
        <f>IF(H1158&lt;I1158, 1, 0)</f>
        <v>0</v>
      </c>
      <c r="F1158" s="8">
        <f t="shared" si="86"/>
        <v>3.294105849509519E-3</v>
      </c>
      <c r="G1158" s="5">
        <f t="shared" si="87"/>
        <v>1.6393680340799567E-3</v>
      </c>
      <c r="H1158" s="6">
        <f>AVERAGE(K1070:K1158)</f>
        <v>1.9154730062416866E-3</v>
      </c>
      <c r="I1158" s="5">
        <f>AVERAGE(K980:K1158)</f>
        <v>8.9506724172754818E-4</v>
      </c>
      <c r="J1158" s="5">
        <f>C1158/C1157-1</f>
        <v>-8.0978084602264522E-3</v>
      </c>
      <c r="K1158" s="4">
        <f>(C1158/B1158)-1</f>
        <v>-1.3887634580966646E-2</v>
      </c>
      <c r="L1158" s="4">
        <f t="shared" si="88"/>
        <v>-8.0978084602264522E-3</v>
      </c>
      <c r="M1158" s="4">
        <f t="shared" ref="M1158:M1221" si="89">IF($D1158,-$K1158,$K1158)</f>
        <v>-1.3887634580966646E-2</v>
      </c>
      <c r="N1158" s="3" cm="1">
        <f t="array" ref="N1158">PRODUCT(1+J$5:J1158)</f>
        <v>3.3257566533033738</v>
      </c>
      <c r="O1158" s="3" cm="1">
        <f t="array" ref="O1158">PRODUCT(1+L$5:L1158)</f>
        <v>5.7164777136452729</v>
      </c>
      <c r="P1158" s="2" cm="1">
        <f t="array" ref="P1158">PRODUCT(1+M$5:M1158)</f>
        <v>5.9517177666791561</v>
      </c>
    </row>
    <row r="1159" spans="1:16" x14ac:dyDescent="0.3">
      <c r="A1159" s="1">
        <v>45378</v>
      </c>
      <c r="B1159">
        <v>4902.2797849999997</v>
      </c>
      <c r="C1159">
        <v>4899.9501950000003</v>
      </c>
      <c r="D1159">
        <f t="shared" si="85"/>
        <v>0</v>
      </c>
      <c r="E1159">
        <f>IF(H1159&lt;I1159, 1, 0)</f>
        <v>0</v>
      </c>
      <c r="F1159" s="8">
        <f t="shared" si="86"/>
        <v>3.1252558215904081E-3</v>
      </c>
      <c r="G1159" s="5">
        <f t="shared" si="87"/>
        <v>1.5808113600572883E-3</v>
      </c>
      <c r="H1159" s="6">
        <f>AVERAGE(K1071:K1159)</f>
        <v>1.8101397893990694E-3</v>
      </c>
      <c r="I1159" s="5">
        <f>AVERAGE(K981:K1159)</f>
        <v>8.6715403034606211E-4</v>
      </c>
      <c r="J1159" s="5">
        <f>C1159/C1158-1</f>
        <v>9.9075643171688821E-3</v>
      </c>
      <c r="K1159" s="4">
        <f>(C1159/B1159)-1</f>
        <v>-4.7520543546442084E-4</v>
      </c>
      <c r="L1159" s="4">
        <f t="shared" si="88"/>
        <v>9.9075643171688821E-3</v>
      </c>
      <c r="M1159" s="4">
        <f t="shared" si="89"/>
        <v>-4.7520543546442084E-4</v>
      </c>
      <c r="N1159" s="3" cm="1">
        <f t="array" ref="N1159">PRODUCT(1+J$5:J1159)</f>
        <v>3.3587068012492294</v>
      </c>
      <c r="O1159" s="3" cm="1">
        <f t="array" ref="O1159">PRODUCT(1+L$5:L1159)</f>
        <v>5.7731140842608761</v>
      </c>
      <c r="P1159" s="2" cm="1">
        <f t="array" ref="P1159">PRODUCT(1+M$5:M1159)</f>
        <v>5.9488894780460804</v>
      </c>
    </row>
    <row r="1160" spans="1:16" x14ac:dyDescent="0.3">
      <c r="A1160" s="1">
        <v>45379</v>
      </c>
      <c r="B1160">
        <v>4892.4501950000003</v>
      </c>
      <c r="C1160">
        <v>4905.2099609999996</v>
      </c>
      <c r="D1160">
        <f t="shared" si="85"/>
        <v>0</v>
      </c>
      <c r="E1160">
        <f>IF(H1160&lt;I1160, 1, 0)</f>
        <v>0</v>
      </c>
      <c r="F1160" s="8">
        <f t="shared" si="86"/>
        <v>3.0638692242796876E-3</v>
      </c>
      <c r="G1160" s="5">
        <f t="shared" si="87"/>
        <v>1.6559656011105137E-3</v>
      </c>
      <c r="H1160" s="6">
        <f>AVERAGE(K1072:K1160)</f>
        <v>1.7134785861969578E-3</v>
      </c>
      <c r="I1160" s="5">
        <f>AVERAGE(K982:K1160)</f>
        <v>8.2027789681638928E-4</v>
      </c>
      <c r="J1160" s="5">
        <f>C1160/C1159-1</f>
        <v>1.0734325433279235E-3</v>
      </c>
      <c r="K1160" s="4">
        <f>(C1160/B1160)-1</f>
        <v>2.6080523033304992E-3</v>
      </c>
      <c r="L1160" s="4">
        <f t="shared" si="88"/>
        <v>1.0734325433279235E-3</v>
      </c>
      <c r="M1160" s="4">
        <f t="shared" si="89"/>
        <v>2.6080523033304992E-3</v>
      </c>
      <c r="N1160" s="3" cm="1">
        <f t="array" ref="N1160">PRODUCT(1+J$5:J1160)</f>
        <v>3.3623121464331871</v>
      </c>
      <c r="O1160" s="3" cm="1">
        <f t="array" ref="O1160">PRODUCT(1+L$5:L1160)</f>
        <v>5.7793111327952662</v>
      </c>
      <c r="P1160" s="2" cm="1">
        <f t="array" ref="P1160">PRODUCT(1+M$5:M1160)</f>
        <v>5.9644044929515569</v>
      </c>
    </row>
    <row r="1161" spans="1:16" x14ac:dyDescent="0.3">
      <c r="A1161" s="1">
        <v>45383</v>
      </c>
      <c r="B1161">
        <v>4921.5297849999997</v>
      </c>
      <c r="C1161">
        <v>4962.1000979999999</v>
      </c>
      <c r="D1161">
        <f t="shared" ref="D1161:D1224" si="90">IF(H1161&lt;I1161, 1, 0)</f>
        <v>0</v>
      </c>
      <c r="E1161">
        <f>IF(H1161&lt;I1161, 1, 0)</f>
        <v>0</v>
      </c>
      <c r="F1161" s="8">
        <f t="shared" si="86"/>
        <v>3.2967415449203638E-3</v>
      </c>
      <c r="G1161" s="5">
        <f t="shared" si="87"/>
        <v>1.5909490885036707E-3</v>
      </c>
      <c r="H1161" s="6">
        <f>AVERAGE(K1073:K1161)</f>
        <v>1.6313340753885642E-3</v>
      </c>
      <c r="I1161" s="5">
        <f>AVERAGE(K983:K1161)</f>
        <v>9.3710205641366669E-4</v>
      </c>
      <c r="J1161" s="5">
        <f>C1161/C1160-1</f>
        <v>1.1597900487913648E-2</v>
      </c>
      <c r="K1161" s="4">
        <f>(C1161/B1161)-1</f>
        <v>8.2434354301079704E-3</v>
      </c>
      <c r="L1161" s="4">
        <f t="shared" si="88"/>
        <v>1.1597900487913648E-2</v>
      </c>
      <c r="M1161" s="4">
        <f t="shared" si="89"/>
        <v>8.2434354301079704E-3</v>
      </c>
      <c r="N1161" s="3" cm="1">
        <f t="array" ref="N1161">PRODUCT(1+J$5:J1161)</f>
        <v>3.4013079081168227</v>
      </c>
      <c r="O1161" s="3" cm="1">
        <f t="array" ref="O1161">PRODUCT(1+L$5:L1161)</f>
        <v>5.8463390082021176</v>
      </c>
      <c r="P1161" s="2" cm="1">
        <f t="array" ref="P1161">PRODUCT(1+M$5:M1161)</f>
        <v>6.0135716762682492</v>
      </c>
    </row>
    <row r="1162" spans="1:16" x14ac:dyDescent="0.3">
      <c r="A1162" s="1">
        <v>45384</v>
      </c>
      <c r="B1162">
        <v>4883.5600590000004</v>
      </c>
      <c r="C1162">
        <v>4886.9399409999996</v>
      </c>
      <c r="D1162">
        <f t="shared" si="90"/>
        <v>0</v>
      </c>
      <c r="E1162">
        <f>IF(H1162&lt;I1162, 1, 0)</f>
        <v>0</v>
      </c>
      <c r="F1162" s="8">
        <f t="shared" si="86"/>
        <v>3.3925763207802309E-3</v>
      </c>
      <c r="G1162" s="5">
        <f t="shared" si="87"/>
        <v>1.4984609832177393E-3</v>
      </c>
      <c r="H1162" s="6">
        <f>AVERAGE(K1074:K1162)</f>
        <v>1.7566746348981477E-3</v>
      </c>
      <c r="I1162" s="5">
        <f>AVERAGE(K984:K1162)</f>
        <v>8.2057685864299682E-4</v>
      </c>
      <c r="J1162" s="5">
        <f>C1162/C1161-1</f>
        <v>-1.5146844182021613E-2</v>
      </c>
      <c r="K1162" s="4">
        <f>(C1162/B1162)-1</f>
        <v>6.9209387397006772E-4</v>
      </c>
      <c r="L1162" s="4">
        <f t="shared" si="88"/>
        <v>-1.5146844182021613E-2</v>
      </c>
      <c r="M1162" s="4">
        <f t="shared" si="89"/>
        <v>6.9209387397006772E-4</v>
      </c>
      <c r="N1162" s="3" cm="1">
        <f t="array" ref="N1162">PRODUCT(1+J$5:J1162)</f>
        <v>3.3497888272174992</v>
      </c>
      <c r="O1162" s="3" cm="1">
        <f t="array" ref="O1162">PRODUCT(1+L$5:L1162)</f>
        <v>5.7577854222096052</v>
      </c>
      <c r="P1162" s="2" cm="1">
        <f t="array" ref="P1162">PRODUCT(1+M$5:M1162)</f>
        <v>6.0177336323860739</v>
      </c>
    </row>
    <row r="1163" spans="1:16" x14ac:dyDescent="0.3">
      <c r="A1163" s="1">
        <v>45385</v>
      </c>
      <c r="B1163">
        <v>4838.080078</v>
      </c>
      <c r="C1163">
        <v>4903.5</v>
      </c>
      <c r="D1163">
        <f t="shared" si="90"/>
        <v>0</v>
      </c>
      <c r="E1163">
        <f>IF(H1163&lt;I1163, 1, 0)</f>
        <v>0</v>
      </c>
      <c r="F1163" s="8">
        <f t="shared" si="86"/>
        <v>3.2093590526528389E-3</v>
      </c>
      <c r="G1163" s="5">
        <f t="shared" si="87"/>
        <v>1.5770066827454296E-3</v>
      </c>
      <c r="H1163" s="6">
        <f>AVERAGE(K1075:K1163)</f>
        <v>1.9614609565180262E-3</v>
      </c>
      <c r="I1163" s="5">
        <f>AVERAGE(K985:K1163)</f>
        <v>8.6500570249691444E-4</v>
      </c>
      <c r="J1163" s="5">
        <f>C1163/C1162-1</f>
        <v>3.3886356697503395E-3</v>
      </c>
      <c r="K1163" s="4">
        <f>(C1163/B1163)-1</f>
        <v>1.3521876642241137E-2</v>
      </c>
      <c r="L1163" s="4">
        <f t="shared" si="88"/>
        <v>3.3886356697503395E-3</v>
      </c>
      <c r="M1163" s="4">
        <f t="shared" si="89"/>
        <v>1.3521876642241137E-2</v>
      </c>
      <c r="N1163" s="3" cm="1">
        <f t="array" ref="N1163">PRODUCT(1+J$5:J1163)</f>
        <v>3.3611400411235395</v>
      </c>
      <c r="O1163" s="3" cm="1">
        <f t="array" ref="O1163">PRODUCT(1+L$5:L1163)</f>
        <v>5.7772964592700733</v>
      </c>
      <c r="P1163" s="2" cm="1">
        <f t="array" ref="P1163">PRODUCT(1+M$5:M1163)</f>
        <v>6.0991046842290642</v>
      </c>
    </row>
    <row r="1164" spans="1:16" x14ac:dyDescent="0.3">
      <c r="A1164" s="1">
        <v>45386</v>
      </c>
      <c r="B1164">
        <v>4973.3398440000001</v>
      </c>
      <c r="C1164">
        <v>4756.0698240000002</v>
      </c>
      <c r="D1164">
        <f t="shared" si="90"/>
        <v>0</v>
      </c>
      <c r="E1164">
        <f>IF(H1164&lt;I1164, 1, 0)</f>
        <v>0</v>
      </c>
      <c r="F1164" s="8">
        <f t="shared" si="86"/>
        <v>3.2747445475674749E-3</v>
      </c>
      <c r="G1164" s="5">
        <f t="shared" si="87"/>
        <v>1.6117459569000494E-3</v>
      </c>
      <c r="H1164" s="6">
        <f>AVERAGE(K1076:K1164)</f>
        <v>1.4455385588641163E-3</v>
      </c>
      <c r="I1164" s="5">
        <f>AVERAGE(K986:K1164)</f>
        <v>6.8979935021362432E-4</v>
      </c>
      <c r="J1164" s="5">
        <f>C1164/C1163-1</f>
        <v>-3.0066315081064499E-2</v>
      </c>
      <c r="K1164" s="4">
        <f>(C1164/B1164)-1</f>
        <v>-4.3686944149236351E-2</v>
      </c>
      <c r="L1164" s="4">
        <f t="shared" si="88"/>
        <v>-3.0066315081064499E-2</v>
      </c>
      <c r="M1164" s="4">
        <f t="shared" si="89"/>
        <v>-4.3686944149236351E-2</v>
      </c>
      <c r="N1164" s="3" cm="1">
        <f t="array" ref="N1164">PRODUCT(1+J$5:J1164)</f>
        <v>3.2600829456155371</v>
      </c>
      <c r="O1164" s="3" cm="1">
        <f t="array" ref="O1164">PRODUCT(1+L$5:L1164)</f>
        <v>5.6035944436089409</v>
      </c>
      <c r="P1164" s="2" cm="1">
        <f t="array" ref="P1164">PRODUCT(1+M$5:M1164)</f>
        <v>5.8326534385288031</v>
      </c>
    </row>
    <row r="1165" spans="1:16" x14ac:dyDescent="0.3">
      <c r="A1165" s="1">
        <v>45387</v>
      </c>
      <c r="B1165">
        <v>4784.1899409999996</v>
      </c>
      <c r="C1165">
        <v>4819.1298829999996</v>
      </c>
      <c r="D1165">
        <f t="shared" si="90"/>
        <v>0</v>
      </c>
      <c r="E1165">
        <f>IF(H1165&lt;I1165, 1, 0)</f>
        <v>0</v>
      </c>
      <c r="F1165" s="8">
        <f t="shared" si="86"/>
        <v>2.99358347412803E-3</v>
      </c>
      <c r="G1165" s="5">
        <f t="shared" si="87"/>
        <v>1.6325665545867348E-3</v>
      </c>
      <c r="H1165" s="6">
        <f>AVERAGE(K1077:K1165)</f>
        <v>1.5132155782170995E-3</v>
      </c>
      <c r="I1165" s="5">
        <f>AVERAGE(K987:K1165)</f>
        <v>8.2595048328845352E-4</v>
      </c>
      <c r="J1165" s="5">
        <f>C1165/C1164-1</f>
        <v>1.3258858959930953E-2</v>
      </c>
      <c r="K1165" s="4">
        <f>(C1165/B1165)-1</f>
        <v>7.3032096197871432E-3</v>
      </c>
      <c r="L1165" s="4">
        <f t="shared" si="88"/>
        <v>1.3258858959930953E-2</v>
      </c>
      <c r="M1165" s="4">
        <f t="shared" si="89"/>
        <v>7.3032096197871432E-3</v>
      </c>
      <c r="N1165" s="3" cm="1">
        <f t="array" ref="N1165">PRODUCT(1+J$5:J1165)</f>
        <v>3.30330792558913</v>
      </c>
      <c r="O1165" s="3" cm="1">
        <f t="array" ref="O1165">PRODUCT(1+L$5:L1165)</f>
        <v>5.6778917120054047</v>
      </c>
      <c r="P1165" s="2" cm="1">
        <f t="array" ref="P1165">PRODUCT(1+M$5:M1165)</f>
        <v>5.8752505292299508</v>
      </c>
    </row>
    <row r="1166" spans="1:16" x14ac:dyDescent="0.3">
      <c r="A1166" s="1">
        <v>45390</v>
      </c>
      <c r="B1166">
        <v>4848.669922</v>
      </c>
      <c r="C1166">
        <v>4825.3901370000003</v>
      </c>
      <c r="D1166">
        <f t="shared" si="90"/>
        <v>0</v>
      </c>
      <c r="E1166">
        <f>IF(H1166&lt;I1166, 1, 0)</f>
        <v>0</v>
      </c>
      <c r="F1166" s="8">
        <f t="shared" si="86"/>
        <v>3.0377603735542071E-3</v>
      </c>
      <c r="G1166" s="5">
        <f t="shared" si="87"/>
        <v>1.6497826446325238E-3</v>
      </c>
      <c r="H1166" s="6">
        <f>AVERAGE(K1078:K1166)</f>
        <v>1.4438665980264882E-3</v>
      </c>
      <c r="I1166" s="5">
        <f>AVERAGE(K988:K1166)</f>
        <v>8.0492126027095507E-4</v>
      </c>
      <c r="J1166" s="5">
        <f>C1166/C1165-1</f>
        <v>1.2990423898064929E-3</v>
      </c>
      <c r="K1166" s="4">
        <f>(C1166/B1166)-1</f>
        <v>-4.8012723849012451E-3</v>
      </c>
      <c r="L1166" s="4">
        <f t="shared" si="88"/>
        <v>1.2990423898064929E-3</v>
      </c>
      <c r="M1166" s="4">
        <f t="shared" si="89"/>
        <v>-4.8012723849012451E-3</v>
      </c>
      <c r="N1166" s="3" cm="1">
        <f t="array" ref="N1166">PRODUCT(1+J$5:J1166)</f>
        <v>3.3075990626110539</v>
      </c>
      <c r="O1166" s="3" cm="1">
        <f t="array" ref="O1166">PRODUCT(1+L$5:L1166)</f>
        <v>5.6852675340240308</v>
      </c>
      <c r="P1166" s="2" cm="1">
        <f t="array" ref="P1166">PRODUCT(1+M$5:M1166)</f>
        <v>5.8470418511095827</v>
      </c>
    </row>
    <row r="1167" spans="1:16" x14ac:dyDescent="0.3">
      <c r="A1167" s="1">
        <v>45391</v>
      </c>
      <c r="B1167">
        <v>4869.3901370000003</v>
      </c>
      <c r="C1167">
        <v>4870.8100590000004</v>
      </c>
      <c r="D1167">
        <f t="shared" si="90"/>
        <v>0</v>
      </c>
      <c r="E1167">
        <f>IF(H1167&lt;I1167, 1, 0)</f>
        <v>0</v>
      </c>
      <c r="F1167" s="8">
        <f t="shared" si="86"/>
        <v>3.1408275714713075E-3</v>
      </c>
      <c r="G1167" s="5">
        <f t="shared" si="87"/>
        <v>1.6068826786830484E-3</v>
      </c>
      <c r="H1167" s="6">
        <f>AVERAGE(K1079:K1167)</f>
        <v>1.4956085783780306E-3</v>
      </c>
      <c r="I1167" s="5">
        <f>AVERAGE(K989:K1167)</f>
        <v>8.2177495563297883E-4</v>
      </c>
      <c r="J1167" s="5">
        <f>C1167/C1166-1</f>
        <v>9.4126942507157807E-3</v>
      </c>
      <c r="K1167" s="4">
        <f>(C1167/B1167)-1</f>
        <v>2.9160160924690537E-4</v>
      </c>
      <c r="L1167" s="4">
        <f t="shared" si="88"/>
        <v>9.4126942507157807E-3</v>
      </c>
      <c r="M1167" s="4">
        <f t="shared" si="89"/>
        <v>2.9160160924690537E-4</v>
      </c>
      <c r="N1167" s="3" cm="1">
        <f t="array" ref="N1167">PRODUCT(1+J$5:J1167)</f>
        <v>3.3387324812913657</v>
      </c>
      <c r="O1167" s="3" cm="1">
        <f t="array" ref="O1167">PRODUCT(1+L$5:L1167)</f>
        <v>5.73878121905532</v>
      </c>
      <c r="P1167" s="2" cm="1">
        <f t="array" ref="P1167">PRODUCT(1+M$5:M1167)</f>
        <v>5.8487468579227002</v>
      </c>
    </row>
    <row r="1168" spans="1:16" x14ac:dyDescent="0.3">
      <c r="A1168" s="1">
        <v>45392</v>
      </c>
      <c r="B1168">
        <v>4789.9301759999998</v>
      </c>
      <c r="C1168">
        <v>4790.3500979999999</v>
      </c>
      <c r="D1168">
        <f t="shared" si="90"/>
        <v>0</v>
      </c>
      <c r="E1168">
        <f>IF(H1168&lt;I1168, 1, 0)</f>
        <v>0</v>
      </c>
      <c r="F1168" s="8">
        <f t="shared" si="86"/>
        <v>3.2067715678692215E-3</v>
      </c>
      <c r="G1168" s="5">
        <f t="shared" si="87"/>
        <v>1.5977080519107569E-3</v>
      </c>
      <c r="H1168" s="6">
        <f>AVERAGE(K1080:K1168)</f>
        <v>1.6036221008028653E-3</v>
      </c>
      <c r="I1168" s="5">
        <f>AVERAGE(K990:K1168)</f>
        <v>7.6623315173992917E-4</v>
      </c>
      <c r="J1168" s="5">
        <f>C1168/C1167-1</f>
        <v>-1.6518804885715332E-2</v>
      </c>
      <c r="K1168" s="4">
        <f>(C1168/B1168)-1</f>
        <v>8.7667666243573805E-5</v>
      </c>
      <c r="L1168" s="4">
        <f t="shared" si="88"/>
        <v>-1.6518804885715332E-2</v>
      </c>
      <c r="M1168" s="4">
        <f t="shared" si="89"/>
        <v>8.7667666243573805E-5</v>
      </c>
      <c r="N1168" s="3" cm="1">
        <f t="array" ref="N1168">PRODUCT(1+J$5:J1168)</f>
        <v>3.2835806108673133</v>
      </c>
      <c r="O1168" s="3" cm="1">
        <f t="array" ref="O1168">PRODUCT(1+L$5:L1168)</f>
        <v>5.6439834118159373</v>
      </c>
      <c r="P1168" s="2" cm="1">
        <f t="array" ref="P1168">PRODUCT(1+M$5:M1168)</f>
        <v>5.8492596039101841</v>
      </c>
    </row>
    <row r="1169" spans="1:16" x14ac:dyDescent="0.3">
      <c r="A1169" s="1">
        <v>45393</v>
      </c>
      <c r="B1169">
        <v>4816.1098629999997</v>
      </c>
      <c r="C1169">
        <v>4906.3701170000004</v>
      </c>
      <c r="D1169">
        <f t="shared" si="90"/>
        <v>0</v>
      </c>
      <c r="E1169">
        <f>IF(H1169&lt;I1169, 1, 0)</f>
        <v>0</v>
      </c>
      <c r="F1169" s="8">
        <f t="shared" si="86"/>
        <v>3.15474161824821E-3</v>
      </c>
      <c r="G1169" s="5">
        <f t="shared" si="87"/>
        <v>1.6291392995501155E-3</v>
      </c>
      <c r="H1169" s="6">
        <f>AVERAGE(K1081:K1169)</f>
        <v>1.6872029695285343E-3</v>
      </c>
      <c r="I1169" s="5">
        <f>AVERAGE(K991:K1169)</f>
        <v>8.7604781063656246E-4</v>
      </c>
      <c r="J1169" s="5">
        <f>C1169/C1168-1</f>
        <v>2.4219528140216662E-2</v>
      </c>
      <c r="K1169" s="4">
        <f>(C1169/B1169)-1</f>
        <v>1.8741319564453685E-2</v>
      </c>
      <c r="L1169" s="4">
        <f t="shared" si="88"/>
        <v>2.4219528140216662E-2</v>
      </c>
      <c r="M1169" s="4">
        <f t="shared" si="89"/>
        <v>1.8741319564453685E-2</v>
      </c>
      <c r="N1169" s="3" cm="1">
        <f t="array" ref="N1169">PRODUCT(1+J$5:J1169)</f>
        <v>3.363107383872884</v>
      </c>
      <c r="O1169" s="3" cm="1">
        <f t="array" ref="O1169">PRODUCT(1+L$5:L1169)</f>
        <v>5.7806780268813291</v>
      </c>
      <c r="P1169" s="2" cm="1">
        <f t="array" ref="P1169">PRODUCT(1+M$5:M1169)</f>
        <v>5.958882447362515</v>
      </c>
    </row>
    <row r="1170" spans="1:16" x14ac:dyDescent="0.3">
      <c r="A1170" s="1">
        <v>45394</v>
      </c>
      <c r="B1170">
        <v>4810.6601559999999</v>
      </c>
      <c r="C1170">
        <v>4745.0498049999997</v>
      </c>
      <c r="D1170">
        <f t="shared" si="90"/>
        <v>0</v>
      </c>
      <c r="E1170">
        <f>IF(H1170&lt;I1170, 1, 0)</f>
        <v>0</v>
      </c>
      <c r="F1170" s="8">
        <f t="shared" si="86"/>
        <v>3.4986051259568792E-3</v>
      </c>
      <c r="G1170" s="5">
        <f t="shared" si="87"/>
        <v>1.3199492934002929E-3</v>
      </c>
      <c r="H1170" s="6">
        <f>AVERAGE(K1082:K1170)</f>
        <v>1.5527601705548257E-3</v>
      </c>
      <c r="I1170" s="5">
        <f>AVERAGE(K992:K1170)</f>
        <v>8.3927705252882811E-4</v>
      </c>
      <c r="J1170" s="5">
        <f>C1170/C1169-1</f>
        <v>-3.2879768169352896E-2</v>
      </c>
      <c r="K1170" s="4">
        <f>(C1170/B1170)-1</f>
        <v>-1.3638533771330508E-2</v>
      </c>
      <c r="L1170" s="4">
        <f t="shared" si="88"/>
        <v>-3.2879768169352896E-2</v>
      </c>
      <c r="M1170" s="4">
        <f t="shared" si="89"/>
        <v>-1.3638533771330508E-2</v>
      </c>
      <c r="N1170" s="3" cm="1">
        <f t="array" ref="N1170">PRODUCT(1+J$5:J1170)</f>
        <v>3.2525291927625046</v>
      </c>
      <c r="O1170" s="3" cm="1">
        <f t="array" ref="O1170">PRODUCT(1+L$5:L1170)</f>
        <v>5.5906106734957985</v>
      </c>
      <c r="P1170" s="2" cm="1">
        <f t="array" ref="P1170">PRODUCT(1+M$5:M1170)</f>
        <v>5.8776120278647728</v>
      </c>
    </row>
    <row r="1171" spans="1:16" x14ac:dyDescent="0.3">
      <c r="A1171" s="1">
        <v>45397</v>
      </c>
      <c r="B1171">
        <v>4804.2402339999999</v>
      </c>
      <c r="C1171">
        <v>4679.1000979999999</v>
      </c>
      <c r="D1171">
        <f t="shared" si="90"/>
        <v>0</v>
      </c>
      <c r="E1171">
        <f>IF(H1171&lt;I1171, 1, 0)</f>
        <v>0</v>
      </c>
      <c r="F1171" s="8">
        <f t="shared" si="86"/>
        <v>3.2038690395746021E-3</v>
      </c>
      <c r="G1171" s="5">
        <f t="shared" si="87"/>
        <v>1.2274713988832285E-3</v>
      </c>
      <c r="H1171" s="6">
        <f>AVERAGE(K1083:K1171)</f>
        <v>1.2144073396453722E-3</v>
      </c>
      <c r="I1171" s="5">
        <f>AVERAGE(K993:K1171)</f>
        <v>6.7681005041135859E-4</v>
      </c>
      <c r="J1171" s="5">
        <f>C1171/C1170-1</f>
        <v>-1.3898633251542836E-2</v>
      </c>
      <c r="K1171" s="4">
        <f>(C1171/B1171)-1</f>
        <v>-2.6047851461376337E-2</v>
      </c>
      <c r="L1171" s="4">
        <f t="shared" si="88"/>
        <v>-1.3898633251542836E-2</v>
      </c>
      <c r="M1171" s="4">
        <f t="shared" si="89"/>
        <v>-2.6047851461376337E-2</v>
      </c>
      <c r="N1171" s="3" cm="1">
        <f t="array" ref="N1171">PRODUCT(1+J$5:J1171)</f>
        <v>3.2073234823723618</v>
      </c>
      <c r="O1171" s="3" cm="1">
        <f t="array" ref="O1171">PRODUCT(1+L$5:L1171)</f>
        <v>5.5129088260927199</v>
      </c>
      <c r="P1171" s="2" cm="1">
        <f t="array" ref="P1171">PRODUCT(1+M$5:M1171)</f>
        <v>5.7245128628153523</v>
      </c>
    </row>
    <row r="1172" spans="1:16" x14ac:dyDescent="0.3">
      <c r="A1172" s="1">
        <v>45398</v>
      </c>
      <c r="B1172">
        <v>4682.8198240000002</v>
      </c>
      <c r="C1172">
        <v>4720.5297849999997</v>
      </c>
      <c r="D1172">
        <f t="shared" si="90"/>
        <v>0</v>
      </c>
      <c r="E1172">
        <f>IF(H1172&lt;I1172, 1, 0)</f>
        <v>0</v>
      </c>
      <c r="F1172" s="8">
        <f t="shared" si="86"/>
        <v>2.7234199629090987E-3</v>
      </c>
      <c r="G1172" s="5">
        <f t="shared" si="87"/>
        <v>1.2821894661416281E-3</v>
      </c>
      <c r="H1172" s="6">
        <f>AVERAGE(K1084:K1172)</f>
        <v>1.5472359534826699E-3</v>
      </c>
      <c r="I1172" s="5">
        <f>AVERAGE(K994:K1172)</f>
        <v>7.3047906574186998E-4</v>
      </c>
      <c r="J1172" s="5">
        <f>C1172/C1171-1</f>
        <v>8.8541997675382067E-3</v>
      </c>
      <c r="K1172" s="4">
        <f>(C1172/B1172)-1</f>
        <v>8.0528319297554773E-3</v>
      </c>
      <c r="L1172" s="4">
        <f t="shared" si="88"/>
        <v>8.8541997675382067E-3</v>
      </c>
      <c r="M1172" s="4">
        <f t="shared" si="89"/>
        <v>8.0528319297554773E-3</v>
      </c>
      <c r="N1172" s="3" cm="1">
        <f t="array" ref="N1172">PRODUCT(1+J$5:J1172)</f>
        <v>3.2357217652044028</v>
      </c>
      <c r="O1172" s="3" cm="1">
        <f t="array" ref="O1172">PRODUCT(1+L$5:L1172)</f>
        <v>5.5617212221391696</v>
      </c>
      <c r="P1172" s="2" cm="1">
        <f t="array" ref="P1172">PRODUCT(1+M$5:M1172)</f>
        <v>5.7706114027793278</v>
      </c>
    </row>
    <row r="1173" spans="1:16" x14ac:dyDescent="0.3">
      <c r="A1173" s="1">
        <v>45399</v>
      </c>
      <c r="B1173">
        <v>4725.7597660000001</v>
      </c>
      <c r="C1173">
        <v>4567.3100590000004</v>
      </c>
      <c r="D1173">
        <f t="shared" si="90"/>
        <v>0</v>
      </c>
      <c r="E1173">
        <f>IF(H1173&lt;I1173, 1, 0)</f>
        <v>0</v>
      </c>
      <c r="F1173" s="8">
        <f t="shared" si="86"/>
        <v>2.7435146318286843E-3</v>
      </c>
      <c r="G1173" s="5">
        <f t="shared" si="87"/>
        <v>1.3133203005026594E-3</v>
      </c>
      <c r="H1173" s="6">
        <f>AVERAGE(K1085:K1173)</f>
        <v>9.4710067446441041E-4</v>
      </c>
      <c r="I1173" s="5">
        <f>AVERAGE(K995:K1173)</f>
        <v>4.9522145260041093E-4</v>
      </c>
      <c r="J1173" s="5">
        <f>C1173/C1172-1</f>
        <v>-3.2458163167802034E-2</v>
      </c>
      <c r="K1173" s="4">
        <f>(C1173/B1173)-1</f>
        <v>-3.3528938169896771E-2</v>
      </c>
      <c r="L1173" s="4">
        <f t="shared" si="88"/>
        <v>-3.2458163167802034E-2</v>
      </c>
      <c r="M1173" s="4">
        <f t="shared" si="89"/>
        <v>-3.3528938169896771E-2</v>
      </c>
      <c r="N1173" s="3" cm="1">
        <f t="array" ref="N1173">PRODUCT(1+J$5:J1173)</f>
        <v>3.13069618018379</v>
      </c>
      <c r="O1173" s="3" cm="1">
        <f t="array" ref="O1173">PRODUCT(1+L$5:L1173)</f>
        <v>5.3811979672171493</v>
      </c>
      <c r="P1173" s="2" cm="1">
        <f t="array" ref="P1173">PRODUCT(1+M$5:M1173)</f>
        <v>5.5771289298530382</v>
      </c>
    </row>
    <row r="1174" spans="1:16" x14ac:dyDescent="0.3">
      <c r="A1174" s="1">
        <v>45400</v>
      </c>
      <c r="B1174">
        <v>4541.4799800000001</v>
      </c>
      <c r="C1174">
        <v>4491.7099609999996</v>
      </c>
      <c r="D1174">
        <f t="shared" si="90"/>
        <v>0</v>
      </c>
      <c r="E1174">
        <f>IF(H1174&lt;I1174, 1, 0)</f>
        <v>0</v>
      </c>
      <c r="F1174" s="8">
        <f t="shared" si="86"/>
        <v>1.9799377505939635E-3</v>
      </c>
      <c r="G1174" s="5">
        <f t="shared" si="87"/>
        <v>1.2256570953854404E-3</v>
      </c>
      <c r="H1174" s="6">
        <f>AVERAGE(K1086:K1174)</f>
        <v>7.3650931936607915E-4</v>
      </c>
      <c r="I1174" s="5">
        <f>AVERAGE(K996:K1174)</f>
        <v>5.7729585049037867E-4</v>
      </c>
      <c r="J1174" s="5">
        <f>C1174/C1173-1</f>
        <v>-1.6552433932316202E-2</v>
      </c>
      <c r="K1174" s="4">
        <f>(C1174/B1174)-1</f>
        <v>-1.0958986766248069E-2</v>
      </c>
      <c r="L1174" s="4">
        <f t="shared" si="88"/>
        <v>-1.6552433932316202E-2</v>
      </c>
      <c r="M1174" s="4">
        <f t="shared" si="89"/>
        <v>-1.0958986766248069E-2</v>
      </c>
      <c r="N1174" s="3" cm="1">
        <f t="array" ref="N1174">PRODUCT(1+J$5:J1174)</f>
        <v>3.0788755384991431</v>
      </c>
      <c r="O1174" s="3" cm="1">
        <f t="array" ref="O1174">PRODUCT(1+L$5:L1174)</f>
        <v>5.2921260433880732</v>
      </c>
      <c r="P1174" s="2" cm="1">
        <f t="array" ref="P1174">PRODUCT(1+M$5:M1174)</f>
        <v>5.5160092477171192</v>
      </c>
    </row>
    <row r="1175" spans="1:16" x14ac:dyDescent="0.3">
      <c r="A1175" s="1">
        <v>45401</v>
      </c>
      <c r="B1175">
        <v>4444.9101559999999</v>
      </c>
      <c r="C1175">
        <v>4306.8701170000004</v>
      </c>
      <c r="D1175">
        <f t="shared" si="90"/>
        <v>1</v>
      </c>
      <c r="E1175">
        <f>IF(H1175&lt;I1175, 1, 0)</f>
        <v>1</v>
      </c>
      <c r="F1175" s="8">
        <f t="shared" si="86"/>
        <v>1.7078260140135858E-3</v>
      </c>
      <c r="G1175" s="5">
        <f t="shared" si="87"/>
        <v>1.007923799858951E-3</v>
      </c>
      <c r="H1175" s="6">
        <f>AVERAGE(K1087:K1175)</f>
        <v>1.2277132033599149E-4</v>
      </c>
      <c r="I1175" s="5">
        <f>AVERAGE(K997:K1175)</f>
        <v>3.3894997423467954E-4</v>
      </c>
      <c r="J1175" s="5">
        <f>C1175/C1174-1</f>
        <v>-4.115133114223779E-2</v>
      </c>
      <c r="K1175" s="4">
        <f>(C1175/B1175)-1</f>
        <v>-3.1055754594649154E-2</v>
      </c>
      <c r="L1175" s="4">
        <f t="shared" si="88"/>
        <v>0</v>
      </c>
      <c r="M1175" s="4">
        <f t="shared" si="89"/>
        <v>3.1055754594649154E-2</v>
      </c>
      <c r="N1175" s="3" cm="1">
        <f t="array" ref="N1175">PRODUCT(1+J$5:J1175)</f>
        <v>2.9521757116686294</v>
      </c>
      <c r="O1175" s="3" cm="1">
        <f t="array" ref="O1175">PRODUCT(1+L$5:L1175)</f>
        <v>5.2921260433880732</v>
      </c>
      <c r="P1175" s="2" cm="1">
        <f t="array" ref="P1175">PRODUCT(1+M$5:M1175)</f>
        <v>5.6873130772560376</v>
      </c>
    </row>
    <row r="1176" spans="1:16" x14ac:dyDescent="0.3">
      <c r="A1176" s="1">
        <v>45404</v>
      </c>
      <c r="B1176">
        <v>4351.2299800000001</v>
      </c>
      <c r="C1176">
        <v>4381.919922</v>
      </c>
      <c r="D1176">
        <f t="shared" si="90"/>
        <v>1</v>
      </c>
      <c r="E1176">
        <f>IF(H1176&lt;I1176, 1, 0)</f>
        <v>1</v>
      </c>
      <c r="F1176" s="8">
        <f t="shared" si="86"/>
        <v>1.0570934580537814E-3</v>
      </c>
      <c r="G1176" s="5">
        <f t="shared" si="87"/>
        <v>1.0447535453036905E-3</v>
      </c>
      <c r="H1176" s="6">
        <f>AVERAGE(K1088:K1176)</f>
        <v>6.4063963419017442E-5</v>
      </c>
      <c r="I1176" s="5">
        <f>AVERAGE(K998:K1176)</f>
        <v>3.6416666058945062E-4</v>
      </c>
      <c r="J1176" s="5">
        <f>C1176/C1175-1</f>
        <v>1.7425602110396676E-2</v>
      </c>
      <c r="K1176" s="4">
        <f>(C1176/B1176)-1</f>
        <v>7.0531647697462674E-3</v>
      </c>
      <c r="L1176" s="4">
        <f t="shared" si="88"/>
        <v>0</v>
      </c>
      <c r="M1176" s="4">
        <f t="shared" si="89"/>
        <v>-7.0531647697462674E-3</v>
      </c>
      <c r="N1176" s="3" cm="1">
        <f t="array" ref="N1176">PRODUCT(1+J$5:J1176)</f>
        <v>3.003619150980144</v>
      </c>
      <c r="O1176" s="3" cm="1">
        <f t="array" ref="O1176">PRODUCT(1+L$5:L1176)</f>
        <v>5.2921260433880732</v>
      </c>
      <c r="P1176" s="2" cm="1">
        <f t="array" ref="P1176">PRODUCT(1+M$5:M1176)</f>
        <v>5.6471995210250183</v>
      </c>
    </row>
    <row r="1177" spans="1:16" x14ac:dyDescent="0.3">
      <c r="A1177" s="1">
        <v>45405</v>
      </c>
      <c r="B1177">
        <v>4415.6201170000004</v>
      </c>
      <c r="C1177">
        <v>4478.7998049999997</v>
      </c>
      <c r="D1177">
        <f t="shared" si="90"/>
        <v>1</v>
      </c>
      <c r="E1177">
        <f>IF(H1177&lt;I1177, 1, 0)</f>
        <v>1</v>
      </c>
      <c r="F1177" s="8">
        <f t="shared" si="86"/>
        <v>9.5060091359912291E-4</v>
      </c>
      <c r="G1177" s="5">
        <f t="shared" si="87"/>
        <v>1.2590885956982373E-3</v>
      </c>
      <c r="H1177" s="6">
        <f>AVERAGE(K1089:K1177)</f>
        <v>5.7044079433026174E-5</v>
      </c>
      <c r="I1177" s="5">
        <f>AVERAGE(K999:K1177)</f>
        <v>4.3141821250250532E-4</v>
      </c>
      <c r="J1177" s="5">
        <f>C1177/C1176-1</f>
        <v>2.2109003524596993E-2</v>
      </c>
      <c r="K1177" s="4">
        <f>(C1177/B1177)-1</f>
        <v>1.4308225419292553E-2</v>
      </c>
      <c r="L1177" s="4">
        <f t="shared" si="88"/>
        <v>0</v>
      </c>
      <c r="M1177" s="4">
        <f t="shared" si="89"/>
        <v>-1.4308225419292553E-2</v>
      </c>
      <c r="N1177" s="3" cm="1">
        <f t="array" ref="N1177">PRODUCT(1+J$5:J1177)</f>
        <v>3.0700261773757109</v>
      </c>
      <c r="O1177" s="3" cm="1">
        <f t="array" ref="O1177">PRODUCT(1+L$5:L1177)</f>
        <v>5.2921260433880732</v>
      </c>
      <c r="P1177" s="2" cm="1">
        <f t="array" ref="P1177">PRODUCT(1+M$5:M1177)</f>
        <v>5.5663981172904711</v>
      </c>
    </row>
    <row r="1178" spans="1:16" x14ac:dyDescent="0.3">
      <c r="A1178" s="1">
        <v>45406</v>
      </c>
      <c r="B1178">
        <v>4608.0498049999997</v>
      </c>
      <c r="C1178">
        <v>4526.2001950000003</v>
      </c>
      <c r="D1178">
        <f t="shared" si="90"/>
        <v>1</v>
      </c>
      <c r="E1178">
        <f>IF(H1178&lt;I1178, 1, 0)</f>
        <v>1</v>
      </c>
      <c r="F1178" s="8">
        <f t="shared" si="86"/>
        <v>1.149942297755986E-3</v>
      </c>
      <c r="G1178" s="5">
        <f t="shared" si="87"/>
        <v>1.4238072069840016E-3</v>
      </c>
      <c r="H1178" s="6">
        <f>AVERAGE(K1090:K1178)</f>
        <v>-3.1807237474549188E-4</v>
      </c>
      <c r="I1178" s="5">
        <f>AVERAGE(K1000:K1178)</f>
        <v>3.2309303398638748E-4</v>
      </c>
      <c r="J1178" s="5">
        <f>C1178/C1177-1</f>
        <v>1.0583279464084105E-2</v>
      </c>
      <c r="K1178" s="4">
        <f>(C1178/B1178)-1</f>
        <v>-1.7762310188398467E-2</v>
      </c>
      <c r="L1178" s="4">
        <f t="shared" si="88"/>
        <v>0</v>
      </c>
      <c r="M1178" s="4">
        <f t="shared" si="89"/>
        <v>1.7762310188398467E-2</v>
      </c>
      <c r="N1178" s="3" cm="1">
        <f t="array" ref="N1178">PRODUCT(1+J$5:J1178)</f>
        <v>3.102517122372932</v>
      </c>
      <c r="O1178" s="3" cm="1">
        <f t="array" ref="O1178">PRODUCT(1+L$5:L1178)</f>
        <v>5.2921260433880732</v>
      </c>
      <c r="P1178" s="2" cm="1">
        <f t="array" ref="P1178">PRODUCT(1+M$5:M1178)</f>
        <v>5.6652702072819014</v>
      </c>
    </row>
    <row r="1179" spans="1:16" x14ac:dyDescent="0.3">
      <c r="A1179" s="1">
        <v>45407</v>
      </c>
      <c r="B1179">
        <v>4515.8598629999997</v>
      </c>
      <c r="C1179">
        <v>4615.0400390000004</v>
      </c>
      <c r="D1179">
        <f t="shared" si="90"/>
        <v>1</v>
      </c>
      <c r="E1179">
        <f>IF(H1179&lt;I1179, 1, 0)</f>
        <v>1</v>
      </c>
      <c r="F1179" s="8">
        <f t="shared" si="86"/>
        <v>1.3084700801040126E-3</v>
      </c>
      <c r="G1179" s="5">
        <f t="shared" si="87"/>
        <v>1.5550203180077723E-3</v>
      </c>
      <c r="H1179" s="6">
        <f>AVERAGE(K1091:K1179)</f>
        <v>-5.9795358524420953E-5</v>
      </c>
      <c r="I1179" s="5">
        <f>AVERAGE(K1001:K1179)</f>
        <v>5.4748184725026327E-4</v>
      </c>
      <c r="J1179" s="5">
        <f>C1179/C1178-1</f>
        <v>1.9627908659042514E-2</v>
      </c>
      <c r="K1179" s="4">
        <f>(C1179/B1179)-1</f>
        <v>2.1962633697431233E-2</v>
      </c>
      <c r="L1179" s="4">
        <f t="shared" si="88"/>
        <v>0</v>
      </c>
      <c r="M1179" s="4">
        <f t="shared" si="89"/>
        <v>-2.1962633697431233E-2</v>
      </c>
      <c r="N1179" s="3" cm="1">
        <f t="array" ref="N1179">PRODUCT(1+J$5:J1179)</f>
        <v>3.1634130450639835</v>
      </c>
      <c r="O1179" s="3" cm="1">
        <f t="array" ref="O1179">PRODUCT(1+L$5:L1179)</f>
        <v>5.2921260433880732</v>
      </c>
      <c r="P1179" s="2" cm="1">
        <f t="array" ref="P1179">PRODUCT(1+M$5:M1179)</f>
        <v>5.5408459529223988</v>
      </c>
    </row>
    <row r="1180" spans="1:16" x14ac:dyDescent="0.3">
      <c r="A1180" s="1">
        <v>45408</v>
      </c>
      <c r="B1180">
        <v>4619.8198240000002</v>
      </c>
      <c r="C1180">
        <v>4735.2900390000004</v>
      </c>
      <c r="D1180">
        <f t="shared" si="90"/>
        <v>1</v>
      </c>
      <c r="E1180">
        <f>IF(H1180&lt;I1180, 1, 0)</f>
        <v>1</v>
      </c>
      <c r="F1180" s="8">
        <f t="shared" si="86"/>
        <v>1.4731028558753229E-3</v>
      </c>
      <c r="G1180" s="5">
        <f t="shared" si="87"/>
        <v>1.8302080474042084E-3</v>
      </c>
      <c r="H1180" s="6">
        <f>AVERAGE(K1092:K1180)</f>
        <v>2.4922627702407785E-4</v>
      </c>
      <c r="I1180" s="5">
        <f>AVERAGE(K1002:K1180)</f>
        <v>7.4495460993794405E-4</v>
      </c>
      <c r="J1180" s="5">
        <f>C1180/C1179-1</f>
        <v>2.6056111969519513E-2</v>
      </c>
      <c r="K1180" s="4">
        <f>(C1180/B1180)-1</f>
        <v>2.4994527795246801E-2</v>
      </c>
      <c r="L1180" s="4">
        <f t="shared" si="88"/>
        <v>0</v>
      </c>
      <c r="M1180" s="4">
        <f t="shared" si="89"/>
        <v>-2.4994527795246801E-2</v>
      </c>
      <c r="N1180" s="3" cm="1">
        <f t="array" ref="N1180">PRODUCT(1+J$5:J1180)</f>
        <v>3.2458392895720092</v>
      </c>
      <c r="O1180" s="3" cm="1">
        <f t="array" ref="O1180">PRODUCT(1+L$5:L1180)</f>
        <v>5.2921260433880732</v>
      </c>
      <c r="P1180" s="2" cm="1">
        <f t="array" ref="P1180">PRODUCT(1+M$5:M1180)</f>
        <v>5.4023551247428996</v>
      </c>
    </row>
    <row r="1181" spans="1:16" x14ac:dyDescent="0.3">
      <c r="A1181" s="1">
        <v>45411</v>
      </c>
      <c r="B1181">
        <v>4735.3701170000004</v>
      </c>
      <c r="C1181">
        <v>4765.7900390000004</v>
      </c>
      <c r="D1181">
        <f t="shared" si="90"/>
        <v>1</v>
      </c>
      <c r="E1181">
        <f>IF(H1181&lt;I1181, 1, 0)</f>
        <v>1</v>
      </c>
      <c r="F1181" s="8">
        <f t="shared" si="86"/>
        <v>2.101080852455963E-3</v>
      </c>
      <c r="G1181" s="5">
        <f t="shared" si="87"/>
        <v>1.7051058256856997E-3</v>
      </c>
      <c r="H1181" s="6">
        <f>AVERAGE(K1093:K1181)</f>
        <v>2.5612758964003828E-4</v>
      </c>
      <c r="I1181" s="5">
        <f>AVERAGE(K1003:K1181)</f>
        <v>8.2987554128650823E-4</v>
      </c>
      <c r="J1181" s="5">
        <f>C1181/C1180-1</f>
        <v>6.4409993366405516E-3</v>
      </c>
      <c r="K1181" s="4">
        <f>(C1181/B1181)-1</f>
        <v>6.4239798048293384E-3</v>
      </c>
      <c r="L1181" s="4">
        <f t="shared" si="88"/>
        <v>0</v>
      </c>
      <c r="M1181" s="4">
        <f t="shared" si="89"/>
        <v>-6.4239798048293384E-3</v>
      </c>
      <c r="N1181" s="3" cm="1">
        <f t="array" ref="N1181">PRODUCT(1+J$5:J1181)</f>
        <v>3.2667457382829843</v>
      </c>
      <c r="O1181" s="3" cm="1">
        <f t="array" ref="O1181">PRODUCT(1+L$5:L1181)</f>
        <v>5.2921260433880732</v>
      </c>
      <c r="P1181" s="2" cm="1">
        <f t="array" ref="P1181">PRODUCT(1+M$5:M1181)</f>
        <v>5.3676505045230352</v>
      </c>
    </row>
    <row r="1182" spans="1:16" x14ac:dyDescent="0.3">
      <c r="A1182" s="1">
        <v>45412</v>
      </c>
      <c r="B1182">
        <v>4756.75</v>
      </c>
      <c r="C1182">
        <v>4673.2998049999997</v>
      </c>
      <c r="D1182">
        <f t="shared" si="90"/>
        <v>1</v>
      </c>
      <c r="E1182">
        <f>IF(H1182&lt;I1182, 1, 0)</f>
        <v>1</v>
      </c>
      <c r="F1182" s="8">
        <f t="shared" ref="F1182:F1245" si="91">AVERAGE(J1095:J1181)</f>
        <v>1.8569604148344881E-3</v>
      </c>
      <c r="G1182" s="5">
        <f t="shared" si="87"/>
        <v>1.6916251936926873E-3</v>
      </c>
      <c r="H1182" s="6">
        <f>AVERAGE(K1094:K1182)</f>
        <v>2.9570010554112752E-4</v>
      </c>
      <c r="I1182" s="5">
        <f>AVERAGE(K1004:K1182)</f>
        <v>5.3456750279834496E-4</v>
      </c>
      <c r="J1182" s="5">
        <f>C1182/C1181-1</f>
        <v>-1.9407114716158969E-2</v>
      </c>
      <c r="K1182" s="4">
        <f>(C1182/B1182)-1</f>
        <v>-1.7543531823198677E-2</v>
      </c>
      <c r="L1182" s="4">
        <f t="shared" si="88"/>
        <v>0</v>
      </c>
      <c r="M1182" s="4">
        <f t="shared" si="89"/>
        <v>1.7543531823198677E-2</v>
      </c>
      <c r="N1182" s="3" cm="1">
        <f t="array" ref="N1182">PRODUCT(1+J$5:J1182)</f>
        <v>3.2033476289916032</v>
      </c>
      <c r="O1182" s="3" cm="1">
        <f t="array" ref="O1182">PRODUCT(1+L$5:L1182)</f>
        <v>5.2921260433880732</v>
      </c>
      <c r="P1182" s="2" cm="1">
        <f t="array" ref="P1182">PRODUCT(1+M$5:M1182)</f>
        <v>5.4618180519649435</v>
      </c>
    </row>
    <row r="1183" spans="1:16" x14ac:dyDescent="0.3">
      <c r="A1183" s="1">
        <v>45413</v>
      </c>
      <c r="B1183">
        <v>4588.4301759999998</v>
      </c>
      <c r="C1183">
        <v>4507.6801759999998</v>
      </c>
      <c r="D1183">
        <f t="shared" si="90"/>
        <v>1</v>
      </c>
      <c r="E1183">
        <f>IF(H1183&lt;I1183, 1, 0)</f>
        <v>1</v>
      </c>
      <c r="F1183" s="8">
        <f t="shared" si="91"/>
        <v>1.5940922941690401E-3</v>
      </c>
      <c r="G1183" s="5">
        <f t="shared" si="87"/>
        <v>1.6093133889818348E-3</v>
      </c>
      <c r="H1183" s="6">
        <f>AVERAGE(K1095:K1183)</f>
        <v>3.1276973222986775E-5</v>
      </c>
      <c r="I1183" s="5">
        <f>AVERAGE(K1005:K1183)</f>
        <v>5.0863212103840756E-4</v>
      </c>
      <c r="J1183" s="5">
        <f>C1183/C1182-1</f>
        <v>-3.5439547195924015E-2</v>
      </c>
      <c r="K1183" s="4">
        <f>(C1183/B1183)-1</f>
        <v>-1.7598611486422278E-2</v>
      </c>
      <c r="L1183" s="4">
        <f t="shared" si="88"/>
        <v>0</v>
      </c>
      <c r="M1183" s="4">
        <f t="shared" si="89"/>
        <v>1.7598611486422278E-2</v>
      </c>
      <c r="N1183" s="3" cm="1">
        <f t="array" ref="N1183">PRODUCT(1+J$5:J1183)</f>
        <v>3.0898224395090041</v>
      </c>
      <c r="O1183" s="3" cm="1">
        <f t="array" ref="O1183">PRODUCT(1+L$5:L1183)</f>
        <v>5.2921260433880732</v>
      </c>
      <c r="P1183" s="2" cm="1">
        <f t="array" ref="P1183">PRODUCT(1+M$5:M1183)</f>
        <v>5.5579384658710032</v>
      </c>
    </row>
    <row r="1184" spans="1:16" x14ac:dyDescent="0.3">
      <c r="A1184" s="1">
        <v>45414</v>
      </c>
      <c r="B1184">
        <v>4586.580078</v>
      </c>
      <c r="C1184">
        <v>4605.3500979999999</v>
      </c>
      <c r="D1184">
        <f t="shared" si="90"/>
        <v>1</v>
      </c>
      <c r="E1184">
        <f>IF(H1184&lt;I1184, 1, 0)</f>
        <v>1</v>
      </c>
      <c r="F1184" s="8">
        <f t="shared" si="91"/>
        <v>9.7926392544649046E-4</v>
      </c>
      <c r="G1184" s="5">
        <f t="shared" si="87"/>
        <v>1.7854917435528184E-3</v>
      </c>
      <c r="H1184" s="6">
        <f>AVERAGE(K1096:K1184)</f>
        <v>8.1960068389654882E-5</v>
      </c>
      <c r="I1184" s="5">
        <f>AVERAGE(K1006:K1184)</f>
        <v>6.4519567567693594E-4</v>
      </c>
      <c r="J1184" s="5">
        <f>C1184/C1183-1</f>
        <v>2.1667447153863817E-2</v>
      </c>
      <c r="K1184" s="4">
        <f>(C1184/B1184)-1</f>
        <v>4.0923781294111006E-3</v>
      </c>
      <c r="L1184" s="4">
        <f t="shared" si="88"/>
        <v>0</v>
      </c>
      <c r="M1184" s="4">
        <f t="shared" si="89"/>
        <v>-4.0923781294111006E-3</v>
      </c>
      <c r="N1184" s="3" cm="1">
        <f t="array" ref="N1184">PRODUCT(1+J$5:J1184)</f>
        <v>3.1567710039318881</v>
      </c>
      <c r="O1184" s="3" cm="1">
        <f t="array" ref="O1184">PRODUCT(1+L$5:L1184)</f>
        <v>5.2921260433880732</v>
      </c>
      <c r="P1184" s="2" cm="1">
        <f t="array" ref="P1184">PRODUCT(1+M$5:M1184)</f>
        <v>5.5351932800486603</v>
      </c>
    </row>
    <row r="1185" spans="1:16" x14ac:dyDescent="0.3">
      <c r="A1185" s="1">
        <v>45415</v>
      </c>
      <c r="B1185">
        <v>4695.9799800000001</v>
      </c>
      <c r="C1185">
        <v>4716.1899409999996</v>
      </c>
      <c r="D1185">
        <f t="shared" si="90"/>
        <v>1</v>
      </c>
      <c r="E1185">
        <f>IF(H1185&lt;I1185, 1, 0)</f>
        <v>1</v>
      </c>
      <c r="F1185" s="8">
        <f t="shared" si="91"/>
        <v>1.2088103713400738E-3</v>
      </c>
      <c r="G1185" s="5">
        <f t="shared" si="87"/>
        <v>1.8939855706226335E-3</v>
      </c>
      <c r="H1185" s="6">
        <f>AVERAGE(K1097:K1185)</f>
        <v>-9.5213464751598986E-6</v>
      </c>
      <c r="I1185" s="5">
        <f>AVERAGE(K1007:K1185)</f>
        <v>7.4351755725344561E-4</v>
      </c>
      <c r="J1185" s="5">
        <f>C1185/C1184-1</f>
        <v>2.4067625835467954E-2</v>
      </c>
      <c r="K1185" s="4">
        <f>(C1185/B1185)-1</f>
        <v>4.3036727341412284E-3</v>
      </c>
      <c r="L1185" s="4">
        <f t="shared" si="88"/>
        <v>0</v>
      </c>
      <c r="M1185" s="4">
        <f t="shared" si="89"/>
        <v>-4.3036727341412284E-3</v>
      </c>
      <c r="N1185" s="3" cm="1">
        <f t="array" ref="N1185">PRODUCT(1+J$5:J1185)</f>
        <v>3.2327469873027752</v>
      </c>
      <c r="O1185" s="3" cm="1">
        <f t="array" ref="O1185">PRODUCT(1+L$5:L1185)</f>
        <v>5.2921260433880732</v>
      </c>
      <c r="P1185" s="2" cm="1">
        <f t="array" ref="P1185">PRODUCT(1+M$5:M1185)</f>
        <v>5.5113716196511131</v>
      </c>
    </row>
    <row r="1186" spans="1:16" x14ac:dyDescent="0.3">
      <c r="A1186" s="1">
        <v>45418</v>
      </c>
      <c r="B1186">
        <v>4749.8901370000003</v>
      </c>
      <c r="C1186">
        <v>4820.4501950000003</v>
      </c>
      <c r="D1186">
        <f t="shared" si="90"/>
        <v>1</v>
      </c>
      <c r="E1186">
        <f>IF(H1186&lt;I1186, 1, 0)</f>
        <v>1</v>
      </c>
      <c r="F1186" s="8">
        <f t="shared" si="91"/>
        <v>1.5015669086502637E-3</v>
      </c>
      <c r="G1186" s="5">
        <f t="shared" si="87"/>
        <v>1.8591855391014193E-3</v>
      </c>
      <c r="H1186" s="6">
        <f>AVERAGE(K1098:K1186)</f>
        <v>1.7774853420968217E-4</v>
      </c>
      <c r="I1186" s="5">
        <f>AVERAGE(K1008:K1186)</f>
        <v>7.4254758505663593E-4</v>
      </c>
      <c r="J1186" s="5">
        <f>C1186/C1185-1</f>
        <v>2.2106881890743724E-2</v>
      </c>
      <c r="K1186" s="4">
        <f>(C1186/B1186)-1</f>
        <v>1.485509263685092E-2</v>
      </c>
      <c r="L1186" s="4">
        <f t="shared" si="88"/>
        <v>0</v>
      </c>
      <c r="M1186" s="4">
        <f t="shared" si="89"/>
        <v>-1.485509263685092E-2</v>
      </c>
      <c r="N1186" s="3" cm="1">
        <f t="array" ref="N1186">PRODUCT(1+J$5:J1186)</f>
        <v>3.3042129431337353</v>
      </c>
      <c r="O1186" s="3" cm="1">
        <f t="array" ref="O1186">PRODUCT(1+L$5:L1186)</f>
        <v>5.2921260433880732</v>
      </c>
      <c r="P1186" s="2" cm="1">
        <f t="array" ref="P1186">PRODUCT(1+M$5:M1186)</f>
        <v>5.4294996836850844</v>
      </c>
    </row>
    <row r="1187" spans="1:16" x14ac:dyDescent="0.3">
      <c r="A1187" s="1">
        <v>45419</v>
      </c>
      <c r="B1187">
        <v>4825.6899409999996</v>
      </c>
      <c r="C1187">
        <v>4784.8798829999996</v>
      </c>
      <c r="D1187">
        <f t="shared" si="90"/>
        <v>1</v>
      </c>
      <c r="E1187">
        <f>IF(H1187&lt;I1187, 1, 0)</f>
        <v>1</v>
      </c>
      <c r="F1187" s="8">
        <f t="shared" si="91"/>
        <v>1.8463681434250233E-3</v>
      </c>
      <c r="G1187" s="5">
        <f t="shared" si="87"/>
        <v>1.8698751386928172E-3</v>
      </c>
      <c r="H1187" s="6">
        <f>AVERAGE(K1099:K1187)</f>
        <v>1.3531432041982672E-4</v>
      </c>
      <c r="I1187" s="5">
        <f>AVERAGE(K1009:K1187)</f>
        <v>5.6770699641402254E-4</v>
      </c>
      <c r="J1187" s="5">
        <f>C1187/C1186-1</f>
        <v>-7.3790435666976073E-3</v>
      </c>
      <c r="K1187" s="4">
        <f>(C1187/B1187)-1</f>
        <v>-8.4568338411612487E-3</v>
      </c>
      <c r="L1187" s="4">
        <f t="shared" si="88"/>
        <v>0</v>
      </c>
      <c r="M1187" s="4">
        <f t="shared" si="89"/>
        <v>8.4568338411612487E-3</v>
      </c>
      <c r="N1187" s="3" cm="1">
        <f t="array" ref="N1187">PRODUCT(1+J$5:J1187)</f>
        <v>3.2798310118727052</v>
      </c>
      <c r="O1187" s="3" cm="1">
        <f t="array" ref="O1187">PRODUCT(1+L$5:L1187)</f>
        <v>5.2921260433880732</v>
      </c>
      <c r="P1187" s="2" cm="1">
        <f t="array" ref="P1187">PRODUCT(1+M$5:M1187)</f>
        <v>5.4754160603506463</v>
      </c>
    </row>
    <row r="1188" spans="1:16" x14ac:dyDescent="0.3">
      <c r="A1188" s="1">
        <v>45420</v>
      </c>
      <c r="B1188">
        <v>4741.7202150000003</v>
      </c>
      <c r="C1188">
        <v>4790.3798829999996</v>
      </c>
      <c r="D1188">
        <f t="shared" si="90"/>
        <v>1</v>
      </c>
      <c r="E1188">
        <f>IF(H1188&lt;I1188, 1, 0)</f>
        <v>1</v>
      </c>
      <c r="F1188" s="8">
        <f t="shared" si="91"/>
        <v>2.1811620133084511E-3</v>
      </c>
      <c r="G1188" s="5">
        <f t="shared" si="87"/>
        <v>1.7579752702313613E-3</v>
      </c>
      <c r="H1188" s="6">
        <f>AVERAGE(K1100:K1188)</f>
        <v>3.2981445666193678E-4</v>
      </c>
      <c r="I1188" s="5">
        <f>AVERAGE(K1010:K1188)</f>
        <v>7.4678293166820329E-4</v>
      </c>
      <c r="J1188" s="5">
        <f>C1188/C1187-1</f>
        <v>1.1494541418981541E-3</v>
      </c>
      <c r="K1188" s="4">
        <f>(C1188/B1188)-1</f>
        <v>1.0262028503088105E-2</v>
      </c>
      <c r="L1188" s="4">
        <f t="shared" si="88"/>
        <v>0</v>
      </c>
      <c r="M1188" s="4">
        <f t="shared" si="89"/>
        <v>-1.0262028503088105E-2</v>
      </c>
      <c r="N1188" s="3" cm="1">
        <f t="array" ref="N1188">PRODUCT(1+J$5:J1188)</f>
        <v>3.2836010272140284</v>
      </c>
      <c r="O1188" s="3" cm="1">
        <f t="array" ref="O1188">PRODUCT(1+L$5:L1188)</f>
        <v>5.2921260433880732</v>
      </c>
      <c r="P1188" s="2" cm="1">
        <f t="array" ref="P1188">PRODUCT(1+M$5:M1188)</f>
        <v>5.419227184673062</v>
      </c>
    </row>
    <row r="1189" spans="1:16" x14ac:dyDescent="0.3">
      <c r="A1189" s="1">
        <v>45421</v>
      </c>
      <c r="B1189">
        <v>4786.5</v>
      </c>
      <c r="C1189">
        <v>4759.7700199999999</v>
      </c>
      <c r="D1189">
        <f t="shared" si="90"/>
        <v>1</v>
      </c>
      <c r="E1189">
        <f>IF(H1189&lt;I1189, 1, 0)</f>
        <v>1</v>
      </c>
      <c r="F1189" s="8">
        <f t="shared" si="91"/>
        <v>2.4281713578681208E-3</v>
      </c>
      <c r="G1189" s="5">
        <f t="shared" si="87"/>
        <v>1.9103459025954109E-3</v>
      </c>
      <c r="H1189" s="6">
        <f>AVERAGE(K1101:K1189)</f>
        <v>4.7843170221278366E-4</v>
      </c>
      <c r="I1189" s="5">
        <f>AVERAGE(K1011:K1189)</f>
        <v>5.6598576941783681E-4</v>
      </c>
      <c r="J1189" s="5">
        <f>C1189/C1188-1</f>
        <v>-6.3898612944304212E-3</v>
      </c>
      <c r="K1189" s="4">
        <f>(C1189/B1189)-1</f>
        <v>-5.5844521048783458E-3</v>
      </c>
      <c r="L1189" s="4">
        <f t="shared" si="88"/>
        <v>0</v>
      </c>
      <c r="M1189" s="4">
        <f t="shared" si="89"/>
        <v>5.5844521048783458E-3</v>
      </c>
      <c r="N1189" s="3" cm="1">
        <f t="array" ref="N1189">PRODUCT(1+J$5:J1189)</f>
        <v>3.2626192721038816</v>
      </c>
      <c r="O1189" s="3" cm="1">
        <f t="array" ref="O1189">PRODUCT(1+L$5:L1189)</f>
        <v>5.2921260433880732</v>
      </c>
      <c r="P1189" s="2" cm="1">
        <f t="array" ref="P1189">PRODUCT(1+M$5:M1189)</f>
        <v>5.4494905993313232</v>
      </c>
    </row>
    <row r="1190" spans="1:16" x14ac:dyDescent="0.3">
      <c r="A1190" s="1">
        <v>45422</v>
      </c>
      <c r="B1190">
        <v>4814.8701170000004</v>
      </c>
      <c r="C1190">
        <v>4808.0297849999997</v>
      </c>
      <c r="D1190">
        <f t="shared" si="90"/>
        <v>1</v>
      </c>
      <c r="E1190">
        <f>IF(H1190&lt;I1190, 1, 0)</f>
        <v>1</v>
      </c>
      <c r="F1190" s="8">
        <f t="shared" si="91"/>
        <v>2.4490998687020592E-3</v>
      </c>
      <c r="G1190" s="5">
        <f t="shared" si="87"/>
        <v>1.9441499186947904E-3</v>
      </c>
      <c r="H1190" s="6">
        <f>AVERAGE(K1102:K1190)</f>
        <v>4.5602240409511793E-4</v>
      </c>
      <c r="I1190" s="5">
        <f>AVERAGE(K1012:K1190)</f>
        <v>8.3654374150524135E-4</v>
      </c>
      <c r="J1190" s="5">
        <f>C1190/C1189-1</f>
        <v>1.0139095964136535E-2</v>
      </c>
      <c r="K1190" s="4">
        <f>(C1190/B1190)-1</f>
        <v>-1.4206680208982414E-3</v>
      </c>
      <c r="L1190" s="4">
        <f t="shared" si="88"/>
        <v>0</v>
      </c>
      <c r="M1190" s="4">
        <f t="shared" si="89"/>
        <v>1.4206680208982414E-3</v>
      </c>
      <c r="N1190" s="3" cm="1">
        <f t="array" ref="N1190">PRODUCT(1+J$5:J1190)</f>
        <v>3.2956992819981843</v>
      </c>
      <c r="O1190" s="3" cm="1">
        <f t="array" ref="O1190">PRODUCT(1+L$5:L1190)</f>
        <v>5.2921260433880732</v>
      </c>
      <c r="P1190" s="2" cm="1">
        <f t="array" ref="P1190">PRODUCT(1+M$5:M1190)</f>
        <v>5.4572325163559778</v>
      </c>
    </row>
    <row r="1191" spans="1:16" x14ac:dyDescent="0.3">
      <c r="A1191" s="1">
        <v>45425</v>
      </c>
      <c r="B1191">
        <v>4828.5898440000001</v>
      </c>
      <c r="C1191">
        <v>4823.0898440000001</v>
      </c>
      <c r="D1191">
        <f t="shared" si="90"/>
        <v>1</v>
      </c>
      <c r="E1191">
        <f>IF(H1191&lt;I1191, 1, 0)</f>
        <v>1</v>
      </c>
      <c r="F1191" s="8">
        <f t="shared" si="91"/>
        <v>2.4931858394770987E-3</v>
      </c>
      <c r="G1191" s="5">
        <f t="shared" si="87"/>
        <v>1.8938934150431962E-3</v>
      </c>
      <c r="H1191" s="6">
        <f>AVERAGE(K1103:K1191)</f>
        <v>3.508314144439669E-4</v>
      </c>
      <c r="I1191" s="5">
        <f>AVERAGE(K1013:K1191)</f>
        <v>7.9908413521340485E-4</v>
      </c>
      <c r="J1191" s="5">
        <f>C1191/C1190-1</f>
        <v>3.1322724012619041E-3</v>
      </c>
      <c r="K1191" s="4">
        <f>(C1191/B1191)-1</f>
        <v>-1.1390489102806045E-3</v>
      </c>
      <c r="L1191" s="4">
        <f t="shared" si="88"/>
        <v>0</v>
      </c>
      <c r="M1191" s="4">
        <f t="shared" si="89"/>
        <v>1.1390489102806045E-3</v>
      </c>
      <c r="N1191" s="3" cm="1">
        <f t="array" ref="N1191">PRODUCT(1+J$5:J1191)</f>
        <v>3.3060223099020458</v>
      </c>
      <c r="O1191" s="3" cm="1">
        <f t="array" ref="O1191">PRODUCT(1+L$5:L1191)</f>
        <v>5.2921260433880732</v>
      </c>
      <c r="P1191" s="2" cm="1">
        <f t="array" ref="P1191">PRODUCT(1+M$5:M1191)</f>
        <v>5.4634485711068805</v>
      </c>
    </row>
    <row r="1192" spans="1:16" x14ac:dyDescent="0.3">
      <c r="A1192" s="1">
        <v>45426</v>
      </c>
      <c r="B1192">
        <v>4817.3901370000003</v>
      </c>
      <c r="C1192">
        <v>4903.9301759999998</v>
      </c>
      <c r="D1192">
        <f t="shared" si="90"/>
        <v>1</v>
      </c>
      <c r="E1192">
        <f>IF(H1192&lt;I1192, 1, 0)</f>
        <v>1</v>
      </c>
      <c r="F1192" s="8">
        <f t="shared" si="91"/>
        <v>2.1522607040279705E-3</v>
      </c>
      <c r="G1192" s="5">
        <f t="shared" si="87"/>
        <v>1.8424415763123492E-3</v>
      </c>
      <c r="H1192" s="6">
        <f>AVERAGE(K1104:K1192)</f>
        <v>4.9721525782540801E-4</v>
      </c>
      <c r="I1192" s="5">
        <f>AVERAGE(K1014:K1192)</f>
        <v>8.8446368486221364E-4</v>
      </c>
      <c r="J1192" s="5">
        <f>C1192/C1191-1</f>
        <v>1.6761108462569174E-2</v>
      </c>
      <c r="K1192" s="4">
        <f>(C1192/B1192)-1</f>
        <v>1.7964091871100152E-2</v>
      </c>
      <c r="L1192" s="4">
        <f t="shared" si="88"/>
        <v>0</v>
      </c>
      <c r="M1192" s="4">
        <f t="shared" si="89"/>
        <v>-1.7964091871100152E-2</v>
      </c>
      <c r="N1192" s="3" cm="1">
        <f t="array" ref="N1192">PRODUCT(1+J$5:J1192)</f>
        <v>3.3614349084179875</v>
      </c>
      <c r="O1192" s="3" cm="1">
        <f t="array" ref="O1192">PRODUCT(1+L$5:L1192)</f>
        <v>5.2921260433880732</v>
      </c>
      <c r="P1192" s="2" cm="1">
        <f t="array" ref="P1192">PRODUCT(1+M$5:M1192)</f>
        <v>5.365302679042486</v>
      </c>
    </row>
    <row r="1193" spans="1:16" x14ac:dyDescent="0.3">
      <c r="A1193" s="1">
        <v>45427</v>
      </c>
      <c r="B1193">
        <v>4946.2202150000003</v>
      </c>
      <c r="C1193">
        <v>5045.080078</v>
      </c>
      <c r="D1193">
        <f t="shared" si="90"/>
        <v>1</v>
      </c>
      <c r="E1193">
        <f>IF(H1193&lt;I1193, 1, 0)</f>
        <v>1</v>
      </c>
      <c r="F1193" s="8">
        <f t="shared" si="91"/>
        <v>2.3387776141910359E-3</v>
      </c>
      <c r="G1193" s="5">
        <f t="shared" si="87"/>
        <v>1.9819327009153506E-3</v>
      </c>
      <c r="H1193" s="6">
        <f>AVERAGE(K1105:K1193)</f>
        <v>4.1982636558030218E-4</v>
      </c>
      <c r="I1193" s="5">
        <f>AVERAGE(K1015:K1193)</f>
        <v>8.1950623799636687E-4</v>
      </c>
      <c r="J1193" s="5">
        <f>C1193/C1192-1</f>
        <v>2.8783016261282102E-2</v>
      </c>
      <c r="K1193" s="4">
        <f>(C1193/B1193)-1</f>
        <v>1.9986951389708629E-2</v>
      </c>
      <c r="L1193" s="4">
        <f t="shared" si="88"/>
        <v>0</v>
      </c>
      <c r="M1193" s="4">
        <f t="shared" si="89"/>
        <v>-1.9986951389708629E-2</v>
      </c>
      <c r="N1193" s="3" cm="1">
        <f t="array" ref="N1193">PRODUCT(1+J$5:J1193)</f>
        <v>3.4581871440482237</v>
      </c>
      <c r="O1193" s="3" cm="1">
        <f t="array" ref="O1193">PRODUCT(1+L$5:L1193)</f>
        <v>5.2921260433880732</v>
      </c>
      <c r="P1193" s="2" cm="1">
        <f t="array" ref="P1193">PRODUCT(1+M$5:M1193)</f>
        <v>5.25806663520539</v>
      </c>
    </row>
    <row r="1194" spans="1:16" x14ac:dyDescent="0.3">
      <c r="A1194" s="1">
        <v>45428</v>
      </c>
      <c r="B1194">
        <v>5045.0200199999999</v>
      </c>
      <c r="C1194">
        <v>5017.5400390000004</v>
      </c>
      <c r="D1194">
        <f t="shared" si="90"/>
        <v>1</v>
      </c>
      <c r="E1194">
        <f>IF(H1194&lt;I1194, 1, 0)</f>
        <v>1</v>
      </c>
      <c r="F1194" s="8">
        <f t="shared" si="91"/>
        <v>2.7143247910700178E-3</v>
      </c>
      <c r="G1194" s="5">
        <f t="shared" si="87"/>
        <v>1.9096229183394704E-3</v>
      </c>
      <c r="H1194" s="6">
        <f>AVERAGE(K1106:K1194)</f>
        <v>2.4373840953329201E-4</v>
      </c>
      <c r="I1194" s="5">
        <f>AVERAGE(K1016:K1194)</f>
        <v>7.4457082930464694E-4</v>
      </c>
      <c r="J1194" s="5">
        <f>C1194/C1193-1</f>
        <v>-5.4587912529066029E-3</v>
      </c>
      <c r="K1194" s="4">
        <f>(C1194/B1194)-1</f>
        <v>-5.4469518239889103E-3</v>
      </c>
      <c r="L1194" s="4">
        <f t="shared" si="88"/>
        <v>0</v>
      </c>
      <c r="M1194" s="4">
        <f t="shared" si="89"/>
        <v>5.4469518239889103E-3</v>
      </c>
      <c r="N1194" s="3" cm="1">
        <f t="array" ref="N1194">PRODUCT(1+J$5:J1194)</f>
        <v>3.4393096223153794</v>
      </c>
      <c r="O1194" s="3" cm="1">
        <f t="array" ref="O1194">PRODUCT(1+L$5:L1194)</f>
        <v>5.2921260433880732</v>
      </c>
      <c r="P1194" s="2" cm="1">
        <f t="array" ref="P1194">PRODUCT(1+M$5:M1194)</f>
        <v>5.2867070708546775</v>
      </c>
    </row>
    <row r="1195" spans="1:16" x14ac:dyDescent="0.3">
      <c r="A1195" s="1">
        <v>45429</v>
      </c>
      <c r="B1195">
        <v>5048.9301759999998</v>
      </c>
      <c r="C1195">
        <v>4983.0200199999999</v>
      </c>
      <c r="D1195">
        <f t="shared" si="90"/>
        <v>1</v>
      </c>
      <c r="E1195">
        <f>IF(H1195&lt;I1195, 1, 0)</f>
        <v>1</v>
      </c>
      <c r="F1195" s="8">
        <f t="shared" si="91"/>
        <v>2.5974711545405458E-3</v>
      </c>
      <c r="G1195" s="5">
        <f t="shared" si="87"/>
        <v>1.8527447094840025E-3</v>
      </c>
      <c r="H1195" s="6">
        <f>AVERAGE(K1107:K1195)</f>
        <v>1.4384778708846838E-4</v>
      </c>
      <c r="I1195" s="5">
        <f>AVERAGE(K1017:K1195)</f>
        <v>6.1960160586878624E-4</v>
      </c>
      <c r="J1195" s="5">
        <f>C1195/C1194-1</f>
        <v>-6.8798691653052524E-3</v>
      </c>
      <c r="K1195" s="4">
        <f>(C1195/B1195)-1</f>
        <v>-1.3054281541325818E-2</v>
      </c>
      <c r="L1195" s="4">
        <f t="shared" si="88"/>
        <v>0</v>
      </c>
      <c r="M1195" s="4">
        <f t="shared" si="89"/>
        <v>1.3054281541325818E-2</v>
      </c>
      <c r="N1195" s="3" cm="1">
        <f t="array" ref="N1195">PRODUCT(1+J$5:J1195)</f>
        <v>3.4156476220948742</v>
      </c>
      <c r="O1195" s="3" cm="1">
        <f t="array" ref="O1195">PRODUCT(1+L$5:L1195)</f>
        <v>5.2921260433880732</v>
      </c>
      <c r="P1195" s="2" cm="1">
        <f t="array" ref="P1195">PRODUCT(1+M$5:M1195)</f>
        <v>5.3557212333841315</v>
      </c>
    </row>
    <row r="1196" spans="1:16" x14ac:dyDescent="0.3">
      <c r="A1196" s="1">
        <v>45432</v>
      </c>
      <c r="B1196">
        <v>5002.0498049999997</v>
      </c>
      <c r="C1196">
        <v>5090.3500979999999</v>
      </c>
      <c r="D1196">
        <f t="shared" si="90"/>
        <v>1</v>
      </c>
      <c r="E1196">
        <f>IF(H1196&lt;I1196, 1, 0)</f>
        <v>1</v>
      </c>
      <c r="F1196" s="8">
        <f t="shared" si="91"/>
        <v>2.5621041264943393E-3</v>
      </c>
      <c r="G1196" s="5">
        <f t="shared" si="87"/>
        <v>1.9723021404920269E-3</v>
      </c>
      <c r="H1196" s="6">
        <f>AVERAGE(K1108:K1196)</f>
        <v>3.124506199603125E-4</v>
      </c>
      <c r="I1196" s="5">
        <f>AVERAGE(K1018:K1196)</f>
        <v>7.3619875416888639E-4</v>
      </c>
      <c r="J1196" s="5">
        <f>C1196/C1195-1</f>
        <v>2.1539162509726317E-2</v>
      </c>
      <c r="K1196" s="4">
        <f>(C1196/B1196)-1</f>
        <v>1.7652821631591209E-2</v>
      </c>
      <c r="L1196" s="4">
        <f t="shared" si="88"/>
        <v>0</v>
      </c>
      <c r="M1196" s="4">
        <f t="shared" si="89"/>
        <v>-1.7652821631591209E-2</v>
      </c>
      <c r="N1196" s="3" cm="1">
        <f t="array" ref="N1196">PRODUCT(1+J$5:J1196)</f>
        <v>3.4892178113031358</v>
      </c>
      <c r="O1196" s="3" cm="1">
        <f t="array" ref="O1196">PRODUCT(1+L$5:L1196)</f>
        <v>5.2921260433880732</v>
      </c>
      <c r="P1196" s="2" cm="1">
        <f t="array" ref="P1196">PRODUCT(1+M$5:M1196)</f>
        <v>5.2611776417426759</v>
      </c>
    </row>
    <row r="1197" spans="1:16" x14ac:dyDescent="0.3">
      <c r="A1197" s="1">
        <v>45433</v>
      </c>
      <c r="B1197">
        <v>5031</v>
      </c>
      <c r="C1197">
        <v>5074.3999020000001</v>
      </c>
      <c r="D1197">
        <f t="shared" si="90"/>
        <v>1</v>
      </c>
      <c r="E1197">
        <f>IF(H1197&lt;I1197, 1, 0)</f>
        <v>1</v>
      </c>
      <c r="F1197" s="8">
        <f t="shared" si="91"/>
        <v>2.6579057016905294E-3</v>
      </c>
      <c r="G1197" s="5">
        <f t="shared" si="87"/>
        <v>1.999428610234348E-3</v>
      </c>
      <c r="H1197" s="6">
        <f>AVERAGE(K1109:K1197)</f>
        <v>4.6722053531726156E-4</v>
      </c>
      <c r="I1197" s="5">
        <f>AVERAGE(K1019:K1197)</f>
        <v>7.6288014222688659E-4</v>
      </c>
      <c r="J1197" s="5">
        <f>C1197/C1196-1</f>
        <v>-3.1334182704381153E-3</v>
      </c>
      <c r="K1197" s="4">
        <f>(C1197/B1197)-1</f>
        <v>8.6264961240309912E-3</v>
      </c>
      <c r="L1197" s="4">
        <f t="shared" si="88"/>
        <v>0</v>
      </c>
      <c r="M1197" s="4">
        <f t="shared" si="89"/>
        <v>-8.6264961240309912E-3</v>
      </c>
      <c r="N1197" s="3" cm="1">
        <f t="array" ref="N1197">PRODUCT(1+J$5:J1197)</f>
        <v>3.4782846324636605</v>
      </c>
      <c r="O1197" s="3" cm="1">
        <f t="array" ref="O1197">PRODUCT(1+L$5:L1197)</f>
        <v>5.2921260433880732</v>
      </c>
      <c r="P1197" s="2" cm="1">
        <f t="array" ref="P1197">PRODUCT(1+M$5:M1197)</f>
        <v>5.2157921132083445</v>
      </c>
    </row>
    <row r="1198" spans="1:16" x14ac:dyDescent="0.3">
      <c r="A1198" s="1">
        <v>45434</v>
      </c>
      <c r="B1198">
        <v>5114.9799800000001</v>
      </c>
      <c r="C1198">
        <v>5126.8100590000004</v>
      </c>
      <c r="D1198">
        <f t="shared" si="90"/>
        <v>1</v>
      </c>
      <c r="E1198">
        <f>IF(H1198&lt;I1198, 1, 0)</f>
        <v>1</v>
      </c>
      <c r="F1198" s="8">
        <f t="shared" si="91"/>
        <v>2.7226405193097698E-3</v>
      </c>
      <c r="G1198" s="5">
        <f t="shared" si="87"/>
        <v>2.1686759848988822E-3</v>
      </c>
      <c r="H1198" s="6">
        <f>AVERAGE(K1110:K1198)</f>
        <v>3.3812527110342746E-4</v>
      </c>
      <c r="I1198" s="5">
        <f>AVERAGE(K1020:K1198)</f>
        <v>8.0504407285577446E-4</v>
      </c>
      <c r="J1198" s="5">
        <f>C1198/C1197-1</f>
        <v>1.0328345816683404E-2</v>
      </c>
      <c r="K1198" s="4">
        <f>(C1198/B1198)-1</f>
        <v>2.3128299712329436E-3</v>
      </c>
      <c r="L1198" s="4">
        <f t="shared" si="88"/>
        <v>0</v>
      </c>
      <c r="M1198" s="4">
        <f t="shared" si="89"/>
        <v>-2.3128299712329436E-3</v>
      </c>
      <c r="N1198" s="3" cm="1">
        <f t="array" ref="N1198">PRODUCT(1+J$5:J1198)</f>
        <v>3.5142095589966007</v>
      </c>
      <c r="O1198" s="3" cm="1">
        <f t="array" ref="O1198">PRODUCT(1+L$5:L1198)</f>
        <v>5.2921260433880732</v>
      </c>
      <c r="P1198" s="2" cm="1">
        <f t="array" ref="P1198">PRODUCT(1+M$5:M1198)</f>
        <v>5.203728872885196</v>
      </c>
    </row>
    <row r="1199" spans="1:16" x14ac:dyDescent="0.3">
      <c r="A1199" s="1">
        <v>45435</v>
      </c>
      <c r="B1199">
        <v>5243.7001950000003</v>
      </c>
      <c r="C1199">
        <v>5125.9799800000001</v>
      </c>
      <c r="D1199">
        <f t="shared" si="90"/>
        <v>1</v>
      </c>
      <c r="E1199">
        <f>IF(H1199&lt;I1199, 1, 0)</f>
        <v>1</v>
      </c>
      <c r="F1199" s="8">
        <f t="shared" si="91"/>
        <v>2.4556592971460957E-3</v>
      </c>
      <c r="G1199" s="5">
        <f t="shared" si="87"/>
        <v>2.1930482548744384E-3</v>
      </c>
      <c r="H1199" s="6">
        <f>AVERAGE(K1111:K1199)</f>
        <v>7.2557318675650718E-5</v>
      </c>
      <c r="I1199" s="5">
        <f>AVERAGE(K1021:K1199)</f>
        <v>6.6064378906726296E-4</v>
      </c>
      <c r="J1199" s="5">
        <f>C1199/C1198-1</f>
        <v>-1.6190945060334805E-4</v>
      </c>
      <c r="K1199" s="4">
        <f>(C1199/B1199)-1</f>
        <v>-2.2449837065866118E-2</v>
      </c>
      <c r="L1199" s="4">
        <f t="shared" si="88"/>
        <v>0</v>
      </c>
      <c r="M1199" s="4">
        <f t="shared" si="89"/>
        <v>2.2449837065866118E-2</v>
      </c>
      <c r="N1199" s="3" cm="1">
        <f t="array" ref="N1199">PRODUCT(1+J$5:J1199)</f>
        <v>3.5136405752575985</v>
      </c>
      <c r="O1199" s="3" cm="1">
        <f t="array" ref="O1199">PRODUCT(1+L$5:L1199)</f>
        <v>5.2921260433880732</v>
      </c>
      <c r="P1199" s="2" cm="1">
        <f t="array" ref="P1199">PRODUCT(1+M$5:M1199)</f>
        <v>5.3205517382164116</v>
      </c>
    </row>
    <row r="1200" spans="1:16" x14ac:dyDescent="0.3">
      <c r="A1200" s="1">
        <v>45436</v>
      </c>
      <c r="B1200">
        <v>5167</v>
      </c>
      <c r="C1200">
        <v>5220.919922</v>
      </c>
      <c r="D1200">
        <f t="shared" si="90"/>
        <v>1</v>
      </c>
      <c r="E1200">
        <f>IF(H1200&lt;I1200, 1, 0)</f>
        <v>1</v>
      </c>
      <c r="F1200" s="8">
        <f t="shared" si="91"/>
        <v>1.9916534026894776E-3</v>
      </c>
      <c r="G1200" s="5">
        <f t="shared" si="87"/>
        <v>2.2919962569859678E-3</v>
      </c>
      <c r="H1200" s="6">
        <f>AVERAGE(K1112:K1200)</f>
        <v>1.5763724517314158E-4</v>
      </c>
      <c r="I1200" s="5">
        <f>AVERAGE(K1022:K1200)</f>
        <v>7.3428452010728372E-4</v>
      </c>
      <c r="J1200" s="5">
        <f>C1200/C1199-1</f>
        <v>1.8521325165222313E-2</v>
      </c>
      <c r="K1200" s="4">
        <f>(C1200/B1200)-1</f>
        <v>1.0435440681246355E-2</v>
      </c>
      <c r="L1200" s="4">
        <f t="shared" si="88"/>
        <v>0</v>
      </c>
      <c r="M1200" s="4">
        <f t="shared" si="89"/>
        <v>-1.0435440681246355E-2</v>
      </c>
      <c r="N1200" s="3" cm="1">
        <f t="array" ref="N1200">PRODUCT(1+J$5:J1200)</f>
        <v>3.5787178548656633</v>
      </c>
      <c r="O1200" s="3" cm="1">
        <f t="array" ref="O1200">PRODUCT(1+L$5:L1200)</f>
        <v>5.2921260433880732</v>
      </c>
      <c r="P1200" s="2" cm="1">
        <f t="array" ref="P1200">PRODUCT(1+M$5:M1200)</f>
        <v>5.2650294361607521</v>
      </c>
    </row>
    <row r="1201" spans="1:16" x14ac:dyDescent="0.3">
      <c r="A1201" s="1">
        <v>45440</v>
      </c>
      <c r="B1201">
        <v>5286.0200199999999</v>
      </c>
      <c r="C1201">
        <v>5317.8701170000004</v>
      </c>
      <c r="D1201">
        <f t="shared" si="90"/>
        <v>1</v>
      </c>
      <c r="E1201">
        <f>IF(H1201&lt;I1201, 1, 0)</f>
        <v>1</v>
      </c>
      <c r="F1201" s="8">
        <f t="shared" si="91"/>
        <v>2.1757774828135537E-3</v>
      </c>
      <c r="G1201" s="5">
        <f t="shared" si="87"/>
        <v>2.4406119029476208E-3</v>
      </c>
      <c r="H1201" s="6">
        <f>AVERAGE(K1113:K1201)</f>
        <v>-8.4302352453793263E-5</v>
      </c>
      <c r="I1201" s="5">
        <f>AVERAGE(K1023:K1201)</f>
        <v>8.2434397308994213E-4</v>
      </c>
      <c r="J1201" s="5">
        <f>C1201/C1200-1</f>
        <v>1.8569561772336263E-2</v>
      </c>
      <c r="K1201" s="4">
        <f>(C1201/B1201)-1</f>
        <v>6.0253455112719845E-3</v>
      </c>
      <c r="L1201" s="4">
        <f t="shared" si="88"/>
        <v>0</v>
      </c>
      <c r="M1201" s="4">
        <f t="shared" si="89"/>
        <v>-6.0253455112719845E-3</v>
      </c>
      <c r="N1201" s="3" cm="1">
        <f t="array" ref="N1201">PRODUCT(1+J$5:J1201)</f>
        <v>3.6451730771373541</v>
      </c>
      <c r="O1201" s="3" cm="1">
        <f t="array" ref="O1201">PRODUCT(1+L$5:L1201)</f>
        <v>5.2921260433880732</v>
      </c>
      <c r="P1201" s="2" cm="1">
        <f t="array" ref="P1201">PRODUCT(1+M$5:M1201)</f>
        <v>5.2333058146808664</v>
      </c>
    </row>
    <row r="1202" spans="1:16" x14ac:dyDescent="0.3">
      <c r="A1202" s="1">
        <v>45441</v>
      </c>
      <c r="B1202">
        <v>5234.3901370000003</v>
      </c>
      <c r="C1202">
        <v>5219.3198240000002</v>
      </c>
      <c r="D1202">
        <f t="shared" si="90"/>
        <v>1</v>
      </c>
      <c r="E1202">
        <f>IF(H1202&lt;I1202, 1, 0)</f>
        <v>1</v>
      </c>
      <c r="F1202" s="8">
        <f t="shared" si="91"/>
        <v>2.314123501883147E-3</v>
      </c>
      <c r="G1202" s="5">
        <f t="shared" si="87"/>
        <v>2.3057695343265279E-3</v>
      </c>
      <c r="H1202" s="6">
        <f>AVERAGE(K1114:K1202)</f>
        <v>-5.6880438374353776E-5</v>
      </c>
      <c r="I1202" s="5">
        <f>AVERAGE(K1024:K1202)</f>
        <v>8.0582894060178209E-4</v>
      </c>
      <c r="J1202" s="5">
        <f>C1202/C1201-1</f>
        <v>-1.8531910488930103E-2</v>
      </c>
      <c r="K1202" s="4">
        <f>(C1202/B1202)-1</f>
        <v>-2.8790962472349246E-3</v>
      </c>
      <c r="L1202" s="4">
        <f t="shared" si="88"/>
        <v>0</v>
      </c>
      <c r="M1202" s="4">
        <f t="shared" si="89"/>
        <v>2.8790962472349246E-3</v>
      </c>
      <c r="N1202" s="3" cm="1">
        <f t="array" ref="N1202">PRODUCT(1+J$5:J1202)</f>
        <v>3.5776210559551869</v>
      </c>
      <c r="O1202" s="3" cm="1">
        <f t="array" ref="O1202">PRODUCT(1+L$5:L1202)</f>
        <v>5.2921260433880732</v>
      </c>
      <c r="P1202" s="2" cm="1">
        <f t="array" ref="P1202">PRODUCT(1+M$5:M1202)</f>
        <v>5.2483730058125468</v>
      </c>
    </row>
    <row r="1203" spans="1:16" x14ac:dyDescent="0.3">
      <c r="A1203" s="1">
        <v>45442</v>
      </c>
      <c r="B1203">
        <v>5208.7998049999997</v>
      </c>
      <c r="C1203">
        <v>5173.2597660000001</v>
      </c>
      <c r="D1203">
        <f t="shared" si="90"/>
        <v>1</v>
      </c>
      <c r="E1203">
        <f>IF(H1203&lt;I1203, 1, 0)</f>
        <v>1</v>
      </c>
      <c r="F1203" s="8">
        <f t="shared" si="91"/>
        <v>1.923905483421094E-3</v>
      </c>
      <c r="G1203" s="5">
        <f t="shared" si="87"/>
        <v>2.2186851249845975E-3</v>
      </c>
      <c r="H1203" s="6">
        <f>AVERAGE(K1115:K1203)</f>
        <v>-2.1360963304619448E-4</v>
      </c>
      <c r="I1203" s="5">
        <f>AVERAGE(K1025:K1203)</f>
        <v>7.3024341294026238E-4</v>
      </c>
      <c r="J1203" s="5">
        <f>C1203/C1202-1</f>
        <v>-8.8249158038183895E-3</v>
      </c>
      <c r="K1203" s="4">
        <f>(C1203/B1203)-1</f>
        <v>-6.823076395810812E-3</v>
      </c>
      <c r="L1203" s="4">
        <f t="shared" si="88"/>
        <v>0</v>
      </c>
      <c r="M1203" s="4">
        <f t="shared" si="89"/>
        <v>6.823076395810812E-3</v>
      </c>
      <c r="N1203" s="3" cm="1">
        <f t="array" ref="N1203">PRODUCT(1+J$5:J1203)</f>
        <v>3.5460488513584143</v>
      </c>
      <c r="O1203" s="3" cm="1">
        <f t="array" ref="O1203">PRODUCT(1+L$5:L1203)</f>
        <v>5.2921260433880732</v>
      </c>
      <c r="P1203" s="2" cm="1">
        <f t="array" ref="P1203">PRODUCT(1+M$5:M1203)</f>
        <v>5.2841830557849168</v>
      </c>
    </row>
    <row r="1204" spans="1:16" x14ac:dyDescent="0.3">
      <c r="A1204" s="1">
        <v>45443</v>
      </c>
      <c r="B1204">
        <v>5180.5498049999997</v>
      </c>
      <c r="C1204">
        <v>5123.3598629999997</v>
      </c>
      <c r="D1204">
        <f t="shared" si="90"/>
        <v>1</v>
      </c>
      <c r="E1204">
        <f>IF(H1204&lt;I1204, 1, 0)</f>
        <v>1</v>
      </c>
      <c r="F1204" s="8">
        <f t="shared" si="91"/>
        <v>1.8508514668873245E-3</v>
      </c>
      <c r="G1204" s="5">
        <f t="shared" si="87"/>
        <v>2.3335258123566693E-3</v>
      </c>
      <c r="H1204" s="6">
        <f>AVERAGE(K1116:K1204)</f>
        <v>-3.5720444667419748E-4</v>
      </c>
      <c r="I1204" s="5">
        <f>AVERAGE(K1026:K1204)</f>
        <v>6.8464133380860158E-4</v>
      </c>
      <c r="J1204" s="5">
        <f>C1204/C1203-1</f>
        <v>-9.6457369738043308E-3</v>
      </c>
      <c r="K1204" s="4">
        <f>(C1204/B1204)-1</f>
        <v>-1.1039357626637103E-2</v>
      </c>
      <c r="L1204" s="4">
        <f t="shared" si="88"/>
        <v>0</v>
      </c>
      <c r="M1204" s="4">
        <f t="shared" si="89"/>
        <v>1.1039357626637103E-2</v>
      </c>
      <c r="N1204" s="3" cm="1">
        <f t="array" ref="N1204">PRODUCT(1+J$5:J1204)</f>
        <v>3.5118445968419501</v>
      </c>
      <c r="O1204" s="3" cm="1">
        <f t="array" ref="O1204">PRODUCT(1+L$5:L1204)</f>
        <v>5.2921260433880732</v>
      </c>
      <c r="P1204" s="2" cm="1">
        <f t="array" ref="P1204">PRODUCT(1+M$5:M1204)</f>
        <v>5.342517042302342</v>
      </c>
    </row>
    <row r="1205" spans="1:16" x14ac:dyDescent="0.3">
      <c r="A1205" s="1">
        <v>45446</v>
      </c>
      <c r="B1205">
        <v>5215.0898440000001</v>
      </c>
      <c r="C1205">
        <v>5152.5097660000001</v>
      </c>
      <c r="D1205">
        <f t="shared" si="90"/>
        <v>1</v>
      </c>
      <c r="E1205">
        <f>IF(H1205&lt;I1205, 1, 0)</f>
        <v>1</v>
      </c>
      <c r="F1205" s="8">
        <f t="shared" si="91"/>
        <v>2.0745071432809741E-3</v>
      </c>
      <c r="G1205" s="5">
        <f t="shared" si="87"/>
        <v>2.3395038812539805E-3</v>
      </c>
      <c r="H1205" s="6">
        <f>AVERAGE(K1117:K1205)</f>
        <v>-2.705015659803691E-4</v>
      </c>
      <c r="I1205" s="5">
        <f>AVERAGE(K1027:K1205)</f>
        <v>7.4201298240903358E-4</v>
      </c>
      <c r="J1205" s="5">
        <f>C1205/C1204-1</f>
        <v>5.6896067774812042E-3</v>
      </c>
      <c r="K1205" s="4">
        <f>(C1205/B1205)-1</f>
        <v>-1.19998082242051E-2</v>
      </c>
      <c r="L1205" s="4">
        <f t="shared" si="88"/>
        <v>0</v>
      </c>
      <c r="M1205" s="4">
        <f t="shared" si="89"/>
        <v>1.19998082242051E-2</v>
      </c>
      <c r="N1205" s="3" cm="1">
        <f t="array" ref="N1205">PRODUCT(1+J$5:J1205)</f>
        <v>3.5318256116616027</v>
      </c>
      <c r="O1205" s="3" cm="1">
        <f t="array" ref="O1205">PRODUCT(1+L$5:L1205)</f>
        <v>5.2921260433880732</v>
      </c>
      <c r="P1205" s="2" cm="1">
        <f t="array" ref="P1205">PRODUCT(1+M$5:M1205)</f>
        <v>5.4066262222445181</v>
      </c>
    </row>
    <row r="1206" spans="1:16" x14ac:dyDescent="0.3">
      <c r="A1206" s="1">
        <v>45447</v>
      </c>
      <c r="B1206">
        <v>5144.5400390000004</v>
      </c>
      <c r="C1206">
        <v>5116.2700199999999</v>
      </c>
      <c r="D1206">
        <f t="shared" si="90"/>
        <v>1</v>
      </c>
      <c r="E1206">
        <f>IF(H1206&lt;I1206, 1, 0)</f>
        <v>1</v>
      </c>
      <c r="F1206" s="8">
        <f t="shared" si="91"/>
        <v>2.0176855476881405E-3</v>
      </c>
      <c r="G1206" s="5">
        <f t="shared" si="87"/>
        <v>2.3537978053128415E-3</v>
      </c>
      <c r="H1206" s="6">
        <f>AVERAGE(K1118:K1206)</f>
        <v>-2.6838415514611295E-4</v>
      </c>
      <c r="I1206" s="5">
        <f>AVERAGE(K1028:K1206)</f>
        <v>6.3729176379691006E-4</v>
      </c>
      <c r="J1206" s="5">
        <f>C1206/C1205-1</f>
        <v>-7.0334162662119004E-3</v>
      </c>
      <c r="K1206" s="4">
        <f>(C1206/B1206)-1</f>
        <v>-5.4951499620353728E-3</v>
      </c>
      <c r="L1206" s="4">
        <f t="shared" si="88"/>
        <v>0</v>
      </c>
      <c r="M1206" s="4">
        <f t="shared" si="89"/>
        <v>5.4951499620353728E-3</v>
      </c>
      <c r="N1206" s="3" cm="1">
        <f t="array" ref="N1206">PRODUCT(1+J$5:J1206)</f>
        <v>3.5069848119551184</v>
      </c>
      <c r="O1206" s="3" cm="1">
        <f t="array" ref="O1206">PRODUCT(1+L$5:L1206)</f>
        <v>5.2921260433880732</v>
      </c>
      <c r="P1206" s="2" cm="1">
        <f t="array" ref="P1206">PRODUCT(1+M$5:M1206)</f>
        <v>5.4363364441244251</v>
      </c>
    </row>
    <row r="1207" spans="1:16" x14ac:dyDescent="0.3">
      <c r="A1207" s="1">
        <v>45448</v>
      </c>
      <c r="B1207">
        <v>5208.080078</v>
      </c>
      <c r="C1207">
        <v>5347.4399409999996</v>
      </c>
      <c r="D1207">
        <f t="shared" si="90"/>
        <v>1</v>
      </c>
      <c r="E1207">
        <f>IF(H1207&lt;I1207, 1, 0)</f>
        <v>1</v>
      </c>
      <c r="F1207" s="8">
        <f t="shared" si="91"/>
        <v>2.1156878161973204E-3</v>
      </c>
      <c r="G1207" s="5">
        <f t="shared" si="87"/>
        <v>2.7054267080805811E-3</v>
      </c>
      <c r="H1207" s="6">
        <f>AVERAGE(K1119:K1207)</f>
        <v>-5.359049468269717E-5</v>
      </c>
      <c r="I1207" s="5">
        <f>AVERAGE(K1029:K1207)</f>
        <v>8.1331831125869313E-4</v>
      </c>
      <c r="J1207" s="5">
        <f>C1207/C1206-1</f>
        <v>4.5183291752846078E-2</v>
      </c>
      <c r="K1207" s="4">
        <f>(C1207/B1207)-1</f>
        <v>2.6758394823590548E-2</v>
      </c>
      <c r="L1207" s="4">
        <f t="shared" si="88"/>
        <v>0</v>
      </c>
      <c r="M1207" s="4">
        <f t="shared" si="89"/>
        <v>-2.6758394823590548E-2</v>
      </c>
      <c r="N1207" s="3" cm="1">
        <f t="array" ref="N1207">PRODUCT(1+J$5:J1207)</f>
        <v>3.6654419298864864</v>
      </c>
      <c r="O1207" s="3" cm="1">
        <f t="array" ref="O1207">PRODUCT(1+L$5:L1207)</f>
        <v>5.2921260433880732</v>
      </c>
      <c r="P1207" s="2" cm="1">
        <f t="array" ref="P1207">PRODUCT(1+M$5:M1207)</f>
        <v>5.2908688071586694</v>
      </c>
    </row>
    <row r="1208" spans="1:16" x14ac:dyDescent="0.3">
      <c r="A1208" s="1">
        <v>45449</v>
      </c>
      <c r="B1208">
        <v>5343.9799800000001</v>
      </c>
      <c r="C1208">
        <v>5301.6801759999998</v>
      </c>
      <c r="D1208">
        <f t="shared" si="90"/>
        <v>1</v>
      </c>
      <c r="E1208">
        <f>IF(H1208&lt;I1208, 1, 0)</f>
        <v>1</v>
      </c>
      <c r="F1208" s="8">
        <f t="shared" si="91"/>
        <v>2.7922051265149772E-3</v>
      </c>
      <c r="G1208" s="5">
        <f t="shared" ref="G1208:G1262" si="92">AVERAGE(J1031:J1208)</f>
        <v>2.7564611740082613E-3</v>
      </c>
      <c r="H1208" s="6">
        <f>AVERAGE(K1120:K1208)</f>
        <v>-3.0337528104027554E-5</v>
      </c>
      <c r="I1208" s="5">
        <f>AVERAGE(K1030:K1208)</f>
        <v>8.8645420771688303E-4</v>
      </c>
      <c r="J1208" s="5">
        <f>C1208/C1207-1</f>
        <v>-8.5573219156983571E-3</v>
      </c>
      <c r="K1208" s="4">
        <f>(C1208/B1208)-1</f>
        <v>-7.9154121382019049E-3</v>
      </c>
      <c r="L1208" s="4">
        <f t="shared" si="88"/>
        <v>0</v>
      </c>
      <c r="M1208" s="4">
        <f t="shared" si="89"/>
        <v>7.9154121382019049E-3</v>
      </c>
      <c r="N1208" s="3" cm="1">
        <f t="array" ref="N1208">PRODUCT(1+J$5:J1208)</f>
        <v>3.6340755633291493</v>
      </c>
      <c r="O1208" s="3" cm="1">
        <f t="array" ref="O1208">PRODUCT(1+L$5:L1208)</f>
        <v>5.2921260433880732</v>
      </c>
      <c r="P1208" s="2" cm="1">
        <f t="array" ref="P1208">PRODUCT(1+M$5:M1208)</f>
        <v>5.3327482143364868</v>
      </c>
    </row>
    <row r="1209" spans="1:16" x14ac:dyDescent="0.3">
      <c r="A1209" s="1">
        <v>45450</v>
      </c>
      <c r="B1209">
        <v>5288.1499020000001</v>
      </c>
      <c r="C1209">
        <v>5287.2402339999999</v>
      </c>
      <c r="D1209">
        <f t="shared" si="90"/>
        <v>1</v>
      </c>
      <c r="E1209">
        <f>IF(H1209&lt;I1209, 1, 0)</f>
        <v>1</v>
      </c>
      <c r="F1209" s="8">
        <f t="shared" si="91"/>
        <v>2.641079913647178E-3</v>
      </c>
      <c r="G1209" s="5">
        <f t="shared" si="92"/>
        <v>2.6966716782329497E-3</v>
      </c>
      <c r="H1209" s="6">
        <f>AVERAGE(K1121:K1209)</f>
        <v>-8.8053806982982234E-5</v>
      </c>
      <c r="I1209" s="5">
        <f>AVERAGE(K1031:K1209)</f>
        <v>9.1430674869385988E-4</v>
      </c>
      <c r="J1209" s="5">
        <f>C1209/C1208-1</f>
        <v>-2.7236539211413779E-3</v>
      </c>
      <c r="K1209" s="4">
        <f>(C1209/B1209)-1</f>
        <v>-1.7202008582550832E-4</v>
      </c>
      <c r="L1209" s="4">
        <f t="shared" si="88"/>
        <v>0</v>
      </c>
      <c r="M1209" s="4">
        <f t="shared" si="89"/>
        <v>1.7202008582550832E-4</v>
      </c>
      <c r="N1209" s="3" cm="1">
        <f t="array" ref="N1209">PRODUCT(1+J$5:J1209)</f>
        <v>3.6241775991713636</v>
      </c>
      <c r="O1209" s="3" cm="1">
        <f t="array" ref="O1209">PRODUCT(1+L$5:L1209)</f>
        <v>5.2921260433880732</v>
      </c>
      <c r="P1209" s="2" cm="1">
        <f t="array" ref="P1209">PRODUCT(1+M$5:M1209)</f>
        <v>5.3336655541420024</v>
      </c>
    </row>
    <row r="1210" spans="1:16" x14ac:dyDescent="0.3">
      <c r="A1210" s="1">
        <v>45453</v>
      </c>
      <c r="B1210">
        <v>5243.7202150000003</v>
      </c>
      <c r="C1210">
        <v>5362.3999020000001</v>
      </c>
      <c r="D1210">
        <f t="shared" si="90"/>
        <v>1</v>
      </c>
      <c r="E1210">
        <f>IF(H1210&lt;I1210, 1, 0)</f>
        <v>1</v>
      </c>
      <c r="F1210" s="8">
        <f t="shared" si="91"/>
        <v>2.4587269988833259E-3</v>
      </c>
      <c r="G1210" s="5">
        <f t="shared" si="92"/>
        <v>2.7361838764199883E-3</v>
      </c>
      <c r="H1210" s="6">
        <f>AVERAGE(K1122:K1210)</f>
        <v>1.402782612767436E-4</v>
      </c>
      <c r="I1210" s="5">
        <f>AVERAGE(K1032:K1210)</f>
        <v>1.0474783937041744E-3</v>
      </c>
      <c r="J1210" s="5">
        <f>C1210/C1209-1</f>
        <v>1.4215292794278689E-2</v>
      </c>
      <c r="K1210" s="4">
        <f>(C1210/B1210)-1</f>
        <v>2.2632726792041424E-2</v>
      </c>
      <c r="L1210" s="4">
        <f t="shared" si="88"/>
        <v>0</v>
      </c>
      <c r="M1210" s="4">
        <f t="shared" si="89"/>
        <v>-2.2632726792041424E-2</v>
      </c>
      <c r="N1210" s="3" cm="1">
        <f t="array" ref="N1210">PRODUCT(1+J$5:J1210)</f>
        <v>3.6756963448820503</v>
      </c>
      <c r="O1210" s="3" cm="1">
        <f t="array" ref="O1210">PRODUCT(1+L$5:L1210)</f>
        <v>5.2921260433880732</v>
      </c>
      <c r="P1210" s="2" cm="1">
        <f t="array" ref="P1210">PRODUCT(1+M$5:M1210)</f>
        <v>5.2129501588549845</v>
      </c>
    </row>
    <row r="1211" spans="1:16" x14ac:dyDescent="0.3">
      <c r="A1211" s="1">
        <v>45454</v>
      </c>
      <c r="B1211">
        <v>5343.2998049999997</v>
      </c>
      <c r="C1211">
        <v>5365.3798829999996</v>
      </c>
      <c r="D1211">
        <f t="shared" si="90"/>
        <v>1</v>
      </c>
      <c r="E1211">
        <f>IF(H1211&lt;I1211, 1, 0)</f>
        <v>1</v>
      </c>
      <c r="F1211" s="8">
        <f t="shared" si="91"/>
        <v>2.485967631783582E-3</v>
      </c>
      <c r="G1211" s="5">
        <f t="shared" si="92"/>
        <v>2.8384895035314466E-3</v>
      </c>
      <c r="H1211" s="6">
        <f>AVERAGE(K1123:K1211)</f>
        <v>1.9289297342205526E-5</v>
      </c>
      <c r="I1211" s="5">
        <f>AVERAGE(K1033:K1211)</f>
        <v>1.0038643887599896E-3</v>
      </c>
      <c r="J1211" s="5">
        <f>C1211/C1210-1</f>
        <v>5.5571778577867548E-4</v>
      </c>
      <c r="K1211" s="4">
        <f>(C1211/B1211)-1</f>
        <v>4.1322925543758604E-3</v>
      </c>
      <c r="L1211" s="4">
        <f t="shared" si="88"/>
        <v>0</v>
      </c>
      <c r="M1211" s="4">
        <f t="shared" si="89"/>
        <v>-4.1322925543758604E-3</v>
      </c>
      <c r="N1211" s="3" cm="1">
        <f t="array" ref="N1211">PRODUCT(1+J$5:J1211)</f>
        <v>3.6777389947160231</v>
      </c>
      <c r="O1211" s="3" cm="1">
        <f t="array" ref="O1211">PRODUCT(1+L$5:L1211)</f>
        <v>5.2921260433880732</v>
      </c>
      <c r="P1211" s="2" cm="1">
        <f t="array" ref="P1211">PRODUCT(1+M$5:M1211)</f>
        <v>5.191408723727216</v>
      </c>
    </row>
    <row r="1212" spans="1:16" x14ac:dyDescent="0.3">
      <c r="A1212" s="1">
        <v>45455</v>
      </c>
      <c r="B1212">
        <v>5456.1601559999999</v>
      </c>
      <c r="C1212">
        <v>5520.8701170000004</v>
      </c>
      <c r="D1212">
        <f t="shared" si="90"/>
        <v>1</v>
      </c>
      <c r="E1212">
        <f>IF(H1212&lt;I1212, 1, 0)</f>
        <v>1</v>
      </c>
      <c r="F1212" s="8">
        <f t="shared" si="91"/>
        <v>2.6228808196789369E-3</v>
      </c>
      <c r="G1212" s="5">
        <f t="shared" si="92"/>
        <v>2.9476620319887695E-3</v>
      </c>
      <c r="H1212" s="6">
        <f>AVERAGE(K1124:K1212)</f>
        <v>1.0797055979480944E-4</v>
      </c>
      <c r="I1212" s="5">
        <f>AVERAGE(K1034:K1212)</f>
        <v>1.1242226017321381E-3</v>
      </c>
      <c r="J1212" s="5">
        <f>C1212/C1211-1</f>
        <v>2.8980284227900777E-2</v>
      </c>
      <c r="K1212" s="4">
        <f>(C1212/B1212)-1</f>
        <v>1.1859981956145571E-2</v>
      </c>
      <c r="L1212" s="4">
        <f t="shared" si="88"/>
        <v>0</v>
      </c>
      <c r="M1212" s="4">
        <f t="shared" si="89"/>
        <v>-1.1859981956145571E-2</v>
      </c>
      <c r="N1212" s="3" cm="1">
        <f t="array" ref="N1212">PRODUCT(1+J$5:J1212)</f>
        <v>3.7843209160989275</v>
      </c>
      <c r="O1212" s="3" cm="1">
        <f t="array" ref="O1212">PRODUCT(1+L$5:L1212)</f>
        <v>5.2921260433880732</v>
      </c>
      <c r="P1212" s="2" cm="1">
        <f t="array" ref="P1212">PRODUCT(1+M$5:M1212)</f>
        <v>5.1298387099368341</v>
      </c>
    </row>
    <row r="1213" spans="1:16" x14ac:dyDescent="0.3">
      <c r="A1213" s="1">
        <v>45456</v>
      </c>
      <c r="B1213">
        <v>5590.580078</v>
      </c>
      <c r="C1213">
        <v>5602.419922</v>
      </c>
      <c r="D1213">
        <f t="shared" si="90"/>
        <v>1</v>
      </c>
      <c r="E1213">
        <f>IF(H1213&lt;I1213, 1, 0)</f>
        <v>1</v>
      </c>
      <c r="F1213" s="8">
        <f t="shared" si="91"/>
        <v>2.7693037660740491E-3</v>
      </c>
      <c r="G1213" s="5">
        <f t="shared" si="92"/>
        <v>2.9310691024269737E-3</v>
      </c>
      <c r="H1213" s="6">
        <f>AVERAGE(K1125:K1213)</f>
        <v>2.610037271024974E-4</v>
      </c>
      <c r="I1213" s="5">
        <f>AVERAGE(K1035:K1213)</f>
        <v>1.1282818908893862E-3</v>
      </c>
      <c r="J1213" s="5">
        <f>C1213/C1212-1</f>
        <v>1.4771187017946552E-2</v>
      </c>
      <c r="K1213" s="4">
        <f>(C1213/B1213)-1</f>
        <v>2.1178203039415866E-3</v>
      </c>
      <c r="L1213" s="4">
        <f t="shared" si="88"/>
        <v>0</v>
      </c>
      <c r="M1213" s="4">
        <f t="shared" si="89"/>
        <v>-2.1178203039415866E-3</v>
      </c>
      <c r="N1213" s="3" cm="1">
        <f t="array" ref="N1213">PRODUCT(1+J$5:J1213)</f>
        <v>3.8402198280865516</v>
      </c>
      <c r="O1213" s="3" cm="1">
        <f t="array" ref="O1213">PRODUCT(1+L$5:L1213)</f>
        <v>5.2921260433880732</v>
      </c>
      <c r="P1213" s="2" cm="1">
        <f t="array" ref="P1213">PRODUCT(1+M$5:M1213)</f>
        <v>5.1189746333609847</v>
      </c>
    </row>
    <row r="1214" spans="1:16" x14ac:dyDescent="0.3">
      <c r="A1214" s="1">
        <v>45457</v>
      </c>
      <c r="B1214">
        <v>5558.6401370000003</v>
      </c>
      <c r="C1214">
        <v>5598.3100590000004</v>
      </c>
      <c r="D1214">
        <f t="shared" si="90"/>
        <v>1</v>
      </c>
      <c r="E1214">
        <f>IF(H1214&lt;I1214, 1, 0)</f>
        <v>1</v>
      </c>
      <c r="F1214" s="8">
        <f t="shared" si="91"/>
        <v>2.7584642200212013E-3</v>
      </c>
      <c r="G1214" s="5">
        <f t="shared" si="92"/>
        <v>2.9051063781499651E-3</v>
      </c>
      <c r="H1214" s="6">
        <f>AVERAGE(K1126:K1214)</f>
        <v>2.2683102673033741E-4</v>
      </c>
      <c r="I1214" s="5">
        <f>AVERAGE(K1036:K1214)</f>
        <v>1.0530333008334058E-3</v>
      </c>
      <c r="J1214" s="5">
        <f>C1214/C1213-1</f>
        <v>-7.3358710293403018E-4</v>
      </c>
      <c r="K1214" s="4">
        <f>(C1214/B1214)-1</f>
        <v>7.1366235306267178E-3</v>
      </c>
      <c r="L1214" s="4">
        <f t="shared" si="88"/>
        <v>0</v>
      </c>
      <c r="M1214" s="4">
        <f t="shared" si="89"/>
        <v>-7.1366235306267178E-3</v>
      </c>
      <c r="N1214" s="3" cm="1">
        <f t="array" ref="N1214">PRODUCT(1+J$5:J1214)</f>
        <v>3.8374026923482356</v>
      </c>
      <c r="O1214" s="3" cm="1">
        <f t="array" ref="O1214">PRODUCT(1+L$5:L1214)</f>
        <v>5.2921260433880732</v>
      </c>
      <c r="P1214" s="2" cm="1">
        <f t="array" ref="P1214">PRODUCT(1+M$5:M1214)</f>
        <v>5.082442438539859</v>
      </c>
    </row>
    <row r="1215" spans="1:16" x14ac:dyDescent="0.3">
      <c r="A1215" s="1">
        <v>45460</v>
      </c>
      <c r="B1215">
        <v>5639.9599609999996</v>
      </c>
      <c r="C1215">
        <v>5688.1000979999999</v>
      </c>
      <c r="D1215">
        <f t="shared" si="90"/>
        <v>1</v>
      </c>
      <c r="E1215">
        <f>IF(H1215&lt;I1215, 1, 0)</f>
        <v>1</v>
      </c>
      <c r="F1215" s="8">
        <f t="shared" si="91"/>
        <v>2.5208405700026765E-3</v>
      </c>
      <c r="G1215" s="5">
        <f t="shared" si="92"/>
        <v>2.9713938114852585E-3</v>
      </c>
      <c r="H1215" s="6">
        <f>AVERAGE(K1127:K1215)</f>
        <v>1.8810860305912093E-4</v>
      </c>
      <c r="I1215" s="5">
        <f>AVERAGE(K1037:K1215)</f>
        <v>1.1652435896228545E-3</v>
      </c>
      <c r="J1215" s="5">
        <f>C1215/C1214-1</f>
        <v>1.6038775640097036E-2</v>
      </c>
      <c r="K1215" s="4">
        <f>(C1215/B1215)-1</f>
        <v>8.5355458784968086E-3</v>
      </c>
      <c r="L1215" s="4">
        <f t="shared" si="88"/>
        <v>0</v>
      </c>
      <c r="M1215" s="4">
        <f t="shared" si="89"/>
        <v>-8.5355458784968086E-3</v>
      </c>
      <c r="N1215" s="3" cm="1">
        <f t="array" ref="N1215">PRODUCT(1+J$5:J1215)</f>
        <v>3.8989499331715134</v>
      </c>
      <c r="O1215" s="3" cm="1">
        <f t="array" ref="O1215">PRODUCT(1+L$5:L1215)</f>
        <v>5.2921260433880732</v>
      </c>
      <c r="P1215" s="2" cm="1">
        <f t="array" ref="P1215">PRODUCT(1+M$5:M1215)</f>
        <v>5.0390610179308828</v>
      </c>
    </row>
    <row r="1216" spans="1:16" x14ac:dyDescent="0.3">
      <c r="A1216" s="1">
        <v>45461</v>
      </c>
      <c r="B1216">
        <v>5705.4902339999999</v>
      </c>
      <c r="C1216">
        <v>5765.1201170000004</v>
      </c>
      <c r="D1216">
        <f t="shared" si="90"/>
        <v>1</v>
      </c>
      <c r="E1216">
        <f>IF(H1216&lt;I1216, 1, 0)</f>
        <v>1</v>
      </c>
      <c r="F1216" s="8">
        <f t="shared" si="91"/>
        <v>2.7234645360495915E-3</v>
      </c>
      <c r="G1216" s="5">
        <f t="shared" si="92"/>
        <v>3.1651880188053533E-3</v>
      </c>
      <c r="H1216" s="6">
        <f>AVERAGE(K1128:K1216)</f>
        <v>1.522293303756095E-4</v>
      </c>
      <c r="I1216" s="5">
        <f>AVERAGE(K1038:K1216)</f>
        <v>1.2094537556664444E-3</v>
      </c>
      <c r="J1216" s="5">
        <f>C1216/C1215-1</f>
        <v>1.3540552675414652E-2</v>
      </c>
      <c r="K1216" s="4">
        <f>(C1216/B1216)-1</f>
        <v>1.0451316285611245E-2</v>
      </c>
      <c r="L1216" s="4">
        <f t="shared" si="88"/>
        <v>0</v>
      </c>
      <c r="M1216" s="4">
        <f t="shared" si="89"/>
        <v>-1.0451316285611245E-2</v>
      </c>
      <c r="N1216" s="3" cm="1">
        <f t="array" ref="N1216">PRODUCT(1+J$5:J1216)</f>
        <v>3.9517438701204268</v>
      </c>
      <c r="O1216" s="3" cm="1">
        <f t="array" ref="O1216">PRODUCT(1+L$5:L1216)</f>
        <v>5.2921260433880732</v>
      </c>
      <c r="P1216" s="2" cm="1">
        <f t="array" ref="P1216">PRODUCT(1+M$5:M1216)</f>
        <v>4.9863961974499933</v>
      </c>
    </row>
    <row r="1217" spans="1:16" x14ac:dyDescent="0.3">
      <c r="A1217" s="1">
        <v>45463</v>
      </c>
      <c r="B1217">
        <v>5787.9501950000003</v>
      </c>
      <c r="C1217">
        <v>5610.0097660000001</v>
      </c>
      <c r="D1217">
        <f t="shared" si="90"/>
        <v>1</v>
      </c>
      <c r="E1217">
        <f>IF(H1217&lt;I1217, 1, 0)</f>
        <v>1</v>
      </c>
      <c r="F1217" s="8">
        <f t="shared" si="91"/>
        <v>3.1106493934630265E-3</v>
      </c>
      <c r="G1217" s="5">
        <f t="shared" si="92"/>
        <v>2.9336083636802486E-3</v>
      </c>
      <c r="H1217" s="6">
        <f>AVERAGE(K1129:K1217)</f>
        <v>-1.7809152625441715E-4</v>
      </c>
      <c r="I1217" s="5">
        <f>AVERAGE(K1039:K1217)</f>
        <v>1.115170619429111E-3</v>
      </c>
      <c r="J1217" s="5">
        <f>C1217/C1216-1</f>
        <v>-2.6904964311604829E-2</v>
      </c>
      <c r="K1217" s="4">
        <f>(C1217/B1217)-1</f>
        <v>-3.0743255039360262E-2</v>
      </c>
      <c r="L1217" s="4">
        <f t="shared" si="88"/>
        <v>0</v>
      </c>
      <c r="M1217" s="4">
        <f t="shared" si="89"/>
        <v>3.0743255039360262E-2</v>
      </c>
      <c r="N1217" s="3" cm="1">
        <f t="array" ref="N1217">PRODUCT(1+J$5:J1217)</f>
        <v>3.8454223423262337</v>
      </c>
      <c r="O1217" s="3" cm="1">
        <f t="array" ref="O1217">PRODUCT(1+L$5:L1217)</f>
        <v>5.2921260433880732</v>
      </c>
      <c r="P1217" s="2" cm="1">
        <f t="array" ref="P1217">PRODUCT(1+M$5:M1217)</f>
        <v>5.1396942474754947</v>
      </c>
    </row>
    <row r="1218" spans="1:16" x14ac:dyDescent="0.3">
      <c r="A1218" s="1">
        <v>45464</v>
      </c>
      <c r="B1218">
        <v>5538.1499020000001</v>
      </c>
      <c r="C1218">
        <v>5538.5400390000004</v>
      </c>
      <c r="D1218">
        <f t="shared" si="90"/>
        <v>1</v>
      </c>
      <c r="E1218">
        <f>IF(H1218&lt;I1218, 1, 0)</f>
        <v>1</v>
      </c>
      <c r="F1218" s="8">
        <f t="shared" si="91"/>
        <v>2.5512758667274545E-3</v>
      </c>
      <c r="G1218" s="5">
        <f t="shared" si="92"/>
        <v>2.8914644430802932E-3</v>
      </c>
      <c r="H1218" s="6">
        <f>AVERAGE(K1130:K1218)</f>
        <v>-3.1794927902004517E-4</v>
      </c>
      <c r="I1218" s="5">
        <f>AVERAGE(K1040:K1218)</f>
        <v>1.0708747000873864E-3</v>
      </c>
      <c r="J1218" s="5">
        <f>C1218/C1217-1</f>
        <v>-1.273967960504252E-2</v>
      </c>
      <c r="K1218" s="4">
        <f>(C1218/B1218)-1</f>
        <v>7.0445366576299406E-5</v>
      </c>
      <c r="L1218" s="4">
        <f t="shared" si="88"/>
        <v>0</v>
      </c>
      <c r="M1218" s="4">
        <f t="shared" si="89"/>
        <v>-7.0445366576299406E-5</v>
      </c>
      <c r="N1218" s="3" cm="1">
        <f t="array" ref="N1218">PRODUCT(1+J$5:J1218)</f>
        <v>3.7964328937389253</v>
      </c>
      <c r="O1218" s="3" cm="1">
        <f t="array" ref="O1218">PRODUCT(1+L$5:L1218)</f>
        <v>5.2921260433880732</v>
      </c>
      <c r="P1218" s="2" cm="1">
        <f t="array" ref="P1218">PRODUCT(1+M$5:M1218)</f>
        <v>5.1393321798301415</v>
      </c>
    </row>
    <row r="1219" spans="1:16" x14ac:dyDescent="0.3">
      <c r="A1219" s="1">
        <v>45467</v>
      </c>
      <c r="B1219">
        <v>5485.1801759999998</v>
      </c>
      <c r="C1219">
        <v>5371.5200199999999</v>
      </c>
      <c r="D1219">
        <f t="shared" si="90"/>
        <v>1</v>
      </c>
      <c r="E1219">
        <f>IF(H1219&lt;I1219, 1, 0)</f>
        <v>1</v>
      </c>
      <c r="F1219" s="8">
        <f t="shared" si="91"/>
        <v>2.4232471723086208E-3</v>
      </c>
      <c r="G1219" s="5">
        <f t="shared" si="92"/>
        <v>2.6095403239712587E-3</v>
      </c>
      <c r="H1219" s="6">
        <f>AVERAGE(K1131:K1219)</f>
        <v>-6.3023424801485998E-4</v>
      </c>
      <c r="I1219" s="5">
        <f>AVERAGE(K1041:K1219)</f>
        <v>9.8570640536826243E-4</v>
      </c>
      <c r="J1219" s="5">
        <f>C1219/C1218-1</f>
        <v>-3.0155964897593535E-2</v>
      </c>
      <c r="K1219" s="4">
        <f>(C1219/B1219)-1</f>
        <v>-2.072131677593958E-2</v>
      </c>
      <c r="L1219" s="4">
        <f t="shared" si="88"/>
        <v>0</v>
      </c>
      <c r="M1219" s="4">
        <f t="shared" si="89"/>
        <v>2.072131677593958E-2</v>
      </c>
      <c r="N1219" s="3" cm="1">
        <f t="array" ref="N1219">PRODUCT(1+J$5:J1219)</f>
        <v>3.6819477966592649</v>
      </c>
      <c r="O1219" s="3" cm="1">
        <f t="array" ref="O1219">PRODUCT(1+L$5:L1219)</f>
        <v>5.2921260433880732</v>
      </c>
      <c r="P1219" s="2" cm="1">
        <f t="array" ref="P1219">PRODUCT(1+M$5:M1219)</f>
        <v>5.2458259099451823</v>
      </c>
    </row>
    <row r="1220" spans="1:16" x14ac:dyDescent="0.3">
      <c r="A1220" s="1">
        <v>45468</v>
      </c>
      <c r="B1220">
        <v>5413.0498049999997</v>
      </c>
      <c r="C1220">
        <v>5467.6601559999999</v>
      </c>
      <c r="D1220">
        <f t="shared" si="90"/>
        <v>1</v>
      </c>
      <c r="E1220">
        <f>IF(H1220&lt;I1220, 1, 0)</f>
        <v>1</v>
      </c>
      <c r="F1220" s="8">
        <f t="shared" si="91"/>
        <v>2.1533374164697545E-3</v>
      </c>
      <c r="G1220" s="5">
        <f t="shared" si="92"/>
        <v>2.7227977356874132E-3</v>
      </c>
      <c r="H1220" s="6">
        <f>AVERAGE(K1132:K1220)</f>
        <v>-4.3478091672994706E-4</v>
      </c>
      <c r="I1220" s="5">
        <f>AVERAGE(K1042:K1220)</f>
        <v>9.0632057076290738E-4</v>
      </c>
      <c r="J1220" s="5">
        <f>C1220/C1219-1</f>
        <v>1.7898124858892306E-2</v>
      </c>
      <c r="K1220" s="4">
        <f>(C1220/B1220)-1</f>
        <v>1.008864742932114E-2</v>
      </c>
      <c r="L1220" s="4">
        <f t="shared" si="88"/>
        <v>0</v>
      </c>
      <c r="M1220" s="4">
        <f t="shared" si="89"/>
        <v>-1.008864742932114E-2</v>
      </c>
      <c r="N1220" s="3" cm="1">
        <f t="array" ref="N1220">PRODUCT(1+J$5:J1220)</f>
        <v>3.7478477580477958</v>
      </c>
      <c r="O1220" s="3" cm="1">
        <f t="array" ref="O1220">PRODUCT(1+L$5:L1220)</f>
        <v>5.2921260433880732</v>
      </c>
      <c r="P1220" s="2" cm="1">
        <f t="array" ref="P1220">PRODUCT(1+M$5:M1220)</f>
        <v>5.1929026218641479</v>
      </c>
    </row>
    <row r="1221" spans="1:16" x14ac:dyDescent="0.3">
      <c r="A1221" s="1">
        <v>45469</v>
      </c>
      <c r="B1221">
        <v>5469.6499020000001</v>
      </c>
      <c r="C1221">
        <v>5452.3198240000002</v>
      </c>
      <c r="D1221">
        <f t="shared" si="90"/>
        <v>1</v>
      </c>
      <c r="E1221">
        <f>IF(H1221&lt;I1221, 1, 0)</f>
        <v>1</v>
      </c>
      <c r="F1221" s="8">
        <f t="shared" si="91"/>
        <v>2.5388258465865103E-3</v>
      </c>
      <c r="G1221" s="5">
        <f t="shared" si="92"/>
        <v>2.6345780890482699E-3</v>
      </c>
      <c r="H1221" s="6">
        <f>AVERAGE(K1133:K1221)</f>
        <v>-3.2916333335252223E-4</v>
      </c>
      <c r="I1221" s="5">
        <f>AVERAGE(K1043:K1221)</f>
        <v>8.4737689782012299E-4</v>
      </c>
      <c r="J1221" s="5">
        <f>C1221/C1220-1</f>
        <v>-2.8056484057747966E-3</v>
      </c>
      <c r="K1221" s="4">
        <f>(C1221/B1221)-1</f>
        <v>-3.1684071760540444E-3</v>
      </c>
      <c r="L1221" s="4">
        <f t="shared" ref="L1221:L1262" si="93">IF(E1221,0,J1221)</f>
        <v>0</v>
      </c>
      <c r="M1221" s="4">
        <f t="shared" si="89"/>
        <v>3.1684071760540444E-3</v>
      </c>
      <c r="N1221" s="3" cm="1">
        <f t="array" ref="N1221">PRODUCT(1+J$5:J1221)</f>
        <v>3.7373326149603425</v>
      </c>
      <c r="O1221" s="3" cm="1">
        <f t="array" ref="O1221">PRODUCT(1+L$5:L1221)</f>
        <v>5.2921260433880732</v>
      </c>
      <c r="P1221" s="2" cm="1">
        <f t="array" ref="P1221">PRODUCT(1+M$5:M1221)</f>
        <v>5.2093558517958121</v>
      </c>
    </row>
    <row r="1222" spans="1:16" x14ac:dyDescent="0.3">
      <c r="A1222" s="1">
        <v>45470</v>
      </c>
      <c r="B1222">
        <v>5435.330078</v>
      </c>
      <c r="C1222">
        <v>5421.0898440000001</v>
      </c>
      <c r="D1222">
        <f t="shared" si="90"/>
        <v>1</v>
      </c>
      <c r="E1222">
        <f>IF(H1222&lt;I1222, 1, 0)</f>
        <v>1</v>
      </c>
      <c r="F1222" s="8">
        <f t="shared" si="91"/>
        <v>2.5336829236559935E-3</v>
      </c>
      <c r="G1222" s="5">
        <f t="shared" si="92"/>
        <v>2.5611930220659331E-3</v>
      </c>
      <c r="H1222" s="6">
        <f>AVERAGE(K1134:K1222)</f>
        <v>-2.7599368701106597E-4</v>
      </c>
      <c r="I1222" s="5">
        <f>AVERAGE(K1044:K1222)</f>
        <v>7.8366987493152596E-4</v>
      </c>
      <c r="J1222" s="5">
        <f>C1222/C1221-1</f>
        <v>-5.7278334742089099E-3</v>
      </c>
      <c r="K1222" s="4">
        <f>(C1222/B1222)-1</f>
        <v>-2.6199391381286352E-3</v>
      </c>
      <c r="L1222" s="4">
        <f t="shared" si="93"/>
        <v>0</v>
      </c>
      <c r="M1222" s="4">
        <f t="shared" ref="M1222:M1262" si="94">IF($D1222,-$K1222,$K1222)</f>
        <v>2.6199391381286352E-3</v>
      </c>
      <c r="N1222" s="3" cm="1">
        <f t="array" ref="N1222">PRODUCT(1+J$5:J1222)</f>
        <v>3.7159257961041199</v>
      </c>
      <c r="O1222" s="3" cm="1">
        <f t="array" ref="O1222">PRODUCT(1+L$5:L1222)</f>
        <v>5.2921260433880732</v>
      </c>
      <c r="P1222" s="2" cm="1">
        <f t="array" ref="P1222">PRODUCT(1+M$5:M1222)</f>
        <v>5.2230040470763717</v>
      </c>
    </row>
    <row r="1223" spans="1:16" x14ac:dyDescent="0.3">
      <c r="A1223" s="1">
        <v>45471</v>
      </c>
      <c r="B1223">
        <v>5454.3701170000004</v>
      </c>
      <c r="C1223">
        <v>5472.2597660000001</v>
      </c>
      <c r="D1223">
        <f t="shared" si="90"/>
        <v>1</v>
      </c>
      <c r="E1223">
        <f>IF(H1223&lt;I1223, 1, 0)</f>
        <v>1</v>
      </c>
      <c r="F1223" s="8">
        <f t="shared" si="91"/>
        <v>1.8965137406701785E-3</v>
      </c>
      <c r="G1223" s="5">
        <f t="shared" si="92"/>
        <v>2.5970870889737482E-3</v>
      </c>
      <c r="H1223" s="6">
        <f>AVERAGE(K1135:K1223)</f>
        <v>-3.4991895243705084E-4</v>
      </c>
      <c r="I1223" s="5">
        <f>AVERAGE(K1045:K1223)</f>
        <v>7.8429850338298569E-4</v>
      </c>
      <c r="J1223" s="5">
        <f>C1223/C1222-1</f>
        <v>9.4390470315917074E-3</v>
      </c>
      <c r="K1223" s="4">
        <f>(C1223/B1223)-1</f>
        <v>3.2798744156070647E-3</v>
      </c>
      <c r="L1223" s="4">
        <f t="shared" si="93"/>
        <v>0</v>
      </c>
      <c r="M1223" s="4">
        <f t="shared" si="94"/>
        <v>-3.2798744156070647E-3</v>
      </c>
      <c r="N1223" s="3" cm="1">
        <f t="array" ref="N1223">PRODUCT(1+J$5:J1223)</f>
        <v>3.7510005944594513</v>
      </c>
      <c r="O1223" s="3" cm="1">
        <f t="array" ref="O1223">PRODUCT(1+L$5:L1223)</f>
        <v>5.2921260433880732</v>
      </c>
      <c r="P1223" s="2" cm="1">
        <f t="array" ref="P1223">PRODUCT(1+M$5:M1223)</f>
        <v>5.2058732497297537</v>
      </c>
    </row>
    <row r="1224" spans="1:16" x14ac:dyDescent="0.3">
      <c r="A1224" s="1">
        <v>45474</v>
      </c>
      <c r="B1224">
        <v>5472</v>
      </c>
      <c r="C1224">
        <v>5477.1499020000001</v>
      </c>
      <c r="D1224">
        <f t="shared" si="90"/>
        <v>1</v>
      </c>
      <c r="E1224">
        <f>IF(H1224&lt;I1224, 1, 0)</f>
        <v>1</v>
      </c>
      <c r="F1224" s="8">
        <f t="shared" si="91"/>
        <v>2.1339061780803921E-3</v>
      </c>
      <c r="G1224" s="5">
        <f t="shared" si="92"/>
        <v>2.7535354201871478E-3</v>
      </c>
      <c r="H1224" s="6">
        <f>AVERAGE(K1136:K1224)</f>
        <v>-4.2360315131633358E-4</v>
      </c>
      <c r="I1224" s="5">
        <f>AVERAGE(K1046:K1224)</f>
        <v>7.916490255588587E-4</v>
      </c>
      <c r="J1224" s="5">
        <f>C1224/C1223-1</f>
        <v>8.936227827456289E-4</v>
      </c>
      <c r="K1224" s="4">
        <f>(C1224/B1224)-1</f>
        <v>9.4113706140341868E-4</v>
      </c>
      <c r="L1224" s="4">
        <f t="shared" si="93"/>
        <v>0</v>
      </c>
      <c r="M1224" s="4">
        <f t="shared" si="94"/>
        <v>-9.4113706140341868E-4</v>
      </c>
      <c r="N1224" s="3" cm="1">
        <f t="array" ref="N1224">PRODUCT(1+J$5:J1224)</f>
        <v>3.7543525740487529</v>
      </c>
      <c r="O1224" s="3" cm="1">
        <f t="array" ref="O1224">PRODUCT(1+L$5:L1224)</f>
        <v>5.2921260433880732</v>
      </c>
      <c r="P1224" s="2" cm="1">
        <f t="array" ref="P1224">PRODUCT(1+M$5:M1224)</f>
        <v>5.200973809477464</v>
      </c>
    </row>
    <row r="1225" spans="1:16" x14ac:dyDescent="0.3">
      <c r="A1225" s="1">
        <v>45475</v>
      </c>
      <c r="B1225">
        <v>5443.2900390000004</v>
      </c>
      <c r="C1225">
        <v>5544.9902339999999</v>
      </c>
      <c r="D1225">
        <f t="shared" ref="D1225:D1262" si="95">IF(H1225&lt;I1225, 1, 0)</f>
        <v>1</v>
      </c>
      <c r="E1225">
        <f>IF(H1225&lt;I1225, 1, 0)</f>
        <v>1</v>
      </c>
      <c r="F1225" s="8">
        <f t="shared" si="91"/>
        <v>2.0235313428297319E-3</v>
      </c>
      <c r="G1225" s="5">
        <f t="shared" si="92"/>
        <v>2.7425184750031095E-3</v>
      </c>
      <c r="H1225" s="6">
        <f>AVERAGE(K1137:K1225)</f>
        <v>-3.7345209983506354E-5</v>
      </c>
      <c r="I1225" s="5">
        <f>AVERAGE(K1047:K1225)</f>
        <v>1.0585459486446935E-3</v>
      </c>
      <c r="J1225" s="5">
        <f>C1225/C1224-1</f>
        <v>1.2386064506875627E-2</v>
      </c>
      <c r="K1225" s="4">
        <f>(C1225/B1225)-1</f>
        <v>1.8683589202732165E-2</v>
      </c>
      <c r="L1225" s="4">
        <f t="shared" si="93"/>
        <v>0</v>
      </c>
      <c r="M1225" s="4">
        <f t="shared" si="94"/>
        <v>-1.8683589202732165E-2</v>
      </c>
      <c r="N1225" s="3" cm="1">
        <f t="array" ref="N1225">PRODUCT(1+J$5:J1225)</f>
        <v>3.8008542272124752</v>
      </c>
      <c r="O1225" s="3" cm="1">
        <f t="array" ref="O1225">PRODUCT(1+L$5:L1225)</f>
        <v>5.2921260433880732</v>
      </c>
      <c r="P1225" s="2" cm="1">
        <f t="array" ref="P1225">PRODUCT(1+M$5:M1225)</f>
        <v>5.1038009513670177</v>
      </c>
    </row>
    <row r="1226" spans="1:16" x14ac:dyDescent="0.3">
      <c r="A1226" s="1">
        <v>45476</v>
      </c>
      <c r="B1226">
        <v>5555.5400390000004</v>
      </c>
      <c r="C1226">
        <v>5651.7202150000003</v>
      </c>
      <c r="D1226">
        <f t="shared" si="95"/>
        <v>1</v>
      </c>
      <c r="E1226">
        <f>IF(H1226&lt;I1226, 1, 0)</f>
        <v>1</v>
      </c>
      <c r="F1226" s="8">
        <f t="shared" si="91"/>
        <v>2.1870475826123868E-3</v>
      </c>
      <c r="G1226" s="5">
        <f t="shared" si="92"/>
        <v>2.8953244868814339E-3</v>
      </c>
      <c r="H1226" s="6">
        <f>AVERAGE(K1138:K1226)</f>
        <v>1.461794831631091E-4</v>
      </c>
      <c r="I1226" s="5">
        <f>AVERAGE(K1048:K1226)</f>
        <v>1.089909488589497E-3</v>
      </c>
      <c r="J1226" s="5">
        <f>C1226/C1225-1</f>
        <v>1.9248001618752841E-2</v>
      </c>
      <c r="K1226" s="4">
        <f>(C1226/B1226)-1</f>
        <v>1.7312480033410349E-2</v>
      </c>
      <c r="L1226" s="4">
        <f t="shared" si="93"/>
        <v>0</v>
      </c>
      <c r="M1226" s="4">
        <f t="shared" si="94"/>
        <v>-1.7312480033410349E-2</v>
      </c>
      <c r="N1226" s="3" cm="1">
        <f t="array" ref="N1226">PRODUCT(1+J$5:J1226)</f>
        <v>3.8740130755305047</v>
      </c>
      <c r="O1226" s="3" cm="1">
        <f t="array" ref="O1226">PRODUCT(1+L$5:L1226)</f>
        <v>5.2921260433880732</v>
      </c>
      <c r="P1226" s="2" cm="1">
        <f t="array" ref="P1226">PRODUCT(1+M$5:M1226)</f>
        <v>5.0154414993019758</v>
      </c>
    </row>
    <row r="1227" spans="1:16" x14ac:dyDescent="0.3">
      <c r="A1227" s="1">
        <v>45478</v>
      </c>
      <c r="B1227">
        <v>5684.0400390000004</v>
      </c>
      <c r="C1227">
        <v>5656.3100590000004</v>
      </c>
      <c r="D1227">
        <f t="shared" si="95"/>
        <v>1</v>
      </c>
      <c r="E1227">
        <f>IF(H1227&lt;I1227, 1, 0)</f>
        <v>1</v>
      </c>
      <c r="F1227" s="8">
        <f t="shared" si="91"/>
        <v>2.5374080173581363E-3</v>
      </c>
      <c r="G1227" s="5">
        <f t="shared" si="92"/>
        <v>2.9988537892032766E-3</v>
      </c>
      <c r="H1227" s="6">
        <f>AVERAGE(K1139:K1227)</f>
        <v>1.5207923283066708E-4</v>
      </c>
      <c r="I1227" s="5">
        <f>AVERAGE(K1049:K1227)</f>
        <v>9.8948631132498655E-4</v>
      </c>
      <c r="J1227" s="5">
        <f>C1227/C1226-1</f>
        <v>8.1211451122764622E-4</v>
      </c>
      <c r="K1227" s="4">
        <f>(C1227/B1227)-1</f>
        <v>-4.8785687309969017E-3</v>
      </c>
      <c r="L1227" s="4">
        <f t="shared" si="93"/>
        <v>0</v>
      </c>
      <c r="M1227" s="4">
        <f t="shared" si="94"/>
        <v>4.8785687309969017E-3</v>
      </c>
      <c r="N1227" s="3" cm="1">
        <f t="array" ref="N1227">PRODUCT(1+J$5:J1227)</f>
        <v>3.8771592177658287</v>
      </c>
      <c r="O1227" s="3" cm="1">
        <f t="array" ref="O1227">PRODUCT(1+L$5:L1227)</f>
        <v>5.2921260433880732</v>
      </c>
      <c r="P1227" s="2" cm="1">
        <f t="array" ref="P1227">PRODUCT(1+M$5:M1227)</f>
        <v>5.0399096753726145</v>
      </c>
    </row>
    <row r="1228" spans="1:16" x14ac:dyDescent="0.3">
      <c r="A1228" s="1">
        <v>45481</v>
      </c>
      <c r="B1228">
        <v>5701.2998049999997</v>
      </c>
      <c r="C1228">
        <v>5765.2099609999996</v>
      </c>
      <c r="D1228">
        <f t="shared" si="95"/>
        <v>1</v>
      </c>
      <c r="E1228">
        <f>IF(H1228&lt;I1228, 1, 0)</f>
        <v>1</v>
      </c>
      <c r="F1228" s="8">
        <f t="shared" si="91"/>
        <v>2.236273917982104E-3</v>
      </c>
      <c r="G1228" s="5">
        <f t="shared" si="92"/>
        <v>3.1821973397184473E-3</v>
      </c>
      <c r="H1228" s="6">
        <f>AVERAGE(K1140:K1228)</f>
        <v>2.7683460222862759E-4</v>
      </c>
      <c r="I1228" s="5">
        <f>AVERAGE(K1050:K1228)</f>
        <v>1.0543684828505874E-3</v>
      </c>
      <c r="J1228" s="5">
        <f>C1228/C1227-1</f>
        <v>1.9252816918465143E-2</v>
      </c>
      <c r="K1228" s="4">
        <f>(C1228/B1228)-1</f>
        <v>1.1209751843597404E-2</v>
      </c>
      <c r="L1228" s="4">
        <f t="shared" si="93"/>
        <v>0</v>
      </c>
      <c r="M1228" s="4">
        <f t="shared" si="94"/>
        <v>-1.1209751843597404E-2</v>
      </c>
      <c r="N1228" s="3" cm="1">
        <f t="array" ref="N1228">PRODUCT(1+J$5:J1228)</f>
        <v>3.9518054543492136</v>
      </c>
      <c r="O1228" s="3" cm="1">
        <f t="array" ref="O1228">PRODUCT(1+L$5:L1228)</f>
        <v>5.2921260433880732</v>
      </c>
      <c r="P1228" s="2" cm="1">
        <f t="array" ref="P1228">PRODUCT(1+M$5:M1228)</f>
        <v>4.9834135385975422</v>
      </c>
    </row>
    <row r="1229" spans="1:16" x14ac:dyDescent="0.3">
      <c r="A1229" s="1">
        <v>45482</v>
      </c>
      <c r="B1229">
        <v>5798.6201170000004</v>
      </c>
      <c r="C1229">
        <v>5765.2001950000003</v>
      </c>
      <c r="D1229">
        <f t="shared" si="95"/>
        <v>1</v>
      </c>
      <c r="E1229">
        <f>IF(H1229&lt;I1229, 1, 0)</f>
        <v>1</v>
      </c>
      <c r="F1229" s="8">
        <f t="shared" si="91"/>
        <v>1.9647704646972423E-3</v>
      </c>
      <c r="G1229" s="5">
        <f t="shared" si="92"/>
        <v>3.2683151095877056E-3</v>
      </c>
      <c r="H1229" s="6">
        <f>AVERAGE(K1141:K1229)</f>
        <v>6.0229547351032448E-5</v>
      </c>
      <c r="I1229" s="5">
        <f>AVERAGE(K1051:K1229)</f>
        <v>1.1469032928017871E-3</v>
      </c>
      <c r="J1229" s="5">
        <f>C1229/C1228-1</f>
        <v>-1.6939539175808704E-6</v>
      </c>
      <c r="K1229" s="4">
        <f>(C1229/B1229)-1</f>
        <v>-5.7634266990558292E-3</v>
      </c>
      <c r="L1229" s="4">
        <f t="shared" si="93"/>
        <v>0</v>
      </c>
      <c r="M1229" s="4">
        <f t="shared" si="94"/>
        <v>5.7634266990558292E-3</v>
      </c>
      <c r="N1229" s="3" cm="1">
        <f t="array" ref="N1229">PRODUCT(1+J$5:J1229)</f>
        <v>3.9517987601728826</v>
      </c>
      <c r="O1229" s="3" cm="1">
        <f t="array" ref="O1229">PRODUCT(1+L$5:L1229)</f>
        <v>5.2921260433880732</v>
      </c>
      <c r="P1229" s="2" cm="1">
        <f t="array" ref="P1229">PRODUCT(1+M$5:M1229)</f>
        <v>5.012135077238332</v>
      </c>
    </row>
    <row r="1230" spans="1:16" x14ac:dyDescent="0.3">
      <c r="A1230" s="1">
        <v>45483</v>
      </c>
      <c r="B1230">
        <v>5818.3500979999999</v>
      </c>
      <c r="C1230">
        <v>5904.5400390000004</v>
      </c>
      <c r="D1230">
        <f t="shared" si="95"/>
        <v>1</v>
      </c>
      <c r="E1230">
        <f>IF(H1230&lt;I1230, 1, 0)</f>
        <v>1</v>
      </c>
      <c r="F1230" s="8">
        <f t="shared" si="91"/>
        <v>1.8425934322168647E-3</v>
      </c>
      <c r="G1230" s="5">
        <f t="shared" si="92"/>
        <v>3.4339131801406266E-3</v>
      </c>
      <c r="H1230" s="6">
        <f>AVERAGE(K1142:K1230)</f>
        <v>-1.22532647214257E-4</v>
      </c>
      <c r="I1230" s="5">
        <f>AVERAGE(K1052:K1230)</f>
        <v>1.309665262344448E-3</v>
      </c>
      <c r="J1230" s="5">
        <f>C1230/C1229-1</f>
        <v>2.4169124971730405E-2</v>
      </c>
      <c r="K1230" s="4">
        <f>(C1230/B1230)-1</f>
        <v>1.4813467658061352E-2</v>
      </c>
      <c r="L1230" s="4">
        <f t="shared" si="93"/>
        <v>0</v>
      </c>
      <c r="M1230" s="4">
        <f t="shared" si="94"/>
        <v>-1.4813467658061352E-2</v>
      </c>
      <c r="N1230" s="3" cm="1">
        <f t="array" ref="N1230">PRODUCT(1+J$5:J1230)</f>
        <v>4.0473102782706301</v>
      </c>
      <c r="O1230" s="3" cm="1">
        <f t="array" ref="O1230">PRODUCT(1+L$5:L1230)</f>
        <v>5.2921260433880732</v>
      </c>
      <c r="P1230" s="2" cm="1">
        <f t="array" ref="P1230">PRODUCT(1+M$5:M1230)</f>
        <v>4.937887976373827</v>
      </c>
    </row>
    <row r="1231" spans="1:16" x14ac:dyDescent="0.3">
      <c r="A1231" s="1">
        <v>45484</v>
      </c>
      <c r="B1231">
        <v>5929.9902339999999</v>
      </c>
      <c r="C1231">
        <v>5699.6601559999999</v>
      </c>
      <c r="D1231">
        <f t="shared" si="95"/>
        <v>1</v>
      </c>
      <c r="E1231">
        <f>IF(H1231&lt;I1231, 1, 0)</f>
        <v>1</v>
      </c>
      <c r="F1231" s="8">
        <f t="shared" si="91"/>
        <v>2.3560541396369975E-3</v>
      </c>
      <c r="G1231" s="5">
        <f t="shared" si="92"/>
        <v>3.1616528510695617E-3</v>
      </c>
      <c r="H1231" s="6">
        <f>AVERAGE(K1143:K1231)</f>
        <v>-5.7804498647575546E-4</v>
      </c>
      <c r="I1231" s="5">
        <f>AVERAGE(K1053:K1231)</f>
        <v>1.0957711047949626E-3</v>
      </c>
      <c r="J1231" s="5">
        <f>C1231/C1230-1</f>
        <v>-3.469870331080005E-2</v>
      </c>
      <c r="K1231" s="4">
        <f>(C1231/B1231)-1</f>
        <v>-3.8841561100621536E-2</v>
      </c>
      <c r="L1231" s="4">
        <f t="shared" si="93"/>
        <v>0</v>
      </c>
      <c r="M1231" s="4">
        <f t="shared" si="94"/>
        <v>3.8841561100621536E-2</v>
      </c>
      <c r="N1231" s="3" cm="1">
        <f t="array" ref="N1231">PRODUCT(1+J$5:J1231)</f>
        <v>3.906873859718166</v>
      </c>
      <c r="O1231" s="3" cm="1">
        <f t="array" ref="O1231">PRODUCT(1+L$5:L1231)</f>
        <v>5.2921260433880732</v>
      </c>
      <c r="P1231" s="2" cm="1">
        <f t="array" ref="P1231">PRODUCT(1+M$5:M1231)</f>
        <v>5.1296832539161761</v>
      </c>
    </row>
    <row r="1232" spans="1:16" x14ac:dyDescent="0.3">
      <c r="A1232" s="1">
        <v>45485</v>
      </c>
      <c r="B1232">
        <v>5727.0097660000001</v>
      </c>
      <c r="C1232">
        <v>5775.1899409999996</v>
      </c>
      <c r="D1232">
        <f t="shared" si="95"/>
        <v>1</v>
      </c>
      <c r="E1232">
        <f>IF(H1232&lt;I1232, 1, 0)</f>
        <v>1</v>
      </c>
      <c r="F1232" s="8">
        <f t="shared" si="91"/>
        <v>1.6790382112523386E-3</v>
      </c>
      <c r="G1232" s="5">
        <f t="shared" si="92"/>
        <v>3.4681145039962874E-3</v>
      </c>
      <c r="H1232" s="6">
        <f>AVERAGE(K1144:K1232)</f>
        <v>-3.8802275875796566E-4</v>
      </c>
      <c r="I1232" s="5">
        <f>AVERAGE(K1054:K1232)</f>
        <v>1.0963438085770413E-3</v>
      </c>
      <c r="J1232" s="5">
        <f>C1232/C1231-1</f>
        <v>1.3251629559086986E-2</v>
      </c>
      <c r="K1232" s="4">
        <f>(C1232/B1232)-1</f>
        <v>8.4127977720649394E-3</v>
      </c>
      <c r="L1232" s="4">
        <f t="shared" si="93"/>
        <v>0</v>
      </c>
      <c r="M1232" s="4">
        <f t="shared" si="94"/>
        <v>-8.4127977720649394E-3</v>
      </c>
      <c r="N1232" s="3" cm="1">
        <f t="array" ref="N1232">PRODUCT(1+J$5:J1232)</f>
        <v>3.9586463048412317</v>
      </c>
      <c r="O1232" s="3" cm="1">
        <f t="array" ref="O1232">PRODUCT(1+L$5:L1232)</f>
        <v>5.2921260433880732</v>
      </c>
      <c r="P1232" s="2" cm="1">
        <f t="array" ref="P1232">PRODUCT(1+M$5:M1232)</f>
        <v>5.0865282660662317</v>
      </c>
    </row>
    <row r="1233" spans="1:16" x14ac:dyDescent="0.3">
      <c r="A1233" s="1">
        <v>45488</v>
      </c>
      <c r="B1233">
        <v>5802.5898440000001</v>
      </c>
      <c r="C1233">
        <v>5777.7099609999996</v>
      </c>
      <c r="D1233">
        <f t="shared" si="95"/>
        <v>1</v>
      </c>
      <c r="E1233">
        <f>IF(H1233&lt;I1233, 1, 0)</f>
        <v>1</v>
      </c>
      <c r="F1233" s="8">
        <f t="shared" si="91"/>
        <v>1.4452191592102448E-3</v>
      </c>
      <c r="G1233" s="5">
        <f t="shared" si="92"/>
        <v>3.5010933671057402E-3</v>
      </c>
      <c r="H1233" s="6">
        <f>AVERAGE(K1145:K1233)</f>
        <v>-4.8431213987556104E-4</v>
      </c>
      <c r="I1233" s="5">
        <f>AVERAGE(K1055:K1233)</f>
        <v>1.2406601952962709E-3</v>
      </c>
      <c r="J1233" s="5">
        <f>C1233/C1232-1</f>
        <v>4.36352747830826E-4</v>
      </c>
      <c r="K1233" s="4">
        <f>(C1233/B1233)-1</f>
        <v>-4.2877204263759294E-3</v>
      </c>
      <c r="L1233" s="4">
        <f t="shared" si="93"/>
        <v>0</v>
      </c>
      <c r="M1233" s="4">
        <f t="shared" si="94"/>
        <v>4.2877204263759294E-3</v>
      </c>
      <c r="N1233" s="3" cm="1">
        <f t="array" ref="N1233">PRODUCT(1+J$5:J1233)</f>
        <v>3.9603736710340396</v>
      </c>
      <c r="O1233" s="3" cm="1">
        <f t="array" ref="O1233">PRODUCT(1+L$5:L1233)</f>
        <v>5.2921260433880732</v>
      </c>
      <c r="P1233" s="2" cm="1">
        <f t="array" ref="P1233">PRODUCT(1+M$5:M1233)</f>
        <v>5.1083378772119827</v>
      </c>
    </row>
    <row r="1234" spans="1:16" x14ac:dyDescent="0.3">
      <c r="A1234" s="1">
        <v>45489</v>
      </c>
      <c r="B1234">
        <v>5797.5698240000002</v>
      </c>
      <c r="C1234">
        <v>5804.0297849999997</v>
      </c>
      <c r="D1234">
        <f t="shared" si="95"/>
        <v>1</v>
      </c>
      <c r="E1234">
        <f>IF(H1234&lt;I1234, 1, 0)</f>
        <v>1</v>
      </c>
      <c r="F1234" s="8">
        <f t="shared" si="91"/>
        <v>1.9131579250315895E-3</v>
      </c>
      <c r="G1234" s="5">
        <f t="shared" si="92"/>
        <v>3.4585489351226547E-3</v>
      </c>
      <c r="H1234" s="6">
        <f>AVERAGE(K1146:K1234)</f>
        <v>-6.9886386484436245E-4</v>
      </c>
      <c r="I1234" s="5">
        <f>AVERAGE(K1056:K1234)</f>
        <v>1.2975839055382162E-3</v>
      </c>
      <c r="J1234" s="5">
        <f>C1234/C1233-1</f>
        <v>4.5554076230307494E-3</v>
      </c>
      <c r="K1234" s="4">
        <f>(C1234/B1234)-1</f>
        <v>1.1142532468100264E-3</v>
      </c>
      <c r="L1234" s="4">
        <f t="shared" si="93"/>
        <v>0</v>
      </c>
      <c r="M1234" s="4">
        <f t="shared" si="94"/>
        <v>-1.1142532468100264E-3</v>
      </c>
      <c r="N1234" s="3" cm="1">
        <f t="array" ref="N1234">PRODUCT(1+J$5:J1234)</f>
        <v>3.9784147874451183</v>
      </c>
      <c r="O1234" s="3" cm="1">
        <f t="array" ref="O1234">PRODUCT(1+L$5:L1234)</f>
        <v>5.2921260433880732</v>
      </c>
      <c r="P1234" s="2" cm="1">
        <f t="array" ref="P1234">PRODUCT(1+M$5:M1234)</f>
        <v>5.1026458951464964</v>
      </c>
    </row>
    <row r="1235" spans="1:16" x14ac:dyDescent="0.3">
      <c r="A1235" s="1">
        <v>45490</v>
      </c>
      <c r="B1235">
        <v>5596.0297849999997</v>
      </c>
      <c r="C1235">
        <v>5408.7099609999996</v>
      </c>
      <c r="D1235">
        <f t="shared" si="95"/>
        <v>1</v>
      </c>
      <c r="E1235">
        <f>IF(H1235&lt;I1235, 1, 0)</f>
        <v>1</v>
      </c>
      <c r="F1235" s="8">
        <f t="shared" si="91"/>
        <v>2.122197310466519E-3</v>
      </c>
      <c r="G1235" s="5">
        <f t="shared" si="92"/>
        <v>3.1488619306506162E-3</v>
      </c>
      <c r="H1235" s="6">
        <f>AVERAGE(K1147:K1235)</f>
        <v>-5.8190012571725344E-4</v>
      </c>
      <c r="I1235" s="5">
        <f>AVERAGE(K1057:K1235)</f>
        <v>1.1295407942019269E-3</v>
      </c>
      <c r="J1235" s="5">
        <f>C1235/C1234-1</f>
        <v>-6.8111267282202625E-2</v>
      </c>
      <c r="K1235" s="4">
        <f>(C1235/B1235)-1</f>
        <v>-3.347370031912722E-2</v>
      </c>
      <c r="L1235" s="4">
        <f t="shared" si="93"/>
        <v>0</v>
      </c>
      <c r="M1235" s="4">
        <f t="shared" si="94"/>
        <v>3.347370031912722E-2</v>
      </c>
      <c r="N1235" s="3" cm="1">
        <f t="array" ref="N1235">PRODUCT(1+J$5:J1235)</f>
        <v>3.7074399144979764</v>
      </c>
      <c r="O1235" s="3" cm="1">
        <f t="array" ref="O1235">PRODUCT(1+L$5:L1235)</f>
        <v>5.2921260433880732</v>
      </c>
      <c r="P1235" s="2" cm="1">
        <f t="array" ref="P1235">PRODUCT(1+M$5:M1235)</f>
        <v>5.273450334675255</v>
      </c>
    </row>
    <row r="1236" spans="1:16" x14ac:dyDescent="0.3">
      <c r="A1236" s="1">
        <v>45491</v>
      </c>
      <c r="B1236">
        <v>5499.7998049999997</v>
      </c>
      <c r="C1236">
        <v>5436.419922</v>
      </c>
      <c r="D1236">
        <f t="shared" si="95"/>
        <v>1</v>
      </c>
      <c r="E1236">
        <f>IF(H1236&lt;I1236, 1, 0)</f>
        <v>1</v>
      </c>
      <c r="F1236" s="8">
        <f t="shared" si="91"/>
        <v>1.0988339377352135E-3</v>
      </c>
      <c r="G1236" s="5">
        <f t="shared" si="92"/>
        <v>3.1234781972912218E-3</v>
      </c>
      <c r="H1236" s="6">
        <f>AVERAGE(K1148:K1236)</f>
        <v>-7.1559010793494874E-4</v>
      </c>
      <c r="I1236" s="5">
        <f>AVERAGE(K1058:K1236)</f>
        <v>1.0994491170781234E-3</v>
      </c>
      <c r="J1236" s="5">
        <f>C1236/C1235-1</f>
        <v>5.1232107470737809E-3</v>
      </c>
      <c r="K1236" s="4">
        <f>(C1236/B1236)-1</f>
        <v>-1.1524034555290386E-2</v>
      </c>
      <c r="L1236" s="4">
        <f t="shared" si="93"/>
        <v>0</v>
      </c>
      <c r="M1236" s="4">
        <f t="shared" si="94"/>
        <v>1.1524034555290386E-2</v>
      </c>
      <c r="N1236" s="3" cm="1">
        <f t="array" ref="N1236">PRODUCT(1+J$5:J1236)</f>
        <v>3.7264339105120627</v>
      </c>
      <c r="O1236" s="3" cm="1">
        <f t="array" ref="O1236">PRODUCT(1+L$5:L1236)</f>
        <v>5.2921260433880732</v>
      </c>
      <c r="P1236" s="2" cm="1">
        <f t="array" ref="P1236">PRODUCT(1+M$5:M1236)</f>
        <v>5.3342217585576597</v>
      </c>
    </row>
    <row r="1237" spans="1:16" x14ac:dyDescent="0.3">
      <c r="A1237" s="1">
        <v>45492</v>
      </c>
      <c r="B1237">
        <v>5424.5200199999999</v>
      </c>
      <c r="C1237">
        <v>5267.1601559999999</v>
      </c>
      <c r="D1237">
        <f t="shared" si="95"/>
        <v>1</v>
      </c>
      <c r="E1237">
        <f>IF(H1237&lt;I1237, 1, 0)</f>
        <v>1</v>
      </c>
      <c r="F1237" s="8">
        <f t="shared" si="91"/>
        <v>1.4421925594750313E-3</v>
      </c>
      <c r="G1237" s="5">
        <f t="shared" si="92"/>
        <v>2.8174400703398412E-3</v>
      </c>
      <c r="H1237" s="6">
        <f>AVERAGE(K1149:K1237)</f>
        <v>-1.1454034456610017E-3</v>
      </c>
      <c r="I1237" s="5">
        <f>AVERAGE(K1059:K1237)</f>
        <v>8.8077825831733164E-4</v>
      </c>
      <c r="J1237" s="5">
        <f>C1237/C1236-1</f>
        <v>-3.1134417213623089E-2</v>
      </c>
      <c r="K1237" s="4">
        <f>(C1237/B1237)-1</f>
        <v>-2.9008993131156346E-2</v>
      </c>
      <c r="L1237" s="4">
        <f t="shared" si="93"/>
        <v>0</v>
      </c>
      <c r="M1237" s="4">
        <f t="shared" si="94"/>
        <v>2.9008993131156346E-2</v>
      </c>
      <c r="N1237" s="3" cm="1">
        <f t="array" ref="N1237">PRODUCT(1+J$5:J1237)</f>
        <v>3.610413562423187</v>
      </c>
      <c r="O1237" s="3" cm="1">
        <f t="array" ref="O1237">PRODUCT(1+L$5:L1237)</f>
        <v>5.2921260433880732</v>
      </c>
      <c r="P1237" s="2" cm="1">
        <f t="array" ref="P1237">PRODUCT(1+M$5:M1237)</f>
        <v>5.4889621609117238</v>
      </c>
    </row>
    <row r="1238" spans="1:16" x14ac:dyDescent="0.3">
      <c r="A1238" s="1">
        <v>45495</v>
      </c>
      <c r="B1238">
        <v>5382.4902339999999</v>
      </c>
      <c r="C1238">
        <v>5477.830078</v>
      </c>
      <c r="D1238">
        <f t="shared" si="95"/>
        <v>1</v>
      </c>
      <c r="E1238">
        <f>IF(H1238&lt;I1238, 1, 0)</f>
        <v>1</v>
      </c>
      <c r="F1238" s="8">
        <f t="shared" si="91"/>
        <v>1.2856962365794759E-3</v>
      </c>
      <c r="G1238" s="5">
        <f t="shared" si="92"/>
        <v>2.9096876239438738E-3</v>
      </c>
      <c r="H1238" s="6">
        <f>AVERAGE(K1150:K1238)</f>
        <v>-8.1458507292690675E-4</v>
      </c>
      <c r="I1238" s="5">
        <f>AVERAGE(K1060:K1238)</f>
        <v>8.6534823496756943E-4</v>
      </c>
      <c r="J1238" s="5">
        <f>C1238/C1237-1</f>
        <v>3.9996870374260141E-2</v>
      </c>
      <c r="K1238" s="4">
        <f>(C1238/B1238)-1</f>
        <v>1.7712961817888617E-2</v>
      </c>
      <c r="L1238" s="4">
        <f t="shared" si="93"/>
        <v>0</v>
      </c>
      <c r="M1238" s="4">
        <f t="shared" si="94"/>
        <v>-1.7712961817888617E-2</v>
      </c>
      <c r="N1238" s="3" cm="1">
        <f t="array" ref="N1238">PRODUCT(1+J$5:J1238)</f>
        <v>3.7548188056768979</v>
      </c>
      <c r="O1238" s="3" cm="1">
        <f t="array" ref="O1238">PRODUCT(1+L$5:L1238)</f>
        <v>5.2921260433880732</v>
      </c>
      <c r="P1238" s="2" cm="1">
        <f t="array" ref="P1238">PRODUCT(1+M$5:M1238)</f>
        <v>5.3917363837356591</v>
      </c>
    </row>
    <row r="1239" spans="1:16" x14ac:dyDescent="0.3">
      <c r="A1239" s="1">
        <v>45496</v>
      </c>
      <c r="B1239">
        <v>5407.6098629999997</v>
      </c>
      <c r="C1239">
        <v>5397.8999020000001</v>
      </c>
      <c r="D1239">
        <f t="shared" si="95"/>
        <v>1</v>
      </c>
      <c r="E1239">
        <f>IF(H1239&lt;I1239, 1, 0)</f>
        <v>1</v>
      </c>
      <c r="F1239" s="8">
        <f t="shared" si="91"/>
        <v>1.8077594052853495E-3</v>
      </c>
      <c r="G1239" s="5">
        <f t="shared" si="92"/>
        <v>2.6842334717407739E-3</v>
      </c>
      <c r="H1239" s="6">
        <f>AVERAGE(K1151:K1239)</f>
        <v>-6.5883593470885955E-4</v>
      </c>
      <c r="I1239" s="5">
        <f>AVERAGE(K1061:K1239)</f>
        <v>8.3410790179820604E-4</v>
      </c>
      <c r="J1239" s="5">
        <f>C1239/C1238-1</f>
        <v>-1.459157638368791E-2</v>
      </c>
      <c r="K1239" s="4">
        <f>(C1239/B1239)-1</f>
        <v>-1.795610490771038E-3</v>
      </c>
      <c r="L1239" s="4">
        <f t="shared" si="93"/>
        <v>0</v>
      </c>
      <c r="M1239" s="4">
        <f t="shared" si="94"/>
        <v>1.795610490771038E-3</v>
      </c>
      <c r="N1239" s="3" cm="1">
        <f t="array" ref="N1239">PRODUCT(1+J$5:J1239)</f>
        <v>3.7000300802669557</v>
      </c>
      <c r="O1239" s="3" cm="1">
        <f t="array" ref="O1239">PRODUCT(1+L$5:L1239)</f>
        <v>5.2921260433880732</v>
      </c>
      <c r="P1239" s="2" cm="1">
        <f t="array" ref="P1239">PRODUCT(1+M$5:M1239)</f>
        <v>5.4014178421497672</v>
      </c>
    </row>
    <row r="1240" spans="1:16" x14ac:dyDescent="0.3">
      <c r="A1240" s="1">
        <v>45497</v>
      </c>
      <c r="B1240">
        <v>5320.1000979999999</v>
      </c>
      <c r="C1240">
        <v>5105.6499020000001</v>
      </c>
      <c r="D1240">
        <f t="shared" si="95"/>
        <v>1</v>
      </c>
      <c r="E1240">
        <f>IF(H1240&lt;I1240, 1, 0)</f>
        <v>1</v>
      </c>
      <c r="F1240" s="8">
        <f t="shared" si="91"/>
        <v>1.6403055568700222E-3</v>
      </c>
      <c r="G1240" s="5">
        <f t="shared" si="92"/>
        <v>2.395810491987446E-3</v>
      </c>
      <c r="H1240" s="6">
        <f>AVERAGE(K1152:K1240)</f>
        <v>-1.140137756812262E-3</v>
      </c>
      <c r="I1240" s="5">
        <f>AVERAGE(K1062:K1240)</f>
        <v>5.2923327175523728E-4</v>
      </c>
      <c r="J1240" s="5">
        <f>C1240/C1239-1</f>
        <v>-5.4141426352073863E-2</v>
      </c>
      <c r="K1240" s="4">
        <f>(C1240/B1240)-1</f>
        <v>-4.03094287794733E-2</v>
      </c>
      <c r="L1240" s="4">
        <f t="shared" si="93"/>
        <v>0</v>
      </c>
      <c r="M1240" s="4">
        <f t="shared" si="94"/>
        <v>4.03094287794733E-2</v>
      </c>
      <c r="N1240" s="3" cm="1">
        <f t="array" ref="N1240">PRODUCT(1+J$5:J1240)</f>
        <v>3.4997051741757246</v>
      </c>
      <c r="O1240" s="3" cm="1">
        <f t="array" ref="O1240">PRODUCT(1+L$5:L1240)</f>
        <v>5.2921260433880732</v>
      </c>
      <c r="P1240" s="2" cm="1">
        <f t="array" ref="P1240">PRODUCT(1+M$5:M1240)</f>
        <v>5.6191459099660799</v>
      </c>
    </row>
    <row r="1241" spans="1:16" x14ac:dyDescent="0.3">
      <c r="A1241" s="1">
        <v>45498</v>
      </c>
      <c r="B1241">
        <v>5052.2998049999997</v>
      </c>
      <c r="C1241">
        <v>5005.3598629999997</v>
      </c>
      <c r="D1241">
        <f t="shared" si="95"/>
        <v>1</v>
      </c>
      <c r="E1241">
        <f>IF(H1241&lt;I1241, 1, 0)</f>
        <v>1</v>
      </c>
      <c r="F1241" s="8">
        <f t="shared" si="91"/>
        <v>1.1262020198426603E-3</v>
      </c>
      <c r="G1241" s="5">
        <f t="shared" si="92"/>
        <v>2.242125964763583E-3</v>
      </c>
      <c r="H1241" s="6">
        <f>AVERAGE(K1153:K1241)</f>
        <v>-1.0667648030034985E-3</v>
      </c>
      <c r="I1241" s="5">
        <f>AVERAGE(K1063:K1241)</f>
        <v>5.0084205059143126E-4</v>
      </c>
      <c r="J1241" s="5">
        <f>C1241/C1240-1</f>
        <v>-1.9642952596635066E-2</v>
      </c>
      <c r="K1241" s="4">
        <f>(C1241/B1241)-1</f>
        <v>-9.2908069219379552E-3</v>
      </c>
      <c r="L1241" s="4">
        <f t="shared" si="93"/>
        <v>0</v>
      </c>
      <c r="M1241" s="4">
        <f t="shared" si="94"/>
        <v>9.2908069219379552E-3</v>
      </c>
      <c r="N1241" s="3" cm="1">
        <f t="array" ref="N1241">PRODUCT(1+J$5:J1241)</f>
        <v>3.4309606313371925</v>
      </c>
      <c r="O1241" s="3" cm="1">
        <f t="array" ref="O1241">PRODUCT(1+L$5:L1241)</f>
        <v>5.2921260433880732</v>
      </c>
      <c r="P1241" s="2" cm="1">
        <f t="array" ref="P1241">PRODUCT(1+M$5:M1241)</f>
        <v>5.6713523096817724</v>
      </c>
    </row>
    <row r="1242" spans="1:16" x14ac:dyDescent="0.3">
      <c r="A1242" s="1">
        <v>45499</v>
      </c>
      <c r="B1242">
        <v>5110.6298829999996</v>
      </c>
      <c r="C1242">
        <v>5103.1298829999996</v>
      </c>
      <c r="D1242">
        <f t="shared" si="95"/>
        <v>1</v>
      </c>
      <c r="E1242">
        <f>IF(H1242&lt;I1242, 1, 0)</f>
        <v>1</v>
      </c>
      <c r="F1242" s="8">
        <f t="shared" si="91"/>
        <v>7.1659789176546499E-4</v>
      </c>
      <c r="G1242" s="5">
        <f t="shared" si="92"/>
        <v>2.34990416591445E-3</v>
      </c>
      <c r="H1242" s="6">
        <f>AVERAGE(K1154:K1242)</f>
        <v>-1.1530150634067051E-3</v>
      </c>
      <c r="I1242" s="5">
        <f>AVERAGE(K1064:K1242)</f>
        <v>4.5086191739044583E-4</v>
      </c>
      <c r="J1242" s="5">
        <f>C1242/C1241-1</f>
        <v>1.9533065089430091E-2</v>
      </c>
      <c r="K1242" s="4">
        <f>(C1242/B1242)-1</f>
        <v>-1.467529477129248E-3</v>
      </c>
      <c r="L1242" s="4">
        <f t="shared" si="93"/>
        <v>0</v>
      </c>
      <c r="M1242" s="4">
        <f t="shared" si="94"/>
        <v>1.467529477129248E-3</v>
      </c>
      <c r="N1242" s="3" cm="1">
        <f t="array" ref="N1242">PRODUCT(1+J$5:J1242)</f>
        <v>3.4979778086683742</v>
      </c>
      <c r="O1242" s="3" cm="1">
        <f t="array" ref="O1242">PRODUCT(1+L$5:L1242)</f>
        <v>5.2921260433880732</v>
      </c>
      <c r="P1242" s="2" cm="1">
        <f t="array" ref="P1242">PRODUCT(1+M$5:M1242)</f>
        <v>5.6796751863714148</v>
      </c>
    </row>
    <row r="1243" spans="1:16" x14ac:dyDescent="0.3">
      <c r="A1243" s="1">
        <v>45502</v>
      </c>
      <c r="B1243">
        <v>5156</v>
      </c>
      <c r="C1243">
        <v>5087.6201170000004</v>
      </c>
      <c r="D1243">
        <f t="shared" si="95"/>
        <v>1</v>
      </c>
      <c r="E1243">
        <f>IF(H1243&lt;I1243, 1, 0)</f>
        <v>1</v>
      </c>
      <c r="F1243" s="8">
        <f t="shared" si="91"/>
        <v>6.777765485952628E-4</v>
      </c>
      <c r="G1243" s="5">
        <f t="shared" si="92"/>
        <v>2.3657186152275808E-3</v>
      </c>
      <c r="H1243" s="6">
        <f>AVERAGE(K1155:K1243)</f>
        <v>-1.4686073386131013E-3</v>
      </c>
      <c r="I1243" s="5">
        <f>AVERAGE(K1065:K1243)</f>
        <v>3.7870156045943825E-4</v>
      </c>
      <c r="J1243" s="5">
        <f>C1243/C1242-1</f>
        <v>-3.0392653833222205E-3</v>
      </c>
      <c r="K1243" s="4">
        <f>(C1243/B1243)-1</f>
        <v>-1.3262196082234223E-2</v>
      </c>
      <c r="L1243" s="4">
        <f t="shared" si="93"/>
        <v>0</v>
      </c>
      <c r="M1243" s="4">
        <f t="shared" si="94"/>
        <v>1.3262196082234223E-2</v>
      </c>
      <c r="N1243" s="3" cm="1">
        <f t="array" ref="N1243">PRODUCT(1+J$5:J1243)</f>
        <v>3.4873465258028591</v>
      </c>
      <c r="O1243" s="3" cm="1">
        <f t="array" ref="O1243">PRODUCT(1+L$5:L1243)</f>
        <v>5.2921260433880732</v>
      </c>
      <c r="P1243" s="2" cm="1">
        <f t="array" ref="P1243">PRODUCT(1+M$5:M1243)</f>
        <v>5.7550001523764722</v>
      </c>
    </row>
    <row r="1244" spans="1:16" x14ac:dyDescent="0.3">
      <c r="A1244" s="1">
        <v>45503</v>
      </c>
      <c r="B1244">
        <v>5108.0097660000001</v>
      </c>
      <c r="C1244">
        <v>4890.1499020000001</v>
      </c>
      <c r="D1244">
        <f t="shared" si="95"/>
        <v>1</v>
      </c>
      <c r="E1244">
        <f>IF(H1244&lt;I1244, 1, 0)</f>
        <v>1</v>
      </c>
      <c r="F1244" s="8">
        <f t="shared" si="91"/>
        <v>6.1848314850534254E-4</v>
      </c>
      <c r="G1244" s="5">
        <f t="shared" si="92"/>
        <v>1.9208183429727421E-3</v>
      </c>
      <c r="H1244" s="6">
        <f>AVERAGE(K1156:K1244)</f>
        <v>-1.8314306766073116E-3</v>
      </c>
      <c r="I1244" s="5">
        <f>AVERAGE(K1066:K1244)</f>
        <v>2.1596763747681188E-4</v>
      </c>
      <c r="J1244" s="5">
        <f>C1244/C1243-1</f>
        <v>-3.8813867871181018E-2</v>
      </c>
      <c r="K1244" s="4">
        <f>(C1244/B1244)-1</f>
        <v>-4.2650635762312317E-2</v>
      </c>
      <c r="L1244" s="4">
        <f t="shared" si="93"/>
        <v>0</v>
      </c>
      <c r="M1244" s="4">
        <f t="shared" si="94"/>
        <v>4.2650635762312317E-2</v>
      </c>
      <c r="N1244" s="3" cm="1">
        <f t="array" ref="N1244">PRODUCT(1+J$5:J1244)</f>
        <v>3.3519891185293247</v>
      </c>
      <c r="O1244" s="3" cm="1">
        <f t="array" ref="O1244">PRODUCT(1+L$5:L1244)</f>
        <v>5.2921260433880732</v>
      </c>
      <c r="P1244" s="2" cm="1">
        <f t="array" ref="P1244">PRODUCT(1+M$5:M1244)</f>
        <v>6.000454567687532</v>
      </c>
    </row>
    <row r="1245" spans="1:16" x14ac:dyDescent="0.3">
      <c r="A1245" s="1">
        <v>45504</v>
      </c>
      <c r="B1245">
        <v>5127.6201170000004</v>
      </c>
      <c r="C1245">
        <v>5233.1801759999998</v>
      </c>
      <c r="D1245">
        <f t="shared" si="95"/>
        <v>1</v>
      </c>
      <c r="E1245">
        <f>IF(H1245&lt;I1245, 1, 0)</f>
        <v>1</v>
      </c>
      <c r="F1245" s="8">
        <f t="shared" si="91"/>
        <v>2.1161793424859723E-4</v>
      </c>
      <c r="G1245" s="5">
        <f t="shared" si="92"/>
        <v>2.369632857781594E-3</v>
      </c>
      <c r="H1245" s="6">
        <f>AVERAGE(K1157:K1245)</f>
        <v>-1.6744357854037836E-3</v>
      </c>
      <c r="I1245" s="5">
        <f>AVERAGE(K1067:K1245)</f>
        <v>1.7919890864225661E-4</v>
      </c>
      <c r="J1245" s="5">
        <f>C1245/C1244-1</f>
        <v>7.0147189937818766E-2</v>
      </c>
      <c r="K1245" s="4">
        <f>(C1245/B1245)-1</f>
        <v>2.0586559961809137E-2</v>
      </c>
      <c r="L1245" s="4">
        <f t="shared" si="93"/>
        <v>0</v>
      </c>
      <c r="M1245" s="4">
        <f t="shared" si="94"/>
        <v>-2.0586559961809137E-2</v>
      </c>
      <c r="N1245" s="3" cm="1">
        <f t="array" ref="N1245">PRODUCT(1+J$5:J1245)</f>
        <v>3.5871217358963028</v>
      </c>
      <c r="O1245" s="3" cm="1">
        <f t="array" ref="O1245">PRODUCT(1+L$5:L1245)</f>
        <v>5.2921260433880732</v>
      </c>
      <c r="P1245" s="2" cm="1">
        <f t="array" ref="P1245">PRODUCT(1+M$5:M1245)</f>
        <v>5.8769258499317214</v>
      </c>
    </row>
    <row r="1246" spans="1:16" x14ac:dyDescent="0.3">
      <c r="A1246" s="1">
        <v>45505</v>
      </c>
      <c r="B1246">
        <v>5143.8398440000001</v>
      </c>
      <c r="C1246">
        <v>4859.5898440000001</v>
      </c>
      <c r="D1246">
        <f t="shared" si="95"/>
        <v>1</v>
      </c>
      <c r="E1246">
        <f>IF(H1246&lt;I1246, 1, 0)</f>
        <v>1</v>
      </c>
      <c r="F1246" s="8">
        <f t="shared" ref="F1246:F1262" si="96">AVERAGE(J1159:J1245)</f>
        <v>1.1109857319272778E-3</v>
      </c>
      <c r="G1246" s="5">
        <f t="shared" si="92"/>
        <v>1.7650977236886259E-3</v>
      </c>
      <c r="H1246" s="6">
        <f>AVERAGE(K1158:K1246)</f>
        <v>-2.4188374867427291E-3</v>
      </c>
      <c r="I1246" s="5">
        <f>AVERAGE(K1068:K1246)</f>
        <v>-1.2050075096359743E-4</v>
      </c>
      <c r="J1246" s="5">
        <f>C1246/C1245-1</f>
        <v>-7.1388776888158811E-2</v>
      </c>
      <c r="K1246" s="4">
        <f>(C1246/B1246)-1</f>
        <v>-5.5260274157167166E-2</v>
      </c>
      <c r="L1246" s="4">
        <f t="shared" si="93"/>
        <v>0</v>
      </c>
      <c r="M1246" s="4">
        <f t="shared" si="94"/>
        <v>5.5260274157167166E-2</v>
      </c>
      <c r="N1246" s="3" cm="1">
        <f t="array" ref="N1246">PRODUCT(1+J$5:J1246)</f>
        <v>3.3310415026217366</v>
      </c>
      <c r="O1246" s="3" cm="1">
        <f t="array" ref="O1246">PRODUCT(1+L$5:L1246)</f>
        <v>5.2921260433880732</v>
      </c>
      <c r="P1246" s="2" cm="1">
        <f t="array" ref="P1246">PRODUCT(1+M$5:M1246)</f>
        <v>6.2016863836002916</v>
      </c>
    </row>
    <row r="1247" spans="1:16" x14ac:dyDescent="0.3">
      <c r="A1247" s="1">
        <v>45506</v>
      </c>
      <c r="B1247">
        <v>4644.4599609999996</v>
      </c>
      <c r="C1247">
        <v>4607.7597660000001</v>
      </c>
      <c r="D1247">
        <f t="shared" si="95"/>
        <v>1</v>
      </c>
      <c r="E1247">
        <f>IF(H1247&lt;I1247, 1, 0)</f>
        <v>1</v>
      </c>
      <c r="F1247" s="8">
        <f t="shared" si="96"/>
        <v>1.7654502841776417E-4</v>
      </c>
      <c r="G1247" s="5">
        <f t="shared" si="92"/>
        <v>1.4335421185552553E-3</v>
      </c>
      <c r="H1247" s="6">
        <f>AVERAGE(K1159:K1247)</f>
        <v>-2.3515823730442839E-3</v>
      </c>
      <c r="I1247" s="5">
        <f>AVERAGE(K1069:K1247)</f>
        <v>-2.1389996891655656E-4</v>
      </c>
      <c r="J1247" s="5">
        <f>C1247/C1246-1</f>
        <v>-5.1821261893311377E-2</v>
      </c>
      <c r="K1247" s="4">
        <f>(C1247/B1247)-1</f>
        <v>-7.9019294618050129E-3</v>
      </c>
      <c r="L1247" s="4">
        <f t="shared" si="93"/>
        <v>0</v>
      </c>
      <c r="M1247" s="4">
        <f t="shared" si="94"/>
        <v>7.9019294618050129E-3</v>
      </c>
      <c r="N1247" s="3" cm="1">
        <f t="array" ref="N1247">PRODUCT(1+J$5:J1247)</f>
        <v>3.1584227285368862</v>
      </c>
      <c r="O1247" s="3" cm="1">
        <f t="array" ref="O1247">PRODUCT(1+L$5:L1247)</f>
        <v>5.2921260433880732</v>
      </c>
      <c r="P1247" s="2" cm="1">
        <f t="array" ref="P1247">PRODUCT(1+M$5:M1247)</f>
        <v>6.2506916719477381</v>
      </c>
    </row>
    <row r="1248" spans="1:16" x14ac:dyDescent="0.3">
      <c r="A1248" s="1">
        <v>45509</v>
      </c>
      <c r="B1248">
        <v>4330.2597660000001</v>
      </c>
      <c r="C1248">
        <v>4519.4501950000003</v>
      </c>
      <c r="D1248">
        <f t="shared" si="95"/>
        <v>1</v>
      </c>
      <c r="E1248">
        <f>IF(H1248&lt;I1248, 1, 0)</f>
        <v>1</v>
      </c>
      <c r="F1248" s="8">
        <f t="shared" si="96"/>
        <v>-4.314399651068255E-4</v>
      </c>
      <c r="G1248" s="5">
        <f t="shared" si="92"/>
        <v>1.307695043501068E-3</v>
      </c>
      <c r="H1248" s="6">
        <f>AVERAGE(K1160:K1248)</f>
        <v>-1.8553405294232249E-3</v>
      </c>
      <c r="I1248" s="5">
        <f>AVERAGE(K1070:K1248)</f>
        <v>2.7243491627813763E-5</v>
      </c>
      <c r="J1248" s="5">
        <f>C1248/C1247-1</f>
        <v>-1.9165402600114567E-2</v>
      </c>
      <c r="K1248" s="4">
        <f>(C1248/B1248)-1</f>
        <v>4.3690318646809834E-2</v>
      </c>
      <c r="L1248" s="4">
        <f t="shared" si="93"/>
        <v>0</v>
      </c>
      <c r="M1248" s="4">
        <f t="shared" si="94"/>
        <v>-4.3690318646809834E-2</v>
      </c>
      <c r="N1248" s="3" cm="1">
        <f t="array" ref="N1248">PRODUCT(1+J$5:J1248)</f>
        <v>3.0978902853631243</v>
      </c>
      <c r="O1248" s="3" cm="1">
        <f t="array" ref="O1248">PRODUCT(1+L$5:L1248)</f>
        <v>5.2921260433880732</v>
      </c>
      <c r="P1248" s="2" cm="1">
        <f t="array" ref="P1248">PRODUCT(1+M$5:M1248)</f>
        <v>5.9775969610373805</v>
      </c>
    </row>
    <row r="1249" spans="1:16" x14ac:dyDescent="0.3">
      <c r="A1249" s="1">
        <v>45510</v>
      </c>
      <c r="B1249">
        <v>4558.7001950000003</v>
      </c>
      <c r="C1249">
        <v>4567.5698240000002</v>
      </c>
      <c r="D1249">
        <f t="shared" si="95"/>
        <v>1</v>
      </c>
      <c r="E1249">
        <f>IF(H1249&lt;I1249, 1, 0)</f>
        <v>1</v>
      </c>
      <c r="F1249" s="8">
        <f t="shared" si="96"/>
        <v>-7.8504115002669007E-4</v>
      </c>
      <c r="G1249" s="5">
        <f t="shared" si="92"/>
        <v>1.3304764298016592E-3</v>
      </c>
      <c r="H1249" s="6">
        <f>AVERAGE(K1161:K1249)</f>
        <v>-1.8627832668057138E-3</v>
      </c>
      <c r="I1249" s="5">
        <f>AVERAGE(K1071:K1249)</f>
        <v>-1.160456528413881E-5</v>
      </c>
      <c r="J1249" s="5">
        <f>C1249/C1248-1</f>
        <v>1.064723073024143E-2</v>
      </c>
      <c r="K1249" s="4">
        <f>(C1249/B1249)-1</f>
        <v>1.9456486762889913E-3</v>
      </c>
      <c r="L1249" s="4">
        <f t="shared" si="93"/>
        <v>0</v>
      </c>
      <c r="M1249" s="4">
        <f t="shared" si="94"/>
        <v>-1.9456486762889913E-3</v>
      </c>
      <c r="N1249" s="3" cm="1">
        <f t="array" ref="N1249">PRODUCT(1+J$5:J1249)</f>
        <v>3.1308742380083587</v>
      </c>
      <c r="O1249" s="3" cm="1">
        <f t="array" ref="O1249">PRODUCT(1+L$5:L1249)</f>
        <v>5.2921260433880732</v>
      </c>
      <c r="P1249" s="2" cm="1">
        <f t="array" ref="P1249">PRODUCT(1+M$5:M1249)</f>
        <v>5.965966657422749</v>
      </c>
    </row>
    <row r="1250" spans="1:16" x14ac:dyDescent="0.3">
      <c r="A1250" s="1">
        <v>45511</v>
      </c>
      <c r="B1250">
        <v>4709.6201170000004</v>
      </c>
      <c r="C1250">
        <v>4426.2700199999999</v>
      </c>
      <c r="D1250">
        <f t="shared" si="95"/>
        <v>1</v>
      </c>
      <c r="E1250">
        <f>IF(H1250&lt;I1250, 1, 0)</f>
        <v>1</v>
      </c>
      <c r="F1250" s="8">
        <f t="shared" si="96"/>
        <v>-4.8855753034550561E-4</v>
      </c>
      <c r="G1250" s="5">
        <f t="shared" si="92"/>
        <v>1.0710177609923159E-3</v>
      </c>
      <c r="H1250" s="6">
        <f>AVERAGE(K1162:K1250)</f>
        <v>-2.6314073589785753E-3</v>
      </c>
      <c r="I1250" s="5">
        <f>AVERAGE(K1072:K1250)</f>
        <v>-4.1034762763941893E-4</v>
      </c>
      <c r="J1250" s="5">
        <f>C1250/C1249-1</f>
        <v>-3.0935444764861542E-2</v>
      </c>
      <c r="K1250" s="4">
        <f>(C1250/B1250)-1</f>
        <v>-6.0164108773276714E-2</v>
      </c>
      <c r="L1250" s="4">
        <f t="shared" si="93"/>
        <v>0</v>
      </c>
      <c r="M1250" s="4">
        <f t="shared" si="94"/>
        <v>6.0164108773276714E-2</v>
      </c>
      <c r="N1250" s="3" cm="1">
        <f t="array" ref="N1250">PRODUCT(1+J$5:J1250)</f>
        <v>3.0340192509527233</v>
      </c>
      <c r="O1250" s="3" cm="1">
        <f t="array" ref="O1250">PRODUCT(1+L$5:L1250)</f>
        <v>5.2921260433880732</v>
      </c>
      <c r="P1250" s="2" cm="1">
        <f t="array" ref="P1250">PRODUCT(1+M$5:M1250)</f>
        <v>6.3249037243376733</v>
      </c>
    </row>
    <row r="1251" spans="1:16" x14ac:dyDescent="0.3">
      <c r="A1251" s="1">
        <v>45512</v>
      </c>
      <c r="B1251">
        <v>4552.1601559999999</v>
      </c>
      <c r="C1251">
        <v>4730.0097660000001</v>
      </c>
      <c r="D1251">
        <f t="shared" si="95"/>
        <v>1</v>
      </c>
      <c r="E1251">
        <f>IF(H1251&lt;I1251, 1, 0)</f>
        <v>1</v>
      </c>
      <c r="F1251" s="8">
        <f t="shared" si="96"/>
        <v>-8.8308719051345826E-4</v>
      </c>
      <c r="G1251" s="5">
        <f t="shared" si="92"/>
        <v>1.5643240229764094E-3</v>
      </c>
      <c r="H1251" s="6">
        <f>AVERAGE(K1163:K1251)</f>
        <v>-2.2002030445238269E-3</v>
      </c>
      <c r="I1251" s="5">
        <f>AVERAGE(K1073:K1251)</f>
        <v>-2.7897901887747668E-4</v>
      </c>
      <c r="J1251" s="5">
        <f>C1251/C1250-1</f>
        <v>6.862205528075771E-2</v>
      </c>
      <c r="K1251" s="4">
        <f>(C1251/B1251)-1</f>
        <v>3.9069277860442675E-2</v>
      </c>
      <c r="L1251" s="4">
        <f t="shared" si="93"/>
        <v>0</v>
      </c>
      <c r="M1251" s="4">
        <f t="shared" si="94"/>
        <v>-3.9069277860442675E-2</v>
      </c>
      <c r="N1251" s="3" cm="1">
        <f t="array" ref="N1251">PRODUCT(1+J$5:J1251)</f>
        <v>3.2422198877144841</v>
      </c>
      <c r="O1251" s="3" cm="1">
        <f t="array" ref="O1251">PRODUCT(1+L$5:L1251)</f>
        <v>5.2921260433880732</v>
      </c>
      <c r="P1251" s="2" cm="1">
        <f t="array" ref="P1251">PRODUCT(1+M$5:M1251)</f>
        <v>6.0777943032909763</v>
      </c>
    </row>
    <row r="1252" spans="1:16" x14ac:dyDescent="0.3">
      <c r="A1252" s="1">
        <v>45513</v>
      </c>
      <c r="B1252">
        <v>4702.9702150000003</v>
      </c>
      <c r="C1252">
        <v>4709.4501950000003</v>
      </c>
      <c r="D1252">
        <f t="shared" si="95"/>
        <v>1</v>
      </c>
      <c r="E1252">
        <f>IF(H1252&lt;I1252, 1, 0)</f>
        <v>1</v>
      </c>
      <c r="F1252" s="8">
        <f t="shared" si="96"/>
        <v>2.512618941051878E-4</v>
      </c>
      <c r="G1252" s="5">
        <f t="shared" si="92"/>
        <v>1.5215886389293115E-3</v>
      </c>
      <c r="H1252" s="6">
        <f>AVERAGE(K1164:K1252)</f>
        <v>-2.3366528000211425E-3</v>
      </c>
      <c r="I1252" s="5">
        <f>AVERAGE(K1074:K1252)</f>
        <v>-2.1282782152908048E-4</v>
      </c>
      <c r="J1252" s="5">
        <f>C1252/C1251-1</f>
        <v>-4.3466233722782022E-3</v>
      </c>
      <c r="K1252" s="4">
        <f>(C1252/B1252)-1</f>
        <v>1.3778484029800531E-3</v>
      </c>
      <c r="L1252" s="4">
        <f t="shared" si="93"/>
        <v>0</v>
      </c>
      <c r="M1252" s="4">
        <f t="shared" si="94"/>
        <v>-1.3778484029800531E-3</v>
      </c>
      <c r="N1252" s="3" cm="1">
        <f t="array" ref="N1252">PRODUCT(1+J$5:J1252)</f>
        <v>3.2281271789724792</v>
      </c>
      <c r="O1252" s="3" cm="1">
        <f t="array" ref="O1252">PRODUCT(1+L$5:L1252)</f>
        <v>5.2921260433880732</v>
      </c>
      <c r="P1252" s="2" cm="1">
        <f t="array" ref="P1252">PRODUCT(1+M$5:M1252)</f>
        <v>6.0694200241165452</v>
      </c>
    </row>
    <row r="1253" spans="1:16" x14ac:dyDescent="0.3">
      <c r="A1253" s="1">
        <v>45516</v>
      </c>
      <c r="B1253">
        <v>4729.2700199999999</v>
      </c>
      <c r="C1253">
        <v>4743.8198240000002</v>
      </c>
      <c r="D1253">
        <f t="shared" si="95"/>
        <v>1</v>
      </c>
      <c r="E1253">
        <f>IF(H1253&lt;I1253, 1, 0)</f>
        <v>1</v>
      </c>
      <c r="F1253" s="8">
        <f t="shared" si="96"/>
        <v>4.8900028217726234E-5</v>
      </c>
      <c r="G1253" s="5">
        <f t="shared" si="92"/>
        <v>1.5581333294286401E-3</v>
      </c>
      <c r="H1253" s="6">
        <f>AVERAGE(K1165:K1253)</f>
        <v>-1.8112203567568535E-3</v>
      </c>
      <c r="I1253" s="5">
        <f>AVERAGE(K1075:K1253)</f>
        <v>-1.6936050709772058E-4</v>
      </c>
      <c r="J1253" s="5">
        <f>C1253/C1252-1</f>
        <v>7.2980130539419541E-3</v>
      </c>
      <c r="K1253" s="4">
        <f>(C1253/B1253)-1</f>
        <v>3.0765433012853727E-3</v>
      </c>
      <c r="L1253" s="4">
        <f t="shared" si="93"/>
        <v>0</v>
      </c>
      <c r="M1253" s="4">
        <f t="shared" si="94"/>
        <v>-3.0765433012853727E-3</v>
      </c>
      <c r="N1253" s="3" cm="1">
        <f t="array" ref="N1253">PRODUCT(1+J$5:J1253)</f>
        <v>3.2516860932644054</v>
      </c>
      <c r="O1253" s="3" cm="1">
        <f t="array" ref="O1253">PRODUCT(1+L$5:L1253)</f>
        <v>5.2921260433880732</v>
      </c>
      <c r="P1253" s="2" cm="1">
        <f t="array" ref="P1253">PRODUCT(1+M$5:M1253)</f>
        <v>6.0507471905986625</v>
      </c>
    </row>
    <row r="1254" spans="1:16" x14ac:dyDescent="0.3">
      <c r="A1254" s="1">
        <v>45517</v>
      </c>
      <c r="B1254">
        <v>4807.6801759999998</v>
      </c>
      <c r="C1254">
        <v>4942.3100590000004</v>
      </c>
      <c r="D1254">
        <f t="shared" si="95"/>
        <v>1</v>
      </c>
      <c r="E1254">
        <f>IF(H1254&lt;I1254, 1, 0)</f>
        <v>1</v>
      </c>
      <c r="F1254" s="8">
        <f t="shared" si="96"/>
        <v>1.1785371401238672E-4</v>
      </c>
      <c r="G1254" s="5">
        <f t="shared" si="92"/>
        <v>1.8061207468008176E-3</v>
      </c>
      <c r="H1254" s="6">
        <f>AVERAGE(K1166:K1254)</f>
        <v>-1.5786374724087969E-3</v>
      </c>
      <c r="I1254" s="5">
        <f>AVERAGE(K1076:K1254)</f>
        <v>-2.5377618355806891E-5</v>
      </c>
      <c r="J1254" s="5">
        <f>C1254/C1253-1</f>
        <v>4.1841857904424629E-2</v>
      </c>
      <c r="K1254" s="4">
        <f>(C1254/B1254)-1</f>
        <v>2.8003086326764182E-2</v>
      </c>
      <c r="L1254" s="4">
        <f t="shared" si="93"/>
        <v>0</v>
      </c>
      <c r="M1254" s="4">
        <f t="shared" si="94"/>
        <v>-2.8003086326764182E-2</v>
      </c>
      <c r="N1254" s="3" cm="1">
        <f t="array" ref="N1254">PRODUCT(1+J$5:J1254)</f>
        <v>3.3877426807285684</v>
      </c>
      <c r="O1254" s="3" cm="1">
        <f t="array" ref="O1254">PRODUCT(1+L$5:L1254)</f>
        <v>5.2921260433880732</v>
      </c>
      <c r="P1254" s="2" cm="1">
        <f t="array" ref="P1254">PRODUCT(1+M$5:M1254)</f>
        <v>5.8813075946789022</v>
      </c>
    </row>
    <row r="1255" spans="1:16" x14ac:dyDescent="0.3">
      <c r="A1255" s="1">
        <v>45518</v>
      </c>
      <c r="B1255">
        <v>4981.7797849999997</v>
      </c>
      <c r="C1255">
        <v>4933.3500979999999</v>
      </c>
      <c r="D1255">
        <f t="shared" si="95"/>
        <v>1</v>
      </c>
      <c r="E1255">
        <f>IF(H1255&lt;I1255, 1, 0)</f>
        <v>1</v>
      </c>
      <c r="F1255" s="8">
        <f t="shared" si="96"/>
        <v>4.9060272152628146E-4</v>
      </c>
      <c r="G1255" s="5">
        <f t="shared" si="92"/>
        <v>1.8274263207507184E-3</v>
      </c>
      <c r="H1255" s="6">
        <f>AVERAGE(K1167:K1255)</f>
        <v>-1.633919383396796E-3</v>
      </c>
      <c r="I1255" s="5">
        <f>AVERAGE(K1077:K1255)</f>
        <v>-8.6837491876504217E-5</v>
      </c>
      <c r="J1255" s="5">
        <f>C1255/C1254-1</f>
        <v>-1.8129095287504615E-3</v>
      </c>
      <c r="K1255" s="4">
        <f>(C1255/B1255)-1</f>
        <v>-9.7213624628331718E-3</v>
      </c>
      <c r="L1255" s="4">
        <f t="shared" si="93"/>
        <v>0</v>
      </c>
      <c r="M1255" s="4">
        <f t="shared" si="94"/>
        <v>9.7213624628331718E-3</v>
      </c>
      <c r="N1255" s="3" cm="1">
        <f t="array" ref="N1255">PRODUCT(1+J$5:J1255)</f>
        <v>3.3816010097417211</v>
      </c>
      <c r="O1255" s="3" cm="1">
        <f t="array" ref="O1255">PRODUCT(1+L$5:L1255)</f>
        <v>5.2921260433880732</v>
      </c>
      <c r="P1255" s="2" cm="1">
        <f t="array" ref="P1255">PRODUCT(1+M$5:M1255)</f>
        <v>5.9384819175621892</v>
      </c>
    </row>
    <row r="1256" spans="1:16" x14ac:dyDescent="0.3">
      <c r="A1256" s="1">
        <v>45519</v>
      </c>
      <c r="B1256">
        <v>5035.580078</v>
      </c>
      <c r="C1256">
        <v>5173.3798829999996</v>
      </c>
      <c r="D1256">
        <f t="shared" si="95"/>
        <v>1</v>
      </c>
      <c r="E1256">
        <f>IF(H1256&lt;I1256, 1, 0)</f>
        <v>1</v>
      </c>
      <c r="F1256" s="8">
        <f t="shared" si="96"/>
        <v>6.5963600149139502E-4</v>
      </c>
      <c r="G1256" s="5">
        <f t="shared" si="92"/>
        <v>2.0478704336658786E-3</v>
      </c>
      <c r="H1256" s="6">
        <f>AVERAGE(K1168:K1256)</f>
        <v>-1.329721316093122E-3</v>
      </c>
      <c r="I1256" s="5">
        <f>AVERAGE(K1078:K1256)</f>
        <v>5.8382858666572569E-5</v>
      </c>
      <c r="J1256" s="5">
        <f>C1256/C1255-1</f>
        <v>4.86545208087521E-2</v>
      </c>
      <c r="K1256" s="4">
        <f>(C1256/B1256)-1</f>
        <v>2.7365229599273899E-2</v>
      </c>
      <c r="L1256" s="4">
        <f t="shared" si="93"/>
        <v>0</v>
      </c>
      <c r="M1256" s="4">
        <f t="shared" si="94"/>
        <v>-2.7365229599273899E-2</v>
      </c>
      <c r="N1256" s="3" cm="1">
        <f t="array" ref="N1256">PRODUCT(1+J$5:J1256)</f>
        <v>3.5461311864370968</v>
      </c>
      <c r="O1256" s="3" cm="1">
        <f t="array" ref="O1256">PRODUCT(1+L$5:L1256)</f>
        <v>5.2921260433880732</v>
      </c>
      <c r="P1256" s="2" cm="1">
        <f t="array" ref="P1256">PRODUCT(1+M$5:M1256)</f>
        <v>5.7759739964169636</v>
      </c>
    </row>
    <row r="1257" spans="1:16" x14ac:dyDescent="0.3">
      <c r="A1257" s="1">
        <v>45520</v>
      </c>
      <c r="B1257">
        <v>5108.7202150000003</v>
      </c>
      <c r="C1257">
        <v>5170.25</v>
      </c>
      <c r="D1257">
        <f t="shared" si="95"/>
        <v>1</v>
      </c>
      <c r="E1257">
        <f>IF(H1257&lt;I1257, 1, 0)</f>
        <v>1</v>
      </c>
      <c r="F1257" s="8">
        <f t="shared" si="96"/>
        <v>9.4049798618720459E-4</v>
      </c>
      <c r="G1257" s="5">
        <f t="shared" si="92"/>
        <v>2.0875491197082149E-3</v>
      </c>
      <c r="H1257" s="6">
        <f>AVERAGE(K1169:K1257)</f>
        <v>-1.1953797143738649E-3</v>
      </c>
      <c r="I1257" s="5">
        <f>AVERAGE(K1079:K1257)</f>
        <v>1.4976556738890683E-4</v>
      </c>
      <c r="J1257" s="5">
        <f>C1257/C1256-1</f>
        <v>-6.0499771344546538E-4</v>
      </c>
      <c r="K1257" s="4">
        <f>(C1257/B1257)-1</f>
        <v>1.2044070219257463E-2</v>
      </c>
      <c r="L1257" s="4">
        <f t="shared" si="93"/>
        <v>0</v>
      </c>
      <c r="M1257" s="4">
        <f t="shared" si="94"/>
        <v>-1.2044070219257463E-2</v>
      </c>
      <c r="N1257" s="3" cm="1">
        <f t="array" ref="N1257">PRODUCT(1+J$5:J1257)</f>
        <v>3.5439857851777248</v>
      </c>
      <c r="O1257" s="3" cm="1">
        <f t="array" ref="O1257">PRODUCT(1+L$5:L1257)</f>
        <v>5.2921260433880732</v>
      </c>
      <c r="P1257" s="2" cm="1">
        <f t="array" ref="P1257">PRODUCT(1+M$5:M1257)</f>
        <v>5.7064077600195127</v>
      </c>
    </row>
    <row r="1258" spans="1:16" x14ac:dyDescent="0.3">
      <c r="A1258" s="1">
        <v>45523</v>
      </c>
      <c r="B1258">
        <v>5159.5400390000004</v>
      </c>
      <c r="C1258">
        <v>5266.5698240000002</v>
      </c>
      <c r="D1258">
        <f t="shared" si="95"/>
        <v>1</v>
      </c>
      <c r="E1258">
        <f>IF(H1258&lt;I1258, 1, 0)</f>
        <v>1</v>
      </c>
      <c r="F1258" s="8">
        <f t="shared" si="96"/>
        <v>1.3114723592436118E-3</v>
      </c>
      <c r="G1258" s="5">
        <f t="shared" si="92"/>
        <v>2.1715606897613616E-3</v>
      </c>
      <c r="H1258" s="6">
        <f>AVERAGE(K1170:K1258)</f>
        <v>-1.1728770632460517E-3</v>
      </c>
      <c r="I1258" s="5">
        <f>AVERAGE(K1080:K1258)</f>
        <v>3.1886942964810111E-4</v>
      </c>
      <c r="J1258" s="5">
        <f>C1258/C1257-1</f>
        <v>1.8629626033557445E-2</v>
      </c>
      <c r="K1258" s="4">
        <f>(C1258/B1258)-1</f>
        <v>2.0744055514829052E-2</v>
      </c>
      <c r="L1258" s="4">
        <f t="shared" si="93"/>
        <v>0</v>
      </c>
      <c r="M1258" s="4">
        <f t="shared" si="94"/>
        <v>-2.0744055514829052E-2</v>
      </c>
      <c r="N1258" s="3" cm="1">
        <f t="array" ref="N1258">PRODUCT(1+J$5:J1258)</f>
        <v>3.6100089150238293</v>
      </c>
      <c r="O1258" s="3" cm="1">
        <f t="array" ref="O1258">PRODUCT(1+L$5:L1258)</f>
        <v>5.2921260433880732</v>
      </c>
      <c r="P1258" s="2" cm="1">
        <f t="array" ref="P1258">PRODUCT(1+M$5:M1258)</f>
        <v>5.5880337206554165</v>
      </c>
    </row>
    <row r="1259" spans="1:16" x14ac:dyDescent="0.3">
      <c r="A1259" s="1">
        <v>45524</v>
      </c>
      <c r="B1259">
        <v>5237.2900390000004</v>
      </c>
      <c r="C1259">
        <v>5196.2998049999997</v>
      </c>
      <c r="D1259">
        <f t="shared" si="95"/>
        <v>1</v>
      </c>
      <c r="E1259">
        <f>IF(H1259&lt;I1259, 1, 0)</f>
        <v>1</v>
      </c>
      <c r="F1259" s="8">
        <f t="shared" si="96"/>
        <v>1.6853603970033851E-3</v>
      </c>
      <c r="G1259" s="5">
        <f t="shared" si="92"/>
        <v>2.163973865351844E-3</v>
      </c>
      <c r="H1259" s="6">
        <f>AVERAGE(K1171:K1259)</f>
        <v>-1.1075745648540893E-3</v>
      </c>
      <c r="I1259" s="5">
        <f>AVERAGE(K1081:K1259)</f>
        <v>2.1200220248433015E-4</v>
      </c>
      <c r="J1259" s="5">
        <f>C1259/C1258-1</f>
        <v>-1.3342654013581479E-2</v>
      </c>
      <c r="K1259" s="4">
        <f>(C1259/B1259)-1</f>
        <v>-7.8266114144458498E-3</v>
      </c>
      <c r="L1259" s="4">
        <f t="shared" si="93"/>
        <v>0</v>
      </c>
      <c r="M1259" s="4">
        <f t="shared" si="94"/>
        <v>7.8266114144458498E-3</v>
      </c>
      <c r="N1259" s="3" cm="1">
        <f t="array" ref="N1259">PRODUCT(1+J$5:J1259)</f>
        <v>3.5618418150847218</v>
      </c>
      <c r="O1259" s="3" cm="1">
        <f t="array" ref="O1259">PRODUCT(1+L$5:L1259)</f>
        <v>5.2921260433880732</v>
      </c>
      <c r="P1259" s="2" cm="1">
        <f t="array" ref="P1259">PRODUCT(1+M$5:M1259)</f>
        <v>5.6317690891578067</v>
      </c>
    </row>
    <row r="1260" spans="1:16" x14ac:dyDescent="0.3">
      <c r="A1260" s="1">
        <v>45525</v>
      </c>
      <c r="B1260">
        <v>5232.2998049999997</v>
      </c>
      <c r="C1260">
        <v>5267.9301759999998</v>
      </c>
      <c r="D1260">
        <f t="shared" si="95"/>
        <v>1</v>
      </c>
      <c r="E1260">
        <f>IF(H1260&lt;I1260, 1, 0)</f>
        <v>1</v>
      </c>
      <c r="F1260" s="8">
        <f t="shared" si="96"/>
        <v>1.4302241466456877E-3</v>
      </c>
      <c r="G1260" s="5">
        <f t="shared" si="92"/>
        <v>2.2734203674084218E-3</v>
      </c>
      <c r="H1260" s="6">
        <f>AVERAGE(K1172:K1260)</f>
        <v>-7.3838863843538874E-4</v>
      </c>
      <c r="I1260" s="5">
        <f>AVERAGE(K1082:K1260)</f>
        <v>2.5939226199582987E-4</v>
      </c>
      <c r="J1260" s="5">
        <f>C1260/C1259-1</f>
        <v>1.3784880335633298E-2</v>
      </c>
      <c r="K1260" s="4">
        <f>(C1260/B1260)-1</f>
        <v>6.8096959898880094E-3</v>
      </c>
      <c r="L1260" s="4">
        <f t="shared" si="93"/>
        <v>0</v>
      </c>
      <c r="M1260" s="4">
        <f t="shared" si="94"/>
        <v>-6.8096959898880094E-3</v>
      </c>
      <c r="N1260" s="3" cm="1">
        <f t="array" ref="N1260">PRODUCT(1+J$5:J1260)</f>
        <v>3.6109413782801196</v>
      </c>
      <c r="O1260" s="3" cm="1">
        <f t="array" ref="O1260">PRODUCT(1+L$5:L1260)</f>
        <v>5.2921260433880732</v>
      </c>
      <c r="P1260" s="2" cm="1">
        <f t="array" ref="P1260">PRODUCT(1+M$5:M1260)</f>
        <v>5.5934184537753939</v>
      </c>
    </row>
    <row r="1261" spans="1:16" x14ac:dyDescent="0.3">
      <c r="A1261" s="1">
        <v>45526</v>
      </c>
      <c r="B1261">
        <v>5303.830078</v>
      </c>
      <c r="C1261">
        <v>5086.8999020000001</v>
      </c>
      <c r="D1261">
        <f t="shared" si="95"/>
        <v>1</v>
      </c>
      <c r="E1261">
        <f>IF(H1261&lt;I1261, 1, 0)</f>
        <v>1</v>
      </c>
      <c r="F1261" s="8">
        <f t="shared" si="96"/>
        <v>1.961753382317358E-3</v>
      </c>
      <c r="G1261" s="5">
        <f t="shared" si="92"/>
        <v>2.1210222557190854E-3</v>
      </c>
      <c r="H1261" s="6">
        <f>AVERAGE(K1173:K1261)</f>
        <v>-1.2884279271599926E-3</v>
      </c>
      <c r="I1261" s="5">
        <f>AVERAGE(K1083:K1261)</f>
        <v>8.1843555360572988E-6</v>
      </c>
      <c r="J1261" s="5">
        <f>C1261/C1260-1</f>
        <v>-3.4364592534796623E-2</v>
      </c>
      <c r="K1261" s="4">
        <f>(C1261/B1261)-1</f>
        <v>-4.0900664766734263E-2</v>
      </c>
      <c r="L1261" s="4">
        <f t="shared" si="93"/>
        <v>0</v>
      </c>
      <c r="M1261" s="4">
        <f t="shared" si="94"/>
        <v>4.0900664766734263E-2</v>
      </c>
      <c r="N1261" s="3" cm="1">
        <f t="array" ref="N1261">PRODUCT(1+J$5:J1261)</f>
        <v>3.4868528491484865</v>
      </c>
      <c r="O1261" s="3" cm="1">
        <f t="array" ref="O1261">PRODUCT(1+L$5:L1261)</f>
        <v>5.2921260433880732</v>
      </c>
      <c r="P1261" s="2" cm="1">
        <f t="array" ref="P1261">PRODUCT(1+M$5:M1261)</f>
        <v>5.8221929868533264</v>
      </c>
    </row>
    <row r="1262" spans="1:16" x14ac:dyDescent="0.3">
      <c r="A1262" s="1">
        <v>45527</v>
      </c>
      <c r="B1262">
        <v>5163.0600590000004</v>
      </c>
      <c r="C1262">
        <v>5228.6499020000001</v>
      </c>
      <c r="D1262">
        <f t="shared" si="95"/>
        <v>1</v>
      </c>
      <c r="E1262">
        <f>IF(H1262&lt;I1262, 1, 0)</f>
        <v>1</v>
      </c>
      <c r="F1262" s="8">
        <f t="shared" si="96"/>
        <v>1.7570159271164338E-3</v>
      </c>
      <c r="G1262" s="5">
        <f t="shared" si="92"/>
        <v>2.1208270779252136E-3</v>
      </c>
      <c r="H1262" s="6">
        <f>AVERAGE(K1174:K1262)</f>
        <v>-7.6896035038512376E-4</v>
      </c>
      <c r="I1262" s="5">
        <f>AVERAGE(K1084:K1262)</f>
        <v>1.9965134360773657E-4</v>
      </c>
      <c r="J1262" s="5">
        <f>C1262/C1261-1</f>
        <v>2.7865694771046723E-2</v>
      </c>
      <c r="K1262" s="4">
        <f>(C1262/B1262)-1</f>
        <v>1.2703676163066557E-2</v>
      </c>
      <c r="L1262" s="4">
        <f t="shared" si="93"/>
        <v>0</v>
      </c>
      <c r="M1262" s="4">
        <f t="shared" si="94"/>
        <v>-1.2703676163066557E-2</v>
      </c>
      <c r="N1262" s="3" cm="1">
        <f t="array" ref="N1262">PRODUCT(1+J$5:J1262)</f>
        <v>3.5840164263544128</v>
      </c>
      <c r="O1262" s="3" cm="1">
        <f t="array" ref="O1262">PRODUCT(1+L$5:L1262)</f>
        <v>5.2921260433880732</v>
      </c>
      <c r="P1262" s="2" cm="1">
        <f t="array" ref="P1262">PRODUCT(1+M$5:M1262)</f>
        <v>5.7482297325894649</v>
      </c>
    </row>
  </sheetData>
  <autoFilter ref="A4:P1262" xr:uid="{1D596738-B060-41CA-89C8-7BC4F8B3B13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Halm</cp:lastModifiedBy>
  <dcterms:created xsi:type="dcterms:W3CDTF">2024-08-24T18:03:59Z</dcterms:created>
  <dcterms:modified xsi:type="dcterms:W3CDTF">2024-08-24T19:06:59Z</dcterms:modified>
</cp:coreProperties>
</file>