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63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<sst xmlns="http://schemas.openxmlformats.org/spreadsheetml/2006/main" count="216" uniqueCount="14">
  <si>
    <t>DataSize</t>
  </si>
  <si>
    <t>Rep</t>
  </si>
  <si>
    <t>Erlang</t>
  </si>
  <si>
    <t>Java - Normal</t>
  </si>
  <si>
    <t>Scala - Normal</t>
  </si>
  <si>
    <t>ooErlang</t>
  </si>
  <si>
    <t>Java - MaxHeapSize</t>
  </si>
  <si>
    <t>Scala - MaxHeapSize</t>
  </si>
  <si>
    <t>Python</t>
  </si>
  <si>
    <t>Ruby</t>
  </si>
  <si>
    <t>Médias  (s)</t>
  </si>
  <si>
    <t>Variância (s)</t>
  </si>
  <si>
    <t>Desvio Padrão (s)</t>
  </si>
  <si>
    <t>Confiança (s)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</si>
</sst>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FF000000"/>
      <sz val="11"/>
    </font>
    <font>
      <name val="Calibri"/>
      <family val="2"/>
      <b val="true"/>
      <color rgb="FF000000"/>
      <sz val="18"/>
    </font>
    <font>
      <name val="Arial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right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0" numFmtId="164" xfId="0">
      <alignment horizontal="right" indent="0" shrinkToFit="false" textRotation="0" vertical="center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8EA5CA"/>
      <rgbColor rgb="FFAA433F"/>
      <rgbColor rgb="FFFFFFCC"/>
      <rgbColor rgb="FFCCFFFF"/>
      <rgbColor rgb="FF660066"/>
      <rgbColor rgb="FFDB8238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6FA6"/>
      <rgbColor rgb="FF46AAC4"/>
      <rgbColor rgb="FF98B855"/>
      <rgbColor rgb="FFFFCC00"/>
      <rgbColor rgb="FFF59240"/>
      <rgbColor rgb="FFFF6600"/>
      <rgbColor rgb="FF6F568D"/>
      <rgbColor rgb="FF87A44B"/>
      <rgbColor rgb="FF003366"/>
      <rgbColor rgb="FF3D97AF"/>
      <rgbColor rgb="FF003300"/>
      <rgbColor rgb="FF333300"/>
      <rgbColor rgb="FF993300"/>
      <rgbColor rgb="FFBE4B48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PingPing - 10KB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0.0102371</c:v>
                </c:pt>
                <c:pt idx="1">
                  <c:v>0.0203718</c:v>
                </c:pt>
                <c:pt idx="2">
                  <c:v>0.1046781</c:v>
                </c:pt>
                <c:pt idx="3">
                  <c:v>0.2049635</c:v>
                </c:pt>
                <c:pt idx="4">
                  <c:v>1.010039</c:v>
                </c:pt>
                <c:pt idx="5">
                  <c:v>2.0022643</c:v>
                </c:pt>
                <c:pt idx="6">
                  <c:v>11.6861196</c:v>
                </c:pt>
              </c:numCache>
            </c:numRef>
          </c:val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0.1533482</c:v>
                </c:pt>
                <c:pt idx="1">
                  <c:v>0.2701101</c:v>
                </c:pt>
                <c:pt idx="2">
                  <c:v>0.7206445</c:v>
                </c:pt>
                <c:pt idx="3">
                  <c:v>1.3183722</c:v>
                </c:pt>
                <c:pt idx="4">
                  <c:v>8.5024288</c:v>
                </c:pt>
                <c:pt idx="5">
                  <c:v>17.8773592</c:v>
                </c:pt>
                <c:pt idx="6">
                  <c:v>95.590922</c:v>
                </c:pt>
              </c:numCache>
            </c:numRef>
          </c:val>
        </c:ser>
        <c:ser>
          <c:idx val="2"/>
          <c:order val="2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0.2950121</c:v>
                </c:pt>
                <c:pt idx="1">
                  <c:v>0.4484437</c:v>
                </c:pt>
                <c:pt idx="2">
                  <c:v>1.1526135</c:v>
                </c:pt>
                <c:pt idx="3">
                  <c:v>1.9460554</c:v>
                </c:pt>
                <c:pt idx="4">
                  <c:v>8.2770194</c:v>
                </c:pt>
                <c:pt idx="5">
                  <c:v>16.3801973</c:v>
                </c:pt>
                <c:pt idx="6">
                  <c:v>81.1374351</c:v>
                </c:pt>
              </c:numCache>
            </c:numRef>
          </c:val>
        </c:ser>
        <c:ser>
          <c:idx val="3"/>
          <c:order val="3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0.0122637</c:v>
                </c:pt>
                <c:pt idx="1">
                  <c:v>0.0240816</c:v>
                </c:pt>
                <c:pt idx="2">
                  <c:v>0.1223415</c:v>
                </c:pt>
                <c:pt idx="3">
                  <c:v>0.2462687</c:v>
                </c:pt>
                <c:pt idx="4">
                  <c:v>1.1889396</c:v>
                </c:pt>
                <c:pt idx="5">
                  <c:v>2.3673333</c:v>
                </c:pt>
                <c:pt idx="6">
                  <c:v>11.8248617</c:v>
                </c:pt>
              </c:numCache>
            </c:numRef>
          </c:val>
        </c:ser>
        <c:ser>
          <c:idx val="4"/>
          <c:order val="4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0.0998018</c:v>
                </c:pt>
                <c:pt idx="1">
                  <c:v>0.1722814</c:v>
                </c:pt>
                <c:pt idx="2">
                  <c:v>0.6021557</c:v>
                </c:pt>
                <c:pt idx="3">
                  <c:v>1.0772861</c:v>
                </c:pt>
                <c:pt idx="4">
                  <c:v>4.9717721</c:v>
                </c:pt>
                <c:pt idx="5">
                  <c:v>9.9374985</c:v>
                </c:pt>
                <c:pt idx="6">
                  <c:v>48.0468239</c:v>
                </c:pt>
              </c:numCache>
            </c:numRef>
          </c:val>
        </c:ser>
        <c:ser>
          <c:idx val="5"/>
          <c:order val="5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0.3189453</c:v>
                </c:pt>
                <c:pt idx="1">
                  <c:v>0.4950199</c:v>
                </c:pt>
                <c:pt idx="2">
                  <c:v>1.1779512</c:v>
                </c:pt>
                <c:pt idx="3">
                  <c:v>2.0073751</c:v>
                </c:pt>
                <c:pt idx="4">
                  <c:v>8.1270427</c:v>
                </c:pt>
                <c:pt idx="5">
                  <c:v>15.7243825</c:v>
                </c:pt>
                <c:pt idx="6">
                  <c:v>76.3758499</c:v>
                </c:pt>
              </c:numCache>
            </c:numRef>
          </c:val>
        </c:ser>
        <c:ser>
          <c:idx val="6"/>
          <c:order val="6"/>
          <c:tx>
            <c:strRef>
              <c:f>Sheet1!$BL$2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Sheet1!$BL$3:$BL$9</c:f>
              <c:numCache>
                <c:formatCode>General</c:formatCode>
                <c:ptCount val="7"/>
                <c:pt idx="0">
                  <c:v>2.1216273</c:v>
                </c:pt>
                <c:pt idx="1">
                  <c:v>6.2837448</c:v>
                </c:pt>
                <c:pt idx="2">
                  <c:v>10.2005863</c:v>
                </c:pt>
                <c:pt idx="3">
                  <c:v>28.8621467</c:v>
                </c:pt>
                <c:pt idx="4">
                  <c:v>390.0792402</c:v>
                </c:pt>
                <c:pt idx="5">
                  <c:v>308.1766488</c:v>
                </c:pt>
                <c:pt idx="6">
                  <c:v>1389.8562558</c:v>
                </c:pt>
              </c:numCache>
            </c:numRef>
          </c:val>
        </c:ser>
        <c:marker val="1"/>
        <c:axId val="71396231"/>
        <c:axId val="42085854"/>
      </c:lineChart>
      <c:catAx>
        <c:axId val="71396231"/>
        <c:scaling>
          <c:orientation val="minMax"/>
        </c:scaling>
        <c:axPos val="b"/>
        <c:majorTickMark val="out"/>
        <c:minorTickMark val="none"/>
        <c:tickLblPos val="nextTo"/>
        <c:crossAx val="42085854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4208585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71396231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PingPing - 100KB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0.0968217</c:v>
                </c:pt>
                <c:pt idx="1">
                  <c:v>0.191184</c:v>
                </c:pt>
                <c:pt idx="2">
                  <c:v>0.9578845</c:v>
                </c:pt>
                <c:pt idx="3">
                  <c:v>1.9164518</c:v>
                </c:pt>
                <c:pt idx="4">
                  <c:v>9.4066406</c:v>
                </c:pt>
                <c:pt idx="5">
                  <c:v>18.7650673</c:v>
                </c:pt>
                <c:pt idx="6">
                  <c:v>93.5077399</c:v>
                </c:pt>
              </c:numCache>
            </c:numRef>
          </c:val>
        </c:ser>
        <c:ser>
          <c:idx val="1"/>
          <c:order val="1"/>
          <c:tx>
            <c:strRef>
              <c:f>Sheet1!$CC$2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Sheet1!$CC$3:$CC$9</c:f>
              <c:numCache>
                <c:formatCode>General</c:formatCode>
                <c:ptCount val="7"/>
                <c:pt idx="0">
                  <c:v>0.7796013</c:v>
                </c:pt>
                <c:pt idx="1">
                  <c:v>1.2659669</c:v>
                </c:pt>
                <c:pt idx="2">
                  <c:v>8.236802</c:v>
                </c:pt>
                <c:pt idx="3">
                  <c:v>17.8012052</c:v>
                </c:pt>
                <c:pt idx="4">
                  <c:v>91.689499</c:v>
                </c:pt>
                <c:pt idx="5">
                  <c:v>182.9729747</c:v>
                </c:pt>
                <c:pt idx="6">
                  <c:v>912.5133212</c:v>
                </c:pt>
              </c:numCache>
            </c:numRef>
          </c:val>
        </c:ser>
        <c:ser>
          <c:idx val="2"/>
          <c:order val="2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0.8134288</c:v>
                </c:pt>
                <c:pt idx="1">
                  <c:v>1.3600037</c:v>
                </c:pt>
                <c:pt idx="2">
                  <c:v>5.2607697</c:v>
                </c:pt>
                <c:pt idx="3">
                  <c:v>10.139234</c:v>
                </c:pt>
                <c:pt idx="4">
                  <c:v>48.8549262</c:v>
                </c:pt>
                <c:pt idx="5">
                  <c:v>96.4770274</c:v>
                </c:pt>
                <c:pt idx="6">
                  <c:v>482.0509844</c:v>
                </c:pt>
              </c:numCache>
            </c:numRef>
          </c:val>
        </c:ser>
        <c:ser>
          <c:idx val="3"/>
          <c:order val="3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0.0957354</c:v>
                </c:pt>
                <c:pt idx="1">
                  <c:v>0.1914633</c:v>
                </c:pt>
                <c:pt idx="2">
                  <c:v>0.9639184</c:v>
                </c:pt>
                <c:pt idx="3">
                  <c:v>1.9122004</c:v>
                </c:pt>
                <c:pt idx="4">
                  <c:v>9.4194298</c:v>
                </c:pt>
                <c:pt idx="5">
                  <c:v>18.7776837</c:v>
                </c:pt>
                <c:pt idx="6">
                  <c:v>93.6561901</c:v>
                </c:pt>
              </c:numCache>
            </c:numRef>
          </c:val>
        </c:ser>
        <c:ser>
          <c:idx val="4"/>
          <c:order val="4"/>
          <c:tx>
            <c:strRef>
              <c:f>Sheet1!$CF$2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Sheet1!$CF$3:$CF$9</c:f>
              <c:numCache>
                <c:formatCode>General</c:formatCode>
                <c:ptCount val="7"/>
                <c:pt idx="0">
                  <c:v>0.6136763</c:v>
                </c:pt>
                <c:pt idx="1">
                  <c:v>1.1253691</c:v>
                </c:pt>
                <c:pt idx="2">
                  <c:v>5.1274416</c:v>
                </c:pt>
                <c:pt idx="3">
                  <c:v>9.9884571</c:v>
                </c:pt>
                <c:pt idx="4">
                  <c:v>48.0654439</c:v>
                </c:pt>
                <c:pt idx="5">
                  <c:v>95.4993713</c:v>
                </c:pt>
                <c:pt idx="6">
                  <c:v>477.5361745</c:v>
                </c:pt>
              </c:numCache>
            </c:numRef>
          </c:val>
        </c:ser>
        <c:ser>
          <c:idx val="5"/>
          <c:order val="5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0.8128587</c:v>
                </c:pt>
                <c:pt idx="1">
                  <c:v>1.3937908</c:v>
                </c:pt>
                <c:pt idx="2">
                  <c:v>5.3466485</c:v>
                </c:pt>
                <c:pt idx="3">
                  <c:v>10.1959601</c:v>
                </c:pt>
                <c:pt idx="4">
                  <c:v>48.2160934</c:v>
                </c:pt>
                <c:pt idx="5">
                  <c:v>96.5378522</c:v>
                </c:pt>
                <c:pt idx="6">
                  <c:v>477.835006</c:v>
                </c:pt>
              </c:numCache>
            </c:numRef>
          </c:val>
        </c:ser>
        <c:marker val="1"/>
        <c:axId val="69052439"/>
        <c:axId val="50196380"/>
      </c:lineChart>
      <c:catAx>
        <c:axId val="69052439"/>
        <c:scaling>
          <c:orientation val="minMax"/>
        </c:scaling>
        <c:axPos val="b"/>
        <c:majorTickMark val="out"/>
        <c:minorTickMark val="none"/>
        <c:tickLblPos val="nextTo"/>
        <c:crossAx val="50196380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50196380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69052439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PingPing - 100KB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0.0968217</c:v>
                </c:pt>
                <c:pt idx="1">
                  <c:v>0.191184</c:v>
                </c:pt>
                <c:pt idx="2">
                  <c:v>0.9578845</c:v>
                </c:pt>
                <c:pt idx="3">
                  <c:v>1.9164518</c:v>
                </c:pt>
                <c:pt idx="4">
                  <c:v>9.4066406</c:v>
                </c:pt>
                <c:pt idx="5">
                  <c:v>18.7650673</c:v>
                </c:pt>
                <c:pt idx="6">
                  <c:v>93.5077399</c:v>
                </c:pt>
              </c:numCache>
            </c:numRef>
          </c:val>
        </c:ser>
        <c:ser>
          <c:idx val="1"/>
          <c:order val="1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0.8134288</c:v>
                </c:pt>
                <c:pt idx="1">
                  <c:v>1.3600037</c:v>
                </c:pt>
                <c:pt idx="2">
                  <c:v>5.2607697</c:v>
                </c:pt>
                <c:pt idx="3">
                  <c:v>10.139234</c:v>
                </c:pt>
                <c:pt idx="4">
                  <c:v>48.8549262</c:v>
                </c:pt>
                <c:pt idx="5">
                  <c:v>96.4770274</c:v>
                </c:pt>
                <c:pt idx="6">
                  <c:v>482.0509844</c:v>
                </c:pt>
              </c:numCache>
            </c:numRef>
          </c:val>
        </c:ser>
        <c:ser>
          <c:idx val="2"/>
          <c:order val="2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0.0957354</c:v>
                </c:pt>
                <c:pt idx="1">
                  <c:v>0.1914633</c:v>
                </c:pt>
                <c:pt idx="2">
                  <c:v>0.9639184</c:v>
                </c:pt>
                <c:pt idx="3">
                  <c:v>1.9122004</c:v>
                </c:pt>
                <c:pt idx="4">
                  <c:v>9.4194298</c:v>
                </c:pt>
                <c:pt idx="5">
                  <c:v>18.7776837</c:v>
                </c:pt>
                <c:pt idx="6">
                  <c:v>93.6561901</c:v>
                </c:pt>
              </c:numCache>
            </c:numRef>
          </c:val>
        </c:ser>
        <c:ser>
          <c:idx val="3"/>
          <c:order val="3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0.8128587</c:v>
                </c:pt>
                <c:pt idx="1">
                  <c:v>1.3937908</c:v>
                </c:pt>
                <c:pt idx="2">
                  <c:v>5.3466485</c:v>
                </c:pt>
                <c:pt idx="3">
                  <c:v>10.1959601</c:v>
                </c:pt>
                <c:pt idx="4">
                  <c:v>48.2160934</c:v>
                </c:pt>
                <c:pt idx="5">
                  <c:v>96.5378522</c:v>
                </c:pt>
                <c:pt idx="6">
                  <c:v>477.835006</c:v>
                </c:pt>
              </c:numCache>
            </c:numRef>
          </c:val>
        </c:ser>
        <c:marker val="1"/>
        <c:axId val="55442487"/>
        <c:axId val="15900117"/>
      </c:lineChart>
      <c:catAx>
        <c:axId val="55442487"/>
        <c:scaling>
          <c:orientation val="minMax"/>
        </c:scaling>
        <c:axPos val="b"/>
        <c:majorTickMark val="out"/>
        <c:minorTickMark val="none"/>
        <c:tickLblPos val="nextTo"/>
        <c:crossAx val="15900117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15900117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55442487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PingPing - 100KB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0.0968217</c:v>
                </c:pt>
                <c:pt idx="1">
                  <c:v>0.191184</c:v>
                </c:pt>
                <c:pt idx="2">
                  <c:v>0.9578845</c:v>
                </c:pt>
                <c:pt idx="3">
                  <c:v>1.9164518</c:v>
                </c:pt>
                <c:pt idx="4">
                  <c:v>9.4066406</c:v>
                </c:pt>
                <c:pt idx="5">
                  <c:v>18.7650673</c:v>
                </c:pt>
                <c:pt idx="6">
                  <c:v>93.5077399</c:v>
                </c:pt>
              </c:numCache>
            </c:numRef>
          </c:val>
        </c:ser>
        <c:ser>
          <c:idx val="1"/>
          <c:order val="1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0.0957354</c:v>
                </c:pt>
                <c:pt idx="1">
                  <c:v>0.1914633</c:v>
                </c:pt>
                <c:pt idx="2">
                  <c:v>0.9639184</c:v>
                </c:pt>
                <c:pt idx="3">
                  <c:v>1.9122004</c:v>
                </c:pt>
                <c:pt idx="4">
                  <c:v>9.4194298</c:v>
                </c:pt>
                <c:pt idx="5">
                  <c:v>18.7776837</c:v>
                </c:pt>
                <c:pt idx="6">
                  <c:v>93.6561901</c:v>
                </c:pt>
              </c:numCache>
            </c:numRef>
          </c:val>
        </c:ser>
        <c:marker val="1"/>
        <c:axId val="30710437"/>
        <c:axId val="27301892"/>
      </c:lineChart>
      <c:catAx>
        <c:axId val="30710437"/>
        <c:scaling>
          <c:orientation val="minMax"/>
        </c:scaling>
        <c:axPos val="b"/>
        <c:majorTickMark val="out"/>
        <c:minorTickMark val="none"/>
        <c:tickLblPos val="nextTo"/>
        <c:crossAx val="27301892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2730189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30710437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PingPing - 5KB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0.0078034</c:v>
                </c:pt>
                <c:pt idx="1">
                  <c:v>0.0156026</c:v>
                </c:pt>
                <c:pt idx="2">
                  <c:v>0.0777874</c:v>
                </c:pt>
                <c:pt idx="3">
                  <c:v>0.1610216</c:v>
                </c:pt>
                <c:pt idx="4">
                  <c:v>0.7697952</c:v>
                </c:pt>
                <c:pt idx="5">
                  <c:v>1.5328836</c:v>
                </c:pt>
                <c:pt idx="6">
                  <c:v>8.7803213</c:v>
                </c:pt>
              </c:numCache>
            </c:numRef>
          </c:val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0.0911705</c:v>
                </c:pt>
                <c:pt idx="1">
                  <c:v>0.1235449</c:v>
                </c:pt>
                <c:pt idx="2">
                  <c:v>0.4249551</c:v>
                </c:pt>
                <c:pt idx="3">
                  <c:v>0.7186886</c:v>
                </c:pt>
                <c:pt idx="4">
                  <c:v>3.2656099</c:v>
                </c:pt>
                <c:pt idx="5">
                  <c:v>7.7605616</c:v>
                </c:pt>
                <c:pt idx="6">
                  <c:v>44.774002</c:v>
                </c:pt>
              </c:numCache>
            </c:numRef>
          </c:val>
        </c:ser>
        <c:ser>
          <c:idx val="2"/>
          <c:order val="2"/>
          <c:tx>
            <c:strRef>
              <c:f>Sheet1!$AW$2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0.2636808</c:v>
                </c:pt>
                <c:pt idx="1">
                  <c:v>0.3971225</c:v>
                </c:pt>
                <c:pt idx="2">
                  <c:v>0.9215087</c:v>
                </c:pt>
                <c:pt idx="3">
                  <c:v>1.4829548</c:v>
                </c:pt>
                <c:pt idx="4">
                  <c:v>5.7737638</c:v>
                </c:pt>
                <c:pt idx="5">
                  <c:v>11.4684086</c:v>
                </c:pt>
                <c:pt idx="6">
                  <c:v>55.9939979</c:v>
                </c:pt>
              </c:numCache>
            </c:numRef>
          </c:val>
        </c:ser>
        <c:ser>
          <c:idx val="3"/>
          <c:order val="3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0.0091563</c:v>
                </c:pt>
                <c:pt idx="1">
                  <c:v>0.0183057</c:v>
                </c:pt>
                <c:pt idx="2">
                  <c:v>0.0956791</c:v>
                </c:pt>
                <c:pt idx="3">
                  <c:v>0.1806307</c:v>
                </c:pt>
                <c:pt idx="4">
                  <c:v>0.8867317</c:v>
                </c:pt>
                <c:pt idx="5">
                  <c:v>1.7626057</c:v>
                </c:pt>
                <c:pt idx="6">
                  <c:v>8.8612822</c:v>
                </c:pt>
              </c:numCache>
            </c:numRef>
          </c:val>
        </c:ser>
        <c:ser>
          <c:idx val="4"/>
          <c:order val="4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0.0576511</c:v>
                </c:pt>
                <c:pt idx="1">
                  <c:v>0.0929777</c:v>
                </c:pt>
                <c:pt idx="2">
                  <c:v>0.35797</c:v>
                </c:pt>
                <c:pt idx="3">
                  <c:v>0.6028119</c:v>
                </c:pt>
                <c:pt idx="4">
                  <c:v>2.5269932</c:v>
                </c:pt>
                <c:pt idx="5">
                  <c:v>4.9441511</c:v>
                </c:pt>
                <c:pt idx="6">
                  <c:v>24.2627426</c:v>
                </c:pt>
              </c:numCache>
            </c:numRef>
          </c:val>
        </c:ser>
        <c:ser>
          <c:idx val="5"/>
          <c:order val="5"/>
          <c:tx>
            <c:strRef>
              <c:f>Sheet1!$AZ$2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0.27861</c:v>
                </c:pt>
                <c:pt idx="1">
                  <c:v>0.4160562</c:v>
                </c:pt>
                <c:pt idx="2">
                  <c:v>0.9453913</c:v>
                </c:pt>
                <c:pt idx="3">
                  <c:v>1.4724158</c:v>
                </c:pt>
                <c:pt idx="4">
                  <c:v>5.8191637</c:v>
                </c:pt>
                <c:pt idx="5">
                  <c:v>11.0271183</c:v>
                </c:pt>
                <c:pt idx="6">
                  <c:v>53.337842</c:v>
                </c:pt>
              </c:numCache>
            </c:numRef>
          </c:val>
        </c:ser>
        <c:ser>
          <c:idx val="6"/>
          <c:order val="6"/>
          <c:tx>
            <c:strRef>
              <c:f>Sheet1!$BA$2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Sheet1!$BA$3:$BA$9</c:f>
              <c:numCache>
                <c:formatCode>General</c:formatCode>
                <c:ptCount val="7"/>
                <c:pt idx="0">
                  <c:v>1.173115</c:v>
                </c:pt>
                <c:pt idx="1">
                  <c:v>2.0651437</c:v>
                </c:pt>
                <c:pt idx="2">
                  <c:v>18.6954174</c:v>
                </c:pt>
                <c:pt idx="3">
                  <c:v>23.3571699</c:v>
                </c:pt>
                <c:pt idx="4">
                  <c:v>143.741397</c:v>
                </c:pt>
                <c:pt idx="5">
                  <c:v>294.1739108</c:v>
                </c:pt>
                <c:pt idx="6">
                  <c:v>1940.8129908</c:v>
                </c:pt>
              </c:numCache>
            </c:numRef>
          </c:val>
        </c:ser>
        <c:marker val="1"/>
        <c:axId val="8462901"/>
        <c:axId val="22097731"/>
      </c:lineChart>
      <c:catAx>
        <c:axId val="8462901"/>
        <c:scaling>
          <c:orientation val="minMax"/>
        </c:scaling>
        <c:axPos val="b"/>
        <c:majorTickMark val="out"/>
        <c:minorTickMark val="none"/>
        <c:tickLblPos val="nextTo"/>
        <c:crossAx val="22097731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22097731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8462901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PingPing - 5KB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0.0078034</c:v>
                </c:pt>
                <c:pt idx="1">
                  <c:v>0.0156026</c:v>
                </c:pt>
                <c:pt idx="2">
                  <c:v>0.0777874</c:v>
                </c:pt>
                <c:pt idx="3">
                  <c:v>0.1610216</c:v>
                </c:pt>
                <c:pt idx="4">
                  <c:v>0.7697952</c:v>
                </c:pt>
                <c:pt idx="5">
                  <c:v>1.5328836</c:v>
                </c:pt>
                <c:pt idx="6">
                  <c:v>8.7803213</c:v>
                </c:pt>
              </c:numCache>
            </c:numRef>
          </c:val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0.0911705</c:v>
                </c:pt>
                <c:pt idx="1">
                  <c:v>0.1235449</c:v>
                </c:pt>
                <c:pt idx="2">
                  <c:v>0.4249551</c:v>
                </c:pt>
                <c:pt idx="3">
                  <c:v>0.7186886</c:v>
                </c:pt>
                <c:pt idx="4">
                  <c:v>3.2656099</c:v>
                </c:pt>
                <c:pt idx="5">
                  <c:v>7.7605616</c:v>
                </c:pt>
                <c:pt idx="6">
                  <c:v>44.774002</c:v>
                </c:pt>
              </c:numCache>
            </c:numRef>
          </c:val>
        </c:ser>
        <c:ser>
          <c:idx val="2"/>
          <c:order val="2"/>
          <c:tx>
            <c:strRef>
              <c:f>Sheet1!$AW$2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0.2636808</c:v>
                </c:pt>
                <c:pt idx="1">
                  <c:v>0.3971225</c:v>
                </c:pt>
                <c:pt idx="2">
                  <c:v>0.9215087</c:v>
                </c:pt>
                <c:pt idx="3">
                  <c:v>1.4829548</c:v>
                </c:pt>
                <c:pt idx="4">
                  <c:v>5.7737638</c:v>
                </c:pt>
                <c:pt idx="5">
                  <c:v>11.4684086</c:v>
                </c:pt>
                <c:pt idx="6">
                  <c:v>55.9939979</c:v>
                </c:pt>
              </c:numCache>
            </c:numRef>
          </c:val>
        </c:ser>
        <c:ser>
          <c:idx val="3"/>
          <c:order val="3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0.0091563</c:v>
                </c:pt>
                <c:pt idx="1">
                  <c:v>0.0183057</c:v>
                </c:pt>
                <c:pt idx="2">
                  <c:v>0.0956791</c:v>
                </c:pt>
                <c:pt idx="3">
                  <c:v>0.1806307</c:v>
                </c:pt>
                <c:pt idx="4">
                  <c:v>0.8867317</c:v>
                </c:pt>
                <c:pt idx="5">
                  <c:v>1.7626057</c:v>
                </c:pt>
                <c:pt idx="6">
                  <c:v>8.8612822</c:v>
                </c:pt>
              </c:numCache>
            </c:numRef>
          </c:val>
        </c:ser>
        <c:ser>
          <c:idx val="4"/>
          <c:order val="4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0.0576511</c:v>
                </c:pt>
                <c:pt idx="1">
                  <c:v>0.0929777</c:v>
                </c:pt>
                <c:pt idx="2">
                  <c:v>0.35797</c:v>
                </c:pt>
                <c:pt idx="3">
                  <c:v>0.6028119</c:v>
                </c:pt>
                <c:pt idx="4">
                  <c:v>2.5269932</c:v>
                </c:pt>
                <c:pt idx="5">
                  <c:v>4.9441511</c:v>
                </c:pt>
                <c:pt idx="6">
                  <c:v>24.2627426</c:v>
                </c:pt>
              </c:numCache>
            </c:numRef>
          </c:val>
        </c:ser>
        <c:ser>
          <c:idx val="5"/>
          <c:order val="5"/>
          <c:tx>
            <c:strRef>
              <c:f>Sheet1!$AZ$2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0.27861</c:v>
                </c:pt>
                <c:pt idx="1">
                  <c:v>0.4160562</c:v>
                </c:pt>
                <c:pt idx="2">
                  <c:v>0.9453913</c:v>
                </c:pt>
                <c:pt idx="3">
                  <c:v>1.4724158</c:v>
                </c:pt>
                <c:pt idx="4">
                  <c:v>5.8191637</c:v>
                </c:pt>
                <c:pt idx="5">
                  <c:v>11.0271183</c:v>
                </c:pt>
                <c:pt idx="6">
                  <c:v>53.337842</c:v>
                </c:pt>
              </c:numCache>
            </c:numRef>
          </c:val>
        </c:ser>
        <c:marker val="1"/>
        <c:axId val="67459007"/>
        <c:axId val="86462534"/>
      </c:lineChart>
      <c:catAx>
        <c:axId val="67459007"/>
        <c:scaling>
          <c:orientation val="minMax"/>
        </c:scaling>
        <c:axPos val="b"/>
        <c:majorTickMark val="out"/>
        <c:minorTickMark val="none"/>
        <c:tickLblPos val="nextTo"/>
        <c:crossAx val="86462534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8646253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67459007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PingPing - 5KB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0.0078034</c:v>
                </c:pt>
                <c:pt idx="1">
                  <c:v>0.0156026</c:v>
                </c:pt>
                <c:pt idx="2">
                  <c:v>0.0777874</c:v>
                </c:pt>
                <c:pt idx="3">
                  <c:v>0.1610216</c:v>
                </c:pt>
                <c:pt idx="4">
                  <c:v>0.7697952</c:v>
                </c:pt>
                <c:pt idx="5">
                  <c:v>1.5328836</c:v>
                </c:pt>
                <c:pt idx="6">
                  <c:v>8.7803213</c:v>
                </c:pt>
              </c:numCache>
            </c:numRef>
          </c:val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0.0911705</c:v>
                </c:pt>
                <c:pt idx="1">
                  <c:v>0.1235449</c:v>
                </c:pt>
                <c:pt idx="2">
                  <c:v>0.4249551</c:v>
                </c:pt>
                <c:pt idx="3">
                  <c:v>0.7186886</c:v>
                </c:pt>
                <c:pt idx="4">
                  <c:v>3.2656099</c:v>
                </c:pt>
                <c:pt idx="5">
                  <c:v>7.7605616</c:v>
                </c:pt>
                <c:pt idx="6">
                  <c:v>44.774002</c:v>
                </c:pt>
              </c:numCache>
            </c:numRef>
          </c:val>
        </c:ser>
        <c:ser>
          <c:idx val="2"/>
          <c:order val="2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0.0091563</c:v>
                </c:pt>
                <c:pt idx="1">
                  <c:v>0.0183057</c:v>
                </c:pt>
                <c:pt idx="2">
                  <c:v>0.0956791</c:v>
                </c:pt>
                <c:pt idx="3">
                  <c:v>0.1806307</c:v>
                </c:pt>
                <c:pt idx="4">
                  <c:v>0.8867317</c:v>
                </c:pt>
                <c:pt idx="5">
                  <c:v>1.7626057</c:v>
                </c:pt>
                <c:pt idx="6">
                  <c:v>8.8612822</c:v>
                </c:pt>
              </c:numCache>
            </c:numRef>
          </c:val>
        </c:ser>
        <c:ser>
          <c:idx val="3"/>
          <c:order val="3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0.0576511</c:v>
                </c:pt>
                <c:pt idx="1">
                  <c:v>0.0929777</c:v>
                </c:pt>
                <c:pt idx="2">
                  <c:v>0.35797</c:v>
                </c:pt>
                <c:pt idx="3">
                  <c:v>0.6028119</c:v>
                </c:pt>
                <c:pt idx="4">
                  <c:v>2.5269932</c:v>
                </c:pt>
                <c:pt idx="5">
                  <c:v>4.9441511</c:v>
                </c:pt>
                <c:pt idx="6">
                  <c:v>24.2627426</c:v>
                </c:pt>
              </c:numCache>
            </c:numRef>
          </c:val>
        </c:ser>
        <c:marker val="1"/>
        <c:axId val="83291975"/>
        <c:axId val="80328154"/>
      </c:lineChart>
      <c:catAx>
        <c:axId val="83291975"/>
        <c:scaling>
          <c:orientation val="minMax"/>
        </c:scaling>
        <c:axPos val="b"/>
        <c:majorTickMark val="out"/>
        <c:minorTickMark val="none"/>
        <c:tickLblPos val="nextTo"/>
        <c:crossAx val="80328154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8032815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83291975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PingPing - 5KB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0.0078034</c:v>
                </c:pt>
                <c:pt idx="1">
                  <c:v>0.0156026</c:v>
                </c:pt>
                <c:pt idx="2">
                  <c:v>0.0777874</c:v>
                </c:pt>
                <c:pt idx="3">
                  <c:v>0.1610216</c:v>
                </c:pt>
                <c:pt idx="4">
                  <c:v>0.7697952</c:v>
                </c:pt>
                <c:pt idx="5">
                  <c:v>1.5328836</c:v>
                </c:pt>
                <c:pt idx="6">
                  <c:v>8.7803213</c:v>
                </c:pt>
              </c:numCache>
            </c:numRef>
          </c:val>
        </c:ser>
        <c:ser>
          <c:idx val="1"/>
          <c:order val="1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/>
          <c:cat>
            <c:strRef>
              <c:f>Sheet1!$AT$3:$AT$9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0.0091563</c:v>
                </c:pt>
                <c:pt idx="1">
                  <c:v>0.0183057</c:v>
                </c:pt>
                <c:pt idx="2">
                  <c:v>0.0956791</c:v>
                </c:pt>
                <c:pt idx="3">
                  <c:v>0.1806307</c:v>
                </c:pt>
                <c:pt idx="4">
                  <c:v>0.8867317</c:v>
                </c:pt>
                <c:pt idx="5">
                  <c:v>1.7626057</c:v>
                </c:pt>
                <c:pt idx="6">
                  <c:v>8.8612822</c:v>
                </c:pt>
              </c:numCache>
            </c:numRef>
          </c:val>
        </c:ser>
        <c:marker val="1"/>
        <c:axId val="70412687"/>
        <c:axId val="54688206"/>
      </c:lineChart>
      <c:catAx>
        <c:axId val="70412687"/>
        <c:scaling>
          <c:orientation val="minMax"/>
        </c:scaling>
        <c:axPos val="b"/>
        <c:majorTickMark val="out"/>
        <c:minorTickMark val="none"/>
        <c:tickLblPos val="nextTo"/>
        <c:crossAx val="54688206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5468820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70412687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PingPing - 10KB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0.0102371</c:v>
                </c:pt>
                <c:pt idx="1">
                  <c:v>0.0203718</c:v>
                </c:pt>
                <c:pt idx="2">
                  <c:v>0.1046781</c:v>
                </c:pt>
                <c:pt idx="3">
                  <c:v>0.2049635</c:v>
                </c:pt>
                <c:pt idx="4">
                  <c:v>1.010039</c:v>
                </c:pt>
                <c:pt idx="5">
                  <c:v>2.0022643</c:v>
                </c:pt>
                <c:pt idx="6">
                  <c:v>11.6861196</c:v>
                </c:pt>
              </c:numCache>
            </c:numRef>
          </c:val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0.1533482</c:v>
                </c:pt>
                <c:pt idx="1">
                  <c:v>0.2701101</c:v>
                </c:pt>
                <c:pt idx="2">
                  <c:v>0.7206445</c:v>
                </c:pt>
                <c:pt idx="3">
                  <c:v>1.3183722</c:v>
                </c:pt>
                <c:pt idx="4">
                  <c:v>8.5024288</c:v>
                </c:pt>
                <c:pt idx="5">
                  <c:v>17.8773592</c:v>
                </c:pt>
                <c:pt idx="6">
                  <c:v>95.590922</c:v>
                </c:pt>
              </c:numCache>
            </c:numRef>
          </c:val>
        </c:ser>
        <c:ser>
          <c:idx val="2"/>
          <c:order val="2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0.2950121</c:v>
                </c:pt>
                <c:pt idx="1">
                  <c:v>0.4484437</c:v>
                </c:pt>
                <c:pt idx="2">
                  <c:v>1.1526135</c:v>
                </c:pt>
                <c:pt idx="3">
                  <c:v>1.9460554</c:v>
                </c:pt>
                <c:pt idx="4">
                  <c:v>8.2770194</c:v>
                </c:pt>
                <c:pt idx="5">
                  <c:v>16.3801973</c:v>
                </c:pt>
                <c:pt idx="6">
                  <c:v>81.1374351</c:v>
                </c:pt>
              </c:numCache>
            </c:numRef>
          </c:val>
        </c:ser>
        <c:ser>
          <c:idx val="3"/>
          <c:order val="3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0.0122637</c:v>
                </c:pt>
                <c:pt idx="1">
                  <c:v>0.0240816</c:v>
                </c:pt>
                <c:pt idx="2">
                  <c:v>0.1223415</c:v>
                </c:pt>
                <c:pt idx="3">
                  <c:v>0.2462687</c:v>
                </c:pt>
                <c:pt idx="4">
                  <c:v>1.1889396</c:v>
                </c:pt>
                <c:pt idx="5">
                  <c:v>2.3673333</c:v>
                </c:pt>
                <c:pt idx="6">
                  <c:v>11.8248617</c:v>
                </c:pt>
              </c:numCache>
            </c:numRef>
          </c:val>
        </c:ser>
        <c:ser>
          <c:idx val="4"/>
          <c:order val="4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0.0998018</c:v>
                </c:pt>
                <c:pt idx="1">
                  <c:v>0.1722814</c:v>
                </c:pt>
                <c:pt idx="2">
                  <c:v>0.6021557</c:v>
                </c:pt>
                <c:pt idx="3">
                  <c:v>1.0772861</c:v>
                </c:pt>
                <c:pt idx="4">
                  <c:v>4.9717721</c:v>
                </c:pt>
                <c:pt idx="5">
                  <c:v>9.9374985</c:v>
                </c:pt>
                <c:pt idx="6">
                  <c:v>48.0468239</c:v>
                </c:pt>
              </c:numCache>
            </c:numRef>
          </c:val>
        </c:ser>
        <c:ser>
          <c:idx val="5"/>
          <c:order val="5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0.3189453</c:v>
                </c:pt>
                <c:pt idx="1">
                  <c:v>0.4950199</c:v>
                </c:pt>
                <c:pt idx="2">
                  <c:v>1.1779512</c:v>
                </c:pt>
                <c:pt idx="3">
                  <c:v>2.0073751</c:v>
                </c:pt>
                <c:pt idx="4">
                  <c:v>8.1270427</c:v>
                </c:pt>
                <c:pt idx="5">
                  <c:v>15.7243825</c:v>
                </c:pt>
                <c:pt idx="6">
                  <c:v>76.3758499</c:v>
                </c:pt>
              </c:numCache>
            </c:numRef>
          </c:val>
        </c:ser>
        <c:marker val="1"/>
        <c:axId val="45624679"/>
        <c:axId val="554021"/>
      </c:lineChart>
      <c:catAx>
        <c:axId val="45624679"/>
        <c:scaling>
          <c:orientation val="minMax"/>
        </c:scaling>
        <c:axPos val="b"/>
        <c:majorTickMark val="out"/>
        <c:minorTickMark val="none"/>
        <c:tickLblPos val="nextTo"/>
        <c:crossAx val="554021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554021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45624679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PingPing - 10KB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0.0102371</c:v>
                </c:pt>
                <c:pt idx="1">
                  <c:v>0.0203718</c:v>
                </c:pt>
                <c:pt idx="2">
                  <c:v>0.1046781</c:v>
                </c:pt>
                <c:pt idx="3">
                  <c:v>0.2049635</c:v>
                </c:pt>
                <c:pt idx="4">
                  <c:v>1.010039</c:v>
                </c:pt>
                <c:pt idx="5">
                  <c:v>2.0022643</c:v>
                </c:pt>
                <c:pt idx="6">
                  <c:v>11.6861196</c:v>
                </c:pt>
              </c:numCache>
            </c:numRef>
          </c:val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0.1533482</c:v>
                </c:pt>
                <c:pt idx="1">
                  <c:v>0.2701101</c:v>
                </c:pt>
                <c:pt idx="2">
                  <c:v>0.7206445</c:v>
                </c:pt>
                <c:pt idx="3">
                  <c:v>1.3183722</c:v>
                </c:pt>
                <c:pt idx="4">
                  <c:v>8.5024288</c:v>
                </c:pt>
                <c:pt idx="5">
                  <c:v>17.8773592</c:v>
                </c:pt>
                <c:pt idx="6">
                  <c:v>95.590922</c:v>
                </c:pt>
              </c:numCache>
            </c:numRef>
          </c:val>
        </c:ser>
        <c:ser>
          <c:idx val="2"/>
          <c:order val="2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0.0122637</c:v>
                </c:pt>
                <c:pt idx="1">
                  <c:v>0.0240816</c:v>
                </c:pt>
                <c:pt idx="2">
                  <c:v>0.1223415</c:v>
                </c:pt>
                <c:pt idx="3">
                  <c:v>0.2462687</c:v>
                </c:pt>
                <c:pt idx="4">
                  <c:v>1.1889396</c:v>
                </c:pt>
                <c:pt idx="5">
                  <c:v>2.3673333</c:v>
                </c:pt>
                <c:pt idx="6">
                  <c:v>11.8248617</c:v>
                </c:pt>
              </c:numCache>
            </c:numRef>
          </c:val>
        </c:ser>
        <c:ser>
          <c:idx val="3"/>
          <c:order val="3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0.0998018</c:v>
                </c:pt>
                <c:pt idx="1">
                  <c:v>0.1722814</c:v>
                </c:pt>
                <c:pt idx="2">
                  <c:v>0.6021557</c:v>
                </c:pt>
                <c:pt idx="3">
                  <c:v>1.0772861</c:v>
                </c:pt>
                <c:pt idx="4">
                  <c:v>4.9717721</c:v>
                </c:pt>
                <c:pt idx="5">
                  <c:v>9.9374985</c:v>
                </c:pt>
                <c:pt idx="6">
                  <c:v>48.0468239</c:v>
                </c:pt>
              </c:numCache>
            </c:numRef>
          </c:val>
        </c:ser>
        <c:marker val="1"/>
        <c:axId val="76878682"/>
        <c:axId val="19285561"/>
      </c:lineChart>
      <c:catAx>
        <c:axId val="76878682"/>
        <c:scaling>
          <c:orientation val="minMax"/>
        </c:scaling>
        <c:axPos val="b"/>
        <c:majorTickMark val="out"/>
        <c:minorTickMark val="none"/>
        <c:tickLblPos val="nextTo"/>
        <c:crossAx val="19285561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19285561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76878682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PingPing - 10KB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0.0102371</c:v>
                </c:pt>
                <c:pt idx="1">
                  <c:v>0.0203718</c:v>
                </c:pt>
                <c:pt idx="2">
                  <c:v>0.1046781</c:v>
                </c:pt>
                <c:pt idx="3">
                  <c:v>0.2049635</c:v>
                </c:pt>
                <c:pt idx="4">
                  <c:v>1.010039</c:v>
                </c:pt>
                <c:pt idx="5">
                  <c:v>2.0022643</c:v>
                </c:pt>
                <c:pt idx="6">
                  <c:v>11.6861196</c:v>
                </c:pt>
              </c:numCache>
            </c:numRef>
          </c:val>
        </c:ser>
        <c:ser>
          <c:idx val="1"/>
          <c:order val="1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/>
          <c:cat>
            <c:strRef>
              <c:f>Sheet1!$BE$3:$BE$9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0.0122637</c:v>
                </c:pt>
                <c:pt idx="1">
                  <c:v>0.0240816</c:v>
                </c:pt>
                <c:pt idx="2">
                  <c:v>0.1223415</c:v>
                </c:pt>
                <c:pt idx="3">
                  <c:v>0.2462687</c:v>
                </c:pt>
                <c:pt idx="4">
                  <c:v>1.1889396</c:v>
                </c:pt>
                <c:pt idx="5">
                  <c:v>2.3673333</c:v>
                </c:pt>
                <c:pt idx="6">
                  <c:v>11.8248617</c:v>
                </c:pt>
              </c:numCache>
            </c:numRef>
          </c:val>
        </c:ser>
        <c:marker val="1"/>
        <c:axId val="49364381"/>
        <c:axId val="38480915"/>
      </c:lineChart>
      <c:catAx>
        <c:axId val="49364381"/>
        <c:scaling>
          <c:orientation val="minMax"/>
        </c:scaling>
        <c:axPos val="b"/>
        <c:majorTickMark val="out"/>
        <c:minorTickMark val="none"/>
        <c:tickLblPos val="nextTo"/>
        <c:crossAx val="38480915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38480915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49364381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PingPing - 50KB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0.0420136</c:v>
                </c:pt>
                <c:pt idx="1">
                  <c:v>0.0840082</c:v>
                </c:pt>
                <c:pt idx="2">
                  <c:v>0.4251803</c:v>
                </c:pt>
                <c:pt idx="3">
                  <c:v>0.8431458</c:v>
                </c:pt>
                <c:pt idx="4">
                  <c:v>4.1907087</c:v>
                </c:pt>
                <c:pt idx="5">
                  <c:v>8.3414463</c:v>
                </c:pt>
                <c:pt idx="6">
                  <c:v>50.9825555</c:v>
                </c:pt>
              </c:numCache>
            </c:numRef>
          </c:val>
        </c:ser>
        <c:ser>
          <c:idx val="1"/>
          <c:order val="1"/>
          <c:tx>
            <c:strRef>
              <c:f>Sheet1!$BR$2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Sheet1!$BR$3:$BR$9</c:f>
              <c:numCache>
                <c:formatCode>General</c:formatCode>
                <c:ptCount val="7"/>
                <c:pt idx="0">
                  <c:v>0.4340693</c:v>
                </c:pt>
                <c:pt idx="1">
                  <c:v>0.7202253</c:v>
                </c:pt>
                <c:pt idx="2">
                  <c:v>3.8310459</c:v>
                </c:pt>
                <c:pt idx="3">
                  <c:v>7.8878547</c:v>
                </c:pt>
                <c:pt idx="4">
                  <c:v>45.0333825</c:v>
                </c:pt>
                <c:pt idx="5">
                  <c:v>90.4945839</c:v>
                </c:pt>
                <c:pt idx="6">
                  <c:v>463.6971222</c:v>
                </c:pt>
              </c:numCache>
            </c:numRef>
          </c:val>
        </c:ser>
        <c:ser>
          <c:idx val="2"/>
          <c:order val="2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0.5291495</c:v>
                </c:pt>
                <c:pt idx="1">
                  <c:v>0.8516932</c:v>
                </c:pt>
                <c:pt idx="2">
                  <c:v>3.0681729</c:v>
                </c:pt>
                <c:pt idx="3">
                  <c:v>5.7752189</c:v>
                </c:pt>
                <c:pt idx="4">
                  <c:v>27.2188978</c:v>
                </c:pt>
                <c:pt idx="5">
                  <c:v>53.5624048</c:v>
                </c:pt>
                <c:pt idx="6">
                  <c:v>265.6803406</c:v>
                </c:pt>
              </c:numCache>
            </c:numRef>
          </c:val>
        </c:ser>
        <c:ser>
          <c:idx val="3"/>
          <c:order val="3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0.0538129</c:v>
                </c:pt>
                <c:pt idx="1">
                  <c:v>0.1049847</c:v>
                </c:pt>
                <c:pt idx="2">
                  <c:v>0.5304443</c:v>
                </c:pt>
                <c:pt idx="3">
                  <c:v>1.0529063</c:v>
                </c:pt>
                <c:pt idx="4">
                  <c:v>5.1360226</c:v>
                </c:pt>
                <c:pt idx="5">
                  <c:v>10.2309275</c:v>
                </c:pt>
                <c:pt idx="6">
                  <c:v>50.9710993</c:v>
                </c:pt>
              </c:numCache>
            </c:numRef>
          </c:val>
        </c:ser>
        <c:ser>
          <c:idx val="4"/>
          <c:order val="4"/>
          <c:tx>
            <c:strRef>
              <c:f>Sheet1!$BU$2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Sheet1!$BU$3:$BU$9</c:f>
              <c:numCache>
                <c:formatCode>General</c:formatCode>
                <c:ptCount val="7"/>
                <c:pt idx="0">
                  <c:v>0.3779024</c:v>
                </c:pt>
                <c:pt idx="1">
                  <c:v>0.6170934</c:v>
                </c:pt>
                <c:pt idx="2">
                  <c:v>2.7666324</c:v>
                </c:pt>
                <c:pt idx="3">
                  <c:v>5.0933143</c:v>
                </c:pt>
                <c:pt idx="4">
                  <c:v>24.3267403</c:v>
                </c:pt>
                <c:pt idx="5">
                  <c:v>47.9628259</c:v>
                </c:pt>
                <c:pt idx="6">
                  <c:v>238.2774164</c:v>
                </c:pt>
              </c:numCache>
            </c:numRef>
          </c:val>
        </c:ser>
        <c:ser>
          <c:idx val="5"/>
          <c:order val="5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0.5686856</c:v>
                </c:pt>
                <c:pt idx="1">
                  <c:v>0.85831</c:v>
                </c:pt>
                <c:pt idx="2">
                  <c:v>3.0598922</c:v>
                </c:pt>
                <c:pt idx="3">
                  <c:v>5.6709365</c:v>
                </c:pt>
                <c:pt idx="4">
                  <c:v>26.1781342</c:v>
                </c:pt>
                <c:pt idx="5">
                  <c:v>51.7966261</c:v>
                </c:pt>
                <c:pt idx="6">
                  <c:v>259.0003182</c:v>
                </c:pt>
              </c:numCache>
            </c:numRef>
          </c:val>
        </c:ser>
        <c:ser>
          <c:idx val="6"/>
          <c:order val="6"/>
          <c:tx>
            <c:strRef>
              <c:f>Sheet1!$BW$2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Sheet1!$BW$3:$BW$9</c:f>
              <c:numCache>
                <c:formatCode>General</c:formatCode>
                <c:ptCount val="7"/>
                <c:pt idx="0">
                  <c:v>1.0884843</c:v>
                </c:pt>
                <c:pt idx="1">
                  <c:v>1.7770679</c:v>
                </c:pt>
                <c:pt idx="2">
                  <c:v>11.1283003</c:v>
                </c:pt>
                <c:pt idx="3">
                  <c:v>32.8974119</c:v>
                </c:pt>
                <c:pt idx="4">
                  <c:v>322.0086316</c:v>
                </c:pt>
                <c:pt idx="5">
                  <c:v>294.6330434</c:v>
                </c:pt>
                <c:pt idx="6">
                  <c:v>1382.5999475</c:v>
                </c:pt>
              </c:numCache>
            </c:numRef>
          </c:val>
        </c:ser>
        <c:marker val="1"/>
        <c:axId val="21154796"/>
        <c:axId val="6513355"/>
      </c:lineChart>
      <c:catAx>
        <c:axId val="21154796"/>
        <c:scaling>
          <c:orientation val="minMax"/>
        </c:scaling>
        <c:axPos val="b"/>
        <c:majorTickMark val="out"/>
        <c:minorTickMark val="none"/>
        <c:tickLblPos val="nextTo"/>
        <c:crossAx val="6513355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6513355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21154796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PingPing - 50KB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0.0420136</c:v>
                </c:pt>
                <c:pt idx="1">
                  <c:v>0.0840082</c:v>
                </c:pt>
                <c:pt idx="2">
                  <c:v>0.4251803</c:v>
                </c:pt>
                <c:pt idx="3">
                  <c:v>0.8431458</c:v>
                </c:pt>
                <c:pt idx="4">
                  <c:v>4.1907087</c:v>
                </c:pt>
                <c:pt idx="5">
                  <c:v>8.3414463</c:v>
                </c:pt>
                <c:pt idx="6">
                  <c:v>50.9825555</c:v>
                </c:pt>
              </c:numCache>
            </c:numRef>
          </c:val>
        </c:ser>
        <c:ser>
          <c:idx val="1"/>
          <c:order val="1"/>
          <c:tx>
            <c:strRef>
              <c:f>Sheet1!$BR$2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Sheet1!$BR$3:$BR$9</c:f>
              <c:numCache>
                <c:formatCode>General</c:formatCode>
                <c:ptCount val="7"/>
                <c:pt idx="0">
                  <c:v>0.4340693</c:v>
                </c:pt>
                <c:pt idx="1">
                  <c:v>0.7202253</c:v>
                </c:pt>
                <c:pt idx="2">
                  <c:v>3.8310459</c:v>
                </c:pt>
                <c:pt idx="3">
                  <c:v>7.8878547</c:v>
                </c:pt>
                <c:pt idx="4">
                  <c:v>45.0333825</c:v>
                </c:pt>
                <c:pt idx="5">
                  <c:v>90.4945839</c:v>
                </c:pt>
                <c:pt idx="6">
                  <c:v>463.6971222</c:v>
                </c:pt>
              </c:numCache>
            </c:numRef>
          </c:val>
        </c:ser>
        <c:ser>
          <c:idx val="2"/>
          <c:order val="2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0.5291495</c:v>
                </c:pt>
                <c:pt idx="1">
                  <c:v>0.8516932</c:v>
                </c:pt>
                <c:pt idx="2">
                  <c:v>3.0681729</c:v>
                </c:pt>
                <c:pt idx="3">
                  <c:v>5.7752189</c:v>
                </c:pt>
                <c:pt idx="4">
                  <c:v>27.2188978</c:v>
                </c:pt>
                <c:pt idx="5">
                  <c:v>53.5624048</c:v>
                </c:pt>
                <c:pt idx="6">
                  <c:v>265.6803406</c:v>
                </c:pt>
              </c:numCache>
            </c:numRef>
          </c:val>
        </c:ser>
        <c:ser>
          <c:idx val="3"/>
          <c:order val="3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0.0538129</c:v>
                </c:pt>
                <c:pt idx="1">
                  <c:v>0.1049847</c:v>
                </c:pt>
                <c:pt idx="2">
                  <c:v>0.5304443</c:v>
                </c:pt>
                <c:pt idx="3">
                  <c:v>1.0529063</c:v>
                </c:pt>
                <c:pt idx="4">
                  <c:v>5.1360226</c:v>
                </c:pt>
                <c:pt idx="5">
                  <c:v>10.2309275</c:v>
                </c:pt>
                <c:pt idx="6">
                  <c:v>50.9710993</c:v>
                </c:pt>
              </c:numCache>
            </c:numRef>
          </c:val>
        </c:ser>
        <c:ser>
          <c:idx val="4"/>
          <c:order val="4"/>
          <c:tx>
            <c:strRef>
              <c:f>Sheet1!$BU$2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Sheet1!$BU$3:$BU$9</c:f>
              <c:numCache>
                <c:formatCode>General</c:formatCode>
                <c:ptCount val="7"/>
                <c:pt idx="0">
                  <c:v>0.3779024</c:v>
                </c:pt>
                <c:pt idx="1">
                  <c:v>0.6170934</c:v>
                </c:pt>
                <c:pt idx="2">
                  <c:v>2.7666324</c:v>
                </c:pt>
                <c:pt idx="3">
                  <c:v>5.0933143</c:v>
                </c:pt>
                <c:pt idx="4">
                  <c:v>24.3267403</c:v>
                </c:pt>
                <c:pt idx="5">
                  <c:v>47.9628259</c:v>
                </c:pt>
                <c:pt idx="6">
                  <c:v>238.2774164</c:v>
                </c:pt>
              </c:numCache>
            </c:numRef>
          </c:val>
        </c:ser>
        <c:ser>
          <c:idx val="5"/>
          <c:order val="5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0.5686856</c:v>
                </c:pt>
                <c:pt idx="1">
                  <c:v>0.85831</c:v>
                </c:pt>
                <c:pt idx="2">
                  <c:v>3.0598922</c:v>
                </c:pt>
                <c:pt idx="3">
                  <c:v>5.6709365</c:v>
                </c:pt>
                <c:pt idx="4">
                  <c:v>26.1781342</c:v>
                </c:pt>
                <c:pt idx="5">
                  <c:v>51.7966261</c:v>
                </c:pt>
                <c:pt idx="6">
                  <c:v>259.0003182</c:v>
                </c:pt>
              </c:numCache>
            </c:numRef>
          </c:val>
        </c:ser>
        <c:marker val="1"/>
        <c:axId val="15123517"/>
        <c:axId val="51020572"/>
      </c:lineChart>
      <c:catAx>
        <c:axId val="15123517"/>
        <c:scaling>
          <c:orientation val="minMax"/>
        </c:scaling>
        <c:axPos val="b"/>
        <c:majorTickMark val="out"/>
        <c:minorTickMark val="none"/>
        <c:tickLblPos val="nextTo"/>
        <c:crossAx val="51020572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5102057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15123517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PingPing - 50KB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0.0420136</c:v>
                </c:pt>
                <c:pt idx="1">
                  <c:v>0.0840082</c:v>
                </c:pt>
                <c:pt idx="2">
                  <c:v>0.4251803</c:v>
                </c:pt>
                <c:pt idx="3">
                  <c:v>0.8431458</c:v>
                </c:pt>
                <c:pt idx="4">
                  <c:v>4.1907087</c:v>
                </c:pt>
                <c:pt idx="5">
                  <c:v>8.3414463</c:v>
                </c:pt>
                <c:pt idx="6">
                  <c:v>50.9825555</c:v>
                </c:pt>
              </c:numCache>
            </c:numRef>
          </c:val>
        </c:ser>
        <c:ser>
          <c:idx val="1"/>
          <c:order val="1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0.5291495</c:v>
                </c:pt>
                <c:pt idx="1">
                  <c:v>0.8516932</c:v>
                </c:pt>
                <c:pt idx="2">
                  <c:v>3.0681729</c:v>
                </c:pt>
                <c:pt idx="3">
                  <c:v>5.7752189</c:v>
                </c:pt>
                <c:pt idx="4">
                  <c:v>27.2188978</c:v>
                </c:pt>
                <c:pt idx="5">
                  <c:v>53.5624048</c:v>
                </c:pt>
                <c:pt idx="6">
                  <c:v>265.6803406</c:v>
                </c:pt>
              </c:numCache>
            </c:numRef>
          </c:val>
        </c:ser>
        <c:ser>
          <c:idx val="2"/>
          <c:order val="2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0.0538129</c:v>
                </c:pt>
                <c:pt idx="1">
                  <c:v>0.1049847</c:v>
                </c:pt>
                <c:pt idx="2">
                  <c:v>0.5304443</c:v>
                </c:pt>
                <c:pt idx="3">
                  <c:v>1.0529063</c:v>
                </c:pt>
                <c:pt idx="4">
                  <c:v>5.1360226</c:v>
                </c:pt>
                <c:pt idx="5">
                  <c:v>10.2309275</c:v>
                </c:pt>
                <c:pt idx="6">
                  <c:v>50.9710993</c:v>
                </c:pt>
              </c:numCache>
            </c:numRef>
          </c:val>
        </c:ser>
        <c:ser>
          <c:idx val="3"/>
          <c:order val="3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0.5686856</c:v>
                </c:pt>
                <c:pt idx="1">
                  <c:v>0.85831</c:v>
                </c:pt>
                <c:pt idx="2">
                  <c:v>3.0598922</c:v>
                </c:pt>
                <c:pt idx="3">
                  <c:v>5.6709365</c:v>
                </c:pt>
                <c:pt idx="4">
                  <c:v>26.1781342</c:v>
                </c:pt>
                <c:pt idx="5">
                  <c:v>51.7966261</c:v>
                </c:pt>
                <c:pt idx="6">
                  <c:v>259.0003182</c:v>
                </c:pt>
              </c:numCache>
            </c:numRef>
          </c:val>
        </c:ser>
        <c:marker val="1"/>
        <c:axId val="88371045"/>
        <c:axId val="64833785"/>
      </c:lineChart>
      <c:catAx>
        <c:axId val="88371045"/>
        <c:scaling>
          <c:orientation val="minMax"/>
        </c:scaling>
        <c:axPos val="b"/>
        <c:majorTickMark val="out"/>
        <c:minorTickMark val="none"/>
        <c:tickLblPos val="nextTo"/>
        <c:crossAx val="64833785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64833785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88371045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PingPing - 50KB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0.0420136</c:v>
                </c:pt>
                <c:pt idx="1">
                  <c:v>0.0840082</c:v>
                </c:pt>
                <c:pt idx="2">
                  <c:v>0.4251803</c:v>
                </c:pt>
                <c:pt idx="3">
                  <c:v>0.8431458</c:v>
                </c:pt>
                <c:pt idx="4">
                  <c:v>4.1907087</c:v>
                </c:pt>
                <c:pt idx="5">
                  <c:v>8.3414463</c:v>
                </c:pt>
                <c:pt idx="6">
                  <c:v>50.9825555</c:v>
                </c:pt>
              </c:numCache>
            </c:numRef>
          </c:val>
        </c:ser>
        <c:ser>
          <c:idx val="1"/>
          <c:order val="1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/>
          <c:cat>
            <c:strRef>
              <c:f>Sheet1!$BP$3:$BP$9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0.0538129</c:v>
                </c:pt>
                <c:pt idx="1">
                  <c:v>0.1049847</c:v>
                </c:pt>
                <c:pt idx="2">
                  <c:v>0.5304443</c:v>
                </c:pt>
                <c:pt idx="3">
                  <c:v>1.0529063</c:v>
                </c:pt>
                <c:pt idx="4">
                  <c:v>5.1360226</c:v>
                </c:pt>
                <c:pt idx="5">
                  <c:v>10.2309275</c:v>
                </c:pt>
                <c:pt idx="6">
                  <c:v>50.9710993</c:v>
                </c:pt>
              </c:numCache>
            </c:numRef>
          </c:val>
        </c:ser>
        <c:marker val="1"/>
        <c:axId val="44223165"/>
        <c:axId val="60065126"/>
      </c:lineChart>
      <c:catAx>
        <c:axId val="44223165"/>
        <c:scaling>
          <c:orientation val="minMax"/>
        </c:scaling>
        <c:axPos val="b"/>
        <c:majorTickMark val="out"/>
        <c:minorTickMark val="none"/>
        <c:tickLblPos val="nextTo"/>
        <c:crossAx val="60065126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6006512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44223165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PingPing - 100KB Mensagem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0.0968217</c:v>
                </c:pt>
                <c:pt idx="1">
                  <c:v>0.191184</c:v>
                </c:pt>
                <c:pt idx="2">
                  <c:v>0.9578845</c:v>
                </c:pt>
                <c:pt idx="3">
                  <c:v>1.9164518</c:v>
                </c:pt>
                <c:pt idx="4">
                  <c:v>9.4066406</c:v>
                </c:pt>
                <c:pt idx="5">
                  <c:v>18.7650673</c:v>
                </c:pt>
                <c:pt idx="6">
                  <c:v>93.5077399</c:v>
                </c:pt>
              </c:numCache>
            </c:numRef>
          </c:val>
        </c:ser>
        <c:ser>
          <c:idx val="1"/>
          <c:order val="1"/>
          <c:tx>
            <c:strRef>
              <c:f>Sheet1!$CC$2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Sheet1!$CC$3:$CC$9</c:f>
              <c:numCache>
                <c:formatCode>General</c:formatCode>
                <c:ptCount val="7"/>
                <c:pt idx="0">
                  <c:v>0.7796013</c:v>
                </c:pt>
                <c:pt idx="1">
                  <c:v>1.2659669</c:v>
                </c:pt>
                <c:pt idx="2">
                  <c:v>8.236802</c:v>
                </c:pt>
                <c:pt idx="3">
                  <c:v>17.8012052</c:v>
                </c:pt>
                <c:pt idx="4">
                  <c:v>91.689499</c:v>
                </c:pt>
                <c:pt idx="5">
                  <c:v>182.9729747</c:v>
                </c:pt>
                <c:pt idx="6">
                  <c:v>912.5133212</c:v>
                </c:pt>
              </c:numCache>
            </c:numRef>
          </c:val>
        </c:ser>
        <c:ser>
          <c:idx val="2"/>
          <c:order val="2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0.8134288</c:v>
                </c:pt>
                <c:pt idx="1">
                  <c:v>1.3600037</c:v>
                </c:pt>
                <c:pt idx="2">
                  <c:v>5.2607697</c:v>
                </c:pt>
                <c:pt idx="3">
                  <c:v>10.139234</c:v>
                </c:pt>
                <c:pt idx="4">
                  <c:v>48.8549262</c:v>
                </c:pt>
                <c:pt idx="5">
                  <c:v>96.4770274</c:v>
                </c:pt>
                <c:pt idx="6">
                  <c:v>482.0509844</c:v>
                </c:pt>
              </c:numCache>
            </c:numRef>
          </c:val>
        </c:ser>
        <c:ser>
          <c:idx val="3"/>
          <c:order val="3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0.0957354</c:v>
                </c:pt>
                <c:pt idx="1">
                  <c:v>0.1914633</c:v>
                </c:pt>
                <c:pt idx="2">
                  <c:v>0.9639184</c:v>
                </c:pt>
                <c:pt idx="3">
                  <c:v>1.9122004</c:v>
                </c:pt>
                <c:pt idx="4">
                  <c:v>9.4194298</c:v>
                </c:pt>
                <c:pt idx="5">
                  <c:v>18.7776837</c:v>
                </c:pt>
                <c:pt idx="6">
                  <c:v>93.6561901</c:v>
                </c:pt>
              </c:numCache>
            </c:numRef>
          </c:val>
        </c:ser>
        <c:ser>
          <c:idx val="4"/>
          <c:order val="4"/>
          <c:tx>
            <c:strRef>
              <c:f>Sheet1!$CF$2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Sheet1!$CF$3:$CF$9</c:f>
              <c:numCache>
                <c:formatCode>General</c:formatCode>
                <c:ptCount val="7"/>
                <c:pt idx="0">
                  <c:v>0.6136763</c:v>
                </c:pt>
                <c:pt idx="1">
                  <c:v>1.1253691</c:v>
                </c:pt>
                <c:pt idx="2">
                  <c:v>5.1274416</c:v>
                </c:pt>
                <c:pt idx="3">
                  <c:v>9.9884571</c:v>
                </c:pt>
                <c:pt idx="4">
                  <c:v>48.0654439</c:v>
                </c:pt>
                <c:pt idx="5">
                  <c:v>95.4993713</c:v>
                </c:pt>
                <c:pt idx="6">
                  <c:v>477.5361745</c:v>
                </c:pt>
              </c:numCache>
            </c:numRef>
          </c:val>
        </c:ser>
        <c:ser>
          <c:idx val="5"/>
          <c:order val="5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0.8128587</c:v>
                </c:pt>
                <c:pt idx="1">
                  <c:v>1.3937908</c:v>
                </c:pt>
                <c:pt idx="2">
                  <c:v>5.3466485</c:v>
                </c:pt>
                <c:pt idx="3">
                  <c:v>10.1959601</c:v>
                </c:pt>
                <c:pt idx="4">
                  <c:v>48.2160934</c:v>
                </c:pt>
                <c:pt idx="5">
                  <c:v>96.5378522</c:v>
                </c:pt>
                <c:pt idx="6">
                  <c:v>477.835006</c:v>
                </c:pt>
              </c:numCache>
            </c:numRef>
          </c:val>
        </c:ser>
        <c:ser>
          <c:idx val="6"/>
          <c:order val="6"/>
          <c:tx>
            <c:strRef>
              <c:f>Sheet1!$CH$2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cat>
            <c:strRef>
              <c:f>Sheet1!$CA$3:$CA$9</c:f>
              <c:strCach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strCache>
            </c:strRef>
          </c:cat>
          <c:val>
            <c:numRef>
              <c:f>Sheet1!$CH$3:$CH$9</c:f>
              <c:numCache>
                <c:formatCode>General</c:formatCode>
                <c:ptCount val="7"/>
                <c:pt idx="0">
                  <c:v>0.755055</c:v>
                </c:pt>
                <c:pt idx="1">
                  <c:v>2.9553886</c:v>
                </c:pt>
                <c:pt idx="2">
                  <c:v>14.1243236</c:v>
                </c:pt>
                <c:pt idx="3">
                  <c:v>35.2159082</c:v>
                </c:pt>
                <c:pt idx="4">
                  <c:v>181.848982</c:v>
                </c:pt>
                <c:pt idx="5">
                  <c:v>191.2171593</c:v>
                </c:pt>
                <c:pt idx="6">
                  <c:v>1041.8468662</c:v>
                </c:pt>
              </c:numCache>
            </c:numRef>
          </c:val>
        </c:ser>
        <c:marker val="1"/>
        <c:axId val="53960250"/>
        <c:axId val="76481415"/>
      </c:lineChart>
      <c:catAx>
        <c:axId val="53960250"/>
        <c:scaling>
          <c:orientation val="minMax"/>
        </c:scaling>
        <c:axPos val="b"/>
        <c:majorTickMark val="out"/>
        <c:minorTickMark val="none"/>
        <c:tickLblPos val="nextTo"/>
        <c:crossAx val="76481415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76481415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53960250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55</xdr:col>
      <xdr:colOff>128520</xdr:colOff>
      <xdr:row>10</xdr:row>
      <xdr:rowOff>122400</xdr:rowOff>
    </xdr:from>
    <xdr:to>
      <xdr:col>63</xdr:col>
      <xdr:colOff>778320</xdr:colOff>
      <xdr:row>39</xdr:row>
      <xdr:rowOff>57960</xdr:rowOff>
    </xdr:to>
    <xdr:graphicFrame>
      <xdr:nvGraphicFramePr>
        <xdr:cNvPr id="0" name="Gráfico 11"/>
        <xdr:cNvGraphicFramePr/>
      </xdr:nvGraphicFramePr>
      <xdr:xfrm>
        <a:off x="95921280" y="1854360"/>
        <a:ext cx="13212000" cy="546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55</xdr:col>
      <xdr:colOff>128520</xdr:colOff>
      <xdr:row>40</xdr:row>
      <xdr:rowOff>11160</xdr:rowOff>
    </xdr:from>
    <xdr:to>
      <xdr:col>63</xdr:col>
      <xdr:colOff>778320</xdr:colOff>
      <xdr:row>68</xdr:row>
      <xdr:rowOff>137160</xdr:rowOff>
    </xdr:to>
    <xdr:graphicFrame>
      <xdr:nvGraphicFramePr>
        <xdr:cNvPr id="1" name="Gráfico 14"/>
        <xdr:cNvGraphicFramePr/>
      </xdr:nvGraphicFramePr>
      <xdr:xfrm>
        <a:off x="95921280" y="7458120"/>
        <a:ext cx="13212000" cy="546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55</xdr:col>
      <xdr:colOff>96840</xdr:colOff>
      <xdr:row>70</xdr:row>
      <xdr:rowOff>90720</xdr:rowOff>
    </xdr:from>
    <xdr:to>
      <xdr:col>63</xdr:col>
      <xdr:colOff>746640</xdr:colOff>
      <xdr:row>100</xdr:row>
      <xdr:rowOff>29520</xdr:rowOff>
    </xdr:to>
    <xdr:graphicFrame>
      <xdr:nvGraphicFramePr>
        <xdr:cNvPr id="2" name="Gráfico 15"/>
        <xdr:cNvGraphicFramePr/>
      </xdr:nvGraphicFramePr>
      <xdr:xfrm>
        <a:off x="95889600" y="13252680"/>
        <a:ext cx="13212000" cy="524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55</xdr:col>
      <xdr:colOff>81000</xdr:colOff>
      <xdr:row>102</xdr:row>
      <xdr:rowOff>14760</xdr:rowOff>
    </xdr:from>
    <xdr:to>
      <xdr:col>63</xdr:col>
      <xdr:colOff>730800</xdr:colOff>
      <xdr:row>130</xdr:row>
      <xdr:rowOff>141120</xdr:rowOff>
    </xdr:to>
    <xdr:graphicFrame>
      <xdr:nvGraphicFramePr>
        <xdr:cNvPr id="3" name="Gráfico 16"/>
        <xdr:cNvGraphicFramePr/>
      </xdr:nvGraphicFramePr>
      <xdr:xfrm>
        <a:off x="95873760" y="18819360"/>
        <a:ext cx="13212000" cy="533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65</xdr:col>
      <xdr:colOff>668880</xdr:colOff>
      <xdr:row>10</xdr:row>
      <xdr:rowOff>169920</xdr:rowOff>
    </xdr:from>
    <xdr:to>
      <xdr:col>74</xdr:col>
      <xdr:colOff>763200</xdr:colOff>
      <xdr:row>39</xdr:row>
      <xdr:rowOff>105480</xdr:rowOff>
    </xdr:to>
    <xdr:graphicFrame>
      <xdr:nvGraphicFramePr>
        <xdr:cNvPr id="4" name="Gráfico 17"/>
        <xdr:cNvGraphicFramePr/>
      </xdr:nvGraphicFramePr>
      <xdr:xfrm>
        <a:off x="111690720" y="1901880"/>
        <a:ext cx="13367160" cy="546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65</xdr:col>
      <xdr:colOff>668880</xdr:colOff>
      <xdr:row>40</xdr:row>
      <xdr:rowOff>42840</xdr:rowOff>
    </xdr:from>
    <xdr:to>
      <xdr:col>74</xdr:col>
      <xdr:colOff>763200</xdr:colOff>
      <xdr:row>68</xdr:row>
      <xdr:rowOff>168840</xdr:rowOff>
    </xdr:to>
    <xdr:graphicFrame>
      <xdr:nvGraphicFramePr>
        <xdr:cNvPr id="5" name="Gráfico 18"/>
        <xdr:cNvGraphicFramePr/>
      </xdr:nvGraphicFramePr>
      <xdr:xfrm>
        <a:off x="111690720" y="7489800"/>
        <a:ext cx="13367160" cy="546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65</xdr:col>
      <xdr:colOff>636840</xdr:colOff>
      <xdr:row>70</xdr:row>
      <xdr:rowOff>90720</xdr:rowOff>
    </xdr:from>
    <xdr:to>
      <xdr:col>74</xdr:col>
      <xdr:colOff>731160</xdr:colOff>
      <xdr:row>100</xdr:row>
      <xdr:rowOff>29520</xdr:rowOff>
    </xdr:to>
    <xdr:graphicFrame>
      <xdr:nvGraphicFramePr>
        <xdr:cNvPr id="6" name="Gráfico 19"/>
        <xdr:cNvGraphicFramePr/>
      </xdr:nvGraphicFramePr>
      <xdr:xfrm>
        <a:off x="111658680" y="13252680"/>
        <a:ext cx="13367160" cy="524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65</xdr:col>
      <xdr:colOff>636840</xdr:colOff>
      <xdr:row>102</xdr:row>
      <xdr:rowOff>62280</xdr:rowOff>
    </xdr:from>
    <xdr:to>
      <xdr:col>74</xdr:col>
      <xdr:colOff>731160</xdr:colOff>
      <xdr:row>130</xdr:row>
      <xdr:rowOff>188280</xdr:rowOff>
    </xdr:to>
    <xdr:graphicFrame>
      <xdr:nvGraphicFramePr>
        <xdr:cNvPr id="7" name="Gráfico 20"/>
        <xdr:cNvGraphicFramePr/>
      </xdr:nvGraphicFramePr>
      <xdr:xfrm>
        <a:off x="111658680" y="18866880"/>
        <a:ext cx="13367160" cy="533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77</xdr:col>
      <xdr:colOff>113040</xdr:colOff>
      <xdr:row>11</xdr:row>
      <xdr:rowOff>42120</xdr:rowOff>
    </xdr:from>
    <xdr:to>
      <xdr:col>86</xdr:col>
      <xdr:colOff>318240</xdr:colOff>
      <xdr:row>39</xdr:row>
      <xdr:rowOff>168840</xdr:rowOff>
    </xdr:to>
    <xdr:graphicFrame>
      <xdr:nvGraphicFramePr>
        <xdr:cNvPr id="8" name="Gráfico 21"/>
        <xdr:cNvGraphicFramePr/>
      </xdr:nvGraphicFramePr>
      <xdr:xfrm>
        <a:off x="127760400" y="1964880"/>
        <a:ext cx="13897080" cy="546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77</xdr:col>
      <xdr:colOff>97200</xdr:colOff>
      <xdr:row>41</xdr:row>
      <xdr:rowOff>185040</xdr:rowOff>
    </xdr:from>
    <xdr:to>
      <xdr:col>86</xdr:col>
      <xdr:colOff>302400</xdr:colOff>
      <xdr:row>70</xdr:row>
      <xdr:rowOff>121320</xdr:rowOff>
    </xdr:to>
    <xdr:graphicFrame>
      <xdr:nvGraphicFramePr>
        <xdr:cNvPr id="9" name="Gráfico 24"/>
        <xdr:cNvGraphicFramePr/>
      </xdr:nvGraphicFramePr>
      <xdr:xfrm>
        <a:off x="127744560" y="7822800"/>
        <a:ext cx="13897080" cy="546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76</xdr:col>
      <xdr:colOff>636840</xdr:colOff>
      <xdr:row>71</xdr:row>
      <xdr:rowOff>169200</xdr:rowOff>
    </xdr:from>
    <xdr:to>
      <xdr:col>86</xdr:col>
      <xdr:colOff>254880</xdr:colOff>
      <xdr:row>101</xdr:row>
      <xdr:rowOff>109080</xdr:rowOff>
    </xdr:to>
    <xdr:graphicFrame>
      <xdr:nvGraphicFramePr>
        <xdr:cNvPr id="10" name="Gráfico 25"/>
        <xdr:cNvGraphicFramePr/>
      </xdr:nvGraphicFramePr>
      <xdr:xfrm>
        <a:off x="127496880" y="13521960"/>
        <a:ext cx="14097240" cy="522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76</xdr:col>
      <xdr:colOff>636840</xdr:colOff>
      <xdr:row>102</xdr:row>
      <xdr:rowOff>94320</xdr:rowOff>
    </xdr:from>
    <xdr:to>
      <xdr:col>86</xdr:col>
      <xdr:colOff>254880</xdr:colOff>
      <xdr:row>131</xdr:row>
      <xdr:rowOff>29880</xdr:rowOff>
    </xdr:to>
    <xdr:graphicFrame>
      <xdr:nvGraphicFramePr>
        <xdr:cNvPr id="11" name="Gráfico 26"/>
        <xdr:cNvGraphicFramePr/>
      </xdr:nvGraphicFramePr>
      <xdr:xfrm>
        <a:off x="127496880" y="18898920"/>
        <a:ext cx="14097240" cy="533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44</xdr:col>
      <xdr:colOff>97200</xdr:colOff>
      <xdr:row>10</xdr:row>
      <xdr:rowOff>138240</xdr:rowOff>
    </xdr:from>
    <xdr:to>
      <xdr:col>52</xdr:col>
      <xdr:colOff>1318320</xdr:colOff>
      <xdr:row>39</xdr:row>
      <xdr:rowOff>73800</xdr:rowOff>
    </xdr:to>
    <xdr:graphicFrame>
      <xdr:nvGraphicFramePr>
        <xdr:cNvPr id="12" name="Gráfico 22"/>
        <xdr:cNvGraphicFramePr/>
      </xdr:nvGraphicFramePr>
      <xdr:xfrm>
        <a:off x="79035120" y="1870200"/>
        <a:ext cx="13020840" cy="546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44</xdr:col>
      <xdr:colOff>113040</xdr:colOff>
      <xdr:row>39</xdr:row>
      <xdr:rowOff>185760</xdr:rowOff>
    </xdr:from>
    <xdr:to>
      <xdr:col>52</xdr:col>
      <xdr:colOff>1334160</xdr:colOff>
      <xdr:row>68</xdr:row>
      <xdr:rowOff>121320</xdr:rowOff>
    </xdr:to>
    <xdr:graphicFrame>
      <xdr:nvGraphicFramePr>
        <xdr:cNvPr id="13" name="Gráfico 23"/>
        <xdr:cNvGraphicFramePr/>
      </xdr:nvGraphicFramePr>
      <xdr:xfrm>
        <a:off x="79050960" y="7442280"/>
        <a:ext cx="13020840" cy="546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44</xdr:col>
      <xdr:colOff>128880</xdr:colOff>
      <xdr:row>70</xdr:row>
      <xdr:rowOff>58680</xdr:rowOff>
    </xdr:from>
    <xdr:to>
      <xdr:col>53</xdr:col>
      <xdr:colOff>80280</xdr:colOff>
      <xdr:row>99</xdr:row>
      <xdr:rowOff>166320</xdr:rowOff>
    </xdr:to>
    <xdr:graphicFrame>
      <xdr:nvGraphicFramePr>
        <xdr:cNvPr id="14" name="Gráfico 27"/>
        <xdr:cNvGraphicFramePr/>
      </xdr:nvGraphicFramePr>
      <xdr:xfrm>
        <a:off x="79066800" y="13220640"/>
        <a:ext cx="13452840" cy="524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44</xdr:col>
      <xdr:colOff>128880</xdr:colOff>
      <xdr:row>102</xdr:row>
      <xdr:rowOff>14760</xdr:rowOff>
    </xdr:from>
    <xdr:to>
      <xdr:col>53</xdr:col>
      <xdr:colOff>80280</xdr:colOff>
      <xdr:row>130</xdr:row>
      <xdr:rowOff>141120</xdr:rowOff>
    </xdr:to>
    <xdr:graphicFrame>
      <xdr:nvGraphicFramePr>
        <xdr:cNvPr id="15" name="Gráfico 28"/>
        <xdr:cNvGraphicFramePr/>
      </xdr:nvGraphicFramePr>
      <xdr:xfrm>
        <a:off x="79066800" y="18819360"/>
        <a:ext cx="13452840" cy="533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I232"/>
  <sheetViews>
    <sheetView colorId="64" defaultGridColor="true" rightToLeft="false" showFormulas="false" showGridLines="true" showOutlineSymbols="true" showRowColHeaders="true" showZeros="true" tabSelected="true" topLeftCell="A54" view="normal" windowProtection="false" workbookViewId="0" zoomScale="60" zoomScaleNormal="60" zoomScalePageLayoutView="100">
      <selection activeCell="A60" activeCellId="0" pane="topLeft" sqref="A60"/>
    </sheetView>
  </sheetViews>
  <sheetFormatPr defaultRowHeight="15"/>
  <cols>
    <col collapsed="false" hidden="false" max="1" min="1" style="0" width="18.7449392712551"/>
    <col collapsed="false" hidden="false" max="2" min="2" style="0" width="11.7125506072874"/>
    <col collapsed="false" hidden="false" max="3" min="3" style="0" width="26.3157894736842"/>
    <col collapsed="false" hidden="false" max="4" min="4" style="0" width="23.0445344129555"/>
    <col collapsed="false" hidden="false" max="5" min="5" style="0" width="23.5587044534413"/>
    <col collapsed="false" hidden="false" max="6" min="6" style="0" width="26.3157894736842"/>
    <col collapsed="false" hidden="false" max="7" min="7" style="0" width="25.2793522267206"/>
    <col collapsed="false" hidden="false" max="8" min="8" style="0" width="23.5748987854251"/>
    <col collapsed="false" hidden="false" max="9" min="9" style="0" width="22.7004048582996"/>
    <col collapsed="false" hidden="false" max="10" min="10" style="0" width="15.1376518218623"/>
    <col collapsed="false" hidden="false" max="11" min="11" style="0" width="19.8542510121458"/>
    <col collapsed="false" hidden="false" max="12" min="12" style="0" width="16.8542510121458"/>
    <col collapsed="false" hidden="false" max="13" min="13" style="0" width="16.5668016194332"/>
    <col collapsed="false" hidden="false" max="14" min="14" style="0" width="20.8097165991903"/>
    <col collapsed="false" hidden="false" max="15" min="15" style="0" width="19.0890688259109"/>
    <col collapsed="false" hidden="false" max="16" min="16" style="0" width="21.2793522267206"/>
    <col collapsed="false" hidden="false" max="17" min="17" style="0" width="17.4251012145749"/>
    <col collapsed="false" hidden="false" max="18" min="18" style="0" width="23.4251012145749"/>
    <col collapsed="false" hidden="false" max="19" min="19" style="0" width="25.6234817813765"/>
    <col collapsed="false" hidden="false" max="20" min="20" style="0" width="22.1862348178138"/>
    <col collapsed="false" hidden="false" max="21" min="21" style="0" width="12.1417004048583"/>
    <col collapsed="false" hidden="false" max="22" min="22" style="0" width="15.7125506072875"/>
    <col collapsed="false" hidden="false" max="23" min="23" style="0" width="18.7449392712551"/>
    <col collapsed="false" hidden="false" max="24" min="24" style="0" width="12.1417004048583"/>
    <col collapsed="false" hidden="false" max="25" min="25" style="0" width="17.3684210526316"/>
    <col collapsed="false" hidden="false" max="27" min="26" style="0" width="21.7085020242915"/>
    <col collapsed="false" hidden="false" max="28" min="28" style="0" width="22.1457489878542"/>
    <col collapsed="false" hidden="false" max="30" min="29" style="0" width="24.4251012145749"/>
    <col collapsed="false" hidden="false" max="31" min="31" style="0" width="24.9392712550607"/>
    <col collapsed="false" hidden="false" max="32" min="32" style="0" width="20.1376518218623"/>
    <col collapsed="false" hidden="false" max="33" min="33" style="0" width="16.5668016194332"/>
    <col collapsed="false" hidden="false" max="34" min="34" style="0" width="17.7085020242915"/>
    <col collapsed="false" hidden="false" max="35" min="35" style="0" width="13.5668016194332"/>
    <col collapsed="false" hidden="false" max="36" min="36" style="0" width="21.4939271255061"/>
    <col collapsed="false" hidden="false" max="37" min="37" style="0" width="20.6396761133603"/>
    <col collapsed="false" hidden="false" max="38" min="38" style="0" width="22.0080971659919"/>
    <col collapsed="false" hidden="false" max="39" min="39" style="0" width="18.2307692307692"/>
    <col collapsed="false" hidden="false" max="40" min="40" style="0" width="22.4251012145749"/>
    <col collapsed="false" hidden="false" max="41" min="41" style="0" width="25.1457489878543"/>
    <col collapsed="false" hidden="false" max="42" min="42" style="0" width="22.8744939271255"/>
    <col collapsed="false" hidden="false" max="43" min="43" style="0" width="20.4251012145749"/>
    <col collapsed="false" hidden="false" max="44" min="44" style="0" width="11.5708502024291"/>
    <col collapsed="false" hidden="false" max="45" min="45" style="0" width="11.9959514170041"/>
    <col collapsed="false" hidden="false" max="46" min="46" style="0" width="10.7125506072875"/>
    <col collapsed="false" hidden="false" max="47" min="47" style="0" width="16.5668016194332"/>
    <col collapsed="false" hidden="false" max="48" min="48" style="0" width="15.8542510121457"/>
    <col collapsed="false" hidden="false" max="49" min="49" style="0" width="13.8542510121457"/>
    <col collapsed="false" hidden="false" max="50" min="50" style="0" width="22.004048582996"/>
    <col collapsed="false" hidden="false" max="51" min="51" style="0" width="24"/>
    <col collapsed="false" hidden="false" max="52" min="52" style="0" width="17.7085020242915"/>
    <col collapsed="false" hidden="false" max="53" min="53" style="0" width="19.1376518218624"/>
    <col collapsed="false" hidden="false" max="54" min="54" style="0" width="19.7085020242915"/>
    <col collapsed="false" hidden="false" max="55" min="55" style="0" width="18.004048582996"/>
    <col collapsed="false" hidden="false" max="56" min="56" style="0" width="19.7085020242915"/>
    <col collapsed="false" hidden="false" max="57" min="57" style="0" width="12.2834008097166"/>
    <col collapsed="false" hidden="false" max="58" min="58" style="0" width="15.2834008097166"/>
    <col collapsed="false" hidden="false" max="59" min="59" style="0" width="15.5668016194332"/>
    <col collapsed="false" hidden="false" max="60" min="60" style="0" width="12.7125506072875"/>
    <col collapsed="false" hidden="false" max="61" min="61" style="0" width="22.004048582996"/>
    <col collapsed="false" hidden="false" max="62" min="62" style="0" width="21.5748987854251"/>
    <col collapsed="false" hidden="false" max="63" min="63" style="0" width="22.1457489878542"/>
    <col collapsed="false" hidden="false" max="64" min="64" style="0" width="15.8542510121457"/>
    <col collapsed="false" hidden="false" max="65" min="65" style="0" width="14.1417004048583"/>
    <col collapsed="false" hidden="false" max="67" min="66" style="0" width="10.1417004048583"/>
    <col collapsed="false" hidden="false" max="68" min="68" style="0" width="14.7125506072875"/>
    <col collapsed="false" hidden="false" max="69" min="69" style="0" width="15.5668016194332"/>
    <col collapsed="false" hidden="false" max="70" min="70" style="0" width="15.4251012145749"/>
    <col collapsed="false" hidden="false" max="71" min="71" style="0" width="14.5668016194332"/>
    <col collapsed="false" hidden="false" max="72" min="72" style="0" width="21.5748987854251"/>
    <col collapsed="false" hidden="false" max="73" min="73" style="0" width="23.7165991902834"/>
    <col collapsed="false" hidden="false" max="74" min="74" style="0" width="23.4251012145749"/>
    <col collapsed="false" hidden="false" max="75" min="75" style="0" width="16.1376518218624"/>
    <col collapsed="false" hidden="false" max="76" min="76" style="0" width="12.7125506072875"/>
    <col collapsed="false" hidden="false" max="77" min="77" style="0" width="8.85425101214575"/>
    <col collapsed="false" hidden="false" max="78" min="78" style="0" width="11.2834008097166"/>
    <col collapsed="false" hidden="false" max="79" min="79" style="0" width="13.5668016194332"/>
    <col collapsed="false" hidden="false" max="80" min="80" style="0" width="14.7125506072875"/>
    <col collapsed="false" hidden="false" max="81" min="81" style="0" width="17.7085020242915"/>
    <col collapsed="false" hidden="false" max="82" min="82" style="0" width="16.7125506072875"/>
    <col collapsed="false" hidden="false" max="83" min="83" style="0" width="16.8542510121458"/>
    <col collapsed="false" hidden="false" max="84" min="84" style="0" width="23.5748987854251"/>
    <col collapsed="false" hidden="false" max="85" min="85" style="0" width="24.1457489878543"/>
    <col collapsed="false" hidden="false" max="86" min="86" style="0" width="15.4251012145749"/>
    <col collapsed="false" hidden="false" max="87" min="87" style="0" width="13.5668016194332"/>
    <col collapsed="false" hidden="false" max="1025" min="88" style="0" width="8.85425101214575"/>
  </cols>
  <sheetData>
    <row collapsed="false" customFormat="false" customHeight="false" hidden="false" ht="13.3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H1" s="1" t="s">
        <v>0</v>
      </c>
      <c r="AI1" s="1" t="s">
        <v>1</v>
      </c>
      <c r="AJ1" s="1" t="s">
        <v>2</v>
      </c>
      <c r="AK1" s="1" t="s">
        <v>3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R1" s="2"/>
      <c r="AS1" s="3" t="s">
        <v>10</v>
      </c>
      <c r="BD1" s="3" t="s">
        <v>10</v>
      </c>
      <c r="BO1" s="3" t="s">
        <v>10</v>
      </c>
      <c r="BZ1" s="3" t="s">
        <v>10</v>
      </c>
    </row>
    <row collapsed="false" customFormat="false" customHeight="false" hidden="false" ht="15" outlineLevel="0" r="2">
      <c r="A2" s="0" t="n">
        <v>5000</v>
      </c>
      <c r="B2" s="0" t="n">
        <v>5000</v>
      </c>
      <c r="C2" s="0" t="n">
        <v>7755</v>
      </c>
      <c r="D2" s="0" t="n">
        <v>126173</v>
      </c>
      <c r="E2" s="0" t="n">
        <v>268499</v>
      </c>
      <c r="F2" s="0" t="n">
        <v>9148</v>
      </c>
      <c r="G2" s="0" t="n">
        <v>56245</v>
      </c>
      <c r="H2" s="0" t="n">
        <v>260955</v>
      </c>
      <c r="I2" s="0" t="n">
        <v>281594</v>
      </c>
      <c r="L2" s="0" t="n">
        <v>10000</v>
      </c>
      <c r="M2" s="0" t="n">
        <v>5000</v>
      </c>
      <c r="N2" s="0" t="n">
        <v>10178</v>
      </c>
      <c r="O2" s="0" t="n">
        <v>130921</v>
      </c>
      <c r="P2" s="0" t="n">
        <v>281775</v>
      </c>
      <c r="Q2" s="0" t="n">
        <v>12239</v>
      </c>
      <c r="R2" s="0" t="n">
        <v>106771</v>
      </c>
      <c r="S2" s="0" t="n">
        <v>331167</v>
      </c>
      <c r="T2" s="0" t="n">
        <v>291994</v>
      </c>
      <c r="W2" s="0" t="n">
        <v>50000</v>
      </c>
      <c r="X2" s="0" t="n">
        <v>5000</v>
      </c>
      <c r="Y2" s="0" t="n">
        <v>42041</v>
      </c>
      <c r="Z2" s="0" t="n">
        <v>455098</v>
      </c>
      <c r="AA2" s="0" t="n">
        <v>541136</v>
      </c>
      <c r="AB2" s="0" t="n">
        <v>52454</v>
      </c>
      <c r="AC2" s="0" t="n">
        <v>409980</v>
      </c>
      <c r="AD2" s="0" t="n">
        <v>602886</v>
      </c>
      <c r="AE2" s="0" t="n">
        <v>471154</v>
      </c>
      <c r="AH2" s="0" t="n">
        <v>100000</v>
      </c>
      <c r="AI2" s="0" t="n">
        <v>5000</v>
      </c>
      <c r="AJ2" s="0" t="n">
        <v>112674</v>
      </c>
      <c r="AK2" s="0" t="n">
        <v>693933</v>
      </c>
      <c r="AL2" s="0" t="n">
        <v>840134</v>
      </c>
      <c r="AM2" s="0" t="n">
        <v>95666</v>
      </c>
      <c r="AN2" s="0" t="n">
        <v>601835</v>
      </c>
      <c r="AO2" s="0" t="n">
        <v>833198</v>
      </c>
      <c r="AP2" s="0" t="n">
        <v>280811</v>
      </c>
      <c r="AS2" s="1" t="s">
        <v>0</v>
      </c>
      <c r="AT2" s="1" t="s">
        <v>1</v>
      </c>
      <c r="AU2" s="1" t="s">
        <v>2</v>
      </c>
      <c r="AV2" s="1" t="s">
        <v>3</v>
      </c>
      <c r="AW2" s="1" t="s">
        <v>4</v>
      </c>
      <c r="AX2" s="1" t="s">
        <v>5</v>
      </c>
      <c r="AY2" s="1" t="s">
        <v>6</v>
      </c>
      <c r="AZ2" s="1" t="s">
        <v>7</v>
      </c>
      <c r="BA2" s="1" t="s">
        <v>8</v>
      </c>
      <c r="BB2" s="1" t="s">
        <v>9</v>
      </c>
      <c r="BD2" s="1" t="s">
        <v>0</v>
      </c>
      <c r="BE2" s="1" t="s">
        <v>1</v>
      </c>
      <c r="BF2" s="1" t="s">
        <v>2</v>
      </c>
      <c r="BG2" s="1" t="s">
        <v>3</v>
      </c>
      <c r="BH2" s="1" t="s">
        <v>4</v>
      </c>
      <c r="BI2" s="1" t="s">
        <v>5</v>
      </c>
      <c r="BJ2" s="1" t="s">
        <v>6</v>
      </c>
      <c r="BK2" s="1" t="s">
        <v>7</v>
      </c>
      <c r="BL2" s="1" t="s">
        <v>8</v>
      </c>
      <c r="BM2" s="1" t="s">
        <v>9</v>
      </c>
      <c r="BO2" s="4" t="s">
        <v>0</v>
      </c>
      <c r="BP2" s="4" t="s">
        <v>1</v>
      </c>
      <c r="BQ2" s="1" t="s">
        <v>2</v>
      </c>
      <c r="BR2" s="1" t="s">
        <v>3</v>
      </c>
      <c r="BS2" s="1" t="s">
        <v>4</v>
      </c>
      <c r="BT2" s="1" t="s">
        <v>5</v>
      </c>
      <c r="BU2" s="1" t="s">
        <v>6</v>
      </c>
      <c r="BV2" s="1" t="s">
        <v>7</v>
      </c>
      <c r="BW2" s="1" t="s">
        <v>8</v>
      </c>
      <c r="BX2" s="1" t="s">
        <v>9</v>
      </c>
      <c r="BZ2" s="1" t="s">
        <v>0</v>
      </c>
      <c r="CA2" s="1" t="s">
        <v>1</v>
      </c>
      <c r="CB2" s="1" t="s">
        <v>2</v>
      </c>
      <c r="CC2" s="1" t="s">
        <v>3</v>
      </c>
      <c r="CD2" s="1" t="s">
        <v>4</v>
      </c>
      <c r="CE2" s="1" t="s">
        <v>5</v>
      </c>
      <c r="CF2" s="1" t="s">
        <v>6</v>
      </c>
      <c r="CG2" s="1" t="s">
        <v>7</v>
      </c>
      <c r="CH2" s="1" t="s">
        <v>8</v>
      </c>
      <c r="CI2" s="1" t="s">
        <v>9</v>
      </c>
    </row>
    <row collapsed="false" customFormat="false" customHeight="false" hidden="false" ht="13.3" outlineLevel="0" r="3">
      <c r="A3" s="0" t="n">
        <v>5000</v>
      </c>
      <c r="B3" s="0" t="n">
        <v>5000</v>
      </c>
      <c r="C3" s="0" t="n">
        <v>7824</v>
      </c>
      <c r="D3" s="0" t="n">
        <v>93686</v>
      </c>
      <c r="E3" s="0" t="n">
        <v>272092</v>
      </c>
      <c r="F3" s="0" t="n">
        <v>9255</v>
      </c>
      <c r="G3" s="0" t="n">
        <v>56217</v>
      </c>
      <c r="H3" s="0" t="n">
        <v>269472</v>
      </c>
      <c r="I3" s="0" t="n">
        <v>1279744</v>
      </c>
      <c r="L3" s="0" t="n">
        <v>10000</v>
      </c>
      <c r="M3" s="0" t="n">
        <v>5000</v>
      </c>
      <c r="N3" s="0" t="n">
        <v>10158</v>
      </c>
      <c r="O3" s="0" t="n">
        <v>219035</v>
      </c>
      <c r="P3" s="0" t="n">
        <v>289834</v>
      </c>
      <c r="Q3" s="0" t="n">
        <v>12298</v>
      </c>
      <c r="R3" s="0" t="n">
        <v>99846</v>
      </c>
      <c r="S3" s="0" t="n">
        <v>298864</v>
      </c>
      <c r="T3" s="0" t="n">
        <v>2134531</v>
      </c>
      <c r="W3" s="0" t="n">
        <v>50000</v>
      </c>
      <c r="X3" s="0" t="n">
        <v>5000</v>
      </c>
      <c r="Y3" s="0" t="n">
        <v>41914</v>
      </c>
      <c r="Z3" s="0" t="n">
        <v>483536</v>
      </c>
      <c r="AA3" s="0" t="n">
        <v>521654</v>
      </c>
      <c r="AB3" s="0" t="n">
        <v>65836</v>
      </c>
      <c r="AC3" s="0" t="n">
        <v>355289</v>
      </c>
      <c r="AD3" s="0" t="n">
        <v>558214</v>
      </c>
      <c r="AE3" s="0" t="n">
        <v>1762563</v>
      </c>
      <c r="AH3" s="0" t="n">
        <v>100000</v>
      </c>
      <c r="AI3" s="0" t="n">
        <v>5000</v>
      </c>
      <c r="AJ3" s="0" t="n">
        <v>94965</v>
      </c>
      <c r="AK3" s="0" t="n">
        <v>1022721</v>
      </c>
      <c r="AL3" s="0" t="n">
        <v>792503</v>
      </c>
      <c r="AM3" s="0" t="n">
        <v>95688</v>
      </c>
      <c r="AN3" s="0" t="n">
        <v>601151</v>
      </c>
      <c r="AO3" s="0" t="n">
        <v>785047</v>
      </c>
      <c r="AP3" s="0" t="n">
        <v>1469742</v>
      </c>
      <c r="AS3" s="0" t="n">
        <v>5000</v>
      </c>
      <c r="AT3" s="0" t="n">
        <v>5000</v>
      </c>
      <c r="AU3" s="0" t="n">
        <f aca="false">SUM(C2:C11)/10000000</f>
        <v>0.0078034</v>
      </c>
      <c r="AV3" s="0" t="n">
        <f aca="false">SUM(D2:D11)/10000000</f>
        <v>0.0911705</v>
      </c>
      <c r="AW3" s="0" t="n">
        <f aca="false">SUM(E2:E11)/10000000</f>
        <v>0.2636808</v>
      </c>
      <c r="AX3" s="0" t="n">
        <f aca="false">SUM(F2:F11)/10000000</f>
        <v>0.0091563</v>
      </c>
      <c r="AY3" s="0" t="n">
        <f aca="false">SUM(G2:G11)/10000000</f>
        <v>0.0576511</v>
      </c>
      <c r="AZ3" s="0" t="n">
        <f aca="false">SUM(H2:H11)/10000000</f>
        <v>0.27861</v>
      </c>
      <c r="BA3" s="0" t="n">
        <f aca="false">SUM(I2:I11)/10000000</f>
        <v>1.173115</v>
      </c>
      <c r="BD3" s="0" t="n">
        <v>10000</v>
      </c>
      <c r="BE3" s="0" t="n">
        <v>5000</v>
      </c>
      <c r="BF3" s="0" t="n">
        <f aca="false">SUM(N2:N11)/10000000</f>
        <v>0.0102371</v>
      </c>
      <c r="BG3" s="0" t="n">
        <f aca="false">SUM(O2:O11)/10000000</f>
        <v>0.1533482</v>
      </c>
      <c r="BH3" s="0" t="n">
        <f aca="false">SUM(P2:P11)/10000000</f>
        <v>0.2950121</v>
      </c>
      <c r="BI3" s="0" t="n">
        <f aca="false">SUM(Q2:Q11)/10000000</f>
        <v>0.0122637</v>
      </c>
      <c r="BJ3" s="0" t="n">
        <f aca="false">SUM(R2:R11)/10000000</f>
        <v>0.0998018</v>
      </c>
      <c r="BK3" s="0" t="n">
        <f aca="false">SUM(S2:S11)/10000000</f>
        <v>0.3189453</v>
      </c>
      <c r="BL3" s="0" t="n">
        <f aca="false">SUM(T2:T11)/10000000</f>
        <v>2.1216273</v>
      </c>
      <c r="BO3" s="0" t="n">
        <v>50000</v>
      </c>
      <c r="BP3" s="0" t="n">
        <v>5000</v>
      </c>
      <c r="BQ3" s="0" t="n">
        <f aca="false">SUM(Y2:Y11)/10000000</f>
        <v>0.0420136</v>
      </c>
      <c r="BR3" s="0" t="n">
        <f aca="false">SUM(Z2:Z11)/10000000</f>
        <v>0.4340693</v>
      </c>
      <c r="BS3" s="0" t="n">
        <f aca="false">SUM(AA2:AA11)/10000000</f>
        <v>0.5291495</v>
      </c>
      <c r="BT3" s="0" t="n">
        <f aca="false">SUM(AB2:AB11)/10000000</f>
        <v>0.0538129</v>
      </c>
      <c r="BU3" s="0" t="n">
        <f aca="false">SUM(AC2:AC11)/10000000</f>
        <v>0.3779024</v>
      </c>
      <c r="BV3" s="0" t="n">
        <f aca="false">SUM(AD2:AD11)/10000000</f>
        <v>0.5686856</v>
      </c>
      <c r="BW3" s="0" t="n">
        <f aca="false">SUM(AE2:AE11)/10000000</f>
        <v>1.0884843</v>
      </c>
      <c r="BZ3" s="0" t="n">
        <v>100000</v>
      </c>
      <c r="CA3" s="0" t="n">
        <v>5000</v>
      </c>
      <c r="CB3" s="0" t="n">
        <f aca="false">SUM(AJ2:AJ11)/10000000</f>
        <v>0.0968217</v>
      </c>
      <c r="CC3" s="0" t="n">
        <f aca="false">SUM(AK2:AK11)/10000000</f>
        <v>0.7796013</v>
      </c>
      <c r="CD3" s="0" t="n">
        <f aca="false">SUM(AL2:AL11)/10000000</f>
        <v>0.8134288</v>
      </c>
      <c r="CE3" s="0" t="n">
        <f aca="false">SUM(AM2:AM11)/10000000</f>
        <v>0.0957354</v>
      </c>
      <c r="CF3" s="0" t="n">
        <f aca="false">SUM(AN2:AN11)/10000000</f>
        <v>0.6136763</v>
      </c>
      <c r="CG3" s="0" t="n">
        <f aca="false">SUM(AO2:AO11)/10000000</f>
        <v>0.8128587</v>
      </c>
      <c r="CH3" s="0" t="n">
        <f aca="false">SUM(AP2:AP11)/10000000</f>
        <v>0.755055</v>
      </c>
    </row>
    <row collapsed="false" customFormat="false" customHeight="false" hidden="false" ht="13.3" outlineLevel="0" r="4">
      <c r="A4" s="0" t="n">
        <v>5000</v>
      </c>
      <c r="B4" s="0" t="n">
        <v>5000</v>
      </c>
      <c r="C4" s="0" t="n">
        <v>7762</v>
      </c>
      <c r="D4" s="0" t="n">
        <v>56469</v>
      </c>
      <c r="E4" s="0" t="n">
        <v>241264</v>
      </c>
      <c r="F4" s="0" t="n">
        <v>9112</v>
      </c>
      <c r="G4" s="0" t="n">
        <v>57325</v>
      </c>
      <c r="H4" s="0" t="n">
        <v>274521</v>
      </c>
      <c r="I4" s="0" t="n">
        <v>672986</v>
      </c>
      <c r="L4" s="0" t="n">
        <v>10000</v>
      </c>
      <c r="M4" s="0" t="n">
        <v>5000</v>
      </c>
      <c r="N4" s="0" t="n">
        <v>10185</v>
      </c>
      <c r="O4" s="0" t="n">
        <v>92846</v>
      </c>
      <c r="P4" s="0" t="n">
        <v>305033</v>
      </c>
      <c r="Q4" s="0" t="n">
        <v>12229</v>
      </c>
      <c r="R4" s="0" t="n">
        <v>101797</v>
      </c>
      <c r="S4" s="0" t="n">
        <v>301054</v>
      </c>
      <c r="T4" s="0" t="n">
        <v>957851</v>
      </c>
      <c r="W4" s="0" t="n">
        <v>50000</v>
      </c>
      <c r="X4" s="0" t="n">
        <v>5000</v>
      </c>
      <c r="Y4" s="0" t="n">
        <v>41888</v>
      </c>
      <c r="Z4" s="0" t="n">
        <v>456329</v>
      </c>
      <c r="AA4" s="0" t="n">
        <v>512870</v>
      </c>
      <c r="AB4" s="0" t="n">
        <v>52426</v>
      </c>
      <c r="AC4" s="0" t="n">
        <v>369602</v>
      </c>
      <c r="AD4" s="0" t="n">
        <v>565176</v>
      </c>
      <c r="AE4" s="0" t="n">
        <v>299983</v>
      </c>
      <c r="AH4" s="0" t="n">
        <v>100000</v>
      </c>
      <c r="AI4" s="0" t="n">
        <v>5000</v>
      </c>
      <c r="AJ4" s="0" t="n">
        <v>94980</v>
      </c>
      <c r="AK4" s="0" t="n">
        <v>842695</v>
      </c>
      <c r="AL4" s="0" t="n">
        <v>813151</v>
      </c>
      <c r="AM4" s="0" t="n">
        <v>95732</v>
      </c>
      <c r="AN4" s="0" t="n">
        <v>638079</v>
      </c>
      <c r="AO4" s="0" t="n">
        <v>821914</v>
      </c>
      <c r="AP4" s="0" t="n">
        <v>794835</v>
      </c>
      <c r="AS4" s="0" t="n">
        <v>5000</v>
      </c>
      <c r="AT4" s="0" t="n">
        <v>10000</v>
      </c>
      <c r="AU4" s="0" t="n">
        <f aca="false">SUM(C13:C22)/10000000</f>
        <v>0.0156026</v>
      </c>
      <c r="AV4" s="0" t="n">
        <f aca="false">SUM(D13:D22)/10000000</f>
        <v>0.1235449</v>
      </c>
      <c r="AW4" s="0" t="n">
        <f aca="false">SUM(E13:E22)/10000000</f>
        <v>0.3971225</v>
      </c>
      <c r="AX4" s="0" t="n">
        <f aca="false">SUM(F13:F22)/10000000</f>
        <v>0.0183057</v>
      </c>
      <c r="AY4" s="0" t="n">
        <f aca="false">SUM(G13:G22)/10000000</f>
        <v>0.0929777</v>
      </c>
      <c r="AZ4" s="0" t="n">
        <f aca="false">SUM(H13:H22)/10000000</f>
        <v>0.4160562</v>
      </c>
      <c r="BA4" s="0" t="n">
        <f aca="false">SUM(I13:I22)/10000000</f>
        <v>2.0651437</v>
      </c>
      <c r="BD4" s="0" t="n">
        <v>10000</v>
      </c>
      <c r="BE4" s="0" t="n">
        <v>10000</v>
      </c>
      <c r="BF4" s="0" t="n">
        <f aca="false">SUM(N13:N22)/10000000</f>
        <v>0.0203718</v>
      </c>
      <c r="BG4" s="0" t="n">
        <f aca="false">SUM(O13:O22)/10000000</f>
        <v>0.2701101</v>
      </c>
      <c r="BH4" s="0" t="n">
        <f aca="false">SUM(P13:P22)/10000000</f>
        <v>0.4484437</v>
      </c>
      <c r="BI4" s="0" t="n">
        <f aca="false">SUM(Q13:Q22)/10000000</f>
        <v>0.0240816</v>
      </c>
      <c r="BJ4" s="0" t="n">
        <f aca="false">SUM(R13:R22)/10000000</f>
        <v>0.1722814</v>
      </c>
      <c r="BK4" s="0" t="n">
        <f aca="false">SUM(S13:S22)/10000000</f>
        <v>0.4950199</v>
      </c>
      <c r="BL4" s="0" t="n">
        <f aca="false">SUM(T13:T22)/10000000</f>
        <v>6.2837448</v>
      </c>
      <c r="BO4" s="0" t="n">
        <v>50000</v>
      </c>
      <c r="BP4" s="0" t="n">
        <v>10000</v>
      </c>
      <c r="BQ4" s="0" t="n">
        <f aca="false">SUM(Y13:Y22)/10000000</f>
        <v>0.0840082</v>
      </c>
      <c r="BR4" s="0" t="n">
        <f aca="false">SUM(Z13:Z22)/10000000</f>
        <v>0.7202253</v>
      </c>
      <c r="BS4" s="0" t="n">
        <f aca="false">SUM(AA13:AA22)/10000000</f>
        <v>0.8516932</v>
      </c>
      <c r="BT4" s="0" t="n">
        <f aca="false">SUM(AB13:AB22)/10000000</f>
        <v>0.1049847</v>
      </c>
      <c r="BU4" s="0" t="n">
        <f aca="false">SUM(AC13:AC22)/10000000</f>
        <v>0.6170934</v>
      </c>
      <c r="BV4" s="0" t="n">
        <f aca="false">SUM(AD13:AD22)/10000000</f>
        <v>0.85831</v>
      </c>
      <c r="BW4" s="0" t="n">
        <f aca="false">SUM(AE13:AE22)/10000000</f>
        <v>1.7770679</v>
      </c>
      <c r="BZ4" s="0" t="n">
        <v>100000</v>
      </c>
      <c r="CA4" s="0" t="n">
        <v>10000</v>
      </c>
      <c r="CB4" s="0" t="n">
        <f aca="false">SUM(AJ13:AJ22)/10000000</f>
        <v>0.191184</v>
      </c>
      <c r="CC4" s="0" t="n">
        <f aca="false">SUM(AK13:AK22)/10000000</f>
        <v>1.2659669</v>
      </c>
      <c r="CD4" s="0" t="n">
        <f aca="false">SUM(AL13:AL22)/10000000</f>
        <v>1.3600037</v>
      </c>
      <c r="CE4" s="0" t="n">
        <f aca="false">SUM(AM13:AM22)/10000000</f>
        <v>0.1914633</v>
      </c>
      <c r="CF4" s="0" t="n">
        <f aca="false">SUM(AN13:AN22)/10000000</f>
        <v>1.1253691</v>
      </c>
      <c r="CG4" s="0" t="n">
        <f aca="false">SUM(AO13:AO22)/10000000</f>
        <v>1.3937908</v>
      </c>
      <c r="CH4" s="0" t="n">
        <f aca="false">SUM(AP13:AP22)/10000000</f>
        <v>2.9553886</v>
      </c>
    </row>
    <row collapsed="false" customFormat="false" customHeight="false" hidden="false" ht="13.3" outlineLevel="0" r="5">
      <c r="A5" s="0" t="n">
        <v>5000</v>
      </c>
      <c r="B5" s="0" t="n">
        <v>5000</v>
      </c>
      <c r="C5" s="0" t="n">
        <v>7832</v>
      </c>
      <c r="D5" s="0" t="n">
        <v>89223</v>
      </c>
      <c r="E5" s="0" t="n">
        <v>253248</v>
      </c>
      <c r="F5" s="0" t="n">
        <v>9075</v>
      </c>
      <c r="G5" s="0" t="n">
        <v>56133</v>
      </c>
      <c r="H5" s="0" t="n">
        <v>311835</v>
      </c>
      <c r="I5" s="0" t="n">
        <v>1109953</v>
      </c>
      <c r="L5" s="0" t="n">
        <v>10000</v>
      </c>
      <c r="M5" s="0" t="n">
        <v>5000</v>
      </c>
      <c r="N5" s="0" t="n">
        <v>10171</v>
      </c>
      <c r="O5" s="0" t="n">
        <v>106880</v>
      </c>
      <c r="P5" s="0" t="n">
        <v>297370</v>
      </c>
      <c r="Q5" s="0" t="n">
        <v>12316</v>
      </c>
      <c r="R5" s="0" t="n">
        <v>99982</v>
      </c>
      <c r="S5" s="0" t="n">
        <v>313809</v>
      </c>
      <c r="T5" s="0" t="n">
        <v>1125250</v>
      </c>
      <c r="W5" s="0" t="n">
        <v>50000</v>
      </c>
      <c r="X5" s="0" t="n">
        <v>5000</v>
      </c>
      <c r="Y5" s="0" t="n">
        <v>42091</v>
      </c>
      <c r="Z5" s="0" t="n">
        <v>407074</v>
      </c>
      <c r="AA5" s="0" t="n">
        <v>543161</v>
      </c>
      <c r="AB5" s="0" t="n">
        <v>52423</v>
      </c>
      <c r="AC5" s="0" t="n">
        <v>387664</v>
      </c>
      <c r="AD5" s="0" t="n">
        <v>576165</v>
      </c>
      <c r="AE5" s="0" t="n">
        <v>1457186</v>
      </c>
      <c r="AH5" s="0" t="n">
        <v>100000</v>
      </c>
      <c r="AI5" s="0" t="n">
        <v>5000</v>
      </c>
      <c r="AJ5" s="0" t="n">
        <v>95085</v>
      </c>
      <c r="AK5" s="0" t="n">
        <v>773889</v>
      </c>
      <c r="AL5" s="0" t="n">
        <v>831465</v>
      </c>
      <c r="AM5" s="0" t="n">
        <v>95728</v>
      </c>
      <c r="AN5" s="0" t="n">
        <v>504029</v>
      </c>
      <c r="AO5" s="0" t="n">
        <v>793250</v>
      </c>
      <c r="AP5" s="0" t="n">
        <v>348159</v>
      </c>
      <c r="AS5" s="0" t="n">
        <v>5000</v>
      </c>
      <c r="AT5" s="0" t="n">
        <v>50000</v>
      </c>
      <c r="AU5" s="0" t="n">
        <f aca="false">SUM(C24:C33)/10000000</f>
        <v>0.0777874</v>
      </c>
      <c r="AV5" s="0" t="n">
        <f aca="false">SUM(D24:D33)/10000000</f>
        <v>0.4249551</v>
      </c>
      <c r="AW5" s="0" t="n">
        <f aca="false">SUM(E24:E33)/10000000</f>
        <v>0.9215087</v>
      </c>
      <c r="AX5" s="0" t="n">
        <f aca="false">SUM(F24:F33)/10000000</f>
        <v>0.0956791</v>
      </c>
      <c r="AY5" s="0" t="n">
        <f aca="false">SUM(G24:G33)/10000000</f>
        <v>0.35797</v>
      </c>
      <c r="AZ5" s="0" t="n">
        <f aca="false">SUM(H24:H33)/10000000</f>
        <v>0.9453913</v>
      </c>
      <c r="BA5" s="0" t="n">
        <f aca="false">SUM(I24:I33)/10000000</f>
        <v>18.6954174</v>
      </c>
      <c r="BD5" s="0" t="n">
        <v>10000</v>
      </c>
      <c r="BE5" s="0" t="n">
        <v>50000</v>
      </c>
      <c r="BF5" s="0" t="n">
        <f aca="false">SUM(N24:N33)/10000000</f>
        <v>0.1046781</v>
      </c>
      <c r="BG5" s="0" t="n">
        <f aca="false">SUM(O24:O33)/10000000</f>
        <v>0.7206445</v>
      </c>
      <c r="BH5" s="0" t="n">
        <f aca="false">SUM(P24:P33)/10000000</f>
        <v>1.1526135</v>
      </c>
      <c r="BI5" s="0" t="n">
        <f aca="false">SUM(Q24:Q33)/10000000</f>
        <v>0.1223415</v>
      </c>
      <c r="BJ5" s="0" t="n">
        <f aca="false">SUM(R24:R33)/10000000</f>
        <v>0.6021557</v>
      </c>
      <c r="BK5" s="0" t="n">
        <f aca="false">SUM(S24:S33)/10000000</f>
        <v>1.1779512</v>
      </c>
      <c r="BL5" s="0" t="n">
        <f aca="false">SUM(T24:T33)/10000000</f>
        <v>10.2005863</v>
      </c>
      <c r="BO5" s="0" t="n">
        <v>50000</v>
      </c>
      <c r="BP5" s="0" t="n">
        <v>50000</v>
      </c>
      <c r="BQ5" s="0" t="n">
        <f aca="false">SUM(Y24:Y33)/10000000</f>
        <v>0.4251803</v>
      </c>
      <c r="BR5" s="0" t="n">
        <f aca="false">SUM(Z24:Z33)/10000000</f>
        <v>3.8310459</v>
      </c>
      <c r="BS5" s="0" t="n">
        <f aca="false">SUM(AA24:AA33)/10000000</f>
        <v>3.0681729</v>
      </c>
      <c r="BT5" s="0" t="n">
        <f aca="false">SUM(AB24:AB33)/10000000</f>
        <v>0.5304443</v>
      </c>
      <c r="BU5" s="0" t="n">
        <f aca="false">SUM(AC24:AC33)/10000000</f>
        <v>2.7666324</v>
      </c>
      <c r="BV5" s="0" t="n">
        <f aca="false">SUM(AD24:AD33)/10000000</f>
        <v>3.0598922</v>
      </c>
      <c r="BW5" s="0" t="n">
        <f aca="false">SUM(AE24:AE33)/10000000</f>
        <v>11.1283003</v>
      </c>
      <c r="BZ5" s="0" t="n">
        <v>100000</v>
      </c>
      <c r="CA5" s="0" t="n">
        <v>50000</v>
      </c>
      <c r="CB5" s="0" t="n">
        <f aca="false">SUM(AJ24:AJ33)/10000000</f>
        <v>0.9578845</v>
      </c>
      <c r="CC5" s="0" t="n">
        <f aca="false">SUM(AK24:AK33)/10000000</f>
        <v>8.236802</v>
      </c>
      <c r="CD5" s="0" t="n">
        <f aca="false">SUM(AL24:AL33)/10000000</f>
        <v>5.2607697</v>
      </c>
      <c r="CE5" s="0" t="n">
        <f aca="false">SUM(AM24:AM33)/10000000</f>
        <v>0.9639184</v>
      </c>
      <c r="CF5" s="0" t="n">
        <f aca="false">SUM(AN24:AN33)/10000000</f>
        <v>5.1274416</v>
      </c>
      <c r="CG5" s="0" t="n">
        <f aca="false">SUM(AO24:AO33)/10000000</f>
        <v>5.3466485</v>
      </c>
      <c r="CH5" s="0" t="n">
        <f aca="false">SUM(AP24:AP33)/10000000</f>
        <v>14.1243236</v>
      </c>
    </row>
    <row collapsed="false" customFormat="false" customHeight="false" hidden="false" ht="13.3" outlineLevel="0" r="6">
      <c r="A6" s="0" t="n">
        <v>5000</v>
      </c>
      <c r="B6" s="0" t="n">
        <v>5000</v>
      </c>
      <c r="C6" s="0" t="n">
        <v>7747</v>
      </c>
      <c r="D6" s="0" t="n">
        <v>52737</v>
      </c>
      <c r="E6" s="0" t="n">
        <v>255723</v>
      </c>
      <c r="F6" s="0" t="n">
        <v>9156</v>
      </c>
      <c r="G6" s="0" t="n">
        <v>56331</v>
      </c>
      <c r="H6" s="0" t="n">
        <v>266541</v>
      </c>
      <c r="I6" s="0" t="n">
        <v>1178088</v>
      </c>
      <c r="L6" s="0" t="n">
        <v>10000</v>
      </c>
      <c r="M6" s="0" t="n">
        <v>5000</v>
      </c>
      <c r="N6" s="0" t="n">
        <v>10406</v>
      </c>
      <c r="O6" s="0" t="n">
        <v>193965</v>
      </c>
      <c r="P6" s="0" t="n">
        <v>281505</v>
      </c>
      <c r="Q6" s="0" t="n">
        <v>12264</v>
      </c>
      <c r="R6" s="0" t="n">
        <v>96438</v>
      </c>
      <c r="S6" s="0" t="n">
        <v>338191</v>
      </c>
      <c r="T6" s="0" t="n">
        <v>613883</v>
      </c>
      <c r="W6" s="0" t="n">
        <v>50000</v>
      </c>
      <c r="X6" s="0" t="n">
        <v>5000</v>
      </c>
      <c r="Y6" s="0" t="n">
        <v>41926</v>
      </c>
      <c r="Z6" s="0" t="n">
        <v>545931</v>
      </c>
      <c r="AA6" s="0" t="n">
        <v>550720</v>
      </c>
      <c r="AB6" s="0" t="n">
        <v>52455</v>
      </c>
      <c r="AC6" s="0" t="n">
        <v>362495</v>
      </c>
      <c r="AD6" s="0" t="n">
        <v>553054</v>
      </c>
      <c r="AE6" s="0" t="n">
        <v>807993</v>
      </c>
      <c r="AH6" s="0" t="n">
        <v>100000</v>
      </c>
      <c r="AI6" s="0" t="n">
        <v>5000</v>
      </c>
      <c r="AJ6" s="0" t="n">
        <v>94992</v>
      </c>
      <c r="AK6" s="0" t="n">
        <v>805523</v>
      </c>
      <c r="AL6" s="0" t="n">
        <v>821895</v>
      </c>
      <c r="AM6" s="0" t="n">
        <v>95681</v>
      </c>
      <c r="AN6" s="0" t="n">
        <v>582268</v>
      </c>
      <c r="AO6" s="0" t="n">
        <v>801563</v>
      </c>
      <c r="AP6" s="0" t="n">
        <v>1741256</v>
      </c>
      <c r="AS6" s="0" t="n">
        <v>5000</v>
      </c>
      <c r="AT6" s="0" t="n">
        <v>100000</v>
      </c>
      <c r="AU6" s="0" t="n">
        <f aca="false">SUM(C35:C44)/10000000</f>
        <v>0.1610216</v>
      </c>
      <c r="AV6" s="0" t="n">
        <f aca="false">SUM(D35:D44)/10000000</f>
        <v>0.7186886</v>
      </c>
      <c r="AW6" s="0" t="n">
        <f aca="false">SUM(E35:E44)/10000000</f>
        <v>1.4829548</v>
      </c>
      <c r="AX6" s="0" t="n">
        <f aca="false">SUM(F35:F44)/10000000</f>
        <v>0.1806307</v>
      </c>
      <c r="AY6" s="0" t="n">
        <f aca="false">SUM(G35:G44)/10000000</f>
        <v>0.6028119</v>
      </c>
      <c r="AZ6" s="0" t="n">
        <f aca="false">SUM(H35:H44)/10000000</f>
        <v>1.4724158</v>
      </c>
      <c r="BA6" s="0" t="n">
        <f aca="false">SUM(I35:I44)/10000000</f>
        <v>23.3571699</v>
      </c>
      <c r="BD6" s="0" t="n">
        <v>10000</v>
      </c>
      <c r="BE6" s="0" t="n">
        <v>100000</v>
      </c>
      <c r="BF6" s="0" t="n">
        <f aca="false">SUM(N35:N44)/10000000</f>
        <v>0.2049635</v>
      </c>
      <c r="BG6" s="0" t="n">
        <f aca="false">SUM(O35:O44)/10000000</f>
        <v>1.3183722</v>
      </c>
      <c r="BH6" s="0" t="n">
        <f aca="false">SUM(P35:P44)/10000000</f>
        <v>1.9460554</v>
      </c>
      <c r="BI6" s="0" t="n">
        <f aca="false">SUM(Q35:Q44)/10000000</f>
        <v>0.2462687</v>
      </c>
      <c r="BJ6" s="0" t="n">
        <f aca="false">SUM(R35:R44)/10000000</f>
        <v>1.0772861</v>
      </c>
      <c r="BK6" s="0" t="n">
        <f aca="false">SUM(S35:S44)/10000000</f>
        <v>2.0073751</v>
      </c>
      <c r="BL6" s="0" t="n">
        <f aca="false">SUM(T35:T44)/10000000</f>
        <v>28.8621467</v>
      </c>
      <c r="BO6" s="0" t="n">
        <v>50000</v>
      </c>
      <c r="BP6" s="0" t="n">
        <v>100000</v>
      </c>
      <c r="BQ6" s="0" t="n">
        <f aca="false">SUM(Y35:Y44)/10000000</f>
        <v>0.8431458</v>
      </c>
      <c r="BR6" s="0" t="n">
        <f aca="false">SUM(Z35:Z44)/10000000</f>
        <v>7.8878547</v>
      </c>
      <c r="BS6" s="0" t="n">
        <f aca="false">SUM(AA35:AA44)/10000000</f>
        <v>5.7752189</v>
      </c>
      <c r="BT6" s="0" t="n">
        <f aca="false">SUM(AB35:AB44)/10000000</f>
        <v>1.0529063</v>
      </c>
      <c r="BU6" s="0" t="n">
        <f aca="false">SUM(AC35:AC44)/10000000</f>
        <v>5.0933143</v>
      </c>
      <c r="BV6" s="0" t="n">
        <f aca="false">SUM(AD35:AD44)/10000000</f>
        <v>5.6709365</v>
      </c>
      <c r="BW6" s="0" t="n">
        <f aca="false">SUM(AE35:AE44)/10000000</f>
        <v>32.8974119</v>
      </c>
      <c r="BZ6" s="0" t="n">
        <v>100000</v>
      </c>
      <c r="CA6" s="0" t="n">
        <v>100000</v>
      </c>
      <c r="CB6" s="0" t="n">
        <f aca="false">SUM(AJ35:AJ44)/10000000</f>
        <v>1.9164518</v>
      </c>
      <c r="CC6" s="0" t="n">
        <f aca="false">SUM(AK35:AK44)/10000000</f>
        <v>17.8012052</v>
      </c>
      <c r="CD6" s="0" t="n">
        <f aca="false">SUM(AL35:AL44)/10000000</f>
        <v>10.139234</v>
      </c>
      <c r="CE6" s="0" t="n">
        <f aca="false">SUM(AM35:AM44)/10000000</f>
        <v>1.9122004</v>
      </c>
      <c r="CF6" s="0" t="n">
        <f aca="false">SUM(AN35:AN44)/10000000</f>
        <v>9.9884571</v>
      </c>
      <c r="CG6" s="0" t="n">
        <f aca="false">SUM(AO35:AO44)/10000000</f>
        <v>10.1959601</v>
      </c>
      <c r="CH6" s="0" t="n">
        <f aca="false">SUM(AP35:AP44)/10000000</f>
        <v>35.2159082</v>
      </c>
    </row>
    <row collapsed="false" customFormat="false" customHeight="false" hidden="false" ht="13.3" outlineLevel="0" r="7">
      <c r="A7" s="0" t="n">
        <v>5000</v>
      </c>
      <c r="B7" s="0" t="n">
        <v>5000</v>
      </c>
      <c r="C7" s="0" t="n">
        <v>7796</v>
      </c>
      <c r="D7" s="0" t="n">
        <v>93881</v>
      </c>
      <c r="E7" s="0" t="n">
        <v>283719</v>
      </c>
      <c r="F7" s="0" t="n">
        <v>9164</v>
      </c>
      <c r="G7" s="0" t="n">
        <v>61170</v>
      </c>
      <c r="H7" s="0" t="n">
        <v>276304</v>
      </c>
      <c r="I7" s="0" t="n">
        <v>1305412</v>
      </c>
      <c r="L7" s="0" t="n">
        <v>10000</v>
      </c>
      <c r="M7" s="0" t="n">
        <v>5000</v>
      </c>
      <c r="N7" s="0" t="n">
        <v>10156</v>
      </c>
      <c r="O7" s="0" t="n">
        <v>108540</v>
      </c>
      <c r="P7" s="0" t="n">
        <v>294240</v>
      </c>
      <c r="Q7" s="0" t="n">
        <v>12274</v>
      </c>
      <c r="R7" s="0" t="n">
        <v>96180</v>
      </c>
      <c r="S7" s="0" t="n">
        <v>310330</v>
      </c>
      <c r="T7" s="0" t="n">
        <v>1098501</v>
      </c>
      <c r="W7" s="0" t="n">
        <v>50000</v>
      </c>
      <c r="X7" s="0" t="n">
        <v>5000</v>
      </c>
      <c r="Y7" s="0" t="n">
        <v>42161</v>
      </c>
      <c r="Z7" s="0" t="n">
        <v>345584</v>
      </c>
      <c r="AA7" s="0" t="n">
        <v>543958</v>
      </c>
      <c r="AB7" s="0" t="n">
        <v>52484</v>
      </c>
      <c r="AC7" s="0" t="n">
        <v>368380</v>
      </c>
      <c r="AD7" s="0" t="n">
        <v>565196</v>
      </c>
      <c r="AE7" s="0" t="n">
        <v>914427</v>
      </c>
      <c r="AH7" s="0" t="n">
        <v>100000</v>
      </c>
      <c r="AI7" s="0" t="n">
        <v>5000</v>
      </c>
      <c r="AJ7" s="0" t="n">
        <v>94990</v>
      </c>
      <c r="AK7" s="0" t="n">
        <v>861306</v>
      </c>
      <c r="AL7" s="0" t="n">
        <v>804216</v>
      </c>
      <c r="AM7" s="0" t="n">
        <v>95888</v>
      </c>
      <c r="AN7" s="0" t="n">
        <v>606550</v>
      </c>
      <c r="AO7" s="0" t="n">
        <v>827699</v>
      </c>
      <c r="AP7" s="0" t="n">
        <v>262821</v>
      </c>
      <c r="AS7" s="0" t="n">
        <v>5000</v>
      </c>
      <c r="AT7" s="0" t="n">
        <v>500000</v>
      </c>
      <c r="AU7" s="0" t="n">
        <f aca="false">SUM(C46:C55)/10000000</f>
        <v>0.7697952</v>
      </c>
      <c r="AV7" s="0" t="n">
        <f aca="false">SUM(D46:D55)/10000000</f>
        <v>3.2656099</v>
      </c>
      <c r="AW7" s="0" t="n">
        <f aca="false">SUM(E46:E55)/10000000</f>
        <v>5.7737638</v>
      </c>
      <c r="AX7" s="0" t="n">
        <f aca="false">SUM(F46:F55)/10000000</f>
        <v>0.8867317</v>
      </c>
      <c r="AY7" s="0" t="n">
        <f aca="false">SUM(G46:G55)/10000000</f>
        <v>2.5269932</v>
      </c>
      <c r="AZ7" s="0" t="n">
        <f aca="false">SUM(H46:H55)/10000000</f>
        <v>5.8191637</v>
      </c>
      <c r="BA7" s="0" t="n">
        <f aca="false">SUM(I46:I55)/10000000</f>
        <v>143.741397</v>
      </c>
      <c r="BD7" s="0" t="n">
        <v>10000</v>
      </c>
      <c r="BE7" s="0" t="n">
        <v>500000</v>
      </c>
      <c r="BF7" s="0" t="n">
        <f aca="false">SUM(N46:N55)/10000000</f>
        <v>1.010039</v>
      </c>
      <c r="BG7" s="0" t="n">
        <f aca="false">SUM(O46:O55)/10000000</f>
        <v>8.5024288</v>
      </c>
      <c r="BH7" s="0" t="n">
        <f aca="false">SUM(P46:P55)/10000000</f>
        <v>8.2770194</v>
      </c>
      <c r="BI7" s="0" t="n">
        <f aca="false">SUM(Q46:Q55)/10000000</f>
        <v>1.1889396</v>
      </c>
      <c r="BJ7" s="0" t="n">
        <f aca="false">SUM(R46:R55)/10000000</f>
        <v>4.9717721</v>
      </c>
      <c r="BK7" s="0" t="n">
        <f aca="false">SUM(S46:S55)/10000000</f>
        <v>8.1270427</v>
      </c>
      <c r="BL7" s="0" t="n">
        <f aca="false">SUM(T46:T55)/10000000</f>
        <v>390.0792402</v>
      </c>
      <c r="BO7" s="0" t="n">
        <v>50000</v>
      </c>
      <c r="BP7" s="0" t="n">
        <v>500000</v>
      </c>
      <c r="BQ7" s="0" t="n">
        <f aca="false">SUM(Y46:Y55)/10000000</f>
        <v>4.1907087</v>
      </c>
      <c r="BR7" s="0" t="n">
        <f aca="false">SUM(Z46:Z55)/10000000</f>
        <v>45.0333825</v>
      </c>
      <c r="BS7" s="0" t="n">
        <f aca="false">SUM(AA46:AA55)/10000000</f>
        <v>27.2188978</v>
      </c>
      <c r="BT7" s="0" t="n">
        <f aca="false">SUM(AB46:AB55)/10000000</f>
        <v>5.1360226</v>
      </c>
      <c r="BU7" s="0" t="n">
        <f aca="false">SUM(AC46:AC55)/10000000</f>
        <v>24.3267403</v>
      </c>
      <c r="BV7" s="0" t="n">
        <f aca="false">SUM(AD46:AD55)/10000000</f>
        <v>26.1781342</v>
      </c>
      <c r="BW7" s="0" t="n">
        <f aca="false">SUM(AE46:AE55)/10000000</f>
        <v>322.0086316</v>
      </c>
      <c r="BZ7" s="0" t="n">
        <v>100000</v>
      </c>
      <c r="CA7" s="0" t="n">
        <v>500000</v>
      </c>
      <c r="CB7" s="0" t="n">
        <f aca="false">SUM(AJ46:AJ55)/10000000</f>
        <v>9.4066406</v>
      </c>
      <c r="CC7" s="0" t="n">
        <f aca="false">SUM(AK46:AK55)/10000000</f>
        <v>91.689499</v>
      </c>
      <c r="CD7" s="0" t="n">
        <f aca="false">SUM(AL46:AL55)/10000000</f>
        <v>48.8549262</v>
      </c>
      <c r="CE7" s="0" t="n">
        <f aca="false">SUM(AM46:AM55)/10000000</f>
        <v>9.4194298</v>
      </c>
      <c r="CF7" s="0" t="n">
        <f aca="false">SUM(AN46:AN55)/10000000</f>
        <v>48.0654439</v>
      </c>
      <c r="CG7" s="0" t="n">
        <f aca="false">SUM(AO46:AO55)/10000000</f>
        <v>48.2160934</v>
      </c>
      <c r="CH7" s="0" t="n">
        <f aca="false">SUM(AP46:AP55)/10000000</f>
        <v>181.848982</v>
      </c>
    </row>
    <row collapsed="false" customFormat="false" customHeight="false" hidden="false" ht="13.3" outlineLevel="0" r="8">
      <c r="A8" s="0" t="n">
        <v>5000</v>
      </c>
      <c r="B8" s="0" t="n">
        <v>5000</v>
      </c>
      <c r="C8" s="0" t="n">
        <v>7789</v>
      </c>
      <c r="D8" s="0" t="n">
        <v>143653</v>
      </c>
      <c r="E8" s="0" t="n">
        <v>251486</v>
      </c>
      <c r="F8" s="0" t="n">
        <v>9080</v>
      </c>
      <c r="G8" s="0" t="n">
        <v>58657</v>
      </c>
      <c r="H8" s="0" t="n">
        <v>293660</v>
      </c>
      <c r="I8" s="0" t="n">
        <v>1812850</v>
      </c>
      <c r="L8" s="0" t="n">
        <v>10000</v>
      </c>
      <c r="M8" s="0" t="n">
        <v>5000</v>
      </c>
      <c r="N8" s="0" t="n">
        <v>10170</v>
      </c>
      <c r="O8" s="0" t="n">
        <v>243866</v>
      </c>
      <c r="P8" s="0" t="n">
        <v>319041</v>
      </c>
      <c r="Q8" s="0" t="n">
        <v>12282</v>
      </c>
      <c r="R8" s="0" t="n">
        <v>99233</v>
      </c>
      <c r="S8" s="0" t="n">
        <v>319223</v>
      </c>
      <c r="T8" s="0" t="n">
        <v>10041853</v>
      </c>
      <c r="W8" s="0" t="n">
        <v>50000</v>
      </c>
      <c r="X8" s="0" t="n">
        <v>5000</v>
      </c>
      <c r="Y8" s="0" t="n">
        <v>41931</v>
      </c>
      <c r="Z8" s="0" t="n">
        <v>406088</v>
      </c>
      <c r="AA8" s="0" t="n">
        <v>523934</v>
      </c>
      <c r="AB8" s="0" t="n">
        <v>52553</v>
      </c>
      <c r="AC8" s="0" t="n">
        <v>410237</v>
      </c>
      <c r="AD8" s="0" t="n">
        <v>576257</v>
      </c>
      <c r="AE8" s="0" t="n">
        <v>2429033</v>
      </c>
      <c r="AH8" s="0" t="n">
        <v>100000</v>
      </c>
      <c r="AI8" s="0" t="n">
        <v>5000</v>
      </c>
      <c r="AJ8" s="0" t="n">
        <v>95280</v>
      </c>
      <c r="AK8" s="0" t="n">
        <v>614633</v>
      </c>
      <c r="AL8" s="0" t="n">
        <v>786360</v>
      </c>
      <c r="AM8" s="0" t="n">
        <v>95744</v>
      </c>
      <c r="AN8" s="0" t="n">
        <v>605266</v>
      </c>
      <c r="AO8" s="0" t="n">
        <v>849525</v>
      </c>
      <c r="AP8" s="0" t="n">
        <v>351051</v>
      </c>
      <c r="AS8" s="0" t="n">
        <v>5000</v>
      </c>
      <c r="AT8" s="0" t="n">
        <v>1000000</v>
      </c>
      <c r="AU8" s="0" t="n">
        <f aca="false">SUM(C57:C66)/10000000</f>
        <v>1.5328836</v>
      </c>
      <c r="AV8" s="0" t="n">
        <f aca="false">SUM(D57:D66)/10000000</f>
        <v>7.7605616</v>
      </c>
      <c r="AW8" s="0" t="n">
        <f aca="false">SUM(E57:E66)/10000000</f>
        <v>11.4684086</v>
      </c>
      <c r="AX8" s="0" t="n">
        <f aca="false">SUM(F57:F66)/10000000</f>
        <v>1.7626057</v>
      </c>
      <c r="AY8" s="0" t="n">
        <f aca="false">SUM(G57:G66)/10000000</f>
        <v>4.9441511</v>
      </c>
      <c r="AZ8" s="0" t="n">
        <f aca="false">SUM(H57:H66)/10000000</f>
        <v>11.0271183</v>
      </c>
      <c r="BA8" s="0" t="n">
        <f aca="false">SUM(I57:I66)/10000000</f>
        <v>294.1739108</v>
      </c>
      <c r="BD8" s="0" t="n">
        <v>10000</v>
      </c>
      <c r="BE8" s="0" t="n">
        <v>1000000</v>
      </c>
      <c r="BF8" s="0" t="n">
        <f aca="false">SUM(N57:N66)/10000000</f>
        <v>2.0022643</v>
      </c>
      <c r="BG8" s="0" t="n">
        <f aca="false">SUM(O57:O66)/10000000</f>
        <v>17.8773592</v>
      </c>
      <c r="BH8" s="0" t="n">
        <f aca="false">SUM(P57:P66)/10000000</f>
        <v>16.3801973</v>
      </c>
      <c r="BI8" s="0" t="n">
        <f aca="false">SUM(Q57:Q66)/10000000</f>
        <v>2.3673333</v>
      </c>
      <c r="BJ8" s="0" t="n">
        <f aca="false">SUM(R57:R66)/10000000</f>
        <v>9.9374985</v>
      </c>
      <c r="BK8" s="0" t="n">
        <f aca="false">SUM(S57:S66)/10000000</f>
        <v>15.7243825</v>
      </c>
      <c r="BL8" s="0" t="n">
        <f aca="false">SUM(T57:T66)/10000000</f>
        <v>308.1766488</v>
      </c>
      <c r="BO8" s="0" t="n">
        <v>50000</v>
      </c>
      <c r="BP8" s="0" t="n">
        <v>1000000</v>
      </c>
      <c r="BQ8" s="0" t="n">
        <f aca="false">SUM(Y57:Y66)/10000000</f>
        <v>8.3414463</v>
      </c>
      <c r="BR8" s="0" t="n">
        <f aca="false">SUM(Z57:Z66)/10000000</f>
        <v>90.4945839</v>
      </c>
      <c r="BS8" s="0" t="n">
        <f aca="false">SUM(AA57:AA66)/10000000</f>
        <v>53.5624048</v>
      </c>
      <c r="BT8" s="0" t="n">
        <f aca="false">SUM(AB57:AB66)/10000000</f>
        <v>10.2309275</v>
      </c>
      <c r="BU8" s="0" t="n">
        <f aca="false">SUM(AC57:AC66)/10000000</f>
        <v>47.9628259</v>
      </c>
      <c r="BV8" s="0" t="n">
        <f aca="false">SUM(AD57:AD66)/10000000</f>
        <v>51.7966261</v>
      </c>
      <c r="BW8" s="0" t="n">
        <f aca="false">SUM(AE57:AE66)/10000000</f>
        <v>294.6330434</v>
      </c>
      <c r="BZ8" s="0" t="n">
        <v>100000</v>
      </c>
      <c r="CA8" s="0" t="n">
        <v>1000000</v>
      </c>
      <c r="CB8" s="0" t="n">
        <f aca="false">SUM(AJ57:AJ66)/10000000</f>
        <v>18.7650673</v>
      </c>
      <c r="CC8" s="0" t="n">
        <f aca="false">SUM(AK57:AK66)/10000000</f>
        <v>182.9729747</v>
      </c>
      <c r="CD8" s="0" t="n">
        <f aca="false">SUM(AL57:AL66)/10000000</f>
        <v>96.4770274</v>
      </c>
      <c r="CE8" s="0" t="n">
        <f aca="false">SUM(AM57:AM66)/10000000</f>
        <v>18.7776837</v>
      </c>
      <c r="CF8" s="0" t="n">
        <f aca="false">SUM(AN57:AN66)/10000000</f>
        <v>95.4993713</v>
      </c>
      <c r="CG8" s="0" t="n">
        <f aca="false">SUM(AO57:AO66)/10000000</f>
        <v>96.5378522</v>
      </c>
      <c r="CH8" s="0" t="n">
        <f aca="false">SUM(AP57:AP66)/10000000</f>
        <v>191.2171593</v>
      </c>
    </row>
    <row collapsed="false" customFormat="false" customHeight="false" hidden="false" ht="13.3" outlineLevel="0" r="9">
      <c r="A9" s="0" t="n">
        <v>5000</v>
      </c>
      <c r="B9" s="0" t="n">
        <v>5000</v>
      </c>
      <c r="C9" s="0" t="n">
        <v>7834</v>
      </c>
      <c r="D9" s="0" t="n">
        <v>52252</v>
      </c>
      <c r="E9" s="0" t="n">
        <v>276476</v>
      </c>
      <c r="F9" s="0" t="n">
        <v>9187</v>
      </c>
      <c r="G9" s="0" t="n">
        <v>56381</v>
      </c>
      <c r="H9" s="0" t="n">
        <v>267031</v>
      </c>
      <c r="I9" s="0" t="n">
        <v>1973390</v>
      </c>
      <c r="L9" s="0" t="n">
        <v>10000</v>
      </c>
      <c r="M9" s="0" t="n">
        <v>5000</v>
      </c>
      <c r="N9" s="0" t="n">
        <v>10273</v>
      </c>
      <c r="O9" s="0" t="n">
        <v>244029</v>
      </c>
      <c r="P9" s="0" t="n">
        <v>298011</v>
      </c>
      <c r="Q9" s="0" t="n">
        <v>12295</v>
      </c>
      <c r="R9" s="0" t="n">
        <v>99406</v>
      </c>
      <c r="S9" s="0" t="n">
        <v>318362</v>
      </c>
      <c r="T9" s="0" t="n">
        <v>2783828</v>
      </c>
      <c r="W9" s="0" t="n">
        <v>50000</v>
      </c>
      <c r="X9" s="0" t="n">
        <v>5000</v>
      </c>
      <c r="Y9" s="0" t="n">
        <v>41897</v>
      </c>
      <c r="Z9" s="0" t="n">
        <v>340599</v>
      </c>
      <c r="AA9" s="0" t="n">
        <v>506160</v>
      </c>
      <c r="AB9" s="0" t="n">
        <v>52457</v>
      </c>
      <c r="AC9" s="0" t="n">
        <v>382602</v>
      </c>
      <c r="AD9" s="0" t="n">
        <v>576060</v>
      </c>
      <c r="AE9" s="0" t="n">
        <v>796202</v>
      </c>
      <c r="AH9" s="0" t="n">
        <v>100000</v>
      </c>
      <c r="AI9" s="0" t="n">
        <v>5000</v>
      </c>
      <c r="AJ9" s="0" t="n">
        <v>95035</v>
      </c>
      <c r="AK9" s="0" t="n">
        <v>760305</v>
      </c>
      <c r="AL9" s="0" t="n">
        <v>812329</v>
      </c>
      <c r="AM9" s="0" t="n">
        <v>95687</v>
      </c>
      <c r="AN9" s="0" t="n">
        <v>698532</v>
      </c>
      <c r="AO9" s="0" t="n">
        <v>772319</v>
      </c>
      <c r="AP9" s="0" t="n">
        <v>343771</v>
      </c>
      <c r="AS9" s="0" t="n">
        <v>5000</v>
      </c>
      <c r="AT9" s="0" t="n">
        <v>5000000</v>
      </c>
      <c r="AU9" s="0" t="n">
        <f aca="false">SUM(C68:C77)/10000000</f>
        <v>8.7803213</v>
      </c>
      <c r="AV9" s="0" t="n">
        <f aca="false">SUM(D68:D77)/10000000</f>
        <v>44.774002</v>
      </c>
      <c r="AW9" s="0" t="n">
        <f aca="false">SUM(E68:E77)/10000000</f>
        <v>55.9939979</v>
      </c>
      <c r="AX9" s="0" t="n">
        <f aca="false">SUM(F68:F77)/10000000</f>
        <v>8.8612822</v>
      </c>
      <c r="AY9" s="0" t="n">
        <f aca="false">SUM(G68:G77)/10000000</f>
        <v>24.2627426</v>
      </c>
      <c r="AZ9" s="0" t="n">
        <f aca="false">SUM(H68:H77)/10000000</f>
        <v>53.337842</v>
      </c>
      <c r="BA9" s="0" t="n">
        <f aca="false">SUM(I68:I77)/10000000</f>
        <v>1940.8129908</v>
      </c>
      <c r="BD9" s="0" t="n">
        <v>10000</v>
      </c>
      <c r="BE9" s="0" t="n">
        <v>5000000</v>
      </c>
      <c r="BF9" s="0" t="n">
        <f aca="false">SUM(N68:N77)/10000000</f>
        <v>11.6861196</v>
      </c>
      <c r="BG9" s="0" t="n">
        <f aca="false">SUM(O68:O77)/10000000</f>
        <v>95.590922</v>
      </c>
      <c r="BH9" s="0" t="n">
        <f aca="false">SUM(P68:P77)/10000000</f>
        <v>81.1374351</v>
      </c>
      <c r="BI9" s="0" t="n">
        <f aca="false">SUM(Q68:Q77)/10000000</f>
        <v>11.8248617</v>
      </c>
      <c r="BJ9" s="0" t="n">
        <f aca="false">SUM(R68:R77)/10000000</f>
        <v>48.0468239</v>
      </c>
      <c r="BK9" s="0" t="n">
        <f aca="false">SUM(S68:S77)/10000000</f>
        <v>76.3758499</v>
      </c>
      <c r="BL9" s="0" t="n">
        <f aca="false">SUM(T68:T77)/10000000</f>
        <v>1389.8562558</v>
      </c>
      <c r="BO9" s="0" t="n">
        <v>50000</v>
      </c>
      <c r="BP9" s="0" t="n">
        <v>5000000</v>
      </c>
      <c r="BQ9" s="0" t="n">
        <f aca="false">SUM(Y68:Y77)/10000000</f>
        <v>50.9825555</v>
      </c>
      <c r="BR9" s="0" t="n">
        <f aca="false">SUM(Z68:Z77)/10000000</f>
        <v>463.6971222</v>
      </c>
      <c r="BS9" s="0" t="n">
        <f aca="false">SUM(AA68:AA77)/10000000</f>
        <v>265.6803406</v>
      </c>
      <c r="BT9" s="0" t="n">
        <f aca="false">SUM(AB68:AB77)/10000000</f>
        <v>50.9710993</v>
      </c>
      <c r="BU9" s="0" t="n">
        <f aca="false">SUM(AC68:AC77)/10000000</f>
        <v>238.2774164</v>
      </c>
      <c r="BV9" s="0" t="n">
        <f aca="false">SUM(AD68:AD77)/10000000</f>
        <v>259.0003182</v>
      </c>
      <c r="BW9" s="0" t="n">
        <f aca="false">SUM(AE68:AE77)/10000000</f>
        <v>1382.5999475</v>
      </c>
      <c r="BZ9" s="0" t="n">
        <v>100000</v>
      </c>
      <c r="CA9" s="0" t="n">
        <v>5000000</v>
      </c>
      <c r="CB9" s="0" t="n">
        <f aca="false">SUM(AJ68:AJ77)/10000000</f>
        <v>93.5077399</v>
      </c>
      <c r="CC9" s="0" t="n">
        <f aca="false">SUM(AK68:AK77)/10000000</f>
        <v>912.5133212</v>
      </c>
      <c r="CD9" s="0" t="n">
        <f aca="false">SUM(AL68:AL77)/10000000</f>
        <v>482.0509844</v>
      </c>
      <c r="CE9" s="0" t="n">
        <f aca="false">SUM(AM68:AM77)/10000000</f>
        <v>93.6561901</v>
      </c>
      <c r="CF9" s="0" t="n">
        <f aca="false">SUM(AN68:AN77)/10000000</f>
        <v>477.5361745</v>
      </c>
      <c r="CG9" s="0" t="n">
        <f aca="false">SUM(AO68:AO77)/10000000</f>
        <v>477.835006</v>
      </c>
      <c r="CH9" s="0" t="n">
        <f aca="false">SUM(AP68:AP77)/10000000</f>
        <v>1041.8468662</v>
      </c>
    </row>
    <row collapsed="false" customFormat="false" customHeight="false" hidden="false" ht="15" outlineLevel="0" r="10">
      <c r="A10" s="0" t="n">
        <v>5000</v>
      </c>
      <c r="B10" s="0" t="n">
        <v>5000</v>
      </c>
      <c r="C10" s="0" t="n">
        <v>7802</v>
      </c>
      <c r="D10" s="0" t="n">
        <v>59881</v>
      </c>
      <c r="E10" s="0" t="n">
        <v>260476</v>
      </c>
      <c r="F10" s="0" t="n">
        <v>9161</v>
      </c>
      <c r="G10" s="0" t="n">
        <v>62108</v>
      </c>
      <c r="H10" s="0" t="n">
        <v>275527</v>
      </c>
      <c r="I10" s="0" t="n">
        <v>1122784</v>
      </c>
      <c r="L10" s="0" t="n">
        <v>10000</v>
      </c>
      <c r="M10" s="0" t="n">
        <v>5000</v>
      </c>
      <c r="N10" s="0" t="n">
        <v>10415</v>
      </c>
      <c r="O10" s="0" t="n">
        <v>87759</v>
      </c>
      <c r="P10" s="0" t="n">
        <v>279225</v>
      </c>
      <c r="Q10" s="0" t="n">
        <v>12205</v>
      </c>
      <c r="R10" s="0" t="n">
        <v>99265</v>
      </c>
      <c r="S10" s="0" t="n">
        <v>333251</v>
      </c>
      <c r="T10" s="0" t="n">
        <v>977964</v>
      </c>
      <c r="W10" s="0" t="n">
        <v>50000</v>
      </c>
      <c r="X10" s="0" t="n">
        <v>5000</v>
      </c>
      <c r="Y10" s="0" t="n">
        <v>42139</v>
      </c>
      <c r="Z10" s="0" t="n">
        <v>444114</v>
      </c>
      <c r="AA10" s="0" t="n">
        <v>523034</v>
      </c>
      <c r="AB10" s="0" t="n">
        <v>52411</v>
      </c>
      <c r="AC10" s="0" t="n">
        <v>351251</v>
      </c>
      <c r="AD10" s="0" t="n">
        <v>563802</v>
      </c>
      <c r="AE10" s="0" t="n">
        <v>1625548</v>
      </c>
      <c r="AH10" s="0" t="n">
        <v>100000</v>
      </c>
      <c r="AI10" s="0" t="n">
        <v>5000</v>
      </c>
      <c r="AJ10" s="0" t="n">
        <v>95195</v>
      </c>
      <c r="AK10" s="0" t="n">
        <v>760422</v>
      </c>
      <c r="AL10" s="0" t="n">
        <v>831044</v>
      </c>
      <c r="AM10" s="0" t="n">
        <v>95671</v>
      </c>
      <c r="AN10" s="0" t="n">
        <v>609015</v>
      </c>
      <c r="AO10" s="0" t="n">
        <v>847651</v>
      </c>
      <c r="AP10" s="0" t="n">
        <v>1082114</v>
      </c>
    </row>
    <row collapsed="false" customFormat="false" customHeight="false" hidden="false" ht="15" outlineLevel="0" r="11">
      <c r="A11" s="0" t="n">
        <v>5000</v>
      </c>
      <c r="B11" s="0" t="n">
        <v>5000</v>
      </c>
      <c r="C11" s="0" t="n">
        <v>7893</v>
      </c>
      <c r="D11" s="0" t="n">
        <v>143750</v>
      </c>
      <c r="E11" s="0" t="n">
        <v>273825</v>
      </c>
      <c r="F11" s="0" t="n">
        <v>9225</v>
      </c>
      <c r="G11" s="0" t="n">
        <v>55944</v>
      </c>
      <c r="H11" s="0" t="n">
        <v>290254</v>
      </c>
      <c r="I11" s="0" t="n">
        <v>994349</v>
      </c>
      <c r="L11" s="0" t="n">
        <v>10000</v>
      </c>
      <c r="M11" s="0" t="n">
        <v>5000</v>
      </c>
      <c r="N11" s="0" t="n">
        <v>10259</v>
      </c>
      <c r="O11" s="0" t="n">
        <v>105641</v>
      </c>
      <c r="P11" s="0" t="n">
        <v>304087</v>
      </c>
      <c r="Q11" s="0" t="n">
        <v>12235</v>
      </c>
      <c r="R11" s="0" t="n">
        <v>99100</v>
      </c>
      <c r="S11" s="0" t="n">
        <v>325202</v>
      </c>
      <c r="T11" s="0" t="n">
        <v>1190618</v>
      </c>
      <c r="W11" s="0" t="n">
        <v>50000</v>
      </c>
      <c r="X11" s="0" t="n">
        <v>5000</v>
      </c>
      <c r="Y11" s="0" t="n">
        <v>42148</v>
      </c>
      <c r="Z11" s="0" t="n">
        <v>456340</v>
      </c>
      <c r="AA11" s="0" t="n">
        <v>524868</v>
      </c>
      <c r="AB11" s="0" t="n">
        <v>52630</v>
      </c>
      <c r="AC11" s="0" t="n">
        <v>381524</v>
      </c>
      <c r="AD11" s="0" t="n">
        <v>550046</v>
      </c>
      <c r="AE11" s="0" t="n">
        <v>320754</v>
      </c>
      <c r="AH11" s="0" t="n">
        <v>100000</v>
      </c>
      <c r="AI11" s="0" t="n">
        <v>5000</v>
      </c>
      <c r="AJ11" s="0" t="n">
        <v>95021</v>
      </c>
      <c r="AK11" s="0" t="n">
        <v>660586</v>
      </c>
      <c r="AL11" s="0" t="n">
        <v>801191</v>
      </c>
      <c r="AM11" s="0" t="n">
        <v>95869</v>
      </c>
      <c r="AN11" s="0" t="n">
        <v>690038</v>
      </c>
      <c r="AO11" s="0" t="n">
        <v>796421</v>
      </c>
      <c r="AP11" s="0" t="n">
        <v>875990</v>
      </c>
    </row>
    <row collapsed="false" customFormat="false" customHeight="false" hidden="false" ht="15" outlineLevel="0" r="13">
      <c r="A13" s="0" t="n">
        <v>5000</v>
      </c>
      <c r="B13" s="0" t="n">
        <v>10000</v>
      </c>
      <c r="C13" s="0" t="n">
        <v>15647</v>
      </c>
      <c r="D13" s="0" t="n">
        <v>89925</v>
      </c>
      <c r="E13" s="0" t="n">
        <v>412626</v>
      </c>
      <c r="F13" s="0" t="n">
        <v>18327</v>
      </c>
      <c r="G13" s="0" t="n">
        <v>93515</v>
      </c>
      <c r="H13" s="0" t="n">
        <v>398702</v>
      </c>
      <c r="I13" s="0" t="n">
        <v>1095366</v>
      </c>
      <c r="L13" s="0" t="n">
        <v>10000</v>
      </c>
      <c r="M13" s="0" t="n">
        <v>10000</v>
      </c>
      <c r="N13" s="0" t="n">
        <v>20393</v>
      </c>
      <c r="O13" s="0" t="n">
        <v>259553</v>
      </c>
      <c r="P13" s="0" t="n">
        <v>451370</v>
      </c>
      <c r="Q13" s="0" t="n">
        <v>24054</v>
      </c>
      <c r="R13" s="0" t="n">
        <v>172003</v>
      </c>
      <c r="S13" s="0" t="n">
        <v>521126</v>
      </c>
      <c r="T13" s="0" t="n">
        <v>2310708</v>
      </c>
      <c r="W13" s="0" t="n">
        <v>50000</v>
      </c>
      <c r="X13" s="0" t="n">
        <v>10000</v>
      </c>
      <c r="Y13" s="0" t="n">
        <v>83754</v>
      </c>
      <c r="Z13" s="0" t="n">
        <v>670335</v>
      </c>
      <c r="AA13" s="0" t="n">
        <v>847244</v>
      </c>
      <c r="AB13" s="0" t="n">
        <v>104870</v>
      </c>
      <c r="AC13" s="0" t="n">
        <v>635528</v>
      </c>
      <c r="AD13" s="0" t="n">
        <v>842109</v>
      </c>
      <c r="AE13" s="0" t="n">
        <v>932466</v>
      </c>
      <c r="AH13" s="0" t="n">
        <v>100000</v>
      </c>
      <c r="AI13" s="0" t="n">
        <v>10000</v>
      </c>
      <c r="AJ13" s="0" t="n">
        <v>190368</v>
      </c>
      <c r="AK13" s="0" t="n">
        <v>1642943</v>
      </c>
      <c r="AL13" s="0" t="n">
        <v>1359630</v>
      </c>
      <c r="AM13" s="0" t="n">
        <v>191267</v>
      </c>
      <c r="AN13" s="0" t="n">
        <v>1053294</v>
      </c>
      <c r="AO13" s="0" t="n">
        <v>1427551</v>
      </c>
      <c r="AP13" s="0" t="n">
        <v>2732358</v>
      </c>
    </row>
    <row collapsed="false" customFormat="false" customHeight="false" hidden="false" ht="15" outlineLevel="0" r="14">
      <c r="A14" s="0" t="n">
        <v>5000</v>
      </c>
      <c r="B14" s="0" t="n">
        <v>10000</v>
      </c>
      <c r="C14" s="0" t="n">
        <v>15726</v>
      </c>
      <c r="D14" s="0" t="n">
        <v>88208</v>
      </c>
      <c r="E14" s="0" t="n">
        <v>402593</v>
      </c>
      <c r="F14" s="0" t="n">
        <v>18311</v>
      </c>
      <c r="G14" s="0" t="n">
        <v>93041</v>
      </c>
      <c r="H14" s="0" t="n">
        <v>391124</v>
      </c>
      <c r="I14" s="0" t="n">
        <v>3342583</v>
      </c>
      <c r="L14" s="0" t="n">
        <v>10000</v>
      </c>
      <c r="M14" s="0" t="n">
        <v>10000</v>
      </c>
      <c r="N14" s="0" t="n">
        <v>20343</v>
      </c>
      <c r="O14" s="0" t="n">
        <v>288517</v>
      </c>
      <c r="P14" s="0" t="n">
        <v>446745</v>
      </c>
      <c r="Q14" s="0" t="n">
        <v>24116</v>
      </c>
      <c r="R14" s="0" t="n">
        <v>173272</v>
      </c>
      <c r="S14" s="0" t="n">
        <v>480076</v>
      </c>
      <c r="T14" s="0" t="n">
        <v>7456520</v>
      </c>
      <c r="W14" s="0" t="n">
        <v>50000</v>
      </c>
      <c r="X14" s="0" t="n">
        <v>10000</v>
      </c>
      <c r="Y14" s="0" t="n">
        <v>83761</v>
      </c>
      <c r="Z14" s="0" t="n">
        <v>670402</v>
      </c>
      <c r="AA14" s="0" t="n">
        <v>849289</v>
      </c>
      <c r="AB14" s="0" t="n">
        <v>105123</v>
      </c>
      <c r="AC14" s="0" t="n">
        <v>569993</v>
      </c>
      <c r="AD14" s="0" t="n">
        <v>876688</v>
      </c>
      <c r="AE14" s="0" t="n">
        <v>1332799</v>
      </c>
      <c r="AH14" s="0" t="n">
        <v>100000</v>
      </c>
      <c r="AI14" s="0" t="n">
        <v>10000</v>
      </c>
      <c r="AJ14" s="0" t="n">
        <v>190118</v>
      </c>
      <c r="AK14" s="0" t="n">
        <v>1560877</v>
      </c>
      <c r="AL14" s="0" t="n">
        <v>1354074</v>
      </c>
      <c r="AM14" s="0" t="n">
        <v>191580</v>
      </c>
      <c r="AN14" s="0" t="n">
        <v>1084868</v>
      </c>
      <c r="AO14" s="0" t="n">
        <v>1383269</v>
      </c>
      <c r="AP14" s="0" t="n">
        <v>4220855</v>
      </c>
    </row>
    <row collapsed="false" customFormat="false" customHeight="false" hidden="false" ht="15" outlineLevel="0" r="15">
      <c r="A15" s="0" t="n">
        <v>5000</v>
      </c>
      <c r="B15" s="0" t="n">
        <v>10000</v>
      </c>
      <c r="C15" s="0" t="n">
        <v>15680</v>
      </c>
      <c r="D15" s="0" t="n">
        <v>138186</v>
      </c>
      <c r="E15" s="0" t="n">
        <v>386210</v>
      </c>
      <c r="F15" s="0" t="n">
        <v>18212</v>
      </c>
      <c r="G15" s="0" t="n">
        <v>93715</v>
      </c>
      <c r="H15" s="0" t="n">
        <v>404424</v>
      </c>
      <c r="I15" s="0" t="n">
        <v>1278144</v>
      </c>
      <c r="L15" s="0" t="n">
        <v>10000</v>
      </c>
      <c r="M15" s="0" t="n">
        <v>10000</v>
      </c>
      <c r="N15" s="0" t="n">
        <v>20279</v>
      </c>
      <c r="O15" s="0" t="n">
        <v>252679</v>
      </c>
      <c r="P15" s="0" t="n">
        <v>460748</v>
      </c>
      <c r="Q15" s="0" t="n">
        <v>23949</v>
      </c>
      <c r="R15" s="0" t="n">
        <v>172751</v>
      </c>
      <c r="S15" s="0" t="n">
        <v>477865</v>
      </c>
      <c r="T15" s="0" t="n">
        <v>1613185</v>
      </c>
      <c r="W15" s="0" t="n">
        <v>50000</v>
      </c>
      <c r="X15" s="0" t="n">
        <v>10000</v>
      </c>
      <c r="Y15" s="0" t="n">
        <v>83704</v>
      </c>
      <c r="Z15" s="0" t="n">
        <v>806397</v>
      </c>
      <c r="AA15" s="0" t="n">
        <v>881855</v>
      </c>
      <c r="AB15" s="0" t="n">
        <v>104958</v>
      </c>
      <c r="AC15" s="0" t="n">
        <v>584505</v>
      </c>
      <c r="AD15" s="0" t="n">
        <v>867117</v>
      </c>
      <c r="AE15" s="0" t="n">
        <v>1764770</v>
      </c>
      <c r="AH15" s="0" t="n">
        <v>100000</v>
      </c>
      <c r="AI15" s="0" t="n">
        <v>10000</v>
      </c>
      <c r="AJ15" s="0" t="n">
        <v>200429</v>
      </c>
      <c r="AK15" s="0" t="n">
        <v>1184988</v>
      </c>
      <c r="AL15" s="0" t="n">
        <v>1387915</v>
      </c>
      <c r="AM15" s="0" t="n">
        <v>192158</v>
      </c>
      <c r="AN15" s="0" t="n">
        <v>1223581</v>
      </c>
      <c r="AO15" s="0" t="n">
        <v>1438973</v>
      </c>
      <c r="AP15" s="0" t="n">
        <v>848705</v>
      </c>
    </row>
    <row collapsed="false" customFormat="false" customHeight="false" hidden="false" ht="15" outlineLevel="0" r="16">
      <c r="A16" s="0" t="n">
        <v>5000</v>
      </c>
      <c r="B16" s="0" t="n">
        <v>10000</v>
      </c>
      <c r="C16" s="0" t="n">
        <v>15491</v>
      </c>
      <c r="D16" s="0" t="n">
        <v>83192</v>
      </c>
      <c r="E16" s="0" t="n">
        <v>408081</v>
      </c>
      <c r="F16" s="0" t="n">
        <v>18342</v>
      </c>
      <c r="G16" s="0" t="n">
        <v>93038</v>
      </c>
      <c r="H16" s="0" t="n">
        <v>443422</v>
      </c>
      <c r="I16" s="0" t="n">
        <v>975442</v>
      </c>
      <c r="L16" s="0" t="n">
        <v>10000</v>
      </c>
      <c r="M16" s="0" t="n">
        <v>10000</v>
      </c>
      <c r="N16" s="0" t="n">
        <v>20294</v>
      </c>
      <c r="O16" s="0" t="n">
        <v>167423</v>
      </c>
      <c r="P16" s="0" t="n">
        <v>437746</v>
      </c>
      <c r="Q16" s="0" t="n">
        <v>24145</v>
      </c>
      <c r="R16" s="0" t="n">
        <v>172025</v>
      </c>
      <c r="S16" s="0" t="n">
        <v>484388</v>
      </c>
      <c r="T16" s="0" t="n">
        <v>15378803</v>
      </c>
      <c r="W16" s="0" t="n">
        <v>50000</v>
      </c>
      <c r="X16" s="0" t="n">
        <v>10000</v>
      </c>
      <c r="Y16" s="0" t="n">
        <v>84980</v>
      </c>
      <c r="Z16" s="0" t="n">
        <v>698207</v>
      </c>
      <c r="AA16" s="0" t="n">
        <v>826621</v>
      </c>
      <c r="AB16" s="0" t="n">
        <v>104794</v>
      </c>
      <c r="AC16" s="0" t="n">
        <v>586186</v>
      </c>
      <c r="AD16" s="0" t="n">
        <v>872770</v>
      </c>
      <c r="AE16" s="0" t="n">
        <v>583094</v>
      </c>
      <c r="AH16" s="0" t="n">
        <v>100000</v>
      </c>
      <c r="AI16" s="0" t="n">
        <v>10000</v>
      </c>
      <c r="AJ16" s="0" t="n">
        <v>190090</v>
      </c>
      <c r="AK16" s="0" t="n">
        <v>1216283</v>
      </c>
      <c r="AL16" s="0" t="n">
        <v>1339582</v>
      </c>
      <c r="AM16" s="0" t="n">
        <v>191147</v>
      </c>
      <c r="AN16" s="0" t="n">
        <v>1165925</v>
      </c>
      <c r="AO16" s="0" t="n">
        <v>1379468</v>
      </c>
      <c r="AP16" s="0" t="n">
        <v>1792071</v>
      </c>
    </row>
    <row collapsed="false" customFormat="false" customHeight="false" hidden="false" ht="15" outlineLevel="0" r="17">
      <c r="A17" s="0" t="n">
        <v>5000</v>
      </c>
      <c r="B17" s="0" t="n">
        <v>10000</v>
      </c>
      <c r="C17" s="0" t="n">
        <v>15658</v>
      </c>
      <c r="D17" s="0" t="n">
        <v>178523</v>
      </c>
      <c r="E17" s="0" t="n">
        <v>406533</v>
      </c>
      <c r="F17" s="0" t="n">
        <v>18256</v>
      </c>
      <c r="G17" s="0" t="n">
        <v>93402</v>
      </c>
      <c r="H17" s="0" t="n">
        <v>434439</v>
      </c>
      <c r="I17" s="0" t="n">
        <v>4323438</v>
      </c>
      <c r="L17" s="0" t="n">
        <v>10000</v>
      </c>
      <c r="M17" s="0" t="n">
        <v>10000</v>
      </c>
      <c r="N17" s="0" t="n">
        <v>20187</v>
      </c>
      <c r="O17" s="0" t="n">
        <v>330154</v>
      </c>
      <c r="P17" s="0" t="n">
        <v>423067</v>
      </c>
      <c r="Q17" s="0" t="n">
        <v>24350</v>
      </c>
      <c r="R17" s="0" t="n">
        <v>171231</v>
      </c>
      <c r="S17" s="0" t="n">
        <v>518298</v>
      </c>
      <c r="T17" s="0" t="n">
        <v>17303660</v>
      </c>
      <c r="W17" s="0" t="n">
        <v>50000</v>
      </c>
      <c r="X17" s="0" t="n">
        <v>10000</v>
      </c>
      <c r="Y17" s="0" t="n">
        <v>83748</v>
      </c>
      <c r="Z17" s="0" t="n">
        <v>806287</v>
      </c>
      <c r="AA17" s="0" t="n">
        <v>850709</v>
      </c>
      <c r="AB17" s="0" t="n">
        <v>105097</v>
      </c>
      <c r="AC17" s="0" t="n">
        <v>588075</v>
      </c>
      <c r="AD17" s="0" t="n">
        <v>866297</v>
      </c>
      <c r="AE17" s="0" t="n">
        <v>1142175</v>
      </c>
      <c r="AH17" s="0" t="n">
        <v>100000</v>
      </c>
      <c r="AI17" s="0" t="n">
        <v>10000</v>
      </c>
      <c r="AJ17" s="0" t="n">
        <v>190305</v>
      </c>
      <c r="AK17" s="0" t="n">
        <v>1284416</v>
      </c>
      <c r="AL17" s="0" t="n">
        <v>1351493</v>
      </c>
      <c r="AM17" s="0" t="n">
        <v>191171</v>
      </c>
      <c r="AN17" s="0" t="n">
        <v>1067931</v>
      </c>
      <c r="AO17" s="0" t="n">
        <v>1331761</v>
      </c>
      <c r="AP17" s="0" t="n">
        <v>926956</v>
      </c>
    </row>
    <row collapsed="false" customFormat="false" customHeight="false" hidden="false" ht="15" outlineLevel="0" r="18">
      <c r="A18" s="0" t="n">
        <v>5000</v>
      </c>
      <c r="B18" s="0" t="n">
        <v>10000</v>
      </c>
      <c r="C18" s="0" t="n">
        <v>15582</v>
      </c>
      <c r="D18" s="0" t="n">
        <v>85070</v>
      </c>
      <c r="E18" s="0" t="n">
        <v>398582</v>
      </c>
      <c r="F18" s="0" t="n">
        <v>18301</v>
      </c>
      <c r="G18" s="0" t="n">
        <v>91598</v>
      </c>
      <c r="H18" s="0" t="n">
        <v>406277</v>
      </c>
      <c r="I18" s="0" t="n">
        <v>1650763</v>
      </c>
      <c r="L18" s="0" t="n">
        <v>10000</v>
      </c>
      <c r="M18" s="0" t="n">
        <v>10000</v>
      </c>
      <c r="N18" s="0" t="n">
        <v>20448</v>
      </c>
      <c r="O18" s="0" t="n">
        <v>318414</v>
      </c>
      <c r="P18" s="0" t="n">
        <v>429659</v>
      </c>
      <c r="Q18" s="0" t="n">
        <v>24141</v>
      </c>
      <c r="R18" s="0" t="n">
        <v>172897</v>
      </c>
      <c r="S18" s="0" t="n">
        <v>506343</v>
      </c>
      <c r="T18" s="0" t="n">
        <v>6016936</v>
      </c>
      <c r="W18" s="0" t="n">
        <v>50000</v>
      </c>
      <c r="X18" s="0" t="n">
        <v>10000</v>
      </c>
      <c r="Y18" s="0" t="n">
        <v>83825</v>
      </c>
      <c r="Z18" s="0" t="n">
        <v>697474</v>
      </c>
      <c r="AA18" s="0" t="n">
        <v>872256</v>
      </c>
      <c r="AB18" s="0" t="n">
        <v>104959</v>
      </c>
      <c r="AC18" s="0" t="n">
        <v>655347</v>
      </c>
      <c r="AD18" s="0" t="n">
        <v>855125</v>
      </c>
      <c r="AE18" s="0" t="n">
        <v>2773498</v>
      </c>
      <c r="AH18" s="0" t="n">
        <v>100000</v>
      </c>
      <c r="AI18" s="0" t="n">
        <v>10000</v>
      </c>
      <c r="AJ18" s="0" t="n">
        <v>190069</v>
      </c>
      <c r="AK18" s="0" t="n">
        <v>1285154</v>
      </c>
      <c r="AL18" s="0" t="n">
        <v>1350441</v>
      </c>
      <c r="AM18" s="0" t="n">
        <v>191789</v>
      </c>
      <c r="AN18" s="0" t="n">
        <v>1070538</v>
      </c>
      <c r="AO18" s="0" t="n">
        <v>1365912</v>
      </c>
      <c r="AP18" s="0" t="n">
        <v>7345207</v>
      </c>
    </row>
    <row collapsed="false" customFormat="false" customHeight="false" hidden="false" ht="15" outlineLevel="0" r="19">
      <c r="A19" s="0" t="n">
        <v>5000</v>
      </c>
      <c r="B19" s="0" t="n">
        <v>10000</v>
      </c>
      <c r="C19" s="0" t="n">
        <v>15577</v>
      </c>
      <c r="D19" s="0" t="n">
        <v>84601</v>
      </c>
      <c r="E19" s="0" t="n">
        <v>375926</v>
      </c>
      <c r="F19" s="0" t="n">
        <v>18355</v>
      </c>
      <c r="G19" s="0" t="n">
        <v>94527</v>
      </c>
      <c r="H19" s="0" t="n">
        <v>428897</v>
      </c>
      <c r="I19" s="0" t="n">
        <v>1070300</v>
      </c>
      <c r="L19" s="0" t="n">
        <v>10000</v>
      </c>
      <c r="M19" s="0" t="n">
        <v>10000</v>
      </c>
      <c r="N19" s="0" t="n">
        <v>20395</v>
      </c>
      <c r="O19" s="0" t="n">
        <v>299003</v>
      </c>
      <c r="P19" s="0" t="n">
        <v>440304</v>
      </c>
      <c r="Q19" s="0" t="n">
        <v>24058</v>
      </c>
      <c r="R19" s="0" t="n">
        <v>172497</v>
      </c>
      <c r="S19" s="0" t="n">
        <v>498417</v>
      </c>
      <c r="T19" s="0" t="n">
        <v>2030366</v>
      </c>
      <c r="W19" s="0" t="n">
        <v>50000</v>
      </c>
      <c r="X19" s="0" t="n">
        <v>10000</v>
      </c>
      <c r="Y19" s="0" t="n">
        <v>85024</v>
      </c>
      <c r="Z19" s="0" t="n">
        <v>751453</v>
      </c>
      <c r="AA19" s="0" t="n">
        <v>836482</v>
      </c>
      <c r="AB19" s="0" t="n">
        <v>104991</v>
      </c>
      <c r="AC19" s="0" t="n">
        <v>612555</v>
      </c>
      <c r="AD19" s="0" t="n">
        <v>866050</v>
      </c>
      <c r="AE19" s="0" t="n">
        <v>1704467</v>
      </c>
      <c r="AH19" s="0" t="n">
        <v>100000</v>
      </c>
      <c r="AI19" s="0" t="n">
        <v>10000</v>
      </c>
      <c r="AJ19" s="0" t="n">
        <v>190181</v>
      </c>
      <c r="AK19" s="0" t="n">
        <v>1103228</v>
      </c>
      <c r="AL19" s="0" t="n">
        <v>1368776</v>
      </c>
      <c r="AM19" s="0" t="n">
        <v>191270</v>
      </c>
      <c r="AN19" s="0" t="n">
        <v>1125813</v>
      </c>
      <c r="AO19" s="0" t="n">
        <v>1361019</v>
      </c>
      <c r="AP19" s="0" t="n">
        <v>1897617</v>
      </c>
    </row>
    <row collapsed="false" customFormat="false" customHeight="false" hidden="false" ht="15" outlineLevel="0" r="20">
      <c r="A20" s="0" t="n">
        <v>5000</v>
      </c>
      <c r="B20" s="0" t="n">
        <v>10000</v>
      </c>
      <c r="C20" s="0" t="n">
        <v>15523</v>
      </c>
      <c r="D20" s="0" t="n">
        <v>144580</v>
      </c>
      <c r="E20" s="0" t="n">
        <v>416940</v>
      </c>
      <c r="F20" s="0" t="n">
        <v>18301</v>
      </c>
      <c r="G20" s="0" t="n">
        <v>89569</v>
      </c>
      <c r="H20" s="0" t="n">
        <v>429191</v>
      </c>
      <c r="I20" s="0" t="n">
        <v>2686201</v>
      </c>
      <c r="L20" s="0" t="n">
        <v>10000</v>
      </c>
      <c r="M20" s="0" t="n">
        <v>10000</v>
      </c>
      <c r="N20" s="0" t="n">
        <v>20400</v>
      </c>
      <c r="O20" s="0" t="n">
        <v>354905</v>
      </c>
      <c r="P20" s="0" t="n">
        <v>446183</v>
      </c>
      <c r="Q20" s="0" t="n">
        <v>23995</v>
      </c>
      <c r="R20" s="0" t="n">
        <v>172495</v>
      </c>
      <c r="S20" s="0" t="n">
        <v>479123</v>
      </c>
      <c r="T20" s="0" t="n">
        <v>1882854</v>
      </c>
      <c r="W20" s="0" t="n">
        <v>50000</v>
      </c>
      <c r="X20" s="0" t="n">
        <v>10000</v>
      </c>
      <c r="Y20" s="0" t="n">
        <v>83823</v>
      </c>
      <c r="Z20" s="0" t="n">
        <v>765370</v>
      </c>
      <c r="AA20" s="0" t="n">
        <v>877204</v>
      </c>
      <c r="AB20" s="0" t="n">
        <v>104810</v>
      </c>
      <c r="AC20" s="0" t="n">
        <v>637614</v>
      </c>
      <c r="AD20" s="0" t="n">
        <v>815182</v>
      </c>
      <c r="AE20" s="0" t="n">
        <v>2227134</v>
      </c>
      <c r="AH20" s="0" t="n">
        <v>100000</v>
      </c>
      <c r="AI20" s="0" t="n">
        <v>10000</v>
      </c>
      <c r="AJ20" s="0" t="n">
        <v>190103</v>
      </c>
      <c r="AK20" s="0" t="n">
        <v>1122936</v>
      </c>
      <c r="AL20" s="0" t="n">
        <v>1374311</v>
      </c>
      <c r="AM20" s="0" t="n">
        <v>191188</v>
      </c>
      <c r="AN20" s="0" t="n">
        <v>1134628</v>
      </c>
      <c r="AO20" s="0" t="n">
        <v>1418187</v>
      </c>
      <c r="AP20" s="0" t="n">
        <v>3730677</v>
      </c>
    </row>
    <row collapsed="false" customFormat="false" customHeight="false" hidden="false" ht="15" outlineLevel="0" r="21">
      <c r="A21" s="0" t="n">
        <v>5000</v>
      </c>
      <c r="B21" s="0" t="n">
        <v>10000</v>
      </c>
      <c r="C21" s="0" t="n">
        <v>15524</v>
      </c>
      <c r="D21" s="0" t="n">
        <v>98895</v>
      </c>
      <c r="E21" s="0" t="n">
        <v>373159</v>
      </c>
      <c r="F21" s="0" t="n">
        <v>18332</v>
      </c>
      <c r="G21" s="0" t="n">
        <v>93745</v>
      </c>
      <c r="H21" s="0" t="n">
        <v>418367</v>
      </c>
      <c r="I21" s="0" t="n">
        <v>2846409</v>
      </c>
      <c r="L21" s="0" t="n">
        <v>10000</v>
      </c>
      <c r="M21" s="0" t="n">
        <v>10000</v>
      </c>
      <c r="N21" s="0" t="n">
        <v>20472</v>
      </c>
      <c r="O21" s="0" t="n">
        <v>147663</v>
      </c>
      <c r="P21" s="0" t="n">
        <v>499751</v>
      </c>
      <c r="Q21" s="0" t="n">
        <v>23968</v>
      </c>
      <c r="R21" s="0" t="n">
        <v>171411</v>
      </c>
      <c r="S21" s="0" t="n">
        <v>472740</v>
      </c>
      <c r="T21" s="0" t="n">
        <v>2698696</v>
      </c>
      <c r="W21" s="0" t="n">
        <v>50000</v>
      </c>
      <c r="X21" s="0" t="n">
        <v>10000</v>
      </c>
      <c r="Y21" s="0" t="n">
        <v>83747</v>
      </c>
      <c r="Z21" s="0" t="n">
        <v>634180</v>
      </c>
      <c r="AA21" s="0" t="n">
        <v>836581</v>
      </c>
      <c r="AB21" s="0" t="n">
        <v>105316</v>
      </c>
      <c r="AC21" s="0" t="n">
        <v>601906</v>
      </c>
      <c r="AD21" s="0" t="n">
        <v>837876</v>
      </c>
      <c r="AE21" s="0" t="n">
        <v>3769303</v>
      </c>
      <c r="AH21" s="0" t="n">
        <v>100000</v>
      </c>
      <c r="AI21" s="0" t="n">
        <v>10000</v>
      </c>
      <c r="AJ21" s="0" t="n">
        <v>189983</v>
      </c>
      <c r="AK21" s="0" t="n">
        <v>1172514</v>
      </c>
      <c r="AL21" s="0" t="n">
        <v>1355338</v>
      </c>
      <c r="AM21" s="0" t="n">
        <v>191877</v>
      </c>
      <c r="AN21" s="0" t="n">
        <v>1226089</v>
      </c>
      <c r="AO21" s="0" t="n">
        <v>1496337</v>
      </c>
      <c r="AP21" s="0" t="n">
        <v>1546010</v>
      </c>
    </row>
    <row collapsed="false" customFormat="false" customHeight="false" hidden="false" ht="15" outlineLevel="0" r="22">
      <c r="A22" s="0" t="n">
        <v>5000</v>
      </c>
      <c r="B22" s="0" t="n">
        <v>10000</v>
      </c>
      <c r="C22" s="0" t="n">
        <v>15618</v>
      </c>
      <c r="D22" s="0" t="n">
        <v>244269</v>
      </c>
      <c r="E22" s="0" t="n">
        <v>390575</v>
      </c>
      <c r="F22" s="0" t="n">
        <v>18320</v>
      </c>
      <c r="G22" s="0" t="n">
        <v>93627</v>
      </c>
      <c r="H22" s="0" t="n">
        <v>405719</v>
      </c>
      <c r="I22" s="0" t="n">
        <v>1382791</v>
      </c>
      <c r="L22" s="0" t="n">
        <v>10000</v>
      </c>
      <c r="M22" s="0" t="n">
        <v>10000</v>
      </c>
      <c r="N22" s="0" t="n">
        <v>20507</v>
      </c>
      <c r="O22" s="0" t="n">
        <v>282790</v>
      </c>
      <c r="P22" s="0" t="n">
        <v>448864</v>
      </c>
      <c r="Q22" s="0" t="n">
        <v>24040</v>
      </c>
      <c r="R22" s="0" t="n">
        <v>172232</v>
      </c>
      <c r="S22" s="0" t="n">
        <v>511823</v>
      </c>
      <c r="T22" s="0" t="n">
        <v>6145720</v>
      </c>
      <c r="W22" s="0" t="n">
        <v>50000</v>
      </c>
      <c r="X22" s="0" t="n">
        <v>10000</v>
      </c>
      <c r="Y22" s="0" t="n">
        <v>83716</v>
      </c>
      <c r="Z22" s="0" t="n">
        <v>702148</v>
      </c>
      <c r="AA22" s="0" t="n">
        <v>838691</v>
      </c>
      <c r="AB22" s="0" t="n">
        <v>104929</v>
      </c>
      <c r="AC22" s="0" t="n">
        <v>699225</v>
      </c>
      <c r="AD22" s="0" t="n">
        <v>883886</v>
      </c>
      <c r="AE22" s="0" t="n">
        <v>1540973</v>
      </c>
      <c r="AH22" s="0" t="n">
        <v>100000</v>
      </c>
      <c r="AI22" s="0" t="n">
        <v>10000</v>
      </c>
      <c r="AJ22" s="0" t="n">
        <v>190194</v>
      </c>
      <c r="AK22" s="0" t="n">
        <v>1086330</v>
      </c>
      <c r="AL22" s="0" t="n">
        <v>1358477</v>
      </c>
      <c r="AM22" s="0" t="n">
        <v>191186</v>
      </c>
      <c r="AN22" s="0" t="n">
        <v>1101024</v>
      </c>
      <c r="AO22" s="0" t="n">
        <v>1335431</v>
      </c>
      <c r="AP22" s="0" t="n">
        <v>4513430</v>
      </c>
    </row>
    <row collapsed="false" customFormat="false" customHeight="false" hidden="false" ht="15" outlineLevel="0" r="24">
      <c r="A24" s="0" t="n">
        <v>5000</v>
      </c>
      <c r="B24" s="0" t="n">
        <v>50000</v>
      </c>
      <c r="C24" s="0" t="n">
        <v>77210</v>
      </c>
      <c r="D24" s="0" t="n">
        <v>449610</v>
      </c>
      <c r="E24" s="0" t="n">
        <v>887256</v>
      </c>
      <c r="F24" s="0" t="n">
        <v>104650</v>
      </c>
      <c r="G24" s="0" t="n">
        <v>339695</v>
      </c>
      <c r="H24" s="0" t="n">
        <v>943666</v>
      </c>
      <c r="I24" s="0" t="n">
        <v>26493283</v>
      </c>
      <c r="L24" s="0" t="n">
        <v>10000</v>
      </c>
      <c r="M24" s="0" t="n">
        <v>50000</v>
      </c>
      <c r="N24" s="0" t="n">
        <v>100575</v>
      </c>
      <c r="O24" s="0" t="n">
        <v>625922</v>
      </c>
      <c r="P24" s="0" t="n">
        <v>1157161</v>
      </c>
      <c r="Q24" s="0" t="n">
        <v>118877</v>
      </c>
      <c r="R24" s="0" t="n">
        <v>606057</v>
      </c>
      <c r="S24" s="0" t="n">
        <v>1172837</v>
      </c>
      <c r="T24" s="0" t="n">
        <v>6216885</v>
      </c>
      <c r="W24" s="0" t="n">
        <v>50000</v>
      </c>
      <c r="X24" s="0" t="n">
        <v>50000</v>
      </c>
      <c r="Y24" s="0" t="n">
        <v>426041</v>
      </c>
      <c r="Z24" s="0" t="n">
        <v>4902447</v>
      </c>
      <c r="AA24" s="0" t="n">
        <v>2998638</v>
      </c>
      <c r="AB24" s="0" t="n">
        <v>520564</v>
      </c>
      <c r="AC24" s="0" t="n">
        <v>2624356</v>
      </c>
      <c r="AD24" s="0" t="n">
        <v>3089614</v>
      </c>
      <c r="AE24" s="0" t="n">
        <v>13014687</v>
      </c>
      <c r="AH24" s="0" t="n">
        <v>100000</v>
      </c>
      <c r="AI24" s="0" t="n">
        <v>50000</v>
      </c>
      <c r="AJ24" s="0" t="n">
        <v>956526</v>
      </c>
      <c r="AK24" s="0" t="n">
        <v>7625132</v>
      </c>
      <c r="AL24" s="0" t="n">
        <v>5360636</v>
      </c>
      <c r="AM24" s="0" t="n">
        <v>972368</v>
      </c>
      <c r="AN24" s="0" t="n">
        <v>5121399</v>
      </c>
      <c r="AO24" s="0" t="n">
        <v>5282326</v>
      </c>
      <c r="AP24" s="0" t="n">
        <v>5510360</v>
      </c>
    </row>
    <row collapsed="false" customFormat="false" customHeight="false" hidden="false" ht="15" outlineLevel="0" r="25">
      <c r="A25" s="0" t="n">
        <v>5000</v>
      </c>
      <c r="B25" s="0" t="n">
        <v>50000</v>
      </c>
      <c r="C25" s="0" t="n">
        <v>77225</v>
      </c>
      <c r="D25" s="0" t="n">
        <v>499973</v>
      </c>
      <c r="E25" s="0" t="n">
        <v>879949</v>
      </c>
      <c r="F25" s="0" t="n">
        <v>97813</v>
      </c>
      <c r="G25" s="0" t="n">
        <v>333540</v>
      </c>
      <c r="H25" s="0" t="n">
        <v>914876</v>
      </c>
      <c r="I25" s="0" t="n">
        <v>10920429</v>
      </c>
      <c r="L25" s="0" t="n">
        <v>10000</v>
      </c>
      <c r="M25" s="0" t="n">
        <v>50000</v>
      </c>
      <c r="N25" s="0" t="n">
        <v>109174</v>
      </c>
      <c r="O25" s="0" t="n">
        <v>634741</v>
      </c>
      <c r="P25" s="0" t="n">
        <v>1119742</v>
      </c>
      <c r="Q25" s="0" t="n">
        <v>126303</v>
      </c>
      <c r="R25" s="0" t="n">
        <v>659354</v>
      </c>
      <c r="S25" s="0" t="n">
        <v>1176857</v>
      </c>
      <c r="T25" s="0" t="n">
        <v>14184246</v>
      </c>
      <c r="W25" s="0" t="n">
        <v>50000</v>
      </c>
      <c r="X25" s="0" t="n">
        <v>50000</v>
      </c>
      <c r="Y25" s="2" t="n">
        <v>425870</v>
      </c>
      <c r="Z25" s="0" t="n">
        <v>4363943</v>
      </c>
      <c r="AA25" s="0" t="n">
        <v>3098670</v>
      </c>
      <c r="AB25" s="0" t="n">
        <v>532879</v>
      </c>
      <c r="AC25" s="0" t="n">
        <v>2721576</v>
      </c>
      <c r="AD25" s="0" t="n">
        <v>2980344</v>
      </c>
      <c r="AE25" s="0" t="n">
        <v>6820898</v>
      </c>
      <c r="AH25" s="0" t="n">
        <v>100000</v>
      </c>
      <c r="AI25" s="0" t="n">
        <v>50000</v>
      </c>
      <c r="AJ25" s="0" t="n">
        <v>956305</v>
      </c>
      <c r="AK25" s="0" t="n">
        <v>7632606</v>
      </c>
      <c r="AL25" s="0" t="n">
        <v>5205553</v>
      </c>
      <c r="AM25" s="0" t="n">
        <v>960339</v>
      </c>
      <c r="AN25" s="0" t="n">
        <v>5010953</v>
      </c>
      <c r="AO25" s="0" t="n">
        <v>5205608</v>
      </c>
      <c r="AP25" s="0" t="n">
        <v>5783686</v>
      </c>
    </row>
    <row collapsed="false" customFormat="false" customHeight="false" hidden="false" ht="15" outlineLevel="0" r="26">
      <c r="A26" s="0" t="n">
        <v>5000</v>
      </c>
      <c r="B26" s="0" t="n">
        <v>50000</v>
      </c>
      <c r="C26" s="0" t="n">
        <v>76853</v>
      </c>
      <c r="D26" s="0" t="n">
        <v>480127</v>
      </c>
      <c r="E26" s="0" t="n">
        <v>913618</v>
      </c>
      <c r="F26" s="0" t="n">
        <v>97451</v>
      </c>
      <c r="G26" s="0" t="n">
        <v>339044</v>
      </c>
      <c r="H26" s="0" t="n">
        <v>939835</v>
      </c>
      <c r="I26" s="0" t="n">
        <v>10341561</v>
      </c>
      <c r="L26" s="0" t="n">
        <v>10000</v>
      </c>
      <c r="M26" s="0" t="n">
        <v>50000</v>
      </c>
      <c r="N26" s="0" t="n">
        <v>100670</v>
      </c>
      <c r="O26" s="0" t="n">
        <v>803116</v>
      </c>
      <c r="P26" s="0" t="n">
        <v>1109285</v>
      </c>
      <c r="Q26" s="0" t="n">
        <v>118891</v>
      </c>
      <c r="R26" s="0" t="n">
        <v>571732</v>
      </c>
      <c r="S26" s="0" t="n">
        <v>1142109</v>
      </c>
      <c r="T26" s="0" t="n">
        <v>5601513</v>
      </c>
      <c r="W26" s="0" t="n">
        <v>50000</v>
      </c>
      <c r="X26" s="0" t="n">
        <v>50000</v>
      </c>
      <c r="Y26" s="0" t="n">
        <v>417909</v>
      </c>
      <c r="Z26" s="0" t="n">
        <v>3212129</v>
      </c>
      <c r="AA26" s="0" t="n">
        <v>2990183</v>
      </c>
      <c r="AB26" s="0" t="n">
        <v>531031</v>
      </c>
      <c r="AC26" s="0" t="n">
        <v>2871627</v>
      </c>
      <c r="AD26" s="0" t="n">
        <v>3015069</v>
      </c>
      <c r="AE26" s="0" t="n">
        <v>18766993</v>
      </c>
      <c r="AH26" s="0" t="n">
        <v>100000</v>
      </c>
      <c r="AI26" s="0" t="n">
        <v>50000</v>
      </c>
      <c r="AJ26" s="0" t="n">
        <v>956651</v>
      </c>
      <c r="AK26" s="0" t="n">
        <v>8053969</v>
      </c>
      <c r="AL26" s="0" t="n">
        <v>5324321</v>
      </c>
      <c r="AM26" s="0" t="n">
        <v>962352</v>
      </c>
      <c r="AN26" s="0" t="n">
        <v>5337543</v>
      </c>
      <c r="AO26" s="0" t="n">
        <v>5337832</v>
      </c>
      <c r="AP26" s="0" t="n">
        <v>3641589</v>
      </c>
    </row>
    <row collapsed="false" customFormat="false" customHeight="false" hidden="false" ht="15" outlineLevel="0" r="27">
      <c r="A27" s="0" t="n">
        <v>5000</v>
      </c>
      <c r="B27" s="0" t="n">
        <v>50000</v>
      </c>
      <c r="C27" s="0" t="n">
        <v>78523</v>
      </c>
      <c r="D27" s="0" t="n">
        <v>499777</v>
      </c>
      <c r="E27" s="0" t="n">
        <v>939864</v>
      </c>
      <c r="F27" s="0" t="n">
        <v>89397</v>
      </c>
      <c r="G27" s="0" t="n">
        <v>372574</v>
      </c>
      <c r="H27" s="0" t="n">
        <v>936772</v>
      </c>
      <c r="I27" s="0" t="n">
        <v>25874392</v>
      </c>
      <c r="L27" s="0" t="n">
        <v>10000</v>
      </c>
      <c r="M27" s="0" t="n">
        <v>50000</v>
      </c>
      <c r="N27" s="0" t="n">
        <v>108257</v>
      </c>
      <c r="O27" s="0" t="n">
        <v>650736</v>
      </c>
      <c r="P27" s="0" t="n">
        <v>1162273</v>
      </c>
      <c r="Q27" s="0" t="n">
        <v>118526</v>
      </c>
      <c r="R27" s="0" t="n">
        <v>566267</v>
      </c>
      <c r="S27" s="0" t="n">
        <v>1213220</v>
      </c>
      <c r="T27" s="0" t="n">
        <v>6114671</v>
      </c>
      <c r="W27" s="0" t="n">
        <v>50000</v>
      </c>
      <c r="X27" s="0" t="n">
        <v>50000</v>
      </c>
      <c r="Y27" s="0" t="n">
        <v>428768</v>
      </c>
      <c r="Z27" s="0" t="n">
        <v>2804886</v>
      </c>
      <c r="AA27" s="0" t="n">
        <v>3181951</v>
      </c>
      <c r="AB27" s="0" t="n">
        <v>531130</v>
      </c>
      <c r="AC27" s="0" t="n">
        <v>2734362</v>
      </c>
      <c r="AD27" s="0" t="n">
        <v>3035398</v>
      </c>
      <c r="AE27" s="0" t="n">
        <v>9192828</v>
      </c>
      <c r="AH27" s="0" t="n">
        <v>100000</v>
      </c>
      <c r="AI27" s="0" t="n">
        <v>50000</v>
      </c>
      <c r="AJ27" s="0" t="n">
        <v>956238</v>
      </c>
      <c r="AK27" s="0" t="n">
        <v>8925133</v>
      </c>
      <c r="AL27" s="0" t="n">
        <v>5269474</v>
      </c>
      <c r="AM27" s="0" t="n">
        <v>960367</v>
      </c>
      <c r="AN27" s="0" t="n">
        <v>5055036</v>
      </c>
      <c r="AO27" s="0" t="n">
        <v>5555491</v>
      </c>
      <c r="AP27" s="0" t="n">
        <v>35621833</v>
      </c>
    </row>
    <row collapsed="false" customFormat="false" customHeight="false" hidden="false" ht="15" outlineLevel="0" r="28">
      <c r="A28" s="0" t="n">
        <v>5000</v>
      </c>
      <c r="B28" s="0" t="n">
        <v>50000</v>
      </c>
      <c r="C28" s="0" t="n">
        <v>76386</v>
      </c>
      <c r="D28" s="0" t="n">
        <v>345319</v>
      </c>
      <c r="E28" s="0" t="n">
        <v>947646</v>
      </c>
      <c r="F28" s="0" t="n">
        <v>104553</v>
      </c>
      <c r="G28" s="0" t="n">
        <v>338368</v>
      </c>
      <c r="H28" s="0" t="n">
        <v>969497</v>
      </c>
      <c r="I28" s="0" t="n">
        <v>11795981</v>
      </c>
      <c r="L28" s="0" t="n">
        <v>10000</v>
      </c>
      <c r="M28" s="0" t="n">
        <v>50000</v>
      </c>
      <c r="N28" s="0" t="n">
        <v>108577</v>
      </c>
      <c r="O28" s="0" t="n">
        <v>711437</v>
      </c>
      <c r="P28" s="0" t="n">
        <v>1181617</v>
      </c>
      <c r="Q28" s="0" t="n">
        <v>118874</v>
      </c>
      <c r="R28" s="0" t="n">
        <v>578808</v>
      </c>
      <c r="S28" s="0" t="n">
        <v>1193641</v>
      </c>
      <c r="T28" s="0" t="n">
        <v>11126470</v>
      </c>
      <c r="W28" s="0" t="n">
        <v>50000</v>
      </c>
      <c r="X28" s="0" t="n">
        <v>50000</v>
      </c>
      <c r="Y28" s="0" t="n">
        <v>429656</v>
      </c>
      <c r="Z28" s="0" t="n">
        <v>4629727</v>
      </c>
      <c r="AA28" s="0" t="n">
        <v>3072856</v>
      </c>
      <c r="AB28" s="0" t="n">
        <v>530735</v>
      </c>
      <c r="AC28" s="0" t="n">
        <v>2850908</v>
      </c>
      <c r="AD28" s="0" t="n">
        <v>3051352</v>
      </c>
      <c r="AE28" s="0" t="n">
        <v>15123076</v>
      </c>
      <c r="AH28" s="0" t="n">
        <v>100000</v>
      </c>
      <c r="AI28" s="0" t="n">
        <v>50000</v>
      </c>
      <c r="AJ28" s="0" t="n">
        <v>957877</v>
      </c>
      <c r="AK28" s="0" t="n">
        <v>7868320</v>
      </c>
      <c r="AL28" s="0" t="n">
        <v>5216512</v>
      </c>
      <c r="AM28" s="0" t="n">
        <v>962336</v>
      </c>
      <c r="AN28" s="0" t="n">
        <v>5061357</v>
      </c>
      <c r="AO28" s="0" t="n">
        <v>5260437</v>
      </c>
      <c r="AP28" s="0" t="n">
        <v>22721125</v>
      </c>
    </row>
    <row collapsed="false" customFormat="false" customHeight="false" hidden="false" ht="15" outlineLevel="0" r="29">
      <c r="A29" s="0" t="n">
        <v>5000</v>
      </c>
      <c r="B29" s="0" t="n">
        <v>50000</v>
      </c>
      <c r="C29" s="0" t="n">
        <v>84120</v>
      </c>
      <c r="D29" s="0" t="n">
        <v>323845</v>
      </c>
      <c r="E29" s="0" t="n">
        <v>913662</v>
      </c>
      <c r="F29" s="0" t="n">
        <v>97006</v>
      </c>
      <c r="G29" s="0" t="n">
        <v>472807</v>
      </c>
      <c r="H29" s="0" t="n">
        <v>963834</v>
      </c>
      <c r="I29" s="0" t="n">
        <v>19196381</v>
      </c>
      <c r="L29" s="0" t="n">
        <v>10000</v>
      </c>
      <c r="M29" s="0" t="n">
        <v>50000</v>
      </c>
      <c r="N29" s="0" t="n">
        <v>100686</v>
      </c>
      <c r="O29" s="0" t="n">
        <v>774183</v>
      </c>
      <c r="P29" s="0" t="n">
        <v>1145711</v>
      </c>
      <c r="Q29" s="0" t="n">
        <v>128946</v>
      </c>
      <c r="R29" s="0" t="n">
        <v>618541</v>
      </c>
      <c r="S29" s="0" t="n">
        <v>1183399</v>
      </c>
      <c r="T29" s="0" t="n">
        <v>12008124</v>
      </c>
      <c r="W29" s="0" t="n">
        <v>50000</v>
      </c>
      <c r="X29" s="0" t="n">
        <v>50000</v>
      </c>
      <c r="Y29" s="0" t="n">
        <v>427817</v>
      </c>
      <c r="Z29" s="0" t="n">
        <v>4469949</v>
      </c>
      <c r="AA29" s="0" t="n">
        <v>3079255</v>
      </c>
      <c r="AB29" s="0" t="n">
        <v>529078</v>
      </c>
      <c r="AC29" s="0" t="n">
        <v>2745895</v>
      </c>
      <c r="AD29" s="0" t="n">
        <v>3031458</v>
      </c>
      <c r="AE29" s="0" t="n">
        <v>10444178</v>
      </c>
      <c r="AH29" s="0" t="n">
        <v>100000</v>
      </c>
      <c r="AI29" s="0" t="n">
        <v>50000</v>
      </c>
      <c r="AJ29" s="0" t="n">
        <v>956263</v>
      </c>
      <c r="AK29" s="0" t="n">
        <v>8538421</v>
      </c>
      <c r="AL29" s="0" t="n">
        <v>5223808</v>
      </c>
      <c r="AM29" s="0" t="n">
        <v>960627</v>
      </c>
      <c r="AN29" s="0" t="n">
        <v>5092352</v>
      </c>
      <c r="AO29" s="0" t="n">
        <v>5351757</v>
      </c>
      <c r="AP29" s="0" t="n">
        <v>16851024</v>
      </c>
    </row>
    <row collapsed="false" customFormat="false" customHeight="false" hidden="false" ht="15" outlineLevel="0" r="30">
      <c r="A30" s="0" t="n">
        <v>5000</v>
      </c>
      <c r="B30" s="0" t="n">
        <v>50000</v>
      </c>
      <c r="C30" s="0" t="n">
        <v>77310</v>
      </c>
      <c r="D30" s="0" t="n">
        <v>400517</v>
      </c>
      <c r="E30" s="0" t="n">
        <v>925193</v>
      </c>
      <c r="F30" s="0" t="n">
        <v>89291</v>
      </c>
      <c r="G30" s="0" t="n">
        <v>335638</v>
      </c>
      <c r="H30" s="0" t="n">
        <v>943021</v>
      </c>
      <c r="I30" s="0" t="n">
        <v>13613904</v>
      </c>
      <c r="L30" s="0" t="n">
        <v>10000</v>
      </c>
      <c r="M30" s="0" t="n">
        <v>50000</v>
      </c>
      <c r="N30" s="0" t="n">
        <v>99653</v>
      </c>
      <c r="O30" s="0" t="n">
        <v>664550</v>
      </c>
      <c r="P30" s="0" t="n">
        <v>1207699</v>
      </c>
      <c r="Q30" s="0" t="n">
        <v>126965</v>
      </c>
      <c r="R30" s="0" t="n">
        <v>569335</v>
      </c>
      <c r="S30" s="0" t="n">
        <v>1165528</v>
      </c>
      <c r="T30" s="0" t="n">
        <v>6918267</v>
      </c>
      <c r="W30" s="0" t="n">
        <v>50000</v>
      </c>
      <c r="X30" s="0" t="n">
        <v>50000</v>
      </c>
      <c r="Y30" s="0" t="n">
        <v>428456</v>
      </c>
      <c r="Z30" s="0" t="n">
        <v>3269884</v>
      </c>
      <c r="AA30" s="0" t="n">
        <v>3007496</v>
      </c>
      <c r="AB30" s="0" t="n">
        <v>532966</v>
      </c>
      <c r="AC30" s="0" t="n">
        <v>2800524</v>
      </c>
      <c r="AD30" s="0" t="n">
        <v>3141641</v>
      </c>
      <c r="AE30" s="0" t="n">
        <v>10889666</v>
      </c>
      <c r="AH30" s="0" t="n">
        <v>100000</v>
      </c>
      <c r="AI30" s="0" t="n">
        <v>50000</v>
      </c>
      <c r="AJ30" s="0" t="n">
        <v>954852</v>
      </c>
      <c r="AK30" s="0" t="n">
        <v>7579494</v>
      </c>
      <c r="AL30" s="0" t="n">
        <v>5238352</v>
      </c>
      <c r="AM30" s="0" t="n">
        <v>972492</v>
      </c>
      <c r="AN30" s="0" t="n">
        <v>5170350</v>
      </c>
      <c r="AO30" s="0" t="n">
        <v>5226926</v>
      </c>
      <c r="AP30" s="0" t="n">
        <v>13216817</v>
      </c>
    </row>
    <row collapsed="false" customFormat="false" customHeight="false" hidden="false" ht="15" outlineLevel="0" r="31">
      <c r="A31" s="0" t="n">
        <v>5000</v>
      </c>
      <c r="B31" s="0" t="n">
        <v>50000</v>
      </c>
      <c r="C31" s="0" t="n">
        <v>76515</v>
      </c>
      <c r="D31" s="0" t="n">
        <v>400356</v>
      </c>
      <c r="E31" s="0" t="n">
        <v>945036</v>
      </c>
      <c r="F31" s="0" t="n">
        <v>89924</v>
      </c>
      <c r="G31" s="0" t="n">
        <v>374017</v>
      </c>
      <c r="H31" s="0" t="n">
        <v>955914</v>
      </c>
      <c r="I31" s="0" t="n">
        <v>18296854</v>
      </c>
      <c r="L31" s="0" t="n">
        <v>10000</v>
      </c>
      <c r="M31" s="0" t="n">
        <v>50000</v>
      </c>
      <c r="N31" s="0" t="n">
        <v>108884</v>
      </c>
      <c r="O31" s="0" t="n">
        <v>825307</v>
      </c>
      <c r="P31" s="0" t="n">
        <v>1113649</v>
      </c>
      <c r="Q31" s="0" t="n">
        <v>118818</v>
      </c>
      <c r="R31" s="0" t="n">
        <v>589843</v>
      </c>
      <c r="S31" s="0" t="n">
        <v>1140176</v>
      </c>
      <c r="T31" s="0" t="n">
        <v>8520568</v>
      </c>
      <c r="W31" s="0" t="n">
        <v>50000</v>
      </c>
      <c r="X31" s="0" t="n">
        <v>50000</v>
      </c>
      <c r="Y31" s="0" t="n">
        <v>422093</v>
      </c>
      <c r="Z31" s="0" t="n">
        <v>4568685</v>
      </c>
      <c r="AA31" s="0" t="n">
        <v>3064628</v>
      </c>
      <c r="AB31" s="0" t="n">
        <v>530698</v>
      </c>
      <c r="AC31" s="0" t="n">
        <v>2674281</v>
      </c>
      <c r="AD31" s="0" t="n">
        <v>3153573</v>
      </c>
      <c r="AE31" s="0" t="n">
        <v>5946604</v>
      </c>
      <c r="AH31" s="0" t="n">
        <v>100000</v>
      </c>
      <c r="AI31" s="0" t="n">
        <v>50000</v>
      </c>
      <c r="AJ31" s="0" t="n">
        <v>956084</v>
      </c>
      <c r="AK31" s="0" t="n">
        <v>8615250</v>
      </c>
      <c r="AL31" s="0" t="n">
        <v>5311717</v>
      </c>
      <c r="AM31" s="0" t="n">
        <v>961002</v>
      </c>
      <c r="AN31" s="0" t="n">
        <v>5129873</v>
      </c>
      <c r="AO31" s="0" t="n">
        <v>5492006</v>
      </c>
      <c r="AP31" s="0" t="n">
        <v>10478529</v>
      </c>
    </row>
    <row collapsed="false" customFormat="false" customHeight="false" hidden="false" ht="15" outlineLevel="0" r="32">
      <c r="A32" s="0" t="n">
        <v>5000</v>
      </c>
      <c r="B32" s="0" t="n">
        <v>50000</v>
      </c>
      <c r="C32" s="0" t="n">
        <v>76869</v>
      </c>
      <c r="D32" s="0" t="n">
        <v>495714</v>
      </c>
      <c r="E32" s="0" t="n">
        <v>982336</v>
      </c>
      <c r="F32" s="0" t="n">
        <v>88931</v>
      </c>
      <c r="G32" s="0" t="n">
        <v>341239</v>
      </c>
      <c r="H32" s="0" t="n">
        <v>929397</v>
      </c>
      <c r="I32" s="0" t="n">
        <v>30708934</v>
      </c>
      <c r="L32" s="0" t="n">
        <v>10000</v>
      </c>
      <c r="M32" s="0" t="n">
        <v>50000</v>
      </c>
      <c r="N32" s="0" t="n">
        <v>100039</v>
      </c>
      <c r="O32" s="0" t="n">
        <v>779328</v>
      </c>
      <c r="P32" s="0" t="n">
        <v>1137863</v>
      </c>
      <c r="Q32" s="0" t="n">
        <v>128622</v>
      </c>
      <c r="R32" s="0" t="n">
        <v>692674</v>
      </c>
      <c r="S32" s="0" t="n">
        <v>1205470</v>
      </c>
      <c r="T32" s="0" t="n">
        <v>14512052</v>
      </c>
      <c r="W32" s="0" t="n">
        <v>50000</v>
      </c>
      <c r="X32" s="0" t="n">
        <v>50000</v>
      </c>
      <c r="Y32" s="0" t="n">
        <v>427349</v>
      </c>
      <c r="Z32" s="0" t="n">
        <v>3038533</v>
      </c>
      <c r="AA32" s="0" t="n">
        <v>3077752</v>
      </c>
      <c r="AB32" s="0" t="n">
        <v>533016</v>
      </c>
      <c r="AC32" s="0" t="n">
        <v>2771022</v>
      </c>
      <c r="AD32" s="0" t="n">
        <v>2993425</v>
      </c>
      <c r="AE32" s="0" t="n">
        <v>8048798</v>
      </c>
      <c r="AH32" s="0" t="n">
        <v>100000</v>
      </c>
      <c r="AI32" s="0" t="n">
        <v>50000</v>
      </c>
      <c r="AJ32" s="0" t="n">
        <v>956433</v>
      </c>
      <c r="AK32" s="0" t="n">
        <v>8515890</v>
      </c>
      <c r="AL32" s="0" t="n">
        <v>5236006</v>
      </c>
      <c r="AM32" s="0" t="n">
        <v>965271</v>
      </c>
      <c r="AN32" s="0" t="n">
        <v>5096365</v>
      </c>
      <c r="AO32" s="0" t="n">
        <v>5412990</v>
      </c>
      <c r="AP32" s="0" t="n">
        <v>11817029</v>
      </c>
    </row>
    <row collapsed="false" customFormat="false" customHeight="false" hidden="false" ht="15" outlineLevel="0" r="33">
      <c r="A33" s="0" t="n">
        <v>5000</v>
      </c>
      <c r="B33" s="0" t="n">
        <v>50000</v>
      </c>
      <c r="C33" s="0" t="n">
        <v>76863</v>
      </c>
      <c r="D33" s="0" t="n">
        <v>354313</v>
      </c>
      <c r="E33" s="0" t="n">
        <v>880527</v>
      </c>
      <c r="F33" s="0" t="n">
        <v>97775</v>
      </c>
      <c r="G33" s="0" t="n">
        <v>332778</v>
      </c>
      <c r="H33" s="0" t="n">
        <v>957101</v>
      </c>
      <c r="I33" s="0" t="n">
        <v>19712455</v>
      </c>
      <c r="L33" s="0" t="n">
        <v>10000</v>
      </c>
      <c r="M33" s="0" t="n">
        <v>50000</v>
      </c>
      <c r="N33" s="0" t="n">
        <v>110266</v>
      </c>
      <c r="O33" s="0" t="n">
        <v>737125</v>
      </c>
      <c r="P33" s="0" t="n">
        <v>1191135</v>
      </c>
      <c r="Q33" s="0" t="n">
        <v>118593</v>
      </c>
      <c r="R33" s="0" t="n">
        <v>568946</v>
      </c>
      <c r="S33" s="0" t="n">
        <v>1186275</v>
      </c>
      <c r="T33" s="0" t="n">
        <v>16803067</v>
      </c>
      <c r="W33" s="0" t="n">
        <v>50000</v>
      </c>
      <c r="X33" s="0" t="n">
        <v>50000</v>
      </c>
      <c r="Y33" s="0" t="n">
        <v>417844</v>
      </c>
      <c r="Z33" s="0" t="n">
        <v>3050276</v>
      </c>
      <c r="AA33" s="0" t="n">
        <v>3110300</v>
      </c>
      <c r="AB33" s="0" t="n">
        <v>532346</v>
      </c>
      <c r="AC33" s="0" t="n">
        <v>2871773</v>
      </c>
      <c r="AD33" s="0" t="n">
        <v>3107048</v>
      </c>
      <c r="AE33" s="0" t="n">
        <v>13035275</v>
      </c>
      <c r="AH33" s="0" t="n">
        <v>100000</v>
      </c>
      <c r="AI33" s="0" t="n">
        <v>50000</v>
      </c>
      <c r="AJ33" s="0" t="n">
        <v>971616</v>
      </c>
      <c r="AK33" s="0" t="n">
        <v>9013805</v>
      </c>
      <c r="AL33" s="0" t="n">
        <v>5221318</v>
      </c>
      <c r="AM33" s="0" t="n">
        <v>962030</v>
      </c>
      <c r="AN33" s="0" t="n">
        <v>5199188</v>
      </c>
      <c r="AO33" s="0" t="n">
        <v>5341112</v>
      </c>
      <c r="AP33" s="0" t="n">
        <v>15601244</v>
      </c>
    </row>
    <row collapsed="false" customFormat="false" customHeight="false" hidden="false" ht="15" outlineLevel="0" r="35">
      <c r="A35" s="0" t="n">
        <v>5000</v>
      </c>
      <c r="B35" s="0" t="n">
        <v>100000</v>
      </c>
      <c r="C35" s="0" t="n">
        <v>152041</v>
      </c>
      <c r="D35" s="0" t="n">
        <v>761997</v>
      </c>
      <c r="E35" s="0" t="n">
        <v>1527037</v>
      </c>
      <c r="F35" s="0" t="n">
        <v>184458</v>
      </c>
      <c r="G35" s="0" t="n">
        <v>573908</v>
      </c>
      <c r="H35" s="0" t="n">
        <v>1450156</v>
      </c>
      <c r="I35" s="0" t="n">
        <v>21995212</v>
      </c>
      <c r="L35" s="0" t="n">
        <v>10000</v>
      </c>
      <c r="M35" s="0" t="n">
        <v>100000</v>
      </c>
      <c r="N35" s="0" t="n">
        <v>198101</v>
      </c>
      <c r="O35" s="0" t="n">
        <v>1515807</v>
      </c>
      <c r="P35" s="0" t="n">
        <v>1958056</v>
      </c>
      <c r="Q35" s="0" t="n">
        <v>265998</v>
      </c>
      <c r="R35" s="0" t="n">
        <v>1033535</v>
      </c>
      <c r="S35" s="0" t="n">
        <v>1943291</v>
      </c>
      <c r="T35" s="0" t="n">
        <v>17558478</v>
      </c>
      <c r="W35" s="0" t="n">
        <v>50000</v>
      </c>
      <c r="X35" s="0" t="n">
        <v>100000</v>
      </c>
      <c r="Y35" s="0" t="n">
        <v>843792</v>
      </c>
      <c r="Z35" s="0" t="n">
        <v>8253623</v>
      </c>
      <c r="AA35" s="0" t="n">
        <v>5839871</v>
      </c>
      <c r="AB35" s="0" t="n">
        <v>1051104</v>
      </c>
      <c r="AC35" s="0" t="n">
        <v>4965329</v>
      </c>
      <c r="AD35" s="0" t="n">
        <v>5613099</v>
      </c>
      <c r="AE35" s="0" t="n">
        <v>16625546</v>
      </c>
      <c r="AH35" s="0" t="n">
        <v>100000</v>
      </c>
      <c r="AI35" s="0" t="n">
        <v>100000</v>
      </c>
      <c r="AJ35" s="0" t="n">
        <v>1910148</v>
      </c>
      <c r="AK35" s="0" t="n">
        <v>17771262</v>
      </c>
      <c r="AL35" s="0" t="n">
        <v>10059115</v>
      </c>
      <c r="AM35" s="0" t="n">
        <v>1910635</v>
      </c>
      <c r="AN35" s="0" t="n">
        <v>9838951</v>
      </c>
      <c r="AO35" s="0" t="n">
        <v>10100745</v>
      </c>
      <c r="AP35" s="0" t="n">
        <v>27992061</v>
      </c>
    </row>
    <row collapsed="false" customFormat="false" customHeight="false" hidden="false" ht="15" outlineLevel="0" r="36">
      <c r="A36" s="0" t="n">
        <v>5000</v>
      </c>
      <c r="B36" s="0" t="n">
        <v>100000</v>
      </c>
      <c r="C36" s="0" t="n">
        <v>154935</v>
      </c>
      <c r="D36" s="0" t="n">
        <v>787449</v>
      </c>
      <c r="E36" s="0" t="n">
        <v>1520397</v>
      </c>
      <c r="F36" s="0" t="n">
        <v>184731</v>
      </c>
      <c r="G36" s="0" t="n">
        <v>559916</v>
      </c>
      <c r="H36" s="0" t="n">
        <v>1476920</v>
      </c>
      <c r="I36" s="0" t="n">
        <v>13871443</v>
      </c>
      <c r="L36" s="0" t="n">
        <v>10000</v>
      </c>
      <c r="M36" s="0" t="n">
        <v>100000</v>
      </c>
      <c r="N36" s="0" t="n">
        <v>207773</v>
      </c>
      <c r="O36" s="0" t="n">
        <v>1321397</v>
      </c>
      <c r="P36" s="0" t="n">
        <v>1929657</v>
      </c>
      <c r="Q36" s="0" t="n">
        <v>237153</v>
      </c>
      <c r="R36" s="0" t="n">
        <v>1165851</v>
      </c>
      <c r="S36" s="0" t="n">
        <v>1968641</v>
      </c>
      <c r="T36" s="0" t="n">
        <v>43861473</v>
      </c>
      <c r="W36" s="0" t="n">
        <v>50000</v>
      </c>
      <c r="X36" s="0" t="n">
        <v>100000</v>
      </c>
      <c r="Y36" s="0" t="n">
        <v>844752</v>
      </c>
      <c r="Z36" s="0" t="n">
        <v>7092408</v>
      </c>
      <c r="AA36" s="0" t="n">
        <v>5846556</v>
      </c>
      <c r="AB36" s="0" t="n">
        <v>1047818</v>
      </c>
      <c r="AC36" s="0" t="n">
        <v>5091244</v>
      </c>
      <c r="AD36" s="0" t="n">
        <v>5737763</v>
      </c>
      <c r="AE36" s="0" t="n">
        <v>26192005</v>
      </c>
      <c r="AH36" s="0" t="n">
        <v>100000</v>
      </c>
      <c r="AI36" s="0" t="n">
        <v>100000</v>
      </c>
      <c r="AJ36" s="0" t="n">
        <v>1909591</v>
      </c>
      <c r="AK36" s="0" t="n">
        <v>18348903</v>
      </c>
      <c r="AL36" s="0" t="n">
        <v>10217803</v>
      </c>
      <c r="AM36" s="0" t="n">
        <v>1914052</v>
      </c>
      <c r="AN36" s="0" t="n">
        <v>9611854</v>
      </c>
      <c r="AO36" s="0" t="n">
        <v>10095322</v>
      </c>
      <c r="AP36" s="0" t="n">
        <v>93154623</v>
      </c>
    </row>
    <row collapsed="false" customFormat="false" customHeight="false" hidden="false" ht="15" outlineLevel="0" r="37">
      <c r="A37" s="0" t="n">
        <v>5000</v>
      </c>
      <c r="B37" s="0" t="n">
        <v>100000</v>
      </c>
      <c r="C37" s="0" t="n">
        <v>161011</v>
      </c>
      <c r="D37" s="0" t="n">
        <v>630112</v>
      </c>
      <c r="E37" s="0" t="n">
        <v>1493596</v>
      </c>
      <c r="F37" s="0" t="n">
        <v>176257</v>
      </c>
      <c r="G37" s="0" t="n">
        <v>639997</v>
      </c>
      <c r="H37" s="0" t="n">
        <v>1454255</v>
      </c>
      <c r="I37" s="0" t="n">
        <v>8231376</v>
      </c>
      <c r="L37" s="0" t="n">
        <v>10000</v>
      </c>
      <c r="M37" s="0" t="n">
        <v>100000</v>
      </c>
      <c r="N37" s="0" t="n">
        <v>206758</v>
      </c>
      <c r="O37" s="0" t="n">
        <v>1327249</v>
      </c>
      <c r="P37" s="0" t="n">
        <v>1930049</v>
      </c>
      <c r="Q37" s="0" t="n">
        <v>245517</v>
      </c>
      <c r="R37" s="0" t="n">
        <v>1122406</v>
      </c>
      <c r="S37" s="0" t="n">
        <v>2060111</v>
      </c>
      <c r="T37" s="0" t="n">
        <v>33426374</v>
      </c>
      <c r="W37" s="0" t="n">
        <v>50000</v>
      </c>
      <c r="X37" s="0" t="n">
        <v>100000</v>
      </c>
      <c r="Y37" s="0" t="n">
        <v>845640</v>
      </c>
      <c r="Z37" s="0" t="n">
        <v>7761333</v>
      </c>
      <c r="AA37" s="0" t="n">
        <v>5610318</v>
      </c>
      <c r="AB37" s="0" t="n">
        <v>1051421</v>
      </c>
      <c r="AC37" s="0" t="n">
        <v>5185502</v>
      </c>
      <c r="AD37" s="0" t="n">
        <v>5585586</v>
      </c>
      <c r="AE37" s="0" t="n">
        <v>25608194</v>
      </c>
      <c r="AH37" s="0" t="n">
        <v>100000</v>
      </c>
      <c r="AI37" s="0" t="n">
        <v>100000</v>
      </c>
      <c r="AJ37" s="0" t="n">
        <v>1912948</v>
      </c>
      <c r="AK37" s="0" t="n">
        <v>16848828</v>
      </c>
      <c r="AL37" s="0" t="n">
        <v>9963665</v>
      </c>
      <c r="AM37" s="0" t="n">
        <v>1910088</v>
      </c>
      <c r="AN37" s="0" t="n">
        <v>10016735</v>
      </c>
      <c r="AO37" s="0" t="n">
        <v>10117844</v>
      </c>
      <c r="AP37" s="0" t="n">
        <v>38126354</v>
      </c>
    </row>
    <row collapsed="false" customFormat="false" customHeight="false" hidden="false" ht="15" outlineLevel="0" r="38">
      <c r="A38" s="0" t="n">
        <v>5000</v>
      </c>
      <c r="B38" s="0" t="n">
        <v>100000</v>
      </c>
      <c r="C38" s="0" t="n">
        <v>161406</v>
      </c>
      <c r="D38" s="0" t="n">
        <v>719160</v>
      </c>
      <c r="E38" s="0" t="n">
        <v>1462315</v>
      </c>
      <c r="F38" s="0" t="n">
        <v>185052</v>
      </c>
      <c r="G38" s="0" t="n">
        <v>569486</v>
      </c>
      <c r="H38" s="0" t="n">
        <v>1496212</v>
      </c>
      <c r="I38" s="0" t="n">
        <v>34878442</v>
      </c>
      <c r="L38" s="0" t="n">
        <v>10000</v>
      </c>
      <c r="M38" s="0" t="n">
        <v>100000</v>
      </c>
      <c r="N38" s="0" t="n">
        <v>207962</v>
      </c>
      <c r="O38" s="0" t="n">
        <v>1205259</v>
      </c>
      <c r="P38" s="0" t="n">
        <v>1958924</v>
      </c>
      <c r="Q38" s="0" t="n">
        <v>244470</v>
      </c>
      <c r="R38" s="0" t="n">
        <v>1136435</v>
      </c>
      <c r="S38" s="0" t="n">
        <v>2141555</v>
      </c>
      <c r="T38" s="0" t="n">
        <v>22650839</v>
      </c>
      <c r="W38" s="0" t="n">
        <v>50000</v>
      </c>
      <c r="X38" s="0" t="n">
        <v>100000</v>
      </c>
      <c r="Y38" s="0" t="n">
        <v>834930</v>
      </c>
      <c r="Z38" s="0" t="n">
        <v>7674030</v>
      </c>
      <c r="AA38" s="0" t="n">
        <v>5895985</v>
      </c>
      <c r="AB38" s="0" t="n">
        <v>1077310</v>
      </c>
      <c r="AC38" s="0" t="n">
        <v>5140186</v>
      </c>
      <c r="AD38" s="0" t="n">
        <v>5594784</v>
      </c>
      <c r="AE38" s="0" t="n">
        <v>32347912</v>
      </c>
      <c r="AH38" s="0" t="n">
        <v>100000</v>
      </c>
      <c r="AI38" s="0" t="n">
        <v>100000</v>
      </c>
      <c r="AJ38" s="0" t="n">
        <v>1919690</v>
      </c>
      <c r="AK38" s="0" t="n">
        <v>19322270</v>
      </c>
      <c r="AL38" s="0" t="n">
        <v>10170686</v>
      </c>
      <c r="AM38" s="0" t="n">
        <v>1910927</v>
      </c>
      <c r="AN38" s="0" t="n">
        <v>10007069</v>
      </c>
      <c r="AO38" s="0" t="n">
        <v>10183686</v>
      </c>
      <c r="AP38" s="0" t="n">
        <v>27752448</v>
      </c>
    </row>
    <row collapsed="false" customFormat="false" customHeight="false" hidden="false" ht="15" outlineLevel="0" r="39">
      <c r="A39" s="0" t="n">
        <v>5000</v>
      </c>
      <c r="B39" s="0" t="n">
        <v>100000</v>
      </c>
      <c r="C39" s="0" t="n">
        <v>153291</v>
      </c>
      <c r="D39" s="0" t="n">
        <v>772364</v>
      </c>
      <c r="E39" s="0" t="n">
        <v>1458981</v>
      </c>
      <c r="F39" s="0" t="n">
        <v>177729</v>
      </c>
      <c r="G39" s="0" t="n">
        <v>713533</v>
      </c>
      <c r="H39" s="0" t="n">
        <v>1521630</v>
      </c>
      <c r="I39" s="0" t="n">
        <v>20500966</v>
      </c>
      <c r="L39" s="0" t="n">
        <v>10000</v>
      </c>
      <c r="M39" s="0" t="n">
        <v>100000</v>
      </c>
      <c r="N39" s="0" t="n">
        <v>209267</v>
      </c>
      <c r="O39" s="0" t="n">
        <v>1506440</v>
      </c>
      <c r="P39" s="0" t="n">
        <v>1997840</v>
      </c>
      <c r="Q39" s="0" t="n">
        <v>237579</v>
      </c>
      <c r="R39" s="0" t="n">
        <v>1040173</v>
      </c>
      <c r="S39" s="0" t="n">
        <v>2048885</v>
      </c>
      <c r="T39" s="0" t="n">
        <v>36135993</v>
      </c>
      <c r="W39" s="0" t="n">
        <v>50000</v>
      </c>
      <c r="X39" s="0" t="n">
        <v>100000</v>
      </c>
      <c r="Y39" s="0" t="n">
        <v>845217</v>
      </c>
      <c r="Z39" s="0" t="n">
        <v>9241969</v>
      </c>
      <c r="AA39" s="0" t="n">
        <v>5625143</v>
      </c>
      <c r="AB39" s="0" t="n">
        <v>1051764</v>
      </c>
      <c r="AC39" s="0" t="n">
        <v>5054790</v>
      </c>
      <c r="AD39" s="0" t="n">
        <v>5699568</v>
      </c>
      <c r="AE39" s="0" t="n">
        <v>37026888</v>
      </c>
      <c r="AH39" s="0" t="n">
        <v>100000</v>
      </c>
      <c r="AI39" s="0" t="n">
        <v>100000</v>
      </c>
      <c r="AJ39" s="0" t="n">
        <v>1910669</v>
      </c>
      <c r="AK39" s="0" t="n">
        <v>17973390</v>
      </c>
      <c r="AL39" s="0" t="n">
        <v>10227760</v>
      </c>
      <c r="AM39" s="0" t="n">
        <v>1911497</v>
      </c>
      <c r="AN39" s="0" t="n">
        <v>10153772</v>
      </c>
      <c r="AO39" s="0" t="n">
        <v>10432161</v>
      </c>
      <c r="AP39" s="0" t="n">
        <v>12928003</v>
      </c>
    </row>
    <row collapsed="false" customFormat="false" customHeight="false" hidden="false" ht="15" outlineLevel="0" r="40">
      <c r="A40" s="0" t="n">
        <v>5000</v>
      </c>
      <c r="B40" s="0" t="n">
        <v>100000</v>
      </c>
      <c r="C40" s="0" t="n">
        <v>152984</v>
      </c>
      <c r="D40" s="0" t="n">
        <v>804395</v>
      </c>
      <c r="E40" s="0" t="n">
        <v>1453636</v>
      </c>
      <c r="F40" s="0" t="n">
        <v>177310</v>
      </c>
      <c r="G40" s="0" t="n">
        <v>567661</v>
      </c>
      <c r="H40" s="0" t="n">
        <v>1511122</v>
      </c>
      <c r="I40" s="0" t="n">
        <v>31229748</v>
      </c>
      <c r="L40" s="0" t="n">
        <v>10000</v>
      </c>
      <c r="M40" s="0" t="n">
        <v>100000</v>
      </c>
      <c r="N40" s="0" t="n">
        <v>206780</v>
      </c>
      <c r="O40" s="0" t="n">
        <v>1206758</v>
      </c>
      <c r="P40" s="0" t="n">
        <v>1924669</v>
      </c>
      <c r="Q40" s="0" t="n">
        <v>245309</v>
      </c>
      <c r="R40" s="0" t="n">
        <v>1088318</v>
      </c>
      <c r="S40" s="0" t="n">
        <v>1925218</v>
      </c>
      <c r="T40" s="0" t="n">
        <v>30636959</v>
      </c>
      <c r="W40" s="0" t="n">
        <v>50000</v>
      </c>
      <c r="X40" s="0" t="n">
        <v>100000</v>
      </c>
      <c r="Y40" s="0" t="n">
        <v>845151</v>
      </c>
      <c r="Z40" s="0" t="n">
        <v>7810605</v>
      </c>
      <c r="AA40" s="0" t="n">
        <v>5815843</v>
      </c>
      <c r="AB40" s="0" t="n">
        <v>1049115</v>
      </c>
      <c r="AC40" s="0" t="n">
        <v>5237469</v>
      </c>
      <c r="AD40" s="0" t="n">
        <v>5797381</v>
      </c>
      <c r="AE40" s="0" t="n">
        <v>23905547</v>
      </c>
      <c r="AH40" s="0" t="n">
        <v>100000</v>
      </c>
      <c r="AI40" s="0" t="n">
        <v>100000</v>
      </c>
      <c r="AJ40" s="0" t="n">
        <v>1922866</v>
      </c>
      <c r="AK40" s="0" t="n">
        <v>17586819</v>
      </c>
      <c r="AL40" s="0" t="n">
        <v>10188885</v>
      </c>
      <c r="AM40" s="0" t="n">
        <v>1911101</v>
      </c>
      <c r="AN40" s="0" t="n">
        <v>10157646</v>
      </c>
      <c r="AO40" s="0" t="n">
        <v>9957064</v>
      </c>
      <c r="AP40" s="0" t="n">
        <v>14060987</v>
      </c>
    </row>
    <row collapsed="false" customFormat="false" customHeight="false" hidden="false" ht="15" outlineLevel="0" r="41">
      <c r="A41" s="0" t="n">
        <v>5000</v>
      </c>
      <c r="B41" s="0" t="n">
        <v>100000</v>
      </c>
      <c r="C41" s="0" t="n">
        <v>190191</v>
      </c>
      <c r="D41" s="0" t="n">
        <v>848993</v>
      </c>
      <c r="E41" s="0" t="n">
        <v>1448771</v>
      </c>
      <c r="F41" s="0" t="n">
        <v>176249</v>
      </c>
      <c r="G41" s="0" t="n">
        <v>562180</v>
      </c>
      <c r="H41" s="0" t="n">
        <v>1428749</v>
      </c>
      <c r="I41" s="0" t="n">
        <v>23018718</v>
      </c>
      <c r="L41" s="0" t="n">
        <v>10000</v>
      </c>
      <c r="M41" s="0" t="n">
        <v>100000</v>
      </c>
      <c r="N41" s="0" t="n">
        <v>198695</v>
      </c>
      <c r="O41" s="0" t="n">
        <v>1212911</v>
      </c>
      <c r="P41" s="0" t="n">
        <v>1894565</v>
      </c>
      <c r="Q41" s="0" t="n">
        <v>248691</v>
      </c>
      <c r="R41" s="0" t="n">
        <v>1056698</v>
      </c>
      <c r="S41" s="0" t="n">
        <v>1915638</v>
      </c>
      <c r="T41" s="0" t="n">
        <v>27422465</v>
      </c>
      <c r="W41" s="0" t="n">
        <v>50000</v>
      </c>
      <c r="X41" s="0" t="n">
        <v>100000</v>
      </c>
      <c r="Y41" s="0" t="n">
        <v>833114</v>
      </c>
      <c r="Z41" s="0" t="n">
        <v>7882971</v>
      </c>
      <c r="AA41" s="0" t="n">
        <v>5830094</v>
      </c>
      <c r="AB41" s="0" t="n">
        <v>1051388</v>
      </c>
      <c r="AC41" s="0" t="n">
        <v>4883527</v>
      </c>
      <c r="AD41" s="0" t="n">
        <v>5702931</v>
      </c>
      <c r="AE41" s="0" t="n">
        <v>48583536</v>
      </c>
      <c r="AH41" s="0" t="n">
        <v>100000</v>
      </c>
      <c r="AI41" s="0" t="n">
        <v>100000</v>
      </c>
      <c r="AJ41" s="0" t="n">
        <v>1910273</v>
      </c>
      <c r="AK41" s="0" t="n">
        <v>18152034</v>
      </c>
      <c r="AL41" s="0" t="n">
        <v>10142742</v>
      </c>
      <c r="AM41" s="0" t="n">
        <v>1911946</v>
      </c>
      <c r="AN41" s="0" t="n">
        <v>9854248</v>
      </c>
      <c r="AO41" s="0" t="n">
        <v>10220535</v>
      </c>
      <c r="AP41" s="0" t="n">
        <v>19534805</v>
      </c>
    </row>
    <row collapsed="false" customFormat="false" customHeight="false" hidden="false" ht="15" outlineLevel="0" r="42">
      <c r="A42" s="0" t="n">
        <v>5000</v>
      </c>
      <c r="B42" s="0" t="n">
        <v>100000</v>
      </c>
      <c r="C42" s="0" t="n">
        <v>159360</v>
      </c>
      <c r="D42" s="0" t="n">
        <v>588600</v>
      </c>
      <c r="E42" s="0" t="n">
        <v>1450836</v>
      </c>
      <c r="F42" s="0" t="n">
        <v>183632</v>
      </c>
      <c r="G42" s="0" t="n">
        <v>567201</v>
      </c>
      <c r="H42" s="0" t="n">
        <v>1479058</v>
      </c>
      <c r="I42" s="0" t="n">
        <v>30652033</v>
      </c>
      <c r="L42" s="0" t="n">
        <v>10000</v>
      </c>
      <c r="M42" s="0" t="n">
        <v>100000</v>
      </c>
      <c r="N42" s="0" t="n">
        <v>206852</v>
      </c>
      <c r="O42" s="0" t="n">
        <v>1223761</v>
      </c>
      <c r="P42" s="0" t="n">
        <v>1989698</v>
      </c>
      <c r="Q42" s="0" t="n">
        <v>247468</v>
      </c>
      <c r="R42" s="0" t="n">
        <v>1044701</v>
      </c>
      <c r="S42" s="0" t="n">
        <v>2037803</v>
      </c>
      <c r="T42" s="0" t="n">
        <v>21352940</v>
      </c>
      <c r="W42" s="0" t="n">
        <v>50000</v>
      </c>
      <c r="X42" s="0" t="n">
        <v>100000</v>
      </c>
      <c r="Y42" s="0" t="n">
        <v>846983</v>
      </c>
      <c r="Z42" s="0" t="n">
        <v>7906433</v>
      </c>
      <c r="AA42" s="0" t="n">
        <v>5831246</v>
      </c>
      <c r="AB42" s="0" t="n">
        <v>1047274</v>
      </c>
      <c r="AC42" s="0" t="n">
        <v>4913632</v>
      </c>
      <c r="AD42" s="0" t="n">
        <v>5598260</v>
      </c>
      <c r="AE42" s="0" t="n">
        <v>84735186</v>
      </c>
      <c r="AH42" s="0" t="n">
        <v>100000</v>
      </c>
      <c r="AI42" s="0" t="n">
        <v>100000</v>
      </c>
      <c r="AJ42" s="0" t="n">
        <v>1919710</v>
      </c>
      <c r="AK42" s="0" t="n">
        <v>17673376</v>
      </c>
      <c r="AL42" s="0" t="n">
        <v>10204249</v>
      </c>
      <c r="AM42" s="0" t="n">
        <v>1913107</v>
      </c>
      <c r="AN42" s="0" t="n">
        <v>10006745</v>
      </c>
      <c r="AO42" s="0" t="n">
        <v>10331367</v>
      </c>
      <c r="AP42" s="0" t="n">
        <v>16806684</v>
      </c>
    </row>
    <row collapsed="false" customFormat="false" customHeight="false" hidden="false" ht="15" outlineLevel="0" r="43">
      <c r="A43" s="0" t="n">
        <v>5000</v>
      </c>
      <c r="B43" s="0" t="n">
        <v>100000</v>
      </c>
      <c r="C43" s="0" t="n">
        <v>165021</v>
      </c>
      <c r="D43" s="0" t="n">
        <v>616589</v>
      </c>
      <c r="E43" s="0" t="n">
        <v>1534888</v>
      </c>
      <c r="F43" s="0" t="n">
        <v>184686</v>
      </c>
      <c r="G43" s="0" t="n">
        <v>582229</v>
      </c>
      <c r="H43" s="0" t="n">
        <v>1450493</v>
      </c>
      <c r="I43" s="0" t="n">
        <v>24985999</v>
      </c>
      <c r="L43" s="0" t="n">
        <v>10000</v>
      </c>
      <c r="M43" s="0" t="n">
        <v>100000</v>
      </c>
      <c r="N43" s="0" t="n">
        <v>208454</v>
      </c>
      <c r="O43" s="0" t="n">
        <v>1307536</v>
      </c>
      <c r="P43" s="0" t="n">
        <v>1972828</v>
      </c>
      <c r="Q43" s="0" t="n">
        <v>245354</v>
      </c>
      <c r="R43" s="0" t="n">
        <v>1043802</v>
      </c>
      <c r="S43" s="0" t="n">
        <v>1939675</v>
      </c>
      <c r="T43" s="0" t="n">
        <v>23147955</v>
      </c>
      <c r="W43" s="0" t="n">
        <v>50000</v>
      </c>
      <c r="X43" s="0" t="n">
        <v>100000</v>
      </c>
      <c r="Y43" s="0" t="n">
        <v>845230</v>
      </c>
      <c r="Z43" s="0" t="n">
        <v>7599743</v>
      </c>
      <c r="AA43" s="0" t="n">
        <v>5680910</v>
      </c>
      <c r="AB43" s="0" t="n">
        <v>1050931</v>
      </c>
      <c r="AC43" s="0" t="n">
        <v>5080746</v>
      </c>
      <c r="AD43" s="0" t="n">
        <v>5543458</v>
      </c>
      <c r="AE43" s="0" t="n">
        <v>25313471</v>
      </c>
      <c r="AH43" s="0" t="n">
        <v>100000</v>
      </c>
      <c r="AI43" s="0" t="n">
        <v>100000</v>
      </c>
      <c r="AJ43" s="0" t="n">
        <v>1913427</v>
      </c>
      <c r="AK43" s="0" t="n">
        <v>17152786</v>
      </c>
      <c r="AL43" s="0" t="n">
        <v>10158056</v>
      </c>
      <c r="AM43" s="0" t="n">
        <v>1914489</v>
      </c>
      <c r="AN43" s="0" t="n">
        <v>10054925</v>
      </c>
      <c r="AO43" s="0" t="n">
        <v>10285782</v>
      </c>
      <c r="AP43" s="0" t="n">
        <v>32086454</v>
      </c>
    </row>
    <row collapsed="false" customFormat="false" customHeight="false" hidden="false" ht="15" outlineLevel="0" r="44">
      <c r="A44" s="0" t="n">
        <v>5000</v>
      </c>
      <c r="B44" s="0" t="n">
        <v>100000</v>
      </c>
      <c r="C44" s="0" t="n">
        <v>159976</v>
      </c>
      <c r="D44" s="0" t="n">
        <v>657227</v>
      </c>
      <c r="E44" s="0" t="n">
        <v>1479091</v>
      </c>
      <c r="F44" s="0" t="n">
        <v>176203</v>
      </c>
      <c r="G44" s="0" t="n">
        <v>692008</v>
      </c>
      <c r="H44" s="0" t="n">
        <v>1455563</v>
      </c>
      <c r="I44" s="0" t="n">
        <v>24207762</v>
      </c>
      <c r="L44" s="0" t="n">
        <v>10000</v>
      </c>
      <c r="M44" s="0" t="n">
        <v>100000</v>
      </c>
      <c r="N44" s="0" t="n">
        <v>198993</v>
      </c>
      <c r="O44" s="0" t="n">
        <v>1356604</v>
      </c>
      <c r="P44" s="0" t="n">
        <v>1904268</v>
      </c>
      <c r="Q44" s="0" t="n">
        <v>245148</v>
      </c>
      <c r="R44" s="0" t="n">
        <v>1040942</v>
      </c>
      <c r="S44" s="0" t="n">
        <v>2092934</v>
      </c>
      <c r="T44" s="0" t="n">
        <v>32427991</v>
      </c>
      <c r="W44" s="0" t="n">
        <v>50000</v>
      </c>
      <c r="X44" s="0" t="n">
        <v>100000</v>
      </c>
      <c r="Y44" s="0" t="n">
        <v>846649</v>
      </c>
      <c r="Z44" s="0" t="n">
        <v>7655432</v>
      </c>
      <c r="AA44" s="0" t="n">
        <v>5776223</v>
      </c>
      <c r="AB44" s="0" t="n">
        <v>1050938</v>
      </c>
      <c r="AC44" s="0" t="n">
        <v>5380718</v>
      </c>
      <c r="AD44" s="0" t="n">
        <v>5836535</v>
      </c>
      <c r="AE44" s="0" t="n">
        <v>8635834</v>
      </c>
      <c r="AH44" s="0" t="n">
        <v>100000</v>
      </c>
      <c r="AI44" s="0" t="n">
        <v>100000</v>
      </c>
      <c r="AJ44" s="0" t="n">
        <v>1935196</v>
      </c>
      <c r="AK44" s="0" t="n">
        <v>17182384</v>
      </c>
      <c r="AL44" s="0" t="n">
        <v>10059379</v>
      </c>
      <c r="AM44" s="0" t="n">
        <v>1914162</v>
      </c>
      <c r="AN44" s="0" t="n">
        <v>10182626</v>
      </c>
      <c r="AO44" s="0" t="n">
        <v>10235095</v>
      </c>
      <c r="AP44" s="0" t="n">
        <v>69716663</v>
      </c>
    </row>
    <row collapsed="false" customFormat="false" customHeight="false" hidden="false" ht="15" outlineLevel="0" r="46">
      <c r="A46" s="0" t="n">
        <v>5000</v>
      </c>
      <c r="B46" s="0" t="n">
        <v>500000</v>
      </c>
      <c r="C46" s="0" t="n">
        <v>782615</v>
      </c>
      <c r="D46" s="0" t="n">
        <v>3316820</v>
      </c>
      <c r="E46" s="0" t="n">
        <v>5630802</v>
      </c>
      <c r="F46" s="0" t="n">
        <v>885472</v>
      </c>
      <c r="G46" s="0" t="n">
        <v>2330663</v>
      </c>
      <c r="H46" s="0" t="n">
        <v>5832830</v>
      </c>
      <c r="I46" s="0" t="n">
        <v>84769558</v>
      </c>
      <c r="L46" s="0" t="n">
        <v>10000</v>
      </c>
      <c r="M46" s="0" t="n">
        <v>500000</v>
      </c>
      <c r="N46" s="0" t="n">
        <v>1004954</v>
      </c>
      <c r="O46" s="0" t="n">
        <v>8466819</v>
      </c>
      <c r="P46" s="0" t="n">
        <v>8126924</v>
      </c>
      <c r="Q46" s="0" t="n">
        <v>1187891</v>
      </c>
      <c r="R46" s="0" t="n">
        <v>4729001</v>
      </c>
      <c r="S46" s="0" t="n">
        <v>8097653</v>
      </c>
      <c r="T46" s="0" t="n">
        <v>329670579</v>
      </c>
      <c r="W46" s="0" t="n">
        <v>50000</v>
      </c>
      <c r="X46" s="0" t="n">
        <v>500000</v>
      </c>
      <c r="Y46" s="0" t="n">
        <v>4179523</v>
      </c>
      <c r="Z46" s="0" t="n">
        <v>43280715</v>
      </c>
      <c r="AA46" s="0" t="n">
        <v>26593542</v>
      </c>
      <c r="AB46" s="0" t="n">
        <v>5137521</v>
      </c>
      <c r="AC46" s="0" t="n">
        <v>24116866</v>
      </c>
      <c r="AD46" s="0" t="n">
        <v>26193636</v>
      </c>
      <c r="AE46" s="0" t="n">
        <v>134624948</v>
      </c>
      <c r="AH46" s="0" t="n">
        <v>100000</v>
      </c>
      <c r="AI46" s="0" t="n">
        <v>500000</v>
      </c>
      <c r="AJ46" s="0" t="n">
        <v>9399775</v>
      </c>
      <c r="AK46" s="0" t="n">
        <v>88446720</v>
      </c>
      <c r="AL46" s="0" t="n">
        <v>49599869</v>
      </c>
      <c r="AM46" s="0" t="n">
        <v>9423841</v>
      </c>
      <c r="AN46" s="0" t="n">
        <v>48427352</v>
      </c>
      <c r="AO46" s="0" t="n">
        <v>48637520</v>
      </c>
      <c r="AP46" s="0" t="n">
        <v>239450856</v>
      </c>
    </row>
    <row collapsed="false" customFormat="false" customHeight="false" hidden="false" ht="15" outlineLevel="0" r="47">
      <c r="A47" s="0" t="n">
        <v>5000</v>
      </c>
      <c r="B47" s="0" t="n">
        <v>500000</v>
      </c>
      <c r="C47" s="0" t="n">
        <v>757161</v>
      </c>
      <c r="D47" s="0" t="n">
        <v>3371758</v>
      </c>
      <c r="E47" s="0" t="n">
        <v>5793423</v>
      </c>
      <c r="F47" s="0" t="n">
        <v>884093</v>
      </c>
      <c r="G47" s="0" t="n">
        <v>2500418</v>
      </c>
      <c r="H47" s="0" t="n">
        <v>5537690</v>
      </c>
      <c r="I47" s="0" t="n">
        <v>64851523</v>
      </c>
      <c r="L47" s="0" t="n">
        <v>10000</v>
      </c>
      <c r="M47" s="0" t="n">
        <v>500000</v>
      </c>
      <c r="N47" s="0" t="n">
        <v>1000551</v>
      </c>
      <c r="O47" s="0" t="n">
        <v>7845681</v>
      </c>
      <c r="P47" s="0" t="n">
        <v>8131223</v>
      </c>
      <c r="Q47" s="0" t="n">
        <v>1188981</v>
      </c>
      <c r="R47" s="0" t="n">
        <v>4864784</v>
      </c>
      <c r="S47" s="0" t="n">
        <v>7976093</v>
      </c>
      <c r="T47" s="0" t="n">
        <v>285848754</v>
      </c>
      <c r="W47" s="0" t="n">
        <v>50000</v>
      </c>
      <c r="X47" s="0" t="n">
        <v>500000</v>
      </c>
      <c r="Y47" s="0" t="n">
        <v>4198854</v>
      </c>
      <c r="Z47" s="0" t="n">
        <v>45748612</v>
      </c>
      <c r="AA47" s="0" t="n">
        <v>26889069</v>
      </c>
      <c r="AB47" s="0" t="n">
        <v>5146087</v>
      </c>
      <c r="AC47" s="0" t="n">
        <v>24865041</v>
      </c>
      <c r="AD47" s="0" t="n">
        <v>25959900</v>
      </c>
      <c r="AE47" s="0" t="n">
        <v>73263628</v>
      </c>
      <c r="AH47" s="0" t="n">
        <v>100000</v>
      </c>
      <c r="AI47" s="0" t="n">
        <v>500000</v>
      </c>
      <c r="AJ47" s="0" t="n">
        <v>9423760</v>
      </c>
      <c r="AK47" s="0" t="n">
        <v>89781100</v>
      </c>
      <c r="AL47" s="0" t="n">
        <v>48416724</v>
      </c>
      <c r="AM47" s="0" t="n">
        <v>9432048</v>
      </c>
      <c r="AN47" s="0" t="n">
        <v>47484506</v>
      </c>
      <c r="AO47" s="0" t="n">
        <v>48190297</v>
      </c>
      <c r="AP47" s="0" t="n">
        <v>174558780</v>
      </c>
    </row>
    <row collapsed="false" customFormat="false" customHeight="false" hidden="false" ht="15" outlineLevel="0" r="48">
      <c r="A48" s="0" t="n">
        <v>5000</v>
      </c>
      <c r="B48" s="0" t="n">
        <v>500000</v>
      </c>
      <c r="C48" s="0" t="n">
        <v>759966</v>
      </c>
      <c r="D48" s="0" t="n">
        <v>3403122</v>
      </c>
      <c r="E48" s="0" t="n">
        <v>5841361</v>
      </c>
      <c r="F48" s="0" t="n">
        <v>894637</v>
      </c>
      <c r="G48" s="0" t="n">
        <v>2453691</v>
      </c>
      <c r="H48" s="0" t="n">
        <v>5851296</v>
      </c>
      <c r="I48" s="0" t="n">
        <v>213878669</v>
      </c>
      <c r="L48" s="0" t="n">
        <v>10000</v>
      </c>
      <c r="M48" s="0" t="n">
        <v>500000</v>
      </c>
      <c r="N48" s="0" t="n">
        <v>1067636</v>
      </c>
      <c r="O48" s="0" t="n">
        <v>8772842</v>
      </c>
      <c r="P48" s="0" t="n">
        <v>8310531</v>
      </c>
      <c r="Q48" s="0" t="n">
        <v>1191079</v>
      </c>
      <c r="R48" s="0" t="n">
        <v>4967636</v>
      </c>
      <c r="S48" s="0" t="n">
        <v>8374331</v>
      </c>
      <c r="T48" s="0" t="n">
        <v>683182250</v>
      </c>
      <c r="W48" s="0" t="n">
        <v>50000</v>
      </c>
      <c r="X48" s="0" t="n">
        <v>500000</v>
      </c>
      <c r="Y48" s="0" t="n">
        <v>4195083</v>
      </c>
      <c r="Z48" s="0" t="n">
        <v>42574142</v>
      </c>
      <c r="AA48" s="0" t="n">
        <v>27726050</v>
      </c>
      <c r="AB48" s="0" t="n">
        <v>5123429</v>
      </c>
      <c r="AC48" s="0" t="n">
        <v>24165353</v>
      </c>
      <c r="AD48" s="0" t="n">
        <v>26530225</v>
      </c>
      <c r="AE48" s="0" t="n">
        <v>146104318</v>
      </c>
      <c r="AH48" s="0" t="n">
        <v>100000</v>
      </c>
      <c r="AI48" s="0" t="n">
        <v>500000</v>
      </c>
      <c r="AJ48" s="0" t="n">
        <v>9418546</v>
      </c>
      <c r="AK48" s="0" t="n">
        <v>93462899</v>
      </c>
      <c r="AL48" s="0" t="n">
        <v>49304330</v>
      </c>
      <c r="AM48" s="0" t="n">
        <v>9420438</v>
      </c>
      <c r="AN48" s="0" t="n">
        <v>47459819</v>
      </c>
      <c r="AO48" s="0" t="n">
        <v>47777034</v>
      </c>
      <c r="AP48" s="0" t="n">
        <v>221990000</v>
      </c>
    </row>
    <row collapsed="false" customFormat="false" customHeight="false" hidden="false" ht="15" outlineLevel="0" r="49">
      <c r="A49" s="0" t="n">
        <v>5000</v>
      </c>
      <c r="B49" s="0" t="n">
        <v>500000</v>
      </c>
      <c r="C49" s="0" t="n">
        <v>778529</v>
      </c>
      <c r="D49" s="0" t="n">
        <v>3027863</v>
      </c>
      <c r="E49" s="0" t="n">
        <v>5934976</v>
      </c>
      <c r="F49" s="0" t="n">
        <v>886170</v>
      </c>
      <c r="G49" s="0" t="n">
        <v>2471241</v>
      </c>
      <c r="H49" s="0" t="n">
        <v>5686595</v>
      </c>
      <c r="I49" s="0" t="n">
        <v>123576367</v>
      </c>
      <c r="L49" s="0" t="n">
        <v>10000</v>
      </c>
      <c r="M49" s="0" t="n">
        <v>500000</v>
      </c>
      <c r="N49" s="0" t="n">
        <v>1005270</v>
      </c>
      <c r="O49" s="0" t="n">
        <v>8419956</v>
      </c>
      <c r="P49" s="0" t="n">
        <v>8240460</v>
      </c>
      <c r="Q49" s="0" t="n">
        <v>1190536</v>
      </c>
      <c r="R49" s="0" t="n">
        <v>4766142</v>
      </c>
      <c r="S49" s="0" t="n">
        <v>8101887</v>
      </c>
      <c r="T49" s="0" t="n">
        <v>1238349819</v>
      </c>
      <c r="W49" s="0" t="n">
        <v>50000</v>
      </c>
      <c r="X49" s="0" t="n">
        <v>500000</v>
      </c>
      <c r="Y49" s="0" t="n">
        <v>4169317</v>
      </c>
      <c r="Z49" s="0" t="n">
        <v>47785028</v>
      </c>
      <c r="AA49" s="0" t="n">
        <v>26828554</v>
      </c>
      <c r="AB49" s="0" t="n">
        <v>5133605</v>
      </c>
      <c r="AC49" s="0" t="n">
        <v>24114841</v>
      </c>
      <c r="AD49" s="0" t="n">
        <v>25861423</v>
      </c>
      <c r="AE49" s="0" t="n">
        <v>88640589</v>
      </c>
      <c r="AH49" s="0" t="n">
        <v>100000</v>
      </c>
      <c r="AI49" s="0" t="n">
        <v>500000</v>
      </c>
      <c r="AJ49" s="0" t="n">
        <v>9393658</v>
      </c>
      <c r="AK49" s="0" t="n">
        <v>93954081</v>
      </c>
      <c r="AL49" s="0" t="n">
        <v>49557279</v>
      </c>
      <c r="AM49" s="0" t="n">
        <v>9408123</v>
      </c>
      <c r="AN49" s="0" t="n">
        <v>48073843</v>
      </c>
      <c r="AO49" s="0" t="n">
        <v>48118666</v>
      </c>
      <c r="AP49" s="0" t="n">
        <v>75740362</v>
      </c>
    </row>
    <row collapsed="false" customFormat="false" customHeight="false" hidden="false" ht="15" outlineLevel="0" r="50">
      <c r="A50" s="0" t="n">
        <v>5000</v>
      </c>
      <c r="B50" s="0" t="n">
        <v>500000</v>
      </c>
      <c r="C50" s="0" t="n">
        <v>765573</v>
      </c>
      <c r="D50" s="0" t="n">
        <v>2884403</v>
      </c>
      <c r="E50" s="0" t="n">
        <v>6016191</v>
      </c>
      <c r="F50" s="0" t="n">
        <v>882398</v>
      </c>
      <c r="G50" s="0" t="n">
        <v>2812747</v>
      </c>
      <c r="H50" s="0" t="n">
        <v>5724104</v>
      </c>
      <c r="I50" s="0" t="n">
        <v>130804413</v>
      </c>
      <c r="L50" s="0" t="n">
        <v>10000</v>
      </c>
      <c r="M50" s="0" t="n">
        <v>500000</v>
      </c>
      <c r="N50" s="0" t="n">
        <v>1004907</v>
      </c>
      <c r="O50" s="0" t="n">
        <v>8021526</v>
      </c>
      <c r="P50" s="0" t="n">
        <v>8283189</v>
      </c>
      <c r="Q50" s="0" t="n">
        <v>1186435</v>
      </c>
      <c r="R50" s="0" t="n">
        <v>5353965</v>
      </c>
      <c r="S50" s="0" t="n">
        <v>7997347</v>
      </c>
      <c r="T50" s="0" t="n">
        <v>128681713</v>
      </c>
      <c r="W50" s="0" t="n">
        <v>50000</v>
      </c>
      <c r="X50" s="0" t="n">
        <v>500000</v>
      </c>
      <c r="Y50" s="0" t="n">
        <v>4188429</v>
      </c>
      <c r="Z50" s="0" t="n">
        <v>42487965</v>
      </c>
      <c r="AA50" s="0" t="n">
        <v>26835144</v>
      </c>
      <c r="AB50" s="0" t="n">
        <v>5142059</v>
      </c>
      <c r="AC50" s="0" t="n">
        <v>24459404</v>
      </c>
      <c r="AD50" s="0" t="n">
        <v>25899269</v>
      </c>
      <c r="AE50" s="0" t="n">
        <v>100301587</v>
      </c>
      <c r="AH50" s="0" t="n">
        <v>100000</v>
      </c>
      <c r="AI50" s="0" t="n">
        <v>500000</v>
      </c>
      <c r="AJ50" s="0" t="n">
        <v>9411426</v>
      </c>
      <c r="AK50" s="0" t="n">
        <v>91710629</v>
      </c>
      <c r="AL50" s="0" t="n">
        <v>48457489</v>
      </c>
      <c r="AM50" s="0" t="n">
        <v>9411649</v>
      </c>
      <c r="AN50" s="0" t="n">
        <v>47693753</v>
      </c>
      <c r="AO50" s="0" t="n">
        <v>49038332</v>
      </c>
      <c r="AP50" s="0" t="n">
        <v>77912201</v>
      </c>
    </row>
    <row collapsed="false" customFormat="false" customHeight="false" hidden="false" ht="15" outlineLevel="0" r="51">
      <c r="A51" s="0" t="n">
        <v>5000</v>
      </c>
      <c r="B51" s="0" t="n">
        <v>500000</v>
      </c>
      <c r="C51" s="0" t="n">
        <v>771664</v>
      </c>
      <c r="D51" s="0" t="n">
        <v>3203192</v>
      </c>
      <c r="E51" s="0" t="n">
        <v>5494280</v>
      </c>
      <c r="F51" s="0" t="n">
        <v>875208</v>
      </c>
      <c r="G51" s="0" t="n">
        <v>2705608</v>
      </c>
      <c r="H51" s="0" t="n">
        <v>6024718</v>
      </c>
      <c r="I51" s="0" t="n">
        <v>235627158</v>
      </c>
      <c r="L51" s="0" t="n">
        <v>10000</v>
      </c>
      <c r="M51" s="0" t="n">
        <v>500000</v>
      </c>
      <c r="N51" s="0" t="n">
        <v>1005807</v>
      </c>
      <c r="O51" s="0" t="n">
        <v>9217421</v>
      </c>
      <c r="P51" s="0" t="n">
        <v>8186585</v>
      </c>
      <c r="Q51" s="0" t="n">
        <v>1188996</v>
      </c>
      <c r="R51" s="0" t="n">
        <v>4937678</v>
      </c>
      <c r="S51" s="0" t="n">
        <v>8231511</v>
      </c>
      <c r="T51" s="0" t="n">
        <v>201109166</v>
      </c>
      <c r="W51" s="0" t="n">
        <v>50000</v>
      </c>
      <c r="X51" s="0" t="n">
        <v>500000</v>
      </c>
      <c r="Y51" s="0" t="n">
        <v>4197115</v>
      </c>
      <c r="Z51" s="0" t="n">
        <v>45840863</v>
      </c>
      <c r="AA51" s="0" t="n">
        <v>27069296</v>
      </c>
      <c r="AB51" s="0" t="n">
        <v>5122639</v>
      </c>
      <c r="AC51" s="0" t="n">
        <v>24427607</v>
      </c>
      <c r="AD51" s="0" t="n">
        <v>26080396</v>
      </c>
      <c r="AE51" s="0" t="n">
        <v>113664878</v>
      </c>
      <c r="AH51" s="0" t="n">
        <v>100000</v>
      </c>
      <c r="AI51" s="0" t="n">
        <v>500000</v>
      </c>
      <c r="AJ51" s="0" t="n">
        <v>9390711</v>
      </c>
      <c r="AK51" s="0" t="n">
        <v>93691858</v>
      </c>
      <c r="AL51" s="0" t="n">
        <v>49375174</v>
      </c>
      <c r="AM51" s="0" t="n">
        <v>9435000</v>
      </c>
      <c r="AN51" s="0" t="n">
        <v>48448463</v>
      </c>
      <c r="AO51" s="0" t="n">
        <v>47820179</v>
      </c>
      <c r="AP51" s="0" t="n">
        <v>500079734</v>
      </c>
    </row>
    <row collapsed="false" customFormat="false" customHeight="false" hidden="false" ht="15" outlineLevel="0" r="52">
      <c r="A52" s="0" t="n">
        <v>5000</v>
      </c>
      <c r="B52" s="0" t="n">
        <v>500000</v>
      </c>
      <c r="C52" s="0" t="n">
        <v>773124</v>
      </c>
      <c r="D52" s="0" t="n">
        <v>3234438</v>
      </c>
      <c r="E52" s="0" t="n">
        <v>5798839</v>
      </c>
      <c r="F52" s="0" t="n">
        <v>882026</v>
      </c>
      <c r="G52" s="0" t="n">
        <v>2500023</v>
      </c>
      <c r="H52" s="0" t="n">
        <v>5700334</v>
      </c>
      <c r="I52" s="0" t="n">
        <v>221540673</v>
      </c>
      <c r="L52" s="0" t="n">
        <v>10000</v>
      </c>
      <c r="M52" s="0" t="n">
        <v>500000</v>
      </c>
      <c r="N52" s="0" t="n">
        <v>1005384</v>
      </c>
      <c r="O52" s="0" t="n">
        <v>8556638</v>
      </c>
      <c r="P52" s="0" t="n">
        <v>8189184</v>
      </c>
      <c r="Q52" s="0" t="n">
        <v>1185248</v>
      </c>
      <c r="R52" s="0" t="n">
        <v>5062929</v>
      </c>
      <c r="S52" s="0" t="n">
        <v>8112282</v>
      </c>
      <c r="T52" s="0" t="n">
        <v>134188051</v>
      </c>
      <c r="W52" s="0" t="n">
        <v>50000</v>
      </c>
      <c r="X52" s="0" t="n">
        <v>500000</v>
      </c>
      <c r="Y52" s="0" t="n">
        <v>4191121</v>
      </c>
      <c r="Z52" s="0" t="n">
        <v>43179979</v>
      </c>
      <c r="AA52" s="0" t="n">
        <v>28281837</v>
      </c>
      <c r="AB52" s="0" t="n">
        <v>5135740</v>
      </c>
      <c r="AC52" s="0" t="n">
        <v>24614551</v>
      </c>
      <c r="AD52" s="0" t="n">
        <v>26550409</v>
      </c>
      <c r="AE52" s="0" t="n">
        <v>316442566</v>
      </c>
      <c r="AH52" s="0" t="n">
        <v>100000</v>
      </c>
      <c r="AI52" s="0" t="n">
        <v>500000</v>
      </c>
      <c r="AJ52" s="0" t="n">
        <v>9395020</v>
      </c>
      <c r="AK52" s="0" t="n">
        <v>89046636</v>
      </c>
      <c r="AL52" s="0" t="n">
        <v>48445948</v>
      </c>
      <c r="AM52" s="0" t="n">
        <v>9416361</v>
      </c>
      <c r="AN52" s="0" t="n">
        <v>48080984</v>
      </c>
      <c r="AO52" s="0" t="n">
        <v>48239306</v>
      </c>
      <c r="AP52" s="0" t="n">
        <v>231875487</v>
      </c>
    </row>
    <row collapsed="false" customFormat="false" customHeight="false" hidden="false" ht="15" outlineLevel="0" r="53">
      <c r="A53" s="0" t="n">
        <v>5000</v>
      </c>
      <c r="B53" s="0" t="n">
        <v>500000</v>
      </c>
      <c r="C53" s="0" t="n">
        <v>772801</v>
      </c>
      <c r="D53" s="0" t="n">
        <v>3507529</v>
      </c>
      <c r="E53" s="0" t="n">
        <v>5761480</v>
      </c>
      <c r="F53" s="0" t="n">
        <v>896062</v>
      </c>
      <c r="G53" s="0" t="n">
        <v>2403769</v>
      </c>
      <c r="H53" s="0" t="n">
        <v>5789332</v>
      </c>
      <c r="I53" s="0" t="n">
        <v>109995082</v>
      </c>
      <c r="L53" s="0" t="n">
        <v>10000</v>
      </c>
      <c r="M53" s="0" t="n">
        <v>500000</v>
      </c>
      <c r="N53" s="0" t="n">
        <v>1010154</v>
      </c>
      <c r="O53" s="0" t="n">
        <v>8041033</v>
      </c>
      <c r="P53" s="0" t="n">
        <v>8224440</v>
      </c>
      <c r="Q53" s="0" t="n">
        <v>1189310</v>
      </c>
      <c r="R53" s="0" t="n">
        <v>5118151</v>
      </c>
      <c r="S53" s="0" t="n">
        <v>8032536</v>
      </c>
      <c r="T53" s="0" t="n">
        <v>149543761</v>
      </c>
      <c r="W53" s="0" t="n">
        <v>50000</v>
      </c>
      <c r="X53" s="0" t="n">
        <v>500000</v>
      </c>
      <c r="Y53" s="0" t="n">
        <v>4204278</v>
      </c>
      <c r="Z53" s="0" t="n">
        <v>44825989</v>
      </c>
      <c r="AA53" s="0" t="n">
        <v>26652039</v>
      </c>
      <c r="AB53" s="0" t="n">
        <v>5143966</v>
      </c>
      <c r="AC53" s="0" t="n">
        <v>24267440</v>
      </c>
      <c r="AD53" s="0" t="n">
        <v>26236798</v>
      </c>
      <c r="AE53" s="0" t="n">
        <v>134974300</v>
      </c>
      <c r="AH53" s="0" t="n">
        <v>100000</v>
      </c>
      <c r="AI53" s="0" t="n">
        <v>500000</v>
      </c>
      <c r="AJ53" s="0" t="n">
        <v>9405289</v>
      </c>
      <c r="AK53" s="0" t="n">
        <v>95380695</v>
      </c>
      <c r="AL53" s="0" t="n">
        <v>48354481</v>
      </c>
      <c r="AM53" s="0" t="n">
        <v>9417134</v>
      </c>
      <c r="AN53" s="0" t="n">
        <v>48628567</v>
      </c>
      <c r="AO53" s="0" t="n">
        <v>47956753</v>
      </c>
      <c r="AP53" s="0" t="n">
        <v>97372631</v>
      </c>
    </row>
    <row collapsed="false" customFormat="false" customHeight="false" hidden="false" ht="15" outlineLevel="0" r="54">
      <c r="A54" s="0" t="n">
        <v>5000</v>
      </c>
      <c r="B54" s="0" t="n">
        <v>500000</v>
      </c>
      <c r="C54" s="0" t="n">
        <v>764035</v>
      </c>
      <c r="D54" s="0" t="n">
        <v>3700437</v>
      </c>
      <c r="E54" s="0" t="n">
        <v>5704526</v>
      </c>
      <c r="F54" s="0" t="n">
        <v>894435</v>
      </c>
      <c r="G54" s="0" t="n">
        <v>2555511</v>
      </c>
      <c r="H54" s="0" t="n">
        <v>5929317</v>
      </c>
      <c r="I54" s="0" t="n">
        <v>120180887</v>
      </c>
      <c r="L54" s="0" t="n">
        <v>10000</v>
      </c>
      <c r="M54" s="0" t="n">
        <v>500000</v>
      </c>
      <c r="N54" s="0" t="n">
        <v>994079</v>
      </c>
      <c r="O54" s="0" t="n">
        <v>8426267</v>
      </c>
      <c r="P54" s="0" t="n">
        <v>8110952</v>
      </c>
      <c r="Q54" s="0" t="n">
        <v>1190239</v>
      </c>
      <c r="R54" s="0" t="n">
        <v>5049369</v>
      </c>
      <c r="S54" s="0" t="n">
        <v>8266431</v>
      </c>
      <c r="T54" s="0" t="n">
        <v>581182997</v>
      </c>
      <c r="W54" s="0" t="n">
        <v>50000</v>
      </c>
      <c r="X54" s="0" t="n">
        <v>500000</v>
      </c>
      <c r="Y54" s="0" t="n">
        <v>4189661</v>
      </c>
      <c r="Z54" s="0" t="n">
        <v>48581124</v>
      </c>
      <c r="AA54" s="0" t="n">
        <v>27474069</v>
      </c>
      <c r="AB54" s="0" t="n">
        <v>5150525</v>
      </c>
      <c r="AC54" s="0" t="n">
        <v>24116864</v>
      </c>
      <c r="AD54" s="0" t="n">
        <v>26298855</v>
      </c>
      <c r="AE54" s="0" t="n">
        <v>1921843619</v>
      </c>
      <c r="AH54" s="0" t="n">
        <v>100000</v>
      </c>
      <c r="AI54" s="0" t="n">
        <v>500000</v>
      </c>
      <c r="AJ54" s="0" t="n">
        <v>9413732</v>
      </c>
      <c r="AK54" s="0" t="n">
        <v>91908552</v>
      </c>
      <c r="AL54" s="0" t="n">
        <v>48511820</v>
      </c>
      <c r="AM54" s="0" t="n">
        <v>9415475</v>
      </c>
      <c r="AN54" s="0" t="n">
        <v>47735776</v>
      </c>
      <c r="AO54" s="0" t="n">
        <v>48370755</v>
      </c>
      <c r="AP54" s="0" t="n">
        <v>139134409</v>
      </c>
    </row>
    <row collapsed="false" customFormat="false" customHeight="false" hidden="false" ht="15" outlineLevel="0" r="55">
      <c r="A55" s="0" t="n">
        <v>5000</v>
      </c>
      <c r="B55" s="0" t="n">
        <v>500000</v>
      </c>
      <c r="C55" s="0" t="n">
        <v>772484</v>
      </c>
      <c r="D55" s="0" t="n">
        <v>3006537</v>
      </c>
      <c r="E55" s="0" t="n">
        <v>5761760</v>
      </c>
      <c r="F55" s="0" t="n">
        <v>886816</v>
      </c>
      <c r="G55" s="0" t="n">
        <v>2536261</v>
      </c>
      <c r="H55" s="0" t="n">
        <v>6115421</v>
      </c>
      <c r="I55" s="0" t="n">
        <v>132189640</v>
      </c>
      <c r="L55" s="0" t="n">
        <v>10000</v>
      </c>
      <c r="M55" s="0" t="n">
        <v>500000</v>
      </c>
      <c r="N55" s="0" t="n">
        <v>1001648</v>
      </c>
      <c r="O55" s="0" t="n">
        <v>9256105</v>
      </c>
      <c r="P55" s="0" t="n">
        <v>8966706</v>
      </c>
      <c r="Q55" s="0" t="n">
        <v>1190681</v>
      </c>
      <c r="R55" s="0" t="n">
        <v>4868066</v>
      </c>
      <c r="S55" s="0" t="n">
        <v>8080356</v>
      </c>
      <c r="T55" s="0" t="n">
        <v>169035312</v>
      </c>
      <c r="W55" s="0" t="n">
        <v>50000</v>
      </c>
      <c r="X55" s="0" t="n">
        <v>500000</v>
      </c>
      <c r="Y55" s="0" t="n">
        <v>4193706</v>
      </c>
      <c r="Z55" s="0" t="n">
        <v>46029408</v>
      </c>
      <c r="AA55" s="0" t="n">
        <v>27839378</v>
      </c>
      <c r="AB55" s="0" t="n">
        <v>5124655</v>
      </c>
      <c r="AC55" s="0" t="n">
        <v>24119436</v>
      </c>
      <c r="AD55" s="0" t="n">
        <v>26170431</v>
      </c>
      <c r="AE55" s="0" t="n">
        <v>190225883</v>
      </c>
      <c r="AH55" s="0" t="n">
        <v>100000</v>
      </c>
      <c r="AI55" s="0" t="n">
        <v>500000</v>
      </c>
      <c r="AJ55" s="0" t="n">
        <v>9414489</v>
      </c>
      <c r="AK55" s="0" t="n">
        <v>89511820</v>
      </c>
      <c r="AL55" s="0" t="n">
        <v>48526148</v>
      </c>
      <c r="AM55" s="0" t="n">
        <v>9414229</v>
      </c>
      <c r="AN55" s="0" t="n">
        <v>48621376</v>
      </c>
      <c r="AO55" s="0" t="n">
        <v>48012092</v>
      </c>
      <c r="AP55" s="0" t="n">
        <v>60375360</v>
      </c>
    </row>
    <row collapsed="false" customFormat="false" customHeight="false" hidden="false" ht="15" outlineLevel="0" r="57">
      <c r="A57" s="0" t="n">
        <v>5000</v>
      </c>
      <c r="B57" s="0" t="n">
        <v>1000000</v>
      </c>
      <c r="C57" s="0" t="n">
        <v>1515101</v>
      </c>
      <c r="D57" s="0" t="n">
        <v>8014103</v>
      </c>
      <c r="E57" s="0" t="n">
        <v>11998105</v>
      </c>
      <c r="F57" s="0" t="n">
        <v>1761421</v>
      </c>
      <c r="G57" s="0" t="n">
        <v>4882336</v>
      </c>
      <c r="H57" s="0" t="n">
        <v>11041494</v>
      </c>
      <c r="I57" s="0" t="n">
        <v>253327104</v>
      </c>
      <c r="L57" s="0" t="n">
        <v>10000</v>
      </c>
      <c r="M57" s="0" t="n">
        <v>1000000</v>
      </c>
      <c r="N57" s="0" t="n">
        <v>2007517</v>
      </c>
      <c r="O57" s="0" t="n">
        <v>18935347</v>
      </c>
      <c r="P57" s="0" t="n">
        <v>16490891</v>
      </c>
      <c r="Q57" s="0" t="n">
        <v>2377590</v>
      </c>
      <c r="R57" s="0" t="n">
        <v>9867120</v>
      </c>
      <c r="S57" s="0" t="n">
        <v>15508532</v>
      </c>
      <c r="T57" s="0" t="n">
        <v>432064983</v>
      </c>
      <c r="W57" s="0" t="n">
        <v>50000</v>
      </c>
      <c r="X57" s="0" t="n">
        <v>1000000</v>
      </c>
      <c r="Y57" s="0" t="n">
        <v>8345044</v>
      </c>
      <c r="Z57" s="0" t="n">
        <v>86895582</v>
      </c>
      <c r="AA57" s="0" t="n">
        <v>53295881</v>
      </c>
      <c r="AB57" s="0" t="n">
        <v>10216854</v>
      </c>
      <c r="AC57" s="0" t="n">
        <v>47095049</v>
      </c>
      <c r="AD57" s="0" t="n">
        <v>51450548</v>
      </c>
      <c r="AE57" s="0" t="n">
        <v>236930404</v>
      </c>
      <c r="AH57" s="0" t="n">
        <v>100000</v>
      </c>
      <c r="AI57" s="0" t="n">
        <v>1000000</v>
      </c>
      <c r="AJ57" s="0" t="n">
        <v>18747565</v>
      </c>
      <c r="AK57" s="0" t="n">
        <v>187225772</v>
      </c>
      <c r="AL57" s="0" t="n">
        <v>95218892</v>
      </c>
      <c r="AM57" s="0" t="n">
        <v>18811950</v>
      </c>
      <c r="AN57" s="0" t="n">
        <v>95757098</v>
      </c>
      <c r="AO57" s="0" t="n">
        <v>97022565</v>
      </c>
      <c r="AP57" s="0" t="n">
        <v>113923224</v>
      </c>
    </row>
    <row collapsed="false" customFormat="false" customHeight="false" hidden="false" ht="15" outlineLevel="0" r="58">
      <c r="A58" s="0" t="n">
        <v>5000</v>
      </c>
      <c r="B58" s="0" t="n">
        <v>1000000</v>
      </c>
      <c r="C58" s="0" t="n">
        <v>1530349</v>
      </c>
      <c r="D58" s="0" t="n">
        <v>8225922</v>
      </c>
      <c r="E58" s="0" t="n">
        <v>11410590</v>
      </c>
      <c r="F58" s="0" t="n">
        <v>1763650</v>
      </c>
      <c r="G58" s="0" t="n">
        <v>5029915</v>
      </c>
      <c r="H58" s="0" t="n">
        <v>10998997</v>
      </c>
      <c r="I58" s="0" t="n">
        <v>252774232</v>
      </c>
      <c r="L58" s="0" t="n">
        <v>10000</v>
      </c>
      <c r="M58" s="0" t="n">
        <v>1000000</v>
      </c>
      <c r="N58" s="0" t="n">
        <v>2008214</v>
      </c>
      <c r="O58" s="0" t="n">
        <v>15875177</v>
      </c>
      <c r="P58" s="0" t="n">
        <v>15541020</v>
      </c>
      <c r="Q58" s="0" t="n">
        <v>2354035</v>
      </c>
      <c r="R58" s="0" t="n">
        <v>9759645</v>
      </c>
      <c r="S58" s="0" t="n">
        <v>15566690</v>
      </c>
      <c r="T58" s="0" t="n">
        <v>198777959</v>
      </c>
      <c r="W58" s="0" t="n">
        <v>50000</v>
      </c>
      <c r="X58" s="0" t="n">
        <v>1000000</v>
      </c>
      <c r="Y58" s="0" t="n">
        <v>8334077</v>
      </c>
      <c r="Z58" s="0" t="n">
        <v>85933134</v>
      </c>
      <c r="AA58" s="0" t="n">
        <v>54237314</v>
      </c>
      <c r="AB58" s="0" t="n">
        <v>10234495</v>
      </c>
      <c r="AC58" s="0" t="n">
        <v>48170171</v>
      </c>
      <c r="AD58" s="0" t="n">
        <v>52525623</v>
      </c>
      <c r="AE58" s="0" t="n">
        <v>365531942</v>
      </c>
      <c r="AH58" s="0" t="n">
        <v>100000</v>
      </c>
      <c r="AI58" s="0" t="n">
        <v>1000000</v>
      </c>
      <c r="AJ58" s="0" t="n">
        <v>18753534</v>
      </c>
      <c r="AK58" s="0" t="n">
        <v>190366766</v>
      </c>
      <c r="AL58" s="0" t="n">
        <v>96118657</v>
      </c>
      <c r="AM58" s="0" t="n">
        <v>18766273</v>
      </c>
      <c r="AN58" s="0" t="n">
        <v>94554983</v>
      </c>
      <c r="AO58" s="0" t="n">
        <v>96872685</v>
      </c>
      <c r="AP58" s="0" t="n">
        <v>340901532</v>
      </c>
    </row>
    <row collapsed="false" customFormat="false" customHeight="false" hidden="false" ht="15" outlineLevel="0" r="59">
      <c r="A59" s="0" t="n">
        <v>5000</v>
      </c>
      <c r="B59" s="0" t="n">
        <v>1000000</v>
      </c>
      <c r="C59" s="0" t="n">
        <v>1544488</v>
      </c>
      <c r="D59" s="0" t="n">
        <v>7064469</v>
      </c>
      <c r="E59" s="0" t="n">
        <v>11149951</v>
      </c>
      <c r="F59" s="0" t="n">
        <v>1773504</v>
      </c>
      <c r="G59" s="0" t="n">
        <v>4827212</v>
      </c>
      <c r="H59" s="0" t="n">
        <v>11248205</v>
      </c>
      <c r="I59" s="0" t="n">
        <v>417180497</v>
      </c>
      <c r="L59" s="0" t="n">
        <v>10000</v>
      </c>
      <c r="M59" s="0" t="n">
        <v>1000000</v>
      </c>
      <c r="N59" s="0" t="n">
        <v>1999144</v>
      </c>
      <c r="O59" s="0" t="n">
        <v>16416620</v>
      </c>
      <c r="P59" s="0" t="n">
        <v>16884417</v>
      </c>
      <c r="Q59" s="0" t="n">
        <v>2379963</v>
      </c>
      <c r="R59" s="0" t="n">
        <v>9997605</v>
      </c>
      <c r="S59" s="0" t="n">
        <v>15699744</v>
      </c>
      <c r="T59" s="0" t="n">
        <v>285073484</v>
      </c>
      <c r="W59" s="0" t="n">
        <v>50000</v>
      </c>
      <c r="X59" s="0" t="n">
        <v>1000000</v>
      </c>
      <c r="Y59" s="0" t="n">
        <v>8361395</v>
      </c>
      <c r="Z59" s="0" t="n">
        <v>94098753</v>
      </c>
      <c r="AA59" s="0" t="n">
        <v>53255349</v>
      </c>
      <c r="AB59" s="0" t="n">
        <v>10227255</v>
      </c>
      <c r="AC59" s="0" t="n">
        <v>48205326</v>
      </c>
      <c r="AD59" s="0" t="n">
        <v>52100750</v>
      </c>
      <c r="AE59" s="0" t="n">
        <v>341164776</v>
      </c>
      <c r="AH59" s="0" t="n">
        <v>100000</v>
      </c>
      <c r="AI59" s="0" t="n">
        <v>1000000</v>
      </c>
      <c r="AJ59" s="0" t="n">
        <v>18749329</v>
      </c>
      <c r="AK59" s="0" t="n">
        <v>178863517</v>
      </c>
      <c r="AL59" s="0" t="n">
        <v>96475822</v>
      </c>
      <c r="AM59" s="0" t="n">
        <v>18759935</v>
      </c>
      <c r="AN59" s="0" t="n">
        <v>94354331</v>
      </c>
      <c r="AO59" s="0" t="n">
        <v>95056334</v>
      </c>
      <c r="AP59" s="0" t="n">
        <v>144990048</v>
      </c>
    </row>
    <row collapsed="false" customFormat="false" customHeight="false" hidden="false" ht="15" outlineLevel="0" r="60">
      <c r="A60" s="0" t="n">
        <v>5000</v>
      </c>
      <c r="B60" s="0" t="n">
        <v>1000000</v>
      </c>
      <c r="C60" s="0" t="n">
        <v>1536169</v>
      </c>
      <c r="D60" s="0" t="n">
        <v>6705792</v>
      </c>
      <c r="E60" s="0" t="n">
        <v>11336386</v>
      </c>
      <c r="F60" s="0" t="n">
        <v>1753669</v>
      </c>
      <c r="G60" s="0" t="n">
        <v>5142620</v>
      </c>
      <c r="H60" s="0" t="n">
        <v>10945971</v>
      </c>
      <c r="I60" s="0" t="n">
        <v>214757528</v>
      </c>
      <c r="L60" s="0" t="n">
        <v>10000</v>
      </c>
      <c r="M60" s="0" t="n">
        <v>1000000</v>
      </c>
      <c r="N60" s="0" t="n">
        <v>2000938</v>
      </c>
      <c r="O60" s="0" t="n">
        <v>17763468</v>
      </c>
      <c r="P60" s="0" t="n">
        <v>16441107</v>
      </c>
      <c r="Q60" s="0" t="n">
        <v>2356753</v>
      </c>
      <c r="R60" s="0" t="n">
        <v>9820311</v>
      </c>
      <c r="S60" s="0" t="n">
        <v>15859419</v>
      </c>
      <c r="T60" s="0" t="n">
        <v>377618732</v>
      </c>
      <c r="W60" s="0" t="n">
        <v>50000</v>
      </c>
      <c r="X60" s="0" t="n">
        <v>1000000</v>
      </c>
      <c r="Y60" s="0" t="n">
        <v>8327728</v>
      </c>
      <c r="Z60" s="0" t="n">
        <v>88783185</v>
      </c>
      <c r="AA60" s="0" t="n">
        <v>52401767</v>
      </c>
      <c r="AB60" s="0" t="n">
        <v>10223076</v>
      </c>
      <c r="AC60" s="0" t="n">
        <v>47788514</v>
      </c>
      <c r="AD60" s="0" t="n">
        <v>51072117</v>
      </c>
      <c r="AE60" s="0" t="n">
        <v>289964062</v>
      </c>
      <c r="AH60" s="0" t="n">
        <v>100000</v>
      </c>
      <c r="AI60" s="0" t="n">
        <v>1000000</v>
      </c>
      <c r="AJ60" s="0" t="n">
        <v>18753761</v>
      </c>
      <c r="AK60" s="0" t="n">
        <v>177805303</v>
      </c>
      <c r="AL60" s="0" t="n">
        <v>96512970</v>
      </c>
      <c r="AM60" s="0" t="n">
        <v>18799484</v>
      </c>
      <c r="AN60" s="0" t="n">
        <v>96707265</v>
      </c>
      <c r="AO60" s="0" t="n">
        <v>94939486</v>
      </c>
      <c r="AP60" s="0" t="n">
        <v>181444936</v>
      </c>
    </row>
    <row collapsed="false" customFormat="false" customHeight="false" hidden="false" ht="15" outlineLevel="0" r="61">
      <c r="A61" s="0" t="n">
        <v>5000</v>
      </c>
      <c r="B61" s="0" t="n">
        <v>1000000</v>
      </c>
      <c r="C61" s="0" t="n">
        <v>1530110</v>
      </c>
      <c r="D61" s="0" t="n">
        <v>8391638</v>
      </c>
      <c r="E61" s="0" t="n">
        <v>11718506</v>
      </c>
      <c r="F61" s="0" t="n">
        <v>1773607</v>
      </c>
      <c r="G61" s="0" t="n">
        <v>4885366</v>
      </c>
      <c r="H61" s="0" t="n">
        <v>11191878</v>
      </c>
      <c r="I61" s="0" t="n">
        <v>288495013</v>
      </c>
      <c r="L61" s="0" t="n">
        <v>10000</v>
      </c>
      <c r="M61" s="0" t="n">
        <v>1000000</v>
      </c>
      <c r="N61" s="0" t="n">
        <v>2008331</v>
      </c>
      <c r="O61" s="0" t="n">
        <v>17912468</v>
      </c>
      <c r="P61" s="0" t="n">
        <v>16321644</v>
      </c>
      <c r="Q61" s="0" t="n">
        <v>2374564</v>
      </c>
      <c r="R61" s="0" t="n">
        <v>10247046</v>
      </c>
      <c r="S61" s="0" t="n">
        <v>15605474</v>
      </c>
      <c r="T61" s="0" t="n">
        <v>192149672</v>
      </c>
      <c r="W61" s="0" t="n">
        <v>50000</v>
      </c>
      <c r="X61" s="0" t="n">
        <v>1000000</v>
      </c>
      <c r="Y61" s="0" t="n">
        <v>8327388</v>
      </c>
      <c r="Z61" s="0" t="n">
        <v>89247756</v>
      </c>
      <c r="AA61" s="0" t="n">
        <v>53577505</v>
      </c>
      <c r="AB61" s="0" t="n">
        <v>10239181</v>
      </c>
      <c r="AC61" s="0" t="n">
        <v>48406469</v>
      </c>
      <c r="AD61" s="0" t="n">
        <v>50825767</v>
      </c>
      <c r="AE61" s="0" t="n">
        <v>277234842</v>
      </c>
      <c r="AH61" s="0" t="n">
        <v>100000</v>
      </c>
      <c r="AI61" s="0" t="n">
        <v>1000000</v>
      </c>
      <c r="AJ61" s="0" t="n">
        <v>18767787</v>
      </c>
      <c r="AK61" s="0" t="n">
        <v>184564758</v>
      </c>
      <c r="AL61" s="0" t="n">
        <v>97146616</v>
      </c>
      <c r="AM61" s="0" t="n">
        <v>18801304</v>
      </c>
      <c r="AN61" s="0" t="n">
        <v>95009599</v>
      </c>
      <c r="AO61" s="0" t="n">
        <v>97509872</v>
      </c>
      <c r="AP61" s="0" t="n">
        <v>147437774</v>
      </c>
    </row>
    <row collapsed="false" customFormat="false" customHeight="false" hidden="false" ht="15" outlineLevel="0" r="62">
      <c r="A62" s="0" t="n">
        <v>5000</v>
      </c>
      <c r="B62" s="0" t="n">
        <v>1000000</v>
      </c>
      <c r="C62" s="0" t="n">
        <v>1529209</v>
      </c>
      <c r="D62" s="0" t="n">
        <v>8881212</v>
      </c>
      <c r="E62" s="0" t="n">
        <v>12009680</v>
      </c>
      <c r="F62" s="0" t="n">
        <v>1764844</v>
      </c>
      <c r="G62" s="0" t="n">
        <v>5007757</v>
      </c>
      <c r="H62" s="0" t="n">
        <v>11074974</v>
      </c>
      <c r="I62" s="0" t="n">
        <v>181469718</v>
      </c>
      <c r="L62" s="0" t="n">
        <v>10000</v>
      </c>
      <c r="M62" s="0" t="n">
        <v>1000000</v>
      </c>
      <c r="N62" s="0" t="n">
        <v>2018193</v>
      </c>
      <c r="O62" s="0" t="n">
        <v>18241936</v>
      </c>
      <c r="P62" s="0" t="n">
        <v>17217029</v>
      </c>
      <c r="Q62" s="0" t="n">
        <v>2372952</v>
      </c>
      <c r="R62" s="0" t="n">
        <v>10250538</v>
      </c>
      <c r="S62" s="0" t="n">
        <v>16427293</v>
      </c>
      <c r="T62" s="0" t="n">
        <v>185761355</v>
      </c>
      <c r="W62" s="0" t="n">
        <v>50000</v>
      </c>
      <c r="X62" s="0" t="n">
        <v>1000000</v>
      </c>
      <c r="Y62" s="0" t="n">
        <v>8348281</v>
      </c>
      <c r="Z62" s="0" t="n">
        <v>90698423</v>
      </c>
      <c r="AA62" s="0" t="n">
        <v>53655491</v>
      </c>
      <c r="AB62" s="0" t="n">
        <v>10241140</v>
      </c>
      <c r="AC62" s="0" t="n">
        <v>48112541</v>
      </c>
      <c r="AD62" s="0" t="n">
        <v>51411186</v>
      </c>
      <c r="AE62" s="0" t="n">
        <v>201440592</v>
      </c>
      <c r="AH62" s="0" t="n">
        <v>100000</v>
      </c>
      <c r="AI62" s="0" t="n">
        <v>1000000</v>
      </c>
      <c r="AJ62" s="0" t="n">
        <v>18746432</v>
      </c>
      <c r="AK62" s="0" t="n">
        <v>181168511</v>
      </c>
      <c r="AL62" s="0" t="n">
        <v>97114002</v>
      </c>
      <c r="AM62" s="0" t="n">
        <v>18761851</v>
      </c>
      <c r="AN62" s="0" t="n">
        <v>94657598</v>
      </c>
      <c r="AO62" s="0" t="n">
        <v>95203162</v>
      </c>
      <c r="AP62" s="0" t="n">
        <v>262940915</v>
      </c>
    </row>
    <row collapsed="false" customFormat="false" customHeight="false" hidden="false" ht="15" outlineLevel="0" r="63">
      <c r="A63" s="0" t="n">
        <v>5000</v>
      </c>
      <c r="B63" s="0" t="n">
        <v>1000000</v>
      </c>
      <c r="C63" s="0" t="n">
        <v>1531388</v>
      </c>
      <c r="D63" s="0" t="n">
        <v>8281261</v>
      </c>
      <c r="E63" s="0" t="n">
        <v>11886183</v>
      </c>
      <c r="F63" s="0" t="n">
        <v>1752126</v>
      </c>
      <c r="G63" s="0" t="n">
        <v>4978875</v>
      </c>
      <c r="H63" s="0" t="n">
        <v>11066695</v>
      </c>
      <c r="I63" s="0" t="n">
        <v>263896727</v>
      </c>
      <c r="L63" s="0" t="n">
        <v>10000</v>
      </c>
      <c r="M63" s="0" t="n">
        <v>1000000</v>
      </c>
      <c r="N63" s="0" t="n">
        <v>1990355</v>
      </c>
      <c r="O63" s="0" t="n">
        <v>18582155</v>
      </c>
      <c r="P63" s="0" t="n">
        <v>16152209</v>
      </c>
      <c r="Q63" s="0" t="n">
        <v>2360756</v>
      </c>
      <c r="R63" s="0" t="n">
        <v>9898037</v>
      </c>
      <c r="S63" s="0" t="n">
        <v>15491115</v>
      </c>
      <c r="T63" s="0" t="n">
        <v>292699783</v>
      </c>
      <c r="W63" s="0" t="n">
        <v>50000</v>
      </c>
      <c r="X63" s="0" t="n">
        <v>1000000</v>
      </c>
      <c r="Y63" s="0" t="n">
        <v>8333208</v>
      </c>
      <c r="Z63" s="0" t="n">
        <v>93976352</v>
      </c>
      <c r="AA63" s="0" t="n">
        <v>53138589</v>
      </c>
      <c r="AB63" s="0" t="n">
        <v>10222798</v>
      </c>
      <c r="AC63" s="0" t="n">
        <v>48464424</v>
      </c>
      <c r="AD63" s="0" t="n">
        <v>51949780</v>
      </c>
      <c r="AE63" s="0" t="n">
        <v>261310896</v>
      </c>
      <c r="AH63" s="0" t="n">
        <v>100000</v>
      </c>
      <c r="AI63" s="0" t="n">
        <v>1000000</v>
      </c>
      <c r="AJ63" s="0" t="n">
        <v>18777989</v>
      </c>
      <c r="AK63" s="0" t="n">
        <v>181083097</v>
      </c>
      <c r="AL63" s="0" t="n">
        <v>96486828</v>
      </c>
      <c r="AM63" s="0" t="n">
        <v>18769427</v>
      </c>
      <c r="AN63" s="0" t="n">
        <v>96862161</v>
      </c>
      <c r="AO63" s="0" t="n">
        <v>98517642</v>
      </c>
      <c r="AP63" s="0" t="n">
        <v>178387391</v>
      </c>
    </row>
    <row collapsed="false" customFormat="false" customHeight="false" hidden="false" ht="15" outlineLevel="0" r="64">
      <c r="A64" s="0" t="n">
        <v>5000</v>
      </c>
      <c r="B64" s="0" t="n">
        <v>1000000</v>
      </c>
      <c r="C64" s="0" t="n">
        <v>1532567</v>
      </c>
      <c r="D64" s="0" t="n">
        <v>6247987</v>
      </c>
      <c r="E64" s="0" t="n">
        <v>11414954</v>
      </c>
      <c r="F64" s="0" t="n">
        <v>1769754</v>
      </c>
      <c r="G64" s="0" t="n">
        <v>5065670</v>
      </c>
      <c r="H64" s="0" t="n">
        <v>10924383</v>
      </c>
      <c r="I64" s="0" t="n">
        <v>416973119</v>
      </c>
      <c r="L64" s="0" t="n">
        <v>10000</v>
      </c>
      <c r="M64" s="0" t="n">
        <v>1000000</v>
      </c>
      <c r="N64" s="0" t="n">
        <v>1993007</v>
      </c>
      <c r="O64" s="0" t="n">
        <v>18621316</v>
      </c>
      <c r="P64" s="0" t="n">
        <v>16240400</v>
      </c>
      <c r="Q64" s="0" t="n">
        <v>2358687</v>
      </c>
      <c r="R64" s="0" t="n">
        <v>9848253</v>
      </c>
      <c r="S64" s="0" t="n">
        <v>15698937</v>
      </c>
      <c r="T64" s="0" t="n">
        <v>410448258</v>
      </c>
      <c r="W64" s="0" t="n">
        <v>50000</v>
      </c>
      <c r="X64" s="0" t="n">
        <v>1000000</v>
      </c>
      <c r="Y64" s="0" t="n">
        <v>8358437</v>
      </c>
      <c r="Z64" s="0" t="n">
        <v>92377828</v>
      </c>
      <c r="AA64" s="0" t="n">
        <v>53117662</v>
      </c>
      <c r="AB64" s="0" t="n">
        <v>10234866</v>
      </c>
      <c r="AC64" s="0" t="n">
        <v>47224713</v>
      </c>
      <c r="AD64" s="0" t="n">
        <v>53566576</v>
      </c>
      <c r="AE64" s="0" t="n">
        <v>349827359</v>
      </c>
      <c r="AH64" s="0" t="n">
        <v>100000</v>
      </c>
      <c r="AI64" s="0" t="n">
        <v>1000000</v>
      </c>
      <c r="AJ64" s="0" t="n">
        <v>18814324</v>
      </c>
      <c r="AK64" s="0" t="n">
        <v>179650945</v>
      </c>
      <c r="AL64" s="0" t="n">
        <v>96701600</v>
      </c>
      <c r="AM64" s="0" t="n">
        <v>18779052</v>
      </c>
      <c r="AN64" s="0" t="n">
        <v>96109668</v>
      </c>
      <c r="AO64" s="0" t="n">
        <v>96992619</v>
      </c>
      <c r="AP64" s="0" t="n">
        <v>118454242</v>
      </c>
    </row>
    <row collapsed="false" customFormat="false" customHeight="false" hidden="false" ht="15" outlineLevel="0" r="65">
      <c r="A65" s="0" t="n">
        <v>5000</v>
      </c>
      <c r="B65" s="0" t="n">
        <v>1000000</v>
      </c>
      <c r="C65" s="0" t="n">
        <v>1539514</v>
      </c>
      <c r="D65" s="0" t="n">
        <v>7897589</v>
      </c>
      <c r="E65" s="0" t="n">
        <v>11296981</v>
      </c>
      <c r="F65" s="0" t="n">
        <v>1761286</v>
      </c>
      <c r="G65" s="0" t="n">
        <v>4737452</v>
      </c>
      <c r="H65" s="0" t="n">
        <v>10922210</v>
      </c>
      <c r="I65" s="0" t="n">
        <v>252885410</v>
      </c>
      <c r="L65" s="0" t="n">
        <v>10000</v>
      </c>
      <c r="M65" s="0" t="n">
        <v>1000000</v>
      </c>
      <c r="N65" s="0" t="n">
        <v>2012693</v>
      </c>
      <c r="O65" s="0" t="n">
        <v>17727229</v>
      </c>
      <c r="P65" s="0" t="n">
        <v>16435513</v>
      </c>
      <c r="Q65" s="0" t="n">
        <v>2375093</v>
      </c>
      <c r="R65" s="0" t="n">
        <v>9689030</v>
      </c>
      <c r="S65" s="0" t="n">
        <v>15676213</v>
      </c>
      <c r="T65" s="0" t="n">
        <v>235125446</v>
      </c>
      <c r="W65" s="0" t="n">
        <v>50000</v>
      </c>
      <c r="X65" s="0" t="n">
        <v>1000000</v>
      </c>
      <c r="Y65" s="0" t="n">
        <v>8339289</v>
      </c>
      <c r="Z65" s="0" t="n">
        <v>93522623</v>
      </c>
      <c r="AA65" s="0" t="n">
        <v>54883954</v>
      </c>
      <c r="AB65" s="0" t="n">
        <v>10240318</v>
      </c>
      <c r="AC65" s="0" t="n">
        <v>47755543</v>
      </c>
      <c r="AD65" s="0" t="n">
        <v>51778477</v>
      </c>
      <c r="AE65" s="0" t="n">
        <v>303679071</v>
      </c>
      <c r="AH65" s="0" t="n">
        <v>100000</v>
      </c>
      <c r="AI65" s="0" t="n">
        <v>1000000</v>
      </c>
      <c r="AJ65" s="0" t="n">
        <v>18769848</v>
      </c>
      <c r="AK65" s="0" t="n">
        <v>181317759</v>
      </c>
      <c r="AL65" s="0" t="n">
        <v>96349090</v>
      </c>
      <c r="AM65" s="0" t="n">
        <v>18761908</v>
      </c>
      <c r="AN65" s="0" t="n">
        <v>95173597</v>
      </c>
      <c r="AO65" s="0" t="n">
        <v>98486812</v>
      </c>
      <c r="AP65" s="0" t="n">
        <v>260108595</v>
      </c>
    </row>
    <row collapsed="false" customFormat="false" customHeight="false" hidden="false" ht="15" outlineLevel="0" r="66">
      <c r="A66" s="0" t="n">
        <v>5000</v>
      </c>
      <c r="B66" s="0" t="n">
        <v>1000000</v>
      </c>
      <c r="C66" s="0" t="n">
        <v>1539941</v>
      </c>
      <c r="D66" s="0" t="n">
        <v>7895643</v>
      </c>
      <c r="E66" s="0" t="n">
        <v>10462750</v>
      </c>
      <c r="F66" s="0" t="n">
        <v>1752196</v>
      </c>
      <c r="G66" s="0" t="n">
        <v>4884308</v>
      </c>
      <c r="H66" s="0" t="n">
        <v>10856376</v>
      </c>
      <c r="I66" s="0" t="n">
        <v>399979760</v>
      </c>
      <c r="L66" s="0" t="n">
        <v>10000</v>
      </c>
      <c r="M66" s="0" t="n">
        <v>1000000</v>
      </c>
      <c r="N66" s="0" t="n">
        <v>1984251</v>
      </c>
      <c r="O66" s="0" t="n">
        <v>18697876</v>
      </c>
      <c r="P66" s="0" t="n">
        <v>16077743</v>
      </c>
      <c r="Q66" s="0" t="n">
        <v>2362940</v>
      </c>
      <c r="R66" s="0" t="n">
        <v>9997400</v>
      </c>
      <c r="S66" s="0" t="n">
        <v>15710408</v>
      </c>
      <c r="T66" s="0" t="n">
        <v>472046816</v>
      </c>
      <c r="W66" s="0" t="n">
        <v>50000</v>
      </c>
      <c r="X66" s="0" t="n">
        <v>1000000</v>
      </c>
      <c r="Y66" s="0" t="n">
        <v>8339616</v>
      </c>
      <c r="Z66" s="0" t="n">
        <v>89412203</v>
      </c>
      <c r="AA66" s="0" t="n">
        <v>54060536</v>
      </c>
      <c r="AB66" s="0" t="n">
        <v>10229292</v>
      </c>
      <c r="AC66" s="0" t="n">
        <v>48405509</v>
      </c>
      <c r="AD66" s="0" t="n">
        <v>51285437</v>
      </c>
      <c r="AE66" s="0" t="n">
        <v>319246490</v>
      </c>
      <c r="AH66" s="0" t="n">
        <v>100000</v>
      </c>
      <c r="AI66" s="0" t="n">
        <v>1000000</v>
      </c>
      <c r="AJ66" s="0" t="n">
        <v>18770104</v>
      </c>
      <c r="AK66" s="0" t="n">
        <v>187683319</v>
      </c>
      <c r="AL66" s="0" t="n">
        <v>96645797</v>
      </c>
      <c r="AM66" s="0" t="n">
        <v>18765653</v>
      </c>
      <c r="AN66" s="0" t="n">
        <v>95807413</v>
      </c>
      <c r="AO66" s="0" t="n">
        <v>94777345</v>
      </c>
      <c r="AP66" s="0" t="n">
        <v>163582936</v>
      </c>
    </row>
    <row collapsed="false" customFormat="false" customHeight="false" hidden="false" ht="15" outlineLevel="0" r="68">
      <c r="A68" s="0" t="n">
        <v>5000</v>
      </c>
      <c r="B68" s="0" t="n">
        <v>5000000</v>
      </c>
      <c r="C68" s="0" t="n">
        <v>8819985</v>
      </c>
      <c r="D68" s="0" t="n">
        <v>43131848</v>
      </c>
      <c r="E68" s="0" t="n">
        <v>54194728</v>
      </c>
      <c r="F68" s="0" t="n">
        <v>8862532</v>
      </c>
      <c r="G68" s="0" t="n">
        <v>24322417</v>
      </c>
      <c r="H68" s="0" t="n">
        <v>52718241</v>
      </c>
      <c r="I68" s="0" t="n">
        <v>7606824715</v>
      </c>
      <c r="L68" s="0" t="n">
        <v>10000</v>
      </c>
      <c r="M68" s="0" t="n">
        <v>5000000</v>
      </c>
      <c r="N68" s="0" t="n">
        <v>11700157</v>
      </c>
      <c r="O68" s="0" t="n">
        <v>94015077</v>
      </c>
      <c r="P68" s="0" t="n">
        <v>79401501</v>
      </c>
      <c r="Q68" s="0" t="n">
        <v>11814879</v>
      </c>
      <c r="R68" s="0" t="n">
        <v>47550482</v>
      </c>
      <c r="S68" s="0" t="n">
        <v>76496961</v>
      </c>
      <c r="T68" s="0" t="n">
        <v>585413466</v>
      </c>
      <c r="W68" s="0" t="n">
        <v>50000</v>
      </c>
      <c r="X68" s="0" t="n">
        <v>5000000</v>
      </c>
      <c r="Y68" s="0" t="n">
        <v>50983076</v>
      </c>
      <c r="Z68" s="0" t="n">
        <v>459378372</v>
      </c>
      <c r="AA68" s="0" t="n">
        <v>263319375</v>
      </c>
      <c r="AB68" s="0" t="n">
        <v>51015639</v>
      </c>
      <c r="AC68" s="0" t="n">
        <v>238193886</v>
      </c>
      <c r="AD68" s="0" t="n">
        <v>256643721</v>
      </c>
      <c r="AE68" s="0" t="n">
        <v>816270502</v>
      </c>
      <c r="AH68" s="0" t="n">
        <v>100000</v>
      </c>
      <c r="AI68" s="0" t="n">
        <v>5000000</v>
      </c>
      <c r="AJ68" s="0" t="n">
        <v>93481642</v>
      </c>
      <c r="AK68" s="0" t="n">
        <v>913644366</v>
      </c>
      <c r="AL68" s="0" t="n">
        <v>477694603</v>
      </c>
      <c r="AM68" s="0" t="n">
        <v>93622478</v>
      </c>
      <c r="AN68" s="0" t="n">
        <v>479695137</v>
      </c>
      <c r="AO68" s="0" t="n">
        <v>477202451</v>
      </c>
      <c r="AP68" s="0" t="n">
        <v>919309434</v>
      </c>
    </row>
    <row collapsed="false" customFormat="false" customHeight="false" hidden="false" ht="15" outlineLevel="0" r="69">
      <c r="A69" s="0" t="n">
        <v>5000</v>
      </c>
      <c r="B69" s="0" t="n">
        <v>5000000</v>
      </c>
      <c r="C69" s="0" t="n">
        <v>8742679</v>
      </c>
      <c r="D69" s="0" t="n">
        <v>44476605</v>
      </c>
      <c r="E69" s="0" t="n">
        <v>58821388</v>
      </c>
      <c r="F69" s="0" t="n">
        <v>8803216</v>
      </c>
      <c r="G69" s="0" t="n">
        <v>24564620</v>
      </c>
      <c r="H69" s="0" t="n">
        <v>52314128</v>
      </c>
      <c r="I69" s="0" t="n">
        <v>1301653329</v>
      </c>
      <c r="L69" s="0" t="n">
        <v>10000</v>
      </c>
      <c r="M69" s="0" t="n">
        <v>5000000</v>
      </c>
      <c r="N69" s="0" t="n">
        <v>11649741</v>
      </c>
      <c r="O69" s="0" t="n">
        <v>92685015</v>
      </c>
      <c r="P69" s="0" t="n">
        <v>84798568</v>
      </c>
      <c r="Q69" s="0" t="n">
        <v>11814895</v>
      </c>
      <c r="R69" s="0" t="n">
        <v>47295635</v>
      </c>
      <c r="S69" s="0" t="n">
        <v>76007687</v>
      </c>
      <c r="T69" s="0" t="n">
        <v>2379961064</v>
      </c>
      <c r="W69" s="0" t="n">
        <v>50000</v>
      </c>
      <c r="X69" s="0" t="n">
        <v>5000000</v>
      </c>
      <c r="Y69" s="0" t="n">
        <v>50967509</v>
      </c>
      <c r="Z69" s="0" t="n">
        <v>465390130</v>
      </c>
      <c r="AA69" s="0" t="n">
        <v>263049726</v>
      </c>
      <c r="AB69" s="0" t="n">
        <v>51026698</v>
      </c>
      <c r="AC69" s="0" t="n">
        <v>238656873</v>
      </c>
      <c r="AD69" s="0" t="n">
        <v>257574295</v>
      </c>
      <c r="AE69" s="0" t="n">
        <v>1620699563</v>
      </c>
      <c r="AH69" s="0" t="n">
        <v>100000</v>
      </c>
      <c r="AI69" s="0" t="n">
        <v>5000000</v>
      </c>
      <c r="AJ69" s="0" t="n">
        <v>93533918</v>
      </c>
      <c r="AK69" s="0" t="n">
        <v>911888679</v>
      </c>
      <c r="AL69" s="0" t="n">
        <v>486510965</v>
      </c>
      <c r="AM69" s="0" t="n">
        <v>93663175</v>
      </c>
      <c r="AN69" s="0" t="n">
        <v>474794896</v>
      </c>
      <c r="AO69" s="0" t="n">
        <v>477070006</v>
      </c>
      <c r="AP69" s="0" t="n">
        <v>2295984312</v>
      </c>
    </row>
    <row collapsed="false" customFormat="false" customHeight="false" hidden="false" ht="15" outlineLevel="0" r="70">
      <c r="A70" s="0" t="n">
        <v>5000</v>
      </c>
      <c r="B70" s="0" t="n">
        <v>5000000</v>
      </c>
      <c r="C70" s="0" t="n">
        <v>8704079</v>
      </c>
      <c r="D70" s="0" t="n">
        <v>45570089</v>
      </c>
      <c r="E70" s="0" t="n">
        <v>54569145</v>
      </c>
      <c r="F70" s="0" t="n">
        <v>8815866</v>
      </c>
      <c r="G70" s="0" t="n">
        <v>24419967</v>
      </c>
      <c r="H70" s="0" t="n">
        <v>56161379</v>
      </c>
      <c r="I70" s="0" t="n">
        <v>867567212</v>
      </c>
      <c r="L70" s="0" t="n">
        <v>10000</v>
      </c>
      <c r="M70" s="0" t="n">
        <v>5000000</v>
      </c>
      <c r="N70" s="0" t="n">
        <v>11691746</v>
      </c>
      <c r="O70" s="0" t="n">
        <v>94955760</v>
      </c>
      <c r="P70" s="0" t="n">
        <v>78998947</v>
      </c>
      <c r="Q70" s="0" t="n">
        <v>11831716</v>
      </c>
      <c r="R70" s="0" t="n">
        <v>48596870</v>
      </c>
      <c r="S70" s="0" t="n">
        <v>76651834</v>
      </c>
      <c r="T70" s="0" t="n">
        <v>2707597260</v>
      </c>
      <c r="W70" s="0" t="n">
        <v>50000</v>
      </c>
      <c r="X70" s="0" t="n">
        <v>5000000</v>
      </c>
      <c r="Y70" s="0" t="n">
        <v>50985154</v>
      </c>
      <c r="Z70" s="0" t="n">
        <v>469106887</v>
      </c>
      <c r="AA70" s="0" t="n">
        <v>263208232</v>
      </c>
      <c r="AB70" s="0" t="n">
        <v>51006327</v>
      </c>
      <c r="AC70" s="0" t="n">
        <v>237050350</v>
      </c>
      <c r="AD70" s="0" t="n">
        <v>256007039</v>
      </c>
      <c r="AE70" s="0" t="n">
        <v>873521854</v>
      </c>
      <c r="AH70" s="0" t="n">
        <v>100000</v>
      </c>
      <c r="AI70" s="0" t="n">
        <v>5000000</v>
      </c>
      <c r="AJ70" s="0" t="n">
        <v>93518227</v>
      </c>
      <c r="AK70" s="0" t="n">
        <v>904827201</v>
      </c>
      <c r="AL70" s="0" t="n">
        <v>480134428</v>
      </c>
      <c r="AM70" s="0" t="n">
        <v>93737132</v>
      </c>
      <c r="AN70" s="0" t="n">
        <v>480141637</v>
      </c>
      <c r="AO70" s="0" t="n">
        <v>479669967</v>
      </c>
      <c r="AP70" s="0" t="n">
        <v>1444033919</v>
      </c>
    </row>
    <row collapsed="false" customFormat="false" customHeight="false" hidden="false" ht="15" outlineLevel="0" r="71">
      <c r="A71" s="0" t="n">
        <v>5000</v>
      </c>
      <c r="B71" s="0" t="n">
        <v>5000000</v>
      </c>
      <c r="C71" s="0" t="n">
        <v>8756840</v>
      </c>
      <c r="D71" s="0" t="n">
        <v>46274489</v>
      </c>
      <c r="E71" s="0" t="n">
        <v>57685080</v>
      </c>
      <c r="F71" s="0" t="n">
        <v>8837321</v>
      </c>
      <c r="G71" s="0" t="n">
        <v>24227504</v>
      </c>
      <c r="H71" s="0" t="n">
        <v>52996365</v>
      </c>
      <c r="I71" s="0" t="n">
        <v>644175849</v>
      </c>
      <c r="L71" s="0" t="n">
        <v>10000</v>
      </c>
      <c r="M71" s="0" t="n">
        <v>5000000</v>
      </c>
      <c r="N71" s="0" t="n">
        <v>11656111</v>
      </c>
      <c r="O71" s="0" t="n">
        <v>94128773</v>
      </c>
      <c r="P71" s="0" t="n">
        <v>84872624</v>
      </c>
      <c r="Q71" s="0" t="n">
        <v>11826633</v>
      </c>
      <c r="R71" s="0" t="n">
        <v>48352299</v>
      </c>
      <c r="S71" s="0" t="n">
        <v>76535069</v>
      </c>
      <c r="T71" s="0" t="n">
        <v>619232671</v>
      </c>
      <c r="W71" s="0" t="n">
        <v>50000</v>
      </c>
      <c r="X71" s="0" t="n">
        <v>5000000</v>
      </c>
      <c r="Y71" s="0" t="n">
        <v>50963903</v>
      </c>
      <c r="Z71" s="0" t="n">
        <v>460233156</v>
      </c>
      <c r="AA71" s="0" t="n">
        <v>267747464</v>
      </c>
      <c r="AB71" s="0" t="n">
        <v>50926179</v>
      </c>
      <c r="AC71" s="0" t="n">
        <v>240033282</v>
      </c>
      <c r="AD71" s="0" t="n">
        <v>256838941</v>
      </c>
      <c r="AE71" s="0" t="n">
        <v>1059890251</v>
      </c>
      <c r="AH71" s="0" t="n">
        <v>100000</v>
      </c>
      <c r="AI71" s="0" t="n">
        <v>5000000</v>
      </c>
      <c r="AJ71" s="0" t="n">
        <v>93503337</v>
      </c>
      <c r="AK71" s="0" t="n">
        <v>919566316</v>
      </c>
      <c r="AL71" s="0" t="n">
        <v>479628284</v>
      </c>
      <c r="AM71" s="0" t="n">
        <v>93661926</v>
      </c>
      <c r="AN71" s="0" t="n">
        <v>473362846</v>
      </c>
      <c r="AO71" s="0" t="n">
        <v>472640580</v>
      </c>
      <c r="AP71" s="0" t="n">
        <v>843580981</v>
      </c>
    </row>
    <row collapsed="false" customFormat="false" customHeight="false" hidden="false" ht="15" outlineLevel="0" r="72">
      <c r="A72" s="0" t="n">
        <v>5000</v>
      </c>
      <c r="B72" s="0" t="n">
        <v>5000000</v>
      </c>
      <c r="C72" s="0" t="n">
        <v>8800002</v>
      </c>
      <c r="D72" s="0" t="n">
        <v>44046548</v>
      </c>
      <c r="E72" s="0" t="n">
        <v>54437627</v>
      </c>
      <c r="F72" s="0" t="n">
        <v>8824436</v>
      </c>
      <c r="G72" s="0" t="n">
        <v>24586089</v>
      </c>
      <c r="H72" s="0" t="n">
        <v>53319354</v>
      </c>
      <c r="I72" s="0" t="n">
        <v>996778393</v>
      </c>
      <c r="L72" s="0" t="n">
        <v>10000</v>
      </c>
      <c r="M72" s="0" t="n">
        <v>5000000</v>
      </c>
      <c r="N72" s="0" t="n">
        <v>11677909</v>
      </c>
      <c r="O72" s="0" t="n">
        <v>101708576</v>
      </c>
      <c r="P72" s="0" t="n">
        <v>78101550</v>
      </c>
      <c r="Q72" s="0" t="n">
        <v>11839170</v>
      </c>
      <c r="R72" s="0" t="n">
        <v>47497054</v>
      </c>
      <c r="S72" s="0" t="n">
        <v>73284187</v>
      </c>
      <c r="T72" s="0" t="n">
        <v>1073248878</v>
      </c>
      <c r="W72" s="0" t="n">
        <v>50000</v>
      </c>
      <c r="X72" s="0" t="n">
        <v>5000000</v>
      </c>
      <c r="Y72" s="0" t="n">
        <v>51062580</v>
      </c>
      <c r="Z72" s="0" t="n">
        <v>453202340</v>
      </c>
      <c r="AA72" s="0" t="n">
        <v>263216577</v>
      </c>
      <c r="AB72" s="0" t="n">
        <v>50971739</v>
      </c>
      <c r="AC72" s="0" t="n">
        <v>237279343</v>
      </c>
      <c r="AD72" s="0" t="n">
        <v>269890557</v>
      </c>
      <c r="AE72" s="0" t="n">
        <v>1183251681</v>
      </c>
      <c r="AH72" s="0" t="n">
        <v>100000</v>
      </c>
      <c r="AI72" s="0" t="n">
        <v>5000000</v>
      </c>
      <c r="AJ72" s="0" t="n">
        <v>93477095</v>
      </c>
      <c r="AK72" s="0" t="n">
        <v>925220064</v>
      </c>
      <c r="AL72" s="0" t="n">
        <v>480343858</v>
      </c>
      <c r="AM72" s="0" t="n">
        <v>93678482</v>
      </c>
      <c r="AN72" s="0" t="n">
        <v>481859653</v>
      </c>
      <c r="AO72" s="0" t="n">
        <v>475989918</v>
      </c>
      <c r="AP72" s="0" t="n">
        <v>721090006</v>
      </c>
    </row>
    <row collapsed="false" customFormat="false" customHeight="false" hidden="false" ht="15" outlineLevel="0" r="73">
      <c r="A73" s="0" t="n">
        <v>5000</v>
      </c>
      <c r="B73" s="0" t="n">
        <v>5000000</v>
      </c>
      <c r="C73" s="0" t="n">
        <v>8740608</v>
      </c>
      <c r="D73" s="0" t="n">
        <v>43751054</v>
      </c>
      <c r="E73" s="0" t="n">
        <v>55346512</v>
      </c>
      <c r="F73" s="0" t="n">
        <v>8774894</v>
      </c>
      <c r="G73" s="0" t="n">
        <v>24380850</v>
      </c>
      <c r="H73" s="0" t="n">
        <v>52944179</v>
      </c>
      <c r="I73" s="0" t="n">
        <v>1191399038</v>
      </c>
      <c r="L73" s="0" t="n">
        <v>10000</v>
      </c>
      <c r="M73" s="0" t="n">
        <v>5000000</v>
      </c>
      <c r="N73" s="0" t="n">
        <v>11709612</v>
      </c>
      <c r="O73" s="0" t="n">
        <v>95694419</v>
      </c>
      <c r="P73" s="0" t="n">
        <v>82627837</v>
      </c>
      <c r="Q73" s="0" t="n">
        <v>11850861</v>
      </c>
      <c r="R73" s="0" t="n">
        <v>48045790</v>
      </c>
      <c r="S73" s="0" t="n">
        <v>73449905</v>
      </c>
      <c r="T73" s="0" t="n">
        <v>1281284965</v>
      </c>
      <c r="W73" s="0" t="n">
        <v>50000</v>
      </c>
      <c r="X73" s="0" t="n">
        <v>5000000</v>
      </c>
      <c r="Y73" s="0" t="n">
        <v>50943738</v>
      </c>
      <c r="Z73" s="0" t="n">
        <v>463594364</v>
      </c>
      <c r="AA73" s="0" t="n">
        <v>261715775</v>
      </c>
      <c r="AB73" s="0" t="n">
        <v>50956687</v>
      </c>
      <c r="AC73" s="0" t="n">
        <v>238185468</v>
      </c>
      <c r="AD73" s="0" t="n">
        <v>254951226</v>
      </c>
      <c r="AE73" s="0" t="n">
        <v>2670880060</v>
      </c>
      <c r="AH73" s="0" t="n">
        <v>100000</v>
      </c>
      <c r="AI73" s="0" t="n">
        <v>5000000</v>
      </c>
      <c r="AJ73" s="0" t="n">
        <v>93599606</v>
      </c>
      <c r="AK73" s="0" t="n">
        <v>908023770</v>
      </c>
      <c r="AL73" s="0" t="n">
        <v>490001094</v>
      </c>
      <c r="AM73" s="0" t="n">
        <v>93660629</v>
      </c>
      <c r="AN73" s="0" t="n">
        <v>476331684</v>
      </c>
      <c r="AO73" s="0" t="n">
        <v>476570753</v>
      </c>
      <c r="AP73" s="0" t="n">
        <v>596244460</v>
      </c>
    </row>
    <row collapsed="false" customFormat="false" customHeight="false" hidden="false" ht="15" outlineLevel="0" r="74">
      <c r="A74" s="0" t="n">
        <v>5000</v>
      </c>
      <c r="B74" s="0" t="n">
        <v>5000000</v>
      </c>
      <c r="C74" s="0" t="n">
        <v>8784415</v>
      </c>
      <c r="D74" s="0" t="n">
        <v>45770854</v>
      </c>
      <c r="E74" s="0" t="n">
        <v>54567424</v>
      </c>
      <c r="F74" s="0" t="n">
        <v>9266034</v>
      </c>
      <c r="G74" s="0" t="n">
        <v>23832903</v>
      </c>
      <c r="H74" s="0" t="n">
        <v>53816621</v>
      </c>
      <c r="I74" s="0" t="n">
        <v>2279350832</v>
      </c>
      <c r="L74" s="0" t="n">
        <v>10000</v>
      </c>
      <c r="M74" s="0" t="n">
        <v>5000000</v>
      </c>
      <c r="N74" s="0" t="n">
        <v>11689575</v>
      </c>
      <c r="O74" s="0" t="n">
        <v>95539309</v>
      </c>
      <c r="P74" s="0" t="n">
        <v>79786439</v>
      </c>
      <c r="Q74" s="0" t="n">
        <v>11791739</v>
      </c>
      <c r="R74" s="0" t="n">
        <v>48030518</v>
      </c>
      <c r="S74" s="0" t="n">
        <v>80838602</v>
      </c>
      <c r="T74" s="0" t="n">
        <v>1338098499</v>
      </c>
      <c r="W74" s="0" t="n">
        <v>50000</v>
      </c>
      <c r="X74" s="0" t="n">
        <v>5000000</v>
      </c>
      <c r="Y74" s="0" t="n">
        <v>51029071</v>
      </c>
      <c r="Z74" s="0" t="n">
        <v>457775659</v>
      </c>
      <c r="AA74" s="0" t="n">
        <v>269728133</v>
      </c>
      <c r="AB74" s="0" t="n">
        <v>51015318</v>
      </c>
      <c r="AC74" s="0" t="n">
        <v>239406434</v>
      </c>
      <c r="AD74" s="0" t="n">
        <v>258844041</v>
      </c>
      <c r="AE74" s="0" t="n">
        <v>1110502030</v>
      </c>
      <c r="AH74" s="0" t="n">
        <v>100000</v>
      </c>
      <c r="AI74" s="0" t="n">
        <v>5000000</v>
      </c>
      <c r="AJ74" s="0" t="n">
        <v>93476622</v>
      </c>
      <c r="AK74" s="0" t="n">
        <v>919629040</v>
      </c>
      <c r="AL74" s="0" t="n">
        <v>479366062</v>
      </c>
      <c r="AM74" s="0" t="n">
        <v>93638177</v>
      </c>
      <c r="AN74" s="0" t="n">
        <v>475543072</v>
      </c>
      <c r="AO74" s="0" t="n">
        <v>485783629</v>
      </c>
      <c r="AP74" s="0" t="n">
        <v>878996753</v>
      </c>
    </row>
    <row collapsed="false" customFormat="false" customHeight="false" hidden="false" ht="15" outlineLevel="0" r="75">
      <c r="A75" s="0" t="n">
        <v>5000</v>
      </c>
      <c r="B75" s="0" t="n">
        <v>5000000</v>
      </c>
      <c r="C75" s="0" t="n">
        <v>8825781</v>
      </c>
      <c r="D75" s="0" t="n">
        <v>44930349</v>
      </c>
      <c r="E75" s="0" t="n">
        <v>54148032</v>
      </c>
      <c r="F75" s="0" t="n">
        <v>8819954</v>
      </c>
      <c r="G75" s="0" t="n">
        <v>24229242</v>
      </c>
      <c r="H75" s="0" t="n">
        <v>53445227</v>
      </c>
      <c r="I75" s="0" t="n">
        <v>1392874346</v>
      </c>
      <c r="L75" s="0" t="n">
        <v>10000</v>
      </c>
      <c r="M75" s="0" t="n">
        <v>5000000</v>
      </c>
      <c r="N75" s="0" t="n">
        <v>11707051</v>
      </c>
      <c r="O75" s="0" t="n">
        <v>93300571</v>
      </c>
      <c r="P75" s="0" t="n">
        <v>80064795</v>
      </c>
      <c r="Q75" s="0" t="n">
        <v>11814415</v>
      </c>
      <c r="R75" s="0" t="n">
        <v>48449112</v>
      </c>
      <c r="S75" s="0" t="n">
        <v>76425017</v>
      </c>
      <c r="T75" s="0" t="n">
        <v>1524610495</v>
      </c>
      <c r="W75" s="0" t="n">
        <v>50000</v>
      </c>
      <c r="X75" s="0" t="n">
        <v>5000000</v>
      </c>
      <c r="Y75" s="0" t="n">
        <v>50968376</v>
      </c>
      <c r="Z75" s="0" t="n">
        <v>482722940</v>
      </c>
      <c r="AA75" s="0" t="n">
        <v>264313086</v>
      </c>
      <c r="AB75" s="0" t="n">
        <v>50901089</v>
      </c>
      <c r="AC75" s="0" t="n">
        <v>238445062</v>
      </c>
      <c r="AD75" s="0" t="n">
        <v>254654574</v>
      </c>
      <c r="AE75" s="0" t="n">
        <v>1529207516</v>
      </c>
      <c r="AH75" s="0" t="n">
        <v>100000</v>
      </c>
      <c r="AI75" s="0" t="n">
        <v>5000000</v>
      </c>
      <c r="AJ75" s="0" t="n">
        <v>93482546</v>
      </c>
      <c r="AK75" s="0" t="n">
        <v>916868709</v>
      </c>
      <c r="AL75" s="0" t="n">
        <v>484655923</v>
      </c>
      <c r="AM75" s="0" t="n">
        <v>93664483</v>
      </c>
      <c r="AN75" s="0" t="n">
        <v>474782591</v>
      </c>
      <c r="AO75" s="0" t="n">
        <v>476289543</v>
      </c>
      <c r="AP75" s="0" t="n">
        <v>729066536</v>
      </c>
    </row>
    <row collapsed="false" customFormat="false" customHeight="false" hidden="false" ht="15" outlineLevel="0" r="76">
      <c r="A76" s="0" t="n">
        <v>5000</v>
      </c>
      <c r="B76" s="0" t="n">
        <v>5000000</v>
      </c>
      <c r="C76" s="0" t="n">
        <v>8747462</v>
      </c>
      <c r="D76" s="0" t="n">
        <v>45214307</v>
      </c>
      <c r="E76" s="0" t="n">
        <v>58145794</v>
      </c>
      <c r="F76" s="0" t="n">
        <v>8787531</v>
      </c>
      <c r="G76" s="0" t="n">
        <v>23568720</v>
      </c>
      <c r="H76" s="0" t="n">
        <v>53186733</v>
      </c>
      <c r="I76" s="0" t="n">
        <v>2012824156</v>
      </c>
      <c r="L76" s="0" t="n">
        <v>10000</v>
      </c>
      <c r="M76" s="0" t="n">
        <v>5000000</v>
      </c>
      <c r="N76" s="0" t="n">
        <v>11703536</v>
      </c>
      <c r="O76" s="0" t="n">
        <v>96650793</v>
      </c>
      <c r="P76" s="0" t="n">
        <v>79128286</v>
      </c>
      <c r="Q76" s="0" t="n">
        <v>11829093</v>
      </c>
      <c r="R76" s="0" t="n">
        <v>48247327</v>
      </c>
      <c r="S76" s="0" t="n">
        <v>76792892</v>
      </c>
      <c r="T76" s="0" t="n">
        <v>1577919262</v>
      </c>
      <c r="W76" s="0" t="n">
        <v>50000</v>
      </c>
      <c r="X76" s="0" t="n">
        <v>5000000</v>
      </c>
      <c r="Y76" s="0" t="n">
        <v>50947196</v>
      </c>
      <c r="Z76" s="0" t="n">
        <v>458799159</v>
      </c>
      <c r="AA76" s="0" t="n">
        <v>268107671</v>
      </c>
      <c r="AB76" s="0" t="n">
        <v>50937324</v>
      </c>
      <c r="AC76" s="0" t="n">
        <v>237397313</v>
      </c>
      <c r="AD76" s="0" t="n">
        <v>255510373</v>
      </c>
      <c r="AE76" s="0" t="n">
        <v>1705972649</v>
      </c>
      <c r="AH76" s="0" t="n">
        <v>100000</v>
      </c>
      <c r="AI76" s="0" t="n">
        <v>5000000</v>
      </c>
      <c r="AJ76" s="0" t="n">
        <v>93529815</v>
      </c>
      <c r="AK76" s="0" t="n">
        <v>915942685</v>
      </c>
      <c r="AL76" s="0" t="n">
        <v>480795184</v>
      </c>
      <c r="AM76" s="0" t="n">
        <v>93601991</v>
      </c>
      <c r="AN76" s="0" t="n">
        <v>479588872</v>
      </c>
      <c r="AO76" s="0" t="n">
        <v>475421991</v>
      </c>
      <c r="AP76" s="0" t="n">
        <v>1021019069</v>
      </c>
    </row>
    <row collapsed="false" customFormat="false" customHeight="false" hidden="false" ht="15" outlineLevel="0" r="77">
      <c r="A77" s="0" t="n">
        <v>5000</v>
      </c>
      <c r="B77" s="0" t="n">
        <v>5000000</v>
      </c>
      <c r="C77" s="0" t="n">
        <v>8881362</v>
      </c>
      <c r="D77" s="0" t="n">
        <v>44573877</v>
      </c>
      <c r="E77" s="0" t="n">
        <v>58024249</v>
      </c>
      <c r="F77" s="0" t="n">
        <v>8821038</v>
      </c>
      <c r="G77" s="0" t="n">
        <v>24495114</v>
      </c>
      <c r="H77" s="0" t="n">
        <v>52476193</v>
      </c>
      <c r="I77" s="0" t="n">
        <v>1114682038</v>
      </c>
      <c r="L77" s="0" t="n">
        <v>10000</v>
      </c>
      <c r="M77" s="0" t="n">
        <v>5000000</v>
      </c>
      <c r="N77" s="0" t="n">
        <v>11675758</v>
      </c>
      <c r="O77" s="0" t="n">
        <v>97230927</v>
      </c>
      <c r="P77" s="0" t="n">
        <v>83593804</v>
      </c>
      <c r="Q77" s="0" t="n">
        <v>11835216</v>
      </c>
      <c r="R77" s="0" t="n">
        <v>48403152</v>
      </c>
      <c r="S77" s="0" t="n">
        <v>77276345</v>
      </c>
      <c r="T77" s="0" t="n">
        <v>811195998</v>
      </c>
      <c r="W77" s="0" t="n">
        <v>50000</v>
      </c>
      <c r="X77" s="0" t="n">
        <v>5000000</v>
      </c>
      <c r="Y77" s="0" t="n">
        <v>50974952</v>
      </c>
      <c r="Z77" s="0" t="n">
        <v>466768215</v>
      </c>
      <c r="AA77" s="0" t="n">
        <v>272397367</v>
      </c>
      <c r="AB77" s="0" t="n">
        <v>50953993</v>
      </c>
      <c r="AC77" s="0" t="n">
        <v>238126153</v>
      </c>
      <c r="AD77" s="0" t="n">
        <v>269088415</v>
      </c>
      <c r="AE77" s="0" t="n">
        <v>1255803369</v>
      </c>
      <c r="AH77" s="0" t="n">
        <v>100000</v>
      </c>
      <c r="AI77" s="0" t="n">
        <v>5000000</v>
      </c>
      <c r="AJ77" s="0" t="n">
        <v>93474591</v>
      </c>
      <c r="AK77" s="0" t="n">
        <v>889522382</v>
      </c>
      <c r="AL77" s="0" t="n">
        <v>481379443</v>
      </c>
      <c r="AM77" s="0" t="n">
        <v>93633428</v>
      </c>
      <c r="AN77" s="0" t="n">
        <v>479261357</v>
      </c>
      <c r="AO77" s="0" t="n">
        <v>481711222</v>
      </c>
      <c r="AP77" s="0" t="n">
        <v>969143192</v>
      </c>
    </row>
    <row collapsed="false" customFormat="false" customHeight="false" hidden="false" ht="13.3" outlineLevel="0" r="80">
      <c r="A80" s="3" t="s">
        <v>11</v>
      </c>
      <c r="L80" s="3" t="s">
        <v>11</v>
      </c>
      <c r="W80" s="3" t="s">
        <v>11</v>
      </c>
      <c r="AH80" s="3" t="s">
        <v>11</v>
      </c>
    </row>
    <row collapsed="false" customFormat="false" customHeight="false" hidden="false" ht="13.3" outlineLevel="0" r="81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s="1" t="s">
        <v>6</v>
      </c>
      <c r="H81" s="1" t="s">
        <v>7</v>
      </c>
      <c r="I81" s="1" t="s">
        <v>8</v>
      </c>
      <c r="J81" s="1" t="s">
        <v>9</v>
      </c>
      <c r="L81" s="1" t="s">
        <v>0</v>
      </c>
      <c r="M81" s="1" t="s">
        <v>1</v>
      </c>
      <c r="N81" s="1" t="s">
        <v>2</v>
      </c>
      <c r="O81" s="1" t="s">
        <v>3</v>
      </c>
      <c r="P81" s="1" t="s">
        <v>4</v>
      </c>
      <c r="Q81" s="1" t="s">
        <v>5</v>
      </c>
      <c r="R81" s="1" t="s">
        <v>6</v>
      </c>
      <c r="S81" s="1" t="s">
        <v>7</v>
      </c>
      <c r="T81" s="1" t="s">
        <v>8</v>
      </c>
      <c r="U81" s="1" t="s">
        <v>9</v>
      </c>
      <c r="W81" s="4" t="s">
        <v>0</v>
      </c>
      <c r="X81" s="4" t="s">
        <v>1</v>
      </c>
      <c r="Y81" s="1" t="s">
        <v>2</v>
      </c>
      <c r="Z81" s="1" t="s">
        <v>3</v>
      </c>
      <c r="AA81" s="1" t="s">
        <v>4</v>
      </c>
      <c r="AB81" s="1" t="s">
        <v>5</v>
      </c>
      <c r="AC81" s="1" t="s">
        <v>6</v>
      </c>
      <c r="AD81" s="1" t="s">
        <v>7</v>
      </c>
      <c r="AE81" s="1" t="s">
        <v>8</v>
      </c>
      <c r="AF81" s="1" t="s">
        <v>9</v>
      </c>
      <c r="AH81" s="4" t="s">
        <v>0</v>
      </c>
      <c r="AI81" s="4" t="s">
        <v>1</v>
      </c>
      <c r="AJ81" s="1" t="s">
        <v>2</v>
      </c>
      <c r="AK81" s="1" t="s">
        <v>3</v>
      </c>
      <c r="AL81" s="1" t="s">
        <v>4</v>
      </c>
      <c r="AM81" s="1" t="s">
        <v>5</v>
      </c>
      <c r="AN81" s="1" t="s">
        <v>6</v>
      </c>
      <c r="AO81" s="1" t="s">
        <v>7</v>
      </c>
      <c r="AP81" s="1" t="s">
        <v>8</v>
      </c>
      <c r="AQ81" s="1" t="s">
        <v>9</v>
      </c>
    </row>
    <row collapsed="false" customFormat="false" customHeight="false" hidden="false" ht="13.3" outlineLevel="0" r="82">
      <c r="A82" s="0" t="n">
        <v>5000</v>
      </c>
      <c r="B82" s="0" t="n">
        <v>5000</v>
      </c>
      <c r="C82" s="2" t="n">
        <f aca="false">VAR(C2:C11)/1000000000000</f>
        <v>1.9676E-009</v>
      </c>
      <c r="D82" s="2" t="n">
        <f aca="false">VAR(D2:D11)/1000000000000</f>
        <v>0.00132629660183333</v>
      </c>
      <c r="E82" s="2" t="n">
        <f aca="false">VAR(E2:E11)/1000000000000</f>
        <v>0.000177309049066667</v>
      </c>
      <c r="F82" s="2" t="n">
        <f aca="false">VAR(F2:F11)/1000000000000</f>
        <v>3.32756666666667E-009</v>
      </c>
      <c r="G82" s="2" t="n">
        <f aca="false">VAR(G2:G11)/1000000000000</f>
        <v>5.10813187777778E-006</v>
      </c>
      <c r="H82" s="2" t="n">
        <f aca="false">VAR(H2:H11)/1000000000000</f>
        <v>0.000241384930888889</v>
      </c>
      <c r="I82" s="2" t="n">
        <f aca="false">VAR(I2:I11)/1000000000000</f>
        <v>0.240224061896889</v>
      </c>
      <c r="J82" s="2"/>
      <c r="L82" s="0" t="n">
        <v>10000</v>
      </c>
      <c r="M82" s="0" t="n">
        <v>5000</v>
      </c>
      <c r="N82" s="2" t="n">
        <f aca="false">VAR(N2:N11)/1000000000000</f>
        <v>9.9841E-009</v>
      </c>
      <c r="O82" s="2" t="n">
        <f aca="false">VAR(O2:O11)/1000000000000</f>
        <v>0.00414327152595556</v>
      </c>
      <c r="P82" s="2" t="n">
        <f aca="false">VAR(P2:P11)/1000000000000</f>
        <v>0.000156557480766667</v>
      </c>
      <c r="Q82" s="2" t="n">
        <f aca="false">VAR(Q2:Q11)/1000000000000</f>
        <v>1.26845555555556E-009</v>
      </c>
      <c r="R82" s="2" t="n">
        <f aca="false">VAR(R2:R11)/1000000000000</f>
        <v>8.69760573333334E-006</v>
      </c>
      <c r="S82" s="2" t="n">
        <f aca="false">VAR(S2:S11)/1000000000000</f>
        <v>0.000176438424455556</v>
      </c>
      <c r="T82" s="2" t="n">
        <f aca="false">VAR(T2:T11)/1000000000000</f>
        <v>8.26201964274979</v>
      </c>
      <c r="U82" s="2"/>
      <c r="W82" s="0" t="n">
        <v>50000</v>
      </c>
      <c r="X82" s="0" t="n">
        <v>5000</v>
      </c>
      <c r="Y82" s="2" t="n">
        <f aca="false">VAR(Y2:Y11)/1000000000000</f>
        <v>1.28938222222222E-008</v>
      </c>
      <c r="Z82" s="2" t="n">
        <f aca="false">VAR(Z2:Z11)/1000000000000</f>
        <v>0.00384140217223333</v>
      </c>
      <c r="AA82" s="2" t="n">
        <f aca="false">VAR(AA2:AA11)/1000000000000</f>
        <v>0.000217470025611111</v>
      </c>
      <c r="AB82" s="2" t="n">
        <f aca="false">VAR(AB2:AB11)/1000000000000</f>
        <v>1.78507903222222E-005</v>
      </c>
      <c r="AC82" s="2" t="n">
        <f aca="false">VAR(AC2:AC11)/1000000000000</f>
        <v>0.000424845948711111</v>
      </c>
      <c r="AD82" s="2" t="n">
        <f aca="false">VAR(AD2:AD11)/1000000000000</f>
        <v>0.000231899646711111</v>
      </c>
      <c r="AE82" s="2" t="n">
        <f aca="false">VAR(AE2:AE11)/1000000000000</f>
        <v>0.4958302601329</v>
      </c>
      <c r="AF82" s="2"/>
      <c r="AH82" s="0" t="n">
        <v>50000</v>
      </c>
      <c r="AI82" s="0" t="n">
        <v>5000</v>
      </c>
      <c r="AJ82" s="2" t="n">
        <f aca="false">VAR(AJ2:AJ11)/1000000000000</f>
        <v>3.10346080111111E-005</v>
      </c>
      <c r="AK82" s="2" t="n">
        <f aca="false">VAR(AK2:AK11)/1000000000000</f>
        <v>0.0133251842686778</v>
      </c>
      <c r="AL82" s="2" t="n">
        <f aca="false">VAR(AL2:AL11)/1000000000000</f>
        <v>0.000314108803955556</v>
      </c>
      <c r="AM82" s="2" t="n">
        <f aca="false">VAR(AM2:AM11)/1000000000000</f>
        <v>6.42093333333333E-009</v>
      </c>
      <c r="AN82" s="2" t="n">
        <f aca="false">VAR(AN2:AN11)/1000000000000</f>
        <v>0.00300849411823333</v>
      </c>
      <c r="AO82" s="2" t="n">
        <f aca="false">VAR(AO2:AO11)/1000000000000</f>
        <v>0.000718899072233333</v>
      </c>
      <c r="AP82" s="2" t="n">
        <f aca="false">VAR(AP2:AP11)/1000000000000</f>
        <v>0.285742781139556</v>
      </c>
      <c r="AQ82" s="2"/>
    </row>
    <row collapsed="false" customFormat="false" customHeight="false" hidden="false" ht="13.3" outlineLevel="0" r="83">
      <c r="A83" s="0" t="n">
        <v>5000</v>
      </c>
      <c r="B83" s="0" t="n">
        <v>10000</v>
      </c>
      <c r="C83" s="2" t="n">
        <f aca="false">VAR(C13:C22)/1000000000000</f>
        <v>5.83826666666667E-009</v>
      </c>
      <c r="D83" s="2" t="n">
        <f aca="false">VAR(D13:D22)/1000000000000</f>
        <v>0.00287396117832222</v>
      </c>
      <c r="E83" s="2" t="n">
        <f aca="false">VAR(E13:E22)/1000000000000</f>
        <v>0.000228809768722222</v>
      </c>
      <c r="F83" s="2" t="n">
        <f aca="false">VAR(F13:F22)/1000000000000</f>
        <v>1.82445555555556E-009</v>
      </c>
      <c r="G83" s="2" t="n">
        <f aca="false">VAR(G13:G22)/1000000000000</f>
        <v>1.99482823333333E-006</v>
      </c>
      <c r="H83" s="2" t="n">
        <f aca="false">VAR(H13:H22)/1000000000000</f>
        <v>0.000298904960622222</v>
      </c>
      <c r="I83" s="2" t="n">
        <f aca="false">VAR(I13:I22)/1000000000000</f>
        <v>1.34468329098046</v>
      </c>
      <c r="J83" s="2"/>
      <c r="L83" s="0" t="n">
        <v>10000</v>
      </c>
      <c r="M83" s="0" t="n">
        <v>10000</v>
      </c>
      <c r="N83" s="2" t="n">
        <f aca="false">VAR(N13:N22)/1000000000000</f>
        <v>9.50595555555555E-009</v>
      </c>
      <c r="O83" s="2" t="n">
        <f aca="false">VAR(O13:O22)/1000000000000</f>
        <v>0.00449070374032222</v>
      </c>
      <c r="P83" s="2" t="n">
        <f aca="false">VAR(P13:P22)/1000000000000</f>
        <v>0.000442012046677778</v>
      </c>
      <c r="Q83" s="2" t="n">
        <f aca="false">VAR(Q13:Q22)/1000000000000</f>
        <v>1.35340444444444E-008</v>
      </c>
      <c r="R83" s="2" t="n">
        <f aca="false">VAR(R13:R22)/1000000000000</f>
        <v>4.08834266666667E-007</v>
      </c>
      <c r="S83" s="2" t="n">
        <f aca="false">VAR(S13:S22)/1000000000000</f>
        <v>0.000336138762322222</v>
      </c>
      <c r="T83" s="2" t="n">
        <f aca="false">VAR(T13:T22)/1000000000000</f>
        <v>32.6150055928013</v>
      </c>
      <c r="U83" s="2"/>
      <c r="W83" s="0" t="n">
        <v>50000</v>
      </c>
      <c r="X83" s="0" t="n">
        <v>10000</v>
      </c>
      <c r="Y83" s="2" t="n">
        <f aca="false">VAR(Y13:Y22)/1000000000000</f>
        <v>2.759644E-007</v>
      </c>
      <c r="Z83" s="2" t="n">
        <f aca="false">VAR(Z13:Z22)/1000000000000</f>
        <v>0.00350553379378889</v>
      </c>
      <c r="AA83" s="2" t="n">
        <f aca="false">VAR(AA13:AA22)/1000000000000</f>
        <v>0.000363037739955556</v>
      </c>
      <c r="AB83" s="2" t="n">
        <f aca="false">VAR(AB13:AB22)/1000000000000</f>
        <v>2.51173444444444E-008</v>
      </c>
      <c r="AC83" s="2" t="n">
        <f aca="false">VAR(AC13:AC22)/1000000000000</f>
        <v>0.00158876752604444</v>
      </c>
      <c r="AD83" s="2" t="n">
        <f aca="false">VAR(AD13:AD22)/1000000000000</f>
        <v>0.000439158516</v>
      </c>
      <c r="AE83" s="2" t="n">
        <f aca="false">VAR(AE13:AE22)/1000000000000</f>
        <v>0.8849984396001</v>
      </c>
      <c r="AF83" s="2"/>
      <c r="AH83" s="0" t="n">
        <v>50000</v>
      </c>
      <c r="AI83" s="0" t="n">
        <v>10000</v>
      </c>
      <c r="AJ83" s="2" t="n">
        <f aca="false">VAR(AJ13:AJ22)/1000000000000</f>
        <v>1.05646677777778E-005</v>
      </c>
      <c r="AK83" s="2" t="n">
        <f aca="false">VAR(AK13:AK22)/1000000000000</f>
        <v>0.0363069090669889</v>
      </c>
      <c r="AL83" s="2" t="n">
        <f aca="false">VAR(AL13:AL22)/1000000000000</f>
        <v>0.0001890018209</v>
      </c>
      <c r="AM83" s="2" t="n">
        <f aca="false">VAR(AM13:AM22)/1000000000000</f>
        <v>1.31947122222222E-007</v>
      </c>
      <c r="AN83" s="2" t="n">
        <f aca="false">VAR(AN13:AN22)/1000000000000</f>
        <v>0.00391713430587778</v>
      </c>
      <c r="AO83" s="2" t="n">
        <f aca="false">VAR(AO13:AO22)/1000000000000</f>
        <v>0.00263474573262222</v>
      </c>
      <c r="AP83" s="2" t="n">
        <f aca="false">VAR(AP13:AP22)/1000000000000</f>
        <v>4.10682330977316</v>
      </c>
      <c r="AQ83" s="2"/>
    </row>
    <row collapsed="false" customFormat="false" customHeight="false" hidden="false" ht="13.3" outlineLevel="0" r="84">
      <c r="A84" s="0" t="n">
        <v>5000</v>
      </c>
      <c r="B84" s="0" t="n">
        <v>50000</v>
      </c>
      <c r="C84" s="2" t="n">
        <f aca="false">VAR(C24:C33)/1000000000000</f>
        <v>5.2971696E-006</v>
      </c>
      <c r="D84" s="2" t="n">
        <f aca="false">VAR(D24:D33)/1000000000000</f>
        <v>0.00473804778921111</v>
      </c>
      <c r="E84" s="2" t="n">
        <f aca="false">VAR(E24:E33)/1000000000000</f>
        <v>0.00111010372556667</v>
      </c>
      <c r="F84" s="2" t="n">
        <f aca="false">VAR(F24:F33)/1000000000000</f>
        <v>3.68889332111111E-005</v>
      </c>
      <c r="G84" s="2" t="n">
        <f aca="false">VAR(G24:G33)/1000000000000</f>
        <v>0.00186053704977778</v>
      </c>
      <c r="H84" s="2" t="n">
        <f aca="false">VAR(H24:H33)/1000000000000</f>
        <v>0.000274424799566667</v>
      </c>
      <c r="I84" s="2" t="n">
        <f aca="false">VAR(I24:I33)/1000000000000</f>
        <v>51.308278950858</v>
      </c>
      <c r="J84" s="2"/>
      <c r="L84" s="0" t="n">
        <v>10000</v>
      </c>
      <c r="M84" s="0" t="n">
        <v>50000</v>
      </c>
      <c r="N84" s="2" t="n">
        <f aca="false">VAR(N24:N33)/1000000000000</f>
        <v>2.14163689888889E-005</v>
      </c>
      <c r="O84" s="2" t="n">
        <f aca="false">VAR(O24:O33)/1000000000000</f>
        <v>0.00542309454783333</v>
      </c>
      <c r="P84" s="2" t="n">
        <f aca="false">VAR(P24:P33)/1000000000000</f>
        <v>0.00113498393583333</v>
      </c>
      <c r="Q84" s="2" t="n">
        <f aca="false">VAR(Q24:Q33)/1000000000000</f>
        <v>2.18989940555556E-005</v>
      </c>
      <c r="R84" s="2" t="n">
        <f aca="false">VAR(R24:R33)/1000000000000</f>
        <v>0.00187103409601111</v>
      </c>
      <c r="S84" s="2" t="n">
        <f aca="false">VAR(S24:S33)/1000000000000</f>
        <v>0.000582180427955555</v>
      </c>
      <c r="T84" s="2" t="n">
        <f aca="false">VAR(T24:T33)/1000000000000</f>
        <v>16.609735802784</v>
      </c>
      <c r="U84" s="2"/>
      <c r="W84" s="0" t="n">
        <v>50000</v>
      </c>
      <c r="X84" s="0" t="n">
        <v>50000</v>
      </c>
      <c r="Y84" s="2" t="n">
        <f aca="false">VAR(Y24:Y33)/1000000000000</f>
        <v>1.91922391222222E-005</v>
      </c>
      <c r="Z84" s="2" t="n">
        <f aca="false">VAR(Z24:Z33)/1000000000000</f>
        <v>0.667858114411433</v>
      </c>
      <c r="AA84" s="2" t="n">
        <f aca="false">VAR(AA24:AA33)/1000000000000</f>
        <v>0.00338872272832222</v>
      </c>
      <c r="AB84" s="2" t="n">
        <f aca="false">VAR(AB24:AB33)/1000000000000</f>
        <v>1.36630237888889E-005</v>
      </c>
      <c r="AC84" s="2" t="n">
        <f aca="false">VAR(AC24:AC33)/1000000000000</f>
        <v>0.00695795004737778</v>
      </c>
      <c r="AD84" s="2" t="n">
        <f aca="false">VAR(AD24:AD33)/1000000000000</f>
        <v>0.00364470467728889</v>
      </c>
      <c r="AE84" s="2" t="n">
        <f aca="false">VAR(AE24:AE33)/1000000000000</f>
        <v>15.628990506274</v>
      </c>
      <c r="AF84" s="2"/>
      <c r="AH84" s="0" t="n">
        <v>50000</v>
      </c>
      <c r="AI84" s="0" t="n">
        <v>50000</v>
      </c>
      <c r="AJ84" s="2" t="n">
        <f aca="false">VAR(AJ24:AJ33)/1000000000000</f>
        <v>2.38112162777778E-005</v>
      </c>
      <c r="AK84" s="2" t="n">
        <f aca="false">VAR(AK24:AK33)/1000000000000</f>
        <v>0.303341549063555</v>
      </c>
      <c r="AL84" s="2" t="n">
        <f aca="false">VAR(AL24:AL33)/1000000000000</f>
        <v>0.00285882931134444</v>
      </c>
      <c r="AM84" s="2" t="n">
        <f aca="false">VAR(AM24:AM33)/1000000000000</f>
        <v>2.22243096E-005</v>
      </c>
      <c r="AN84" s="2" t="n">
        <f aca="false">VAR(AN24:AN33)/1000000000000</f>
        <v>0.00850556377782222</v>
      </c>
      <c r="AO84" s="2" t="n">
        <f aca="false">VAR(AO24:AO33)/1000000000000</f>
        <v>0.0127861526551667</v>
      </c>
      <c r="AP84" s="2" t="n">
        <f aca="false">VAR(AP24:AP33)/1000000000000</f>
        <v>90.9730464099716</v>
      </c>
      <c r="AQ84" s="2"/>
    </row>
    <row collapsed="false" customFormat="false" customHeight="false" hidden="false" ht="13.3" outlineLevel="0" r="85">
      <c r="A85" s="0" t="n">
        <v>5000</v>
      </c>
      <c r="B85" s="0" t="n">
        <v>100000</v>
      </c>
      <c r="C85" s="2" t="n">
        <f aca="false">VAR(C35:C44)/1000000000000</f>
        <v>0.000123657136933333</v>
      </c>
      <c r="D85" s="2" t="n">
        <f aca="false">VAR(D35:D44)/1000000000000</f>
        <v>0.00808671323048889</v>
      </c>
      <c r="E85" s="2" t="n">
        <f aca="false">VAR(E35:E44)/1000000000000</f>
        <v>0.00113676288973333</v>
      </c>
      <c r="F85" s="2" t="n">
        <f aca="false">VAR(F35:F44)/1000000000000</f>
        <v>1.70935360111111E-005</v>
      </c>
      <c r="G85" s="2" t="n">
        <f aca="false">VAR(G35:G44)/1000000000000</f>
        <v>0.00332914180276667</v>
      </c>
      <c r="H85" s="2" t="n">
        <f aca="false">VAR(H35:H44)/1000000000000</f>
        <v>0.000894177997288889</v>
      </c>
      <c r="I85" s="2" t="n">
        <f aca="false">VAR(I35:I44)/1000000000000</f>
        <v>64.4672056892434</v>
      </c>
      <c r="J85" s="2"/>
      <c r="L85" s="0" t="n">
        <v>10000</v>
      </c>
      <c r="M85" s="0" t="n">
        <v>100000</v>
      </c>
      <c r="N85" s="2" t="n">
        <f aca="false">VAR(N35:N44)/1000000000000</f>
        <v>1.99676887222222E-005</v>
      </c>
      <c r="O85" s="2" t="n">
        <f aca="false">VAR(O35:O44)/1000000000000</f>
        <v>0.0134825231032889</v>
      </c>
      <c r="P85" s="2" t="n">
        <f aca="false">VAR(P35:P44)/1000000000000</f>
        <v>0.00122140525204444</v>
      </c>
      <c r="Q85" s="2" t="n">
        <f aca="false">VAR(Q35:Q44)/1000000000000</f>
        <v>6.24413391222222E-005</v>
      </c>
      <c r="R85" s="2" t="n">
        <f aca="false">VAR(R35:R44)/1000000000000</f>
        <v>0.00230212446454444</v>
      </c>
      <c r="S85" s="2" t="n">
        <f aca="false">VAR(S35:S44)/1000000000000</f>
        <v>0.00623449616565556</v>
      </c>
      <c r="T85" s="2" t="n">
        <f aca="false">VAR(T35:T44)/1000000000000</f>
        <v>63.5613477151625</v>
      </c>
      <c r="U85" s="2"/>
      <c r="W85" s="0" t="n">
        <v>50000</v>
      </c>
      <c r="X85" s="0" t="n">
        <v>100000</v>
      </c>
      <c r="Y85" s="2" t="n">
        <f aca="false">VAR(Y35:Y44)/1000000000000</f>
        <v>2.41117741777778E-005</v>
      </c>
      <c r="Z85" s="2" t="n">
        <f aca="false">VAR(Z35:Z44)/1000000000000</f>
        <v>0.311693485027789</v>
      </c>
      <c r="AA85" s="2" t="n">
        <f aca="false">VAR(AA35:AA44)/1000000000000</f>
        <v>0.0100293573592111</v>
      </c>
      <c r="AB85" s="2" t="n">
        <f aca="false">VAR(AB35:AB44)/1000000000000</f>
        <v>7.60409589E-005</v>
      </c>
      <c r="AC85" s="2" t="n">
        <f aca="false">VAR(AC35:AC44)/1000000000000</f>
        <v>0.0231555599762333</v>
      </c>
      <c r="AD85" s="2" t="n">
        <f aca="false">VAR(AD35:AD44)/1000000000000</f>
        <v>0.00974244398161111</v>
      </c>
      <c r="AE85" s="2" t="n">
        <f aca="false">VAR(AE35:AE44)/1000000000000</f>
        <v>448.936287914661</v>
      </c>
      <c r="AF85" s="2"/>
      <c r="AH85" s="0" t="n">
        <v>50000</v>
      </c>
      <c r="AI85" s="0" t="n">
        <v>100000</v>
      </c>
      <c r="AJ85" s="2" t="n">
        <f aca="false">VAR(AJ35:AJ44)/1000000000000</f>
        <v>6.59379608444444E-005</v>
      </c>
      <c r="AK85" s="2" t="n">
        <f aca="false">VAR(AK35:AK44)/1000000000000</f>
        <v>0.504438585345733</v>
      </c>
      <c r="AL85" s="2" t="n">
        <f aca="false">VAR(AL35:AL44)/1000000000000</f>
        <v>0.00729758482911111</v>
      </c>
      <c r="AM85" s="2" t="n">
        <f aca="false">VAR(AM35:AM44)/1000000000000</f>
        <v>2.62648226666667E-006</v>
      </c>
      <c r="AN85" s="2" t="n">
        <f aca="false">VAR(AN35:AN44)/1000000000000</f>
        <v>0.0313053316254333</v>
      </c>
      <c r="AO85" s="2" t="n">
        <f aca="false">VAR(AO35:AO44)/1000000000000</f>
        <v>0.0185386001334333</v>
      </c>
      <c r="AP85" s="2" t="n">
        <f aca="false">VAR(AP35:AP44)/1000000000000</f>
        <v>689.158453523705</v>
      </c>
      <c r="AQ85" s="2"/>
    </row>
    <row collapsed="false" customFormat="false" customHeight="false" hidden="false" ht="13.3" outlineLevel="0" r="86">
      <c r="A86" s="0" t="n">
        <v>5000</v>
      </c>
      <c r="B86" s="0" t="n">
        <v>500000</v>
      </c>
      <c r="C86" s="2" t="n">
        <f aca="false">VAR(C46:C55)/1000000000000</f>
        <v>6.43008217333333E-005</v>
      </c>
      <c r="D86" s="2" t="n">
        <f aca="false">VAR(D46:D55)/1000000000000</f>
        <v>0.0615808519036556</v>
      </c>
      <c r="E86" s="2" t="n">
        <f aca="false">VAR(E46:E55)/1000000000000</f>
        <v>0.0215536754004</v>
      </c>
      <c r="F86" s="2" t="n">
        <f aca="false">VAR(F46:F55)/1000000000000</f>
        <v>4.34979469E-005</v>
      </c>
      <c r="G86" s="2" t="n">
        <f aca="false">VAR(G46:G55)/1000000000000</f>
        <v>0.0197891713552889</v>
      </c>
      <c r="H86" s="2" t="n">
        <f aca="false">VAR(H46:H55)/1000000000000</f>
        <v>0.0293580709460111</v>
      </c>
      <c r="I86" s="2" t="n">
        <f aca="false">VAR(I46:I55)/1000000000000</f>
        <v>3501.95509403296</v>
      </c>
      <c r="J86" s="2"/>
      <c r="L86" s="0" t="n">
        <v>10000</v>
      </c>
      <c r="M86" s="0" t="n">
        <v>500000</v>
      </c>
      <c r="N86" s="2" t="n">
        <f aca="false">VAR(N46:N55)/1000000000000</f>
        <v>0.000427455235333333</v>
      </c>
      <c r="O86" s="2" t="n">
        <f aca="false">VAR(O46:O55)/1000000000000</f>
        <v>0.227182810787956</v>
      </c>
      <c r="P86" s="2" t="n">
        <f aca="false">VAR(P46:P55)/1000000000000</f>
        <v>0.0631318799382667</v>
      </c>
      <c r="Q86" s="2" t="n">
        <f aca="false">VAR(Q46:Q55)/1000000000000</f>
        <v>3.66544715555556E-006</v>
      </c>
      <c r="R86" s="2" t="n">
        <f aca="false">VAR(R46:R55)/1000000000000</f>
        <v>0.0340479470223222</v>
      </c>
      <c r="S86" s="2" t="n">
        <f aca="false">VAR(S46:S55)/1000000000000</f>
        <v>0.0159918466669</v>
      </c>
      <c r="T86" s="2" t="n">
        <f aca="false">VAR(T46:T55)/1000000000000</f>
        <v>125860.287500414</v>
      </c>
      <c r="U86" s="2"/>
      <c r="W86" s="0" t="n">
        <v>50000</v>
      </c>
      <c r="X86" s="0" t="n">
        <v>500000</v>
      </c>
      <c r="Y86" s="2" t="n">
        <f aca="false">VAR(Y46:Y55)/1000000</f>
        <v>100.980023788889</v>
      </c>
      <c r="Z86" s="2" t="n">
        <f aca="false">VAR(Z46:Z55)/1000000000000</f>
        <v>4.59896017222783</v>
      </c>
      <c r="AA86" s="2" t="n">
        <f aca="false">VAR(AA46:AA55)/1000000000000</f>
        <v>0.3311503210644</v>
      </c>
      <c r="AB86" s="2" t="n">
        <f aca="false">VAR(AB46:AB55)/1000000000000</f>
        <v>9.84732418222222E-005</v>
      </c>
      <c r="AC86" s="2" t="n">
        <f aca="false">VAR(AC46:AC55)/1000000000000</f>
        <v>0.0673233829493444</v>
      </c>
      <c r="AD86" s="2" t="n">
        <f aca="false">VAR(AD46:AD55)/1000000000000</f>
        <v>0.0573468624446222</v>
      </c>
      <c r="AE86" s="2" t="n">
        <f aca="false">VAR(AE46:AE55)/1000000000000</f>
        <v>320755.814206219</v>
      </c>
      <c r="AF86" s="2"/>
      <c r="AH86" s="0" t="n">
        <v>50000</v>
      </c>
      <c r="AI86" s="0" t="n">
        <v>500000</v>
      </c>
      <c r="AJ86" s="2" t="n">
        <f aca="false">VAR(AJ46:AJ55)/1000000</f>
        <v>130.655498266667</v>
      </c>
      <c r="AK86" s="2" t="n">
        <f aca="false">VAR(AK46:AK55)/1000000000000</f>
        <v>5.76007693484244</v>
      </c>
      <c r="AL86" s="2" t="n">
        <f aca="false">VAR(AL46:AL55)/1000000000000</f>
        <v>0.279373756819956</v>
      </c>
      <c r="AM86" s="2" t="n">
        <f aca="false">VAR(AM46:AM55)/1000000000000</f>
        <v>7.42096468444445E-005</v>
      </c>
      <c r="AN86" s="2" t="n">
        <f aca="false">VAR(AN46:AN55)/1000000000000</f>
        <v>0.206140742394767</v>
      </c>
      <c r="AO86" s="2" t="n">
        <f aca="false">VAR(AO46:AO55)/1000000000000</f>
        <v>0.149632073942711</v>
      </c>
      <c r="AP86" s="2" t="n">
        <f aca="false">VAR(AP46:AP55)/1000000000000</f>
        <v>17170.4900144647</v>
      </c>
      <c r="AQ86" s="2"/>
    </row>
    <row collapsed="false" customFormat="false" customHeight="false" hidden="false" ht="13.3" outlineLevel="0" r="87">
      <c r="A87" s="0" t="n">
        <v>5000</v>
      </c>
      <c r="B87" s="0" t="n">
        <v>1000000</v>
      </c>
      <c r="C87" s="2" t="n">
        <f aca="false">VAR(C57:C66)/1000000000000</f>
        <v>6.50447453777778E-005</v>
      </c>
      <c r="D87" s="2" t="n">
        <f aca="false">VAR(D57:D66)/1000000000000</f>
        <v>0.680897264513378</v>
      </c>
      <c r="E87" s="2" t="n">
        <f aca="false">VAR(E57:E66)/1000000000000</f>
        <v>0.219602155542711</v>
      </c>
      <c r="F87" s="2" t="n">
        <f aca="false">VAR(F57:F66)/1000000000000</f>
        <v>6.64662202333333E-005</v>
      </c>
      <c r="G87" s="2" t="n">
        <f aca="false">VAR(G57:G66)/1000000000000</f>
        <v>0.0148912128723222</v>
      </c>
      <c r="H87" s="2" t="n">
        <f aca="false">VAR(H57:H66)/1000000000000</f>
        <v>0.0153530166346778</v>
      </c>
      <c r="I87" s="2" t="n">
        <f aca="false">VAR(I57:I66)/1000000000000</f>
        <v>7383.38150085411</v>
      </c>
      <c r="J87" s="2"/>
      <c r="L87" s="0" t="n">
        <v>10000</v>
      </c>
      <c r="M87" s="0" t="n">
        <v>1000000</v>
      </c>
      <c r="N87" s="2" t="n">
        <f aca="false">VAR(N57:N66)/1000000000000</f>
        <v>0.000113975472677778</v>
      </c>
      <c r="O87" s="2" t="n">
        <f aca="false">VAR(O57:O66)/1000000000000</f>
        <v>1.01721628552596</v>
      </c>
      <c r="P87" s="2" t="n">
        <f aca="false">VAR(P57:P66)/1000000000000</f>
        <v>0.204910588535789</v>
      </c>
      <c r="Q87" s="2" t="n">
        <f aca="false">VAR(Q57:Q66)/1000000000000</f>
        <v>9.27647742333333E-005</v>
      </c>
      <c r="R87" s="2" t="n">
        <f aca="false">VAR(R57:R66)/1000000000000</f>
        <v>0.0358434266651667</v>
      </c>
      <c r="S87" s="2" t="n">
        <f aca="false">VAR(S57:S66)/1000000000000</f>
        <v>0.0728999405233889</v>
      </c>
      <c r="T87" s="2" t="n">
        <f aca="false">VAR(T57:T66)/1000000000000</f>
        <v>11556.560075251</v>
      </c>
      <c r="U87" s="2"/>
      <c r="W87" s="0" t="n">
        <v>50000</v>
      </c>
      <c r="X87" s="0" t="n">
        <v>1000000</v>
      </c>
      <c r="Y87" s="2" t="n">
        <f aca="false">VAR(Y57:Y66)/1000000000000</f>
        <v>0.0001402554169</v>
      </c>
      <c r="Z87" s="2" t="n">
        <f aca="false">VAR(Z57:Z66)/1000000000000</f>
        <v>8.58717531109032</v>
      </c>
      <c r="AA87" s="2" t="n">
        <f aca="false">VAR(AA57:AA66)/1000000000000</f>
        <v>0.483204084322178</v>
      </c>
      <c r="AB87" s="2" t="n">
        <f aca="false">VAR(AB57:AB66)/1000000000000</f>
        <v>7.00884542777778E-005</v>
      </c>
      <c r="AC87" s="2" t="n">
        <f aca="false">VAR(AC57:AC66)/1000000000000</f>
        <v>0.237755480191433</v>
      </c>
      <c r="AD87" s="2" t="n">
        <f aca="false">VAR(AD57:AD66)/1000000000000</f>
        <v>0.641951692018767</v>
      </c>
      <c r="AE87" s="2" t="n">
        <f aca="false">VAR(AE57:AE66)/1000000000000</f>
        <v>2708.35674479534</v>
      </c>
      <c r="AF87" s="2"/>
      <c r="AH87" s="0" t="n">
        <v>50000</v>
      </c>
      <c r="AI87" s="0" t="n">
        <v>1000000</v>
      </c>
      <c r="AJ87" s="2" t="n">
        <f aca="false">VAR(AJ57:AJ66)/1000000000000</f>
        <v>0.000423440162233333</v>
      </c>
      <c r="AK87" s="2" t="n">
        <f aca="false">VAR(AK57:AK66)/1000000000000</f>
        <v>17.963485872822</v>
      </c>
      <c r="AL87" s="2" t="n">
        <f aca="false">VAR(AL57:AL66)/1000000000000</f>
        <v>0.2957881051936</v>
      </c>
      <c r="AM87" s="2" t="n">
        <f aca="false">VAR(AM57:AM66)/1000000000000</f>
        <v>0.000374100175122222</v>
      </c>
      <c r="AN87" s="2" t="n">
        <f aca="false">VAR(AN57:AN66)/1000000000000</f>
        <v>0.789728044285567</v>
      </c>
      <c r="AO87" s="2" t="n">
        <f aca="false">VAR(AO57:AO66)/1000000000000</f>
        <v>2.09412900089729</v>
      </c>
      <c r="AP87" s="2" t="n">
        <f aca="false">VAR(AP57:AP66)/1000000000000</f>
        <v>5404.65144887997</v>
      </c>
      <c r="AQ87" s="2"/>
    </row>
    <row collapsed="false" customFormat="false" customHeight="false" hidden="false" ht="13.3" outlineLevel="0" r="88">
      <c r="A88" s="0" t="n">
        <v>5000</v>
      </c>
      <c r="B88" s="0" t="n">
        <v>5000000</v>
      </c>
      <c r="C88" s="2" t="n">
        <f aca="false">VAR(C68:C77)/1000000000000</f>
        <v>0.00274346523467778</v>
      </c>
      <c r="D88" s="2" t="n">
        <f aca="false">VAR(D68:D77)/1000000000000</f>
        <v>0.944224357760667</v>
      </c>
      <c r="E88" s="2" t="n">
        <f aca="false">VAR(E68:E77)/1000000000000</f>
        <v>3.6842054396021</v>
      </c>
      <c r="F88" s="2" t="n">
        <f aca="false">VAR(F68:F77)/1000000000000</f>
        <v>0.0208246060352889</v>
      </c>
      <c r="G88" s="2" t="n">
        <f aca="false">VAR(G68:G77)/1000000000000</f>
        <v>0.106744747848489</v>
      </c>
      <c r="H88" s="2" t="n">
        <f aca="false">VAR(H68:H77)/1000000000000</f>
        <v>1.18691218297289</v>
      </c>
      <c r="I88" s="2" t="n">
        <f aca="false">VAR(I68:I77)/1000000000000</f>
        <v>4211187.05480261</v>
      </c>
      <c r="J88" s="2"/>
      <c r="L88" s="0" t="n">
        <v>10000</v>
      </c>
      <c r="M88" s="0" t="n">
        <v>5000000</v>
      </c>
      <c r="N88" s="2" t="n">
        <f aca="false">VAR(N68:N77)/1000000000000</f>
        <v>0.000436965270711111</v>
      </c>
      <c r="O88" s="2" t="n">
        <f aca="false">VAR(O68:O77)/1000000000000</f>
        <v>6.66295667283111</v>
      </c>
      <c r="P88" s="2" t="n">
        <f aca="false">VAR(P68:P77)/1000000000000</f>
        <v>6.60291116363521</v>
      </c>
      <c r="Q88" s="2" t="n">
        <f aca="false">VAR(Q68:Q77)/1000000000000</f>
        <v>0.000273462401566667</v>
      </c>
      <c r="R88" s="2" t="n">
        <f aca="false">VAR(R68:R77)/1000000000000</f>
        <v>0.204225179072767</v>
      </c>
      <c r="S88" s="2" t="n">
        <f aca="false">VAR(S68:S77)/1000000000000</f>
        <v>4.36385022865366</v>
      </c>
      <c r="T88" s="2" t="n">
        <f aca="false">VAR(T68:T77)/1000000000000</f>
        <v>495646.523597205</v>
      </c>
      <c r="U88" s="2"/>
      <c r="W88" s="0" t="n">
        <v>50000</v>
      </c>
      <c r="X88" s="0" t="n">
        <v>5000000</v>
      </c>
      <c r="Y88" s="2" t="n">
        <f aca="false">VAR(Y68:Y77)/1000000000000</f>
        <v>0.00135165692894444</v>
      </c>
      <c r="Z88" s="2" t="n">
        <f aca="false">VAR(Z68:Z77)/1000000000000</f>
        <v>67.0445146980604</v>
      </c>
      <c r="AA88" s="2" t="n">
        <f aca="false">VAR(AA68:AA77)/1000000000000</f>
        <v>12.6589898084785</v>
      </c>
      <c r="AB88" s="2" t="n">
        <f aca="false">VAR(AB68:AB77)/1000000000000</f>
        <v>0.00187023111667778</v>
      </c>
      <c r="AC88" s="2" t="n">
        <f aca="false">VAR(AC68:AC77)/1000000000000</f>
        <v>0.871619334834489</v>
      </c>
      <c r="AD88" s="2" t="n">
        <f aca="false">VAR(AD68:AD77)/1000000000000</f>
        <v>32.1189047583546</v>
      </c>
      <c r="AE88" s="2" t="n">
        <f aca="false">VAR(AE68:AE77)/1000000000000</f>
        <v>295145.137011323</v>
      </c>
      <c r="AF88" s="2"/>
      <c r="AH88" s="0" t="n">
        <v>50000</v>
      </c>
      <c r="AI88" s="0" t="n">
        <v>5000000</v>
      </c>
      <c r="AJ88" s="2" t="n">
        <f aca="false">VAR(AJ68:AJ77)/1000000000000</f>
        <v>0.00156260713698889</v>
      </c>
      <c r="AK88" s="2" t="n">
        <f aca="false">VAR(AK68:AK77)/1000000000000</f>
        <v>100.228297828665</v>
      </c>
      <c r="AL88" s="2" t="n">
        <f aca="false">VAR(AL68:AL77)/1000000000000</f>
        <v>14.5059100683465</v>
      </c>
      <c r="AM88" s="2" t="n">
        <f aca="false">VAR(AM68:AM77)/1000000000000</f>
        <v>0.00134836871965556</v>
      </c>
      <c r="AN88" s="2" t="n">
        <f aca="false">VAR(AN68:AN77)/1000000000000</f>
        <v>8.36317750612561</v>
      </c>
      <c r="AO88" s="2" t="n">
        <f aca="false">VAR(AO68:AO77)/1000000000000</f>
        <v>13.6393260993504</v>
      </c>
      <c r="AP88" s="2" t="n">
        <f aca="false">VAR(AP68:AP77)/1000000000000</f>
        <v>246717.52504514</v>
      </c>
      <c r="AQ88" s="2"/>
    </row>
    <row collapsed="false" customFormat="false" customHeight="false" hidden="false" ht="15" outlineLevel="0" r="89">
      <c r="K89" s="5"/>
      <c r="L89" s="5"/>
      <c r="M89" s="5"/>
      <c r="N89" s="5"/>
      <c r="O89" s="5"/>
      <c r="P89" s="5"/>
      <c r="Q89" s="5"/>
      <c r="R89" s="5"/>
    </row>
    <row collapsed="false" customFormat="false" customHeight="false" hidden="false" ht="13.3" outlineLevel="0" r="90">
      <c r="A90" s="3" t="s">
        <v>12</v>
      </c>
      <c r="L90" s="3" t="s">
        <v>12</v>
      </c>
      <c r="W90" s="3" t="s">
        <v>12</v>
      </c>
      <c r="AH90" s="3" t="s">
        <v>12</v>
      </c>
    </row>
    <row collapsed="false" customFormat="false" customHeight="false" hidden="false" ht="13.3" outlineLevel="0" r="91">
      <c r="A91" s="1" t="s">
        <v>0</v>
      </c>
      <c r="B91" s="1" t="s">
        <v>1</v>
      </c>
      <c r="C91" s="1" t="s">
        <v>2</v>
      </c>
      <c r="D91" s="1" t="s">
        <v>3</v>
      </c>
      <c r="E91" s="1" t="s">
        <v>4</v>
      </c>
      <c r="F91" s="1" t="s">
        <v>5</v>
      </c>
      <c r="G91" s="1" t="s">
        <v>6</v>
      </c>
      <c r="H91" s="1" t="s">
        <v>7</v>
      </c>
      <c r="I91" s="1" t="s">
        <v>8</v>
      </c>
      <c r="J91" s="1" t="s">
        <v>9</v>
      </c>
      <c r="L91" s="1" t="s">
        <v>0</v>
      </c>
      <c r="M91" s="1" t="s">
        <v>1</v>
      </c>
      <c r="N91" s="1" t="s">
        <v>2</v>
      </c>
      <c r="O91" s="1" t="s">
        <v>3</v>
      </c>
      <c r="P91" s="1" t="s">
        <v>4</v>
      </c>
      <c r="Q91" s="1" t="s">
        <v>5</v>
      </c>
      <c r="R91" s="1" t="s">
        <v>6</v>
      </c>
      <c r="S91" s="1" t="s">
        <v>7</v>
      </c>
      <c r="T91" s="1" t="s">
        <v>8</v>
      </c>
      <c r="U91" s="1" t="s">
        <v>9</v>
      </c>
      <c r="W91" s="4" t="s">
        <v>0</v>
      </c>
      <c r="X91" s="4" t="s">
        <v>1</v>
      </c>
      <c r="Y91" s="1" t="s">
        <v>2</v>
      </c>
      <c r="Z91" s="1" t="s">
        <v>3</v>
      </c>
      <c r="AA91" s="1" t="s">
        <v>4</v>
      </c>
      <c r="AB91" s="1" t="s">
        <v>5</v>
      </c>
      <c r="AC91" s="1" t="s">
        <v>6</v>
      </c>
      <c r="AD91" s="1" t="s">
        <v>7</v>
      </c>
      <c r="AE91" s="1" t="s">
        <v>8</v>
      </c>
      <c r="AF91" s="1" t="s">
        <v>9</v>
      </c>
      <c r="AH91" s="1" t="s">
        <v>0</v>
      </c>
      <c r="AI91" s="1" t="s">
        <v>1</v>
      </c>
      <c r="AJ91" s="1" t="s">
        <v>2</v>
      </c>
      <c r="AK91" s="1" t="s">
        <v>3</v>
      </c>
      <c r="AL91" s="1" t="s">
        <v>4</v>
      </c>
      <c r="AM91" s="1" t="s">
        <v>5</v>
      </c>
      <c r="AN91" s="1" t="s">
        <v>6</v>
      </c>
      <c r="AO91" s="1" t="s">
        <v>7</v>
      </c>
      <c r="AP91" s="1" t="s">
        <v>8</v>
      </c>
      <c r="AQ91" s="1" t="s">
        <v>9</v>
      </c>
    </row>
    <row collapsed="false" customFormat="false" customHeight="false" hidden="false" ht="13.3" outlineLevel="0" r="92">
      <c r="A92" s="0" t="n">
        <v>5000</v>
      </c>
      <c r="B92" s="0" t="n">
        <v>5000</v>
      </c>
      <c r="C92" s="2" t="n">
        <f aca="false">STDEV(C2:C11)/1000000</f>
        <v>4.43576374483583E-005</v>
      </c>
      <c r="D92" s="2" t="n">
        <f aca="false">STDEV(D2:D11)/1000000</f>
        <v>0.0364183552873181</v>
      </c>
      <c r="E92" s="2" t="n">
        <f aca="false">STDEV(E2:E11)/1000000</f>
        <v>0.013315744405277</v>
      </c>
      <c r="F92" s="2" t="n">
        <f aca="false">STDEV(F2:F11)/1000000</f>
        <v>5.76850645025787E-005</v>
      </c>
      <c r="G92" s="2" t="n">
        <f aca="false">STDEV(G2:G11)/1000000</f>
        <v>0.00226011766901146</v>
      </c>
      <c r="H92" s="2" t="n">
        <f aca="false">STDEV(H2:H11)/1000000</f>
        <v>0.0155365675388385</v>
      </c>
      <c r="I92" s="2" t="n">
        <f aca="false">STDEV(I2:I11)/1000000</f>
        <v>0.490126577423515</v>
      </c>
      <c r="J92" s="2"/>
      <c r="L92" s="0" t="n">
        <v>10000</v>
      </c>
      <c r="M92" s="0" t="n">
        <v>5000</v>
      </c>
      <c r="N92" s="2" t="n">
        <f aca="false">STDEV(N2:N11)/1000000</f>
        <v>9.9920468373602E-005</v>
      </c>
      <c r="O92" s="2" t="n">
        <f aca="false">STDEV(O2:O11)/1000000</f>
        <v>0.0643682493622093</v>
      </c>
      <c r="P92" s="2" t="n">
        <f aca="false">STDEV(P2:P11)/1000000</f>
        <v>0.01251229318577</v>
      </c>
      <c r="Q92" s="2" t="n">
        <f aca="false">STDEV(Q2:Q11)/1000000</f>
        <v>3.56153836923815E-005</v>
      </c>
      <c r="R92" s="2" t="n">
        <f aca="false">STDEV(R2:R11)/1000000</f>
        <v>0.00294917034661163</v>
      </c>
      <c r="S92" s="2" t="n">
        <f aca="false">STDEV(S2:S11)/1000000</f>
        <v>0.0132830126272452</v>
      </c>
      <c r="T92" s="2" t="n">
        <f aca="false">STDEV(T2:T11)/1000000</f>
        <v>2.87437291295854</v>
      </c>
      <c r="U92" s="2"/>
      <c r="W92" s="0" t="n">
        <v>50000</v>
      </c>
      <c r="X92" s="0" t="n">
        <v>5000</v>
      </c>
      <c r="Y92" s="2" t="n">
        <f aca="false">STDEV(Y2:Y11)/1000000</f>
        <v>0.000113550967508966</v>
      </c>
      <c r="Z92" s="2" t="n">
        <f aca="false">STDEV(Z2:Z11)/1000000</f>
        <v>0.0619790462352668</v>
      </c>
      <c r="AA92" s="2" t="n">
        <f aca="false">STDEV(AA2:AA11)/1000000</f>
        <v>0.0147468649417804</v>
      </c>
      <c r="AB92" s="2" t="n">
        <f aca="false">STDEV(AB2:AB11)/1000000</f>
        <v>0.00422501956471473</v>
      </c>
      <c r="AC92" s="2" t="n">
        <f aca="false">STDEV(AC2:AC11)/1000000</f>
        <v>0.0206117914968862</v>
      </c>
      <c r="AD92" s="2" t="n">
        <f aca="false">STDEV(AD2:AD11)/1000000</f>
        <v>0.0152282515973145</v>
      </c>
      <c r="AE92" s="2" t="n">
        <f aca="false">STDEV(AE2:AE11)/1000000</f>
        <v>0.704152156946849</v>
      </c>
      <c r="AF92" s="2"/>
      <c r="AH92" s="0" t="n">
        <v>100000</v>
      </c>
      <c r="AI92" s="0" t="n">
        <v>5000</v>
      </c>
      <c r="AJ92" s="2" t="n">
        <f aca="false">STDEV(AJ2:AJ11)/1000000</f>
        <v>0.00557087138705527</v>
      </c>
      <c r="AK92" s="2" t="n">
        <f aca="false">STDEV(AK2:AK11)/1000000</f>
        <v>0.115434761959636</v>
      </c>
      <c r="AL92" s="2" t="n">
        <f aca="false">STDEV(AL2:AL11)/1000000</f>
        <v>0.0177231149619799</v>
      </c>
      <c r="AM92" s="2" t="n">
        <f aca="false">STDEV(AM2:AM11)/1000000</f>
        <v>8.01307265244321E-005</v>
      </c>
      <c r="AN92" s="2" t="n">
        <f aca="false">STDEV(AN2:AN11)/1000000</f>
        <v>0.0548497412777247</v>
      </c>
      <c r="AO92" s="2" t="n">
        <f aca="false">STDEV(AO2:AO11)/1000000</f>
        <v>0.0268122933042538</v>
      </c>
      <c r="AP92" s="2" t="n">
        <f aca="false">STDEV(AP2:AP11)/1000000</f>
        <v>0.534549138189891</v>
      </c>
      <c r="AQ92" s="2"/>
    </row>
    <row collapsed="false" customFormat="false" customHeight="false" hidden="false" ht="13.3" outlineLevel="0" r="93">
      <c r="A93" s="0" t="n">
        <v>5000</v>
      </c>
      <c r="B93" s="0" t="n">
        <v>10000</v>
      </c>
      <c r="C93" s="2" t="n">
        <f aca="false">STDEV(C13:C22)/1000000</f>
        <v>7.64085510048886E-005</v>
      </c>
      <c r="D93" s="2" t="n">
        <f aca="false">STDEV(D13:D22)/1000000</f>
        <v>0.0536093385365108</v>
      </c>
      <c r="E93" s="2" t="n">
        <f aca="false">STDEV(E13:E22)/1000000</f>
        <v>0.0151264592262109</v>
      </c>
      <c r="F93" s="2" t="n">
        <f aca="false">STDEV(F13:F22)/1000000</f>
        <v>4.27136460110297E-005</v>
      </c>
      <c r="G93" s="2" t="n">
        <f aca="false">STDEV(G13:G22)/1000000</f>
        <v>0.00141238388313282</v>
      </c>
      <c r="H93" s="2" t="n">
        <f aca="false">STDEV(H13:H22)/1000000</f>
        <v>0.0172888681128124</v>
      </c>
      <c r="I93" s="2" t="n">
        <f aca="false">STDEV(I13:I22)/1000000</f>
        <v>1.15960479948147</v>
      </c>
      <c r="J93" s="2"/>
      <c r="L93" s="0" t="n">
        <v>10000</v>
      </c>
      <c r="M93" s="0" t="n">
        <v>10000</v>
      </c>
      <c r="N93" s="2" t="n">
        <f aca="false">STDEV(N13:N22)/1000000</f>
        <v>9.74984900167975E-005</v>
      </c>
      <c r="O93" s="2" t="n">
        <f aca="false">STDEV(O13:O22)/1000000</f>
        <v>0.0670127132738425</v>
      </c>
      <c r="P93" s="2" t="n">
        <f aca="false">STDEV(P13:P22)/1000000</f>
        <v>0.0210240825406908</v>
      </c>
      <c r="Q93" s="2" t="n">
        <f aca="false">STDEV(Q13:Q22)/1000000</f>
        <v>0.000116335912101313</v>
      </c>
      <c r="R93" s="2" t="n">
        <f aca="false">STDEV(R13:R22)/1000000</f>
        <v>0.00063940149097939</v>
      </c>
      <c r="S93" s="2" t="n">
        <f aca="false">STDEV(S13:S22)/1000000</f>
        <v>0.0183340874417633</v>
      </c>
      <c r="T93" s="2" t="n">
        <f aca="false">STDEV(T13:T22)/1000000</f>
        <v>5.7109548757455</v>
      </c>
      <c r="U93" s="2"/>
      <c r="W93" s="0" t="n">
        <v>50000</v>
      </c>
      <c r="X93" s="0" t="n">
        <v>10000</v>
      </c>
      <c r="Y93" s="2" t="n">
        <f aca="false">STDEV(Y13:Y22)/1000000</f>
        <v>0.000525323138648965</v>
      </c>
      <c r="Z93" s="2" t="n">
        <f aca="false">STDEV(Z13:Z22)/1000000</f>
        <v>0.059207548452785</v>
      </c>
      <c r="AA93" s="2" t="n">
        <f aca="false">STDEV(AA13:AA22)/1000000</f>
        <v>0.0190535492744936</v>
      </c>
      <c r="AB93" s="2" t="n">
        <f aca="false">STDEV(AB13:AB22)/1000000</f>
        <v>0.000158484524305828</v>
      </c>
      <c r="AC93" s="2" t="n">
        <f aca="false">STDEV(AC13:AC22)/1000000</f>
        <v>0.0398593467839658</v>
      </c>
      <c r="AD93" s="2" t="n">
        <f aca="false">STDEV(AD13:AD22)/1000000</f>
        <v>0.0209561092762946</v>
      </c>
      <c r="AE93" s="2" t="n">
        <f aca="false">STDEV(AE13:AE22)/1000000</f>
        <v>0.940743556767784</v>
      </c>
      <c r="AF93" s="2"/>
      <c r="AH93" s="0" t="n">
        <v>100000</v>
      </c>
      <c r="AI93" s="0" t="n">
        <v>10000</v>
      </c>
      <c r="AJ93" s="2" t="n">
        <f aca="false">STDEV(AJ13:AJ22)/1000000</f>
        <v>0.00325033348716371</v>
      </c>
      <c r="AK93" s="2" t="n">
        <f aca="false">STDEV(AK13:AK22)/1000000</f>
        <v>0.190543719568473</v>
      </c>
      <c r="AL93" s="2" t="n">
        <f aca="false">STDEV(AL13:AL22)/1000000</f>
        <v>0.0137477933102007</v>
      </c>
      <c r="AM93" s="2" t="n">
        <f aca="false">STDEV(AM13:AM22)/1000000</f>
        <v>0.000363245264555812</v>
      </c>
      <c r="AN93" s="2" t="n">
        <f aca="false">STDEV(AN13:AN22)/1000000</f>
        <v>0.0625870138757057</v>
      </c>
      <c r="AO93" s="2" t="n">
        <f aca="false">STDEV(AO13:AO22)/1000000</f>
        <v>0.0513297743285729</v>
      </c>
      <c r="AP93" s="2" t="n">
        <f aca="false">STDEV(AP13:AP22)/1000000</f>
        <v>2.02652986895658</v>
      </c>
    </row>
    <row collapsed="false" customFormat="false" customHeight="false" hidden="false" ht="13.3" outlineLevel="0" r="94">
      <c r="A94" s="0" t="n">
        <v>5000</v>
      </c>
      <c r="B94" s="0" t="n">
        <v>50000</v>
      </c>
      <c r="C94" s="2" t="n">
        <f aca="false">STDEV(C24:C33)/1000000</f>
        <v>0.00230155808095299</v>
      </c>
      <c r="D94" s="2" t="n">
        <f aca="false">STDEV(D24:D33)/1000000</f>
        <v>0.0688334786946811</v>
      </c>
      <c r="E94" s="2" t="n">
        <f aca="false">STDEV(E24:E33)/1000000</f>
        <v>0.0333182191235766</v>
      </c>
      <c r="F94" s="2" t="n">
        <f aca="false">STDEV(F24:F33)/1000000</f>
        <v>0.00607362603484205</v>
      </c>
      <c r="G94" s="2" t="n">
        <f aca="false">STDEV(G24:G33)/1000000</f>
        <v>0.0431339431280955</v>
      </c>
      <c r="H94" s="2" t="n">
        <f aca="false">STDEV(H24:H33)/1000000</f>
        <v>0.0165657719278839</v>
      </c>
      <c r="I94" s="2" t="n">
        <f aca="false">STDEV(I24:I33)/1000000</f>
        <v>7.16297975362614</v>
      </c>
      <c r="J94" s="2"/>
      <c r="L94" s="0" t="n">
        <v>10000</v>
      </c>
      <c r="M94" s="0" t="n">
        <v>50000</v>
      </c>
      <c r="N94" s="2" t="n">
        <f aca="false">STDEV(N24:N33)/1000000</f>
        <v>0.00462778229704995</v>
      </c>
      <c r="O94" s="2" t="n">
        <f aca="false">STDEV(O24:O33)/1000000</f>
        <v>0.0736416631251178</v>
      </c>
      <c r="P94" s="2" t="n">
        <f aca="false">STDEV(P24:P33)/1000000</f>
        <v>0.0336895226418145</v>
      </c>
      <c r="Q94" s="2" t="n">
        <f aca="false">STDEV(Q24:Q33)/1000000</f>
        <v>0.00467963610289898</v>
      </c>
      <c r="R94" s="2" t="n">
        <f aca="false">STDEV(R24:R33)/1000000</f>
        <v>0.0432554516334197</v>
      </c>
      <c r="S94" s="2" t="n">
        <f aca="false">STDEV(S24:S33)/1000000</f>
        <v>0.0241284153635409</v>
      </c>
      <c r="T94" s="2" t="n">
        <f aca="false">STDEV(T24:T33)/1000000</f>
        <v>4.07550436176727</v>
      </c>
      <c r="U94" s="2"/>
      <c r="W94" s="0" t="n">
        <v>50000</v>
      </c>
      <c r="X94" s="0" t="n">
        <v>50000</v>
      </c>
      <c r="Y94" s="2" t="n">
        <f aca="false">STDEV(Y24:Y33)/1000000</f>
        <v>0.00438089478556861</v>
      </c>
      <c r="Z94" s="2" t="n">
        <f aca="false">STDEV(Z24:Z33)/1000000</f>
        <v>0.817225864991701</v>
      </c>
      <c r="AA94" s="2" t="n">
        <f aca="false">STDEV(AA24:AA33)/1000000</f>
        <v>0.058212736822127</v>
      </c>
      <c r="AB94" s="2" t="n">
        <f aca="false">STDEV(AB24:AB33)/1000000</f>
        <v>0.00369635276845824</v>
      </c>
      <c r="AC94" s="2" t="n">
        <f aca="false">STDEV(AC24:AC33)/1000000</f>
        <v>0.0834143275905151</v>
      </c>
      <c r="AD94" s="2" t="n">
        <f aca="false">STDEV(AD24:AD33)/1000000</f>
        <v>0.0603713895590361</v>
      </c>
      <c r="AE94" s="2" t="n">
        <f aca="false">STDEV(AE24:AE33)/1000000</f>
        <v>3.95335180654012</v>
      </c>
      <c r="AF94" s="2"/>
      <c r="AH94" s="0" t="n">
        <v>100000</v>
      </c>
      <c r="AI94" s="0" t="n">
        <v>50000</v>
      </c>
      <c r="AJ94" s="2" t="n">
        <f aca="false">STDEV(AJ24:AJ33)/1000000</f>
        <v>0.00487967378804954</v>
      </c>
      <c r="AK94" s="2" t="n">
        <f aca="false">STDEV(AK24:AK33)/1000000</f>
        <v>0.550764513257305</v>
      </c>
      <c r="AL94" s="2" t="n">
        <f aca="false">STDEV(AL24:AL33)/1000000</f>
        <v>0.0534680213898405</v>
      </c>
      <c r="AM94" s="2" t="n">
        <f aca="false">STDEV(AM24:AM33)/1000000</f>
        <v>0.00471426660255866</v>
      </c>
      <c r="AN94" s="2" t="n">
        <f aca="false">STDEV(AN24:AN33)/1000000</f>
        <v>0.0922256134586386</v>
      </c>
      <c r="AO94" s="2" t="n">
        <f aca="false">STDEV(AO24:AO33)/1000000</f>
        <v>0.113075871233286</v>
      </c>
      <c r="AP94" s="2" t="n">
        <f aca="false">STDEV(AP24:AP33)/1000000</f>
        <v>9.53797915755594</v>
      </c>
    </row>
    <row collapsed="false" customFormat="false" customHeight="false" hidden="false" ht="13.3" outlineLevel="0" r="95">
      <c r="A95" s="0" t="n">
        <v>5000</v>
      </c>
      <c r="B95" s="0" t="n">
        <v>100000</v>
      </c>
      <c r="C95" s="2" t="n">
        <f aca="false">STDEV(C35:C44)/1000000</f>
        <v>0.0111201230628682</v>
      </c>
      <c r="D95" s="2" t="n">
        <f aca="false">STDEV(D35:D44)/1000000</f>
        <v>0.0899261543183566</v>
      </c>
      <c r="E95" s="2" t="n">
        <f aca="false">STDEV(E35:E44)/1000000</f>
        <v>0.033715914487573</v>
      </c>
      <c r="F95" s="2" t="n">
        <f aca="false">STDEV(F35:F44)/1000000</f>
        <v>0.00413443297334848</v>
      </c>
      <c r="G95" s="2" t="n">
        <f aca="false">STDEV(G35:G44)/1000000</f>
        <v>0.0576987157809138</v>
      </c>
      <c r="H95" s="2" t="n">
        <f aca="false">STDEV(H35:H44)/1000000</f>
        <v>0.0299028091872468</v>
      </c>
      <c r="I95" s="2" t="n">
        <f aca="false">STDEV(I35:I44)/1000000</f>
        <v>8.02914725791248</v>
      </c>
      <c r="J95" s="2"/>
      <c r="L95" s="0" t="n">
        <v>10000</v>
      </c>
      <c r="M95" s="0" t="n">
        <v>100000</v>
      </c>
      <c r="N95" s="2" t="n">
        <f aca="false">STDEV(N35:N44)/1000000</f>
        <v>0.00446852198408179</v>
      </c>
      <c r="O95" s="2" t="n">
        <f aca="false">STDEV(O35:O44)/1000000</f>
        <v>0.116114267440693</v>
      </c>
      <c r="P95" s="2" t="n">
        <f aca="false">STDEV(P35:P44)/1000000</f>
        <v>0.0349486087283091</v>
      </c>
      <c r="Q95" s="2" t="n">
        <f aca="false">STDEV(Q35:Q44)/1000000</f>
        <v>0.00790198323980899</v>
      </c>
      <c r="R95" s="2" t="n">
        <f aca="false">STDEV(R35:R44)/1000000</f>
        <v>0.047980459194806</v>
      </c>
      <c r="S95" s="2" t="n">
        <f aca="false">STDEV(S35:S44)/1000000</f>
        <v>0.0789588257616307</v>
      </c>
      <c r="T95" s="2" t="n">
        <f aca="false">STDEV(T35:T44)/1000000</f>
        <v>7.97253709399727</v>
      </c>
      <c r="U95" s="2"/>
      <c r="W95" s="0" t="n">
        <v>50000</v>
      </c>
      <c r="X95" s="0" t="n">
        <v>100000</v>
      </c>
      <c r="Y95" s="2" t="n">
        <f aca="false">STDEV(Y35:Y44)/1000000</f>
        <v>0.00491037413826867</v>
      </c>
      <c r="Z95" s="2" t="n">
        <f aca="false">STDEV(Z35:Z44)/1000000</f>
        <v>0.558295159416405</v>
      </c>
      <c r="AA95" s="2" t="n">
        <f aca="false">STDEV(AA35:AA44)/1000000</f>
        <v>0.100146679222085</v>
      </c>
      <c r="AB95" s="2" t="n">
        <f aca="false">STDEV(AB35:AB44)/1000000</f>
        <v>0.00872014672468302</v>
      </c>
      <c r="AC95" s="2" t="n">
        <f aca="false">STDEV(AC35:AC44)/1000000</f>
        <v>0.152169510665683</v>
      </c>
      <c r="AD95" s="2" t="n">
        <f aca="false">STDEV(AD35:AD44)/1000000</f>
        <v>0.0987038194884631</v>
      </c>
      <c r="AE95" s="2" t="n">
        <f aca="false">STDEV(AE35:AE44)/1000000</f>
        <v>21.188116667478</v>
      </c>
      <c r="AF95" s="2"/>
      <c r="AH95" s="0" t="n">
        <v>100000</v>
      </c>
      <c r="AI95" s="0" t="n">
        <v>100000</v>
      </c>
      <c r="AJ95" s="2" t="n">
        <f aca="false">STDEV(AJ35:AJ44)/1000000</f>
        <v>0.00812021926086017</v>
      </c>
      <c r="AK95" s="2" t="n">
        <f aca="false">STDEV(AK35:AK44)/1000000</f>
        <v>0.71023840035986</v>
      </c>
      <c r="AL95" s="2" t="n">
        <f aca="false">STDEV(AL35:AL44)/1000000</f>
        <v>0.0854259025653877</v>
      </c>
      <c r="AM95" s="2" t="n">
        <f aca="false">STDEV(AM35:AM44)/1000000</f>
        <v>0.00162064254746896</v>
      </c>
      <c r="AN95" s="2" t="n">
        <f aca="false">STDEV(AN35:AN44)/1000000</f>
        <v>0.176933127552285</v>
      </c>
      <c r="AO95" s="2" t="n">
        <f aca="false">STDEV(AO35:AO44)/1000000</f>
        <v>0.136156528060293</v>
      </c>
      <c r="AP95" s="2" t="n">
        <f aca="false">STDEV(AP35:AP44)/1000000</f>
        <v>26.2518276225429</v>
      </c>
    </row>
    <row collapsed="false" customFormat="false" customHeight="false" hidden="false" ht="13.3" outlineLevel="0" r="96">
      <c r="A96" s="0" t="n">
        <v>5000</v>
      </c>
      <c r="B96" s="0" t="n">
        <v>500000</v>
      </c>
      <c r="C96" s="2" t="n">
        <f aca="false">STDEV(C46:C55)/1000000</f>
        <v>0.00801877931691185</v>
      </c>
      <c r="D96" s="2" t="n">
        <f aca="false">STDEV(D46:D55)/1000000</f>
        <v>0.248154894982258</v>
      </c>
      <c r="E96" s="2" t="n">
        <f aca="false">STDEV(E46:E55)/1000000</f>
        <v>0.146811700488755</v>
      </c>
      <c r="F96" s="2" t="n">
        <f aca="false">STDEV(F46:F55)/1000000</f>
        <v>0.00659529733219057</v>
      </c>
      <c r="G96" s="2" t="n">
        <f aca="false">STDEV(G46:G55)/1000000</f>
        <v>0.140673989618866</v>
      </c>
      <c r="H96" s="2" t="n">
        <f aca="false">STDEV(H46:H55)/1000000</f>
        <v>0.1713419707661</v>
      </c>
      <c r="I96" s="2" t="n">
        <f aca="false">STDEV(I46:I55)/1000000</f>
        <v>59.1773190845357</v>
      </c>
      <c r="J96" s="2"/>
      <c r="L96" s="0" t="n">
        <v>10000</v>
      </c>
      <c r="M96" s="0" t="n">
        <v>500000</v>
      </c>
      <c r="N96" s="2" t="n">
        <f aca="false">STDEV(N46:N55)/1000000</f>
        <v>0.0206749905763783</v>
      </c>
      <c r="O96" s="2" t="n">
        <f aca="false">STDEV(O46:O55)/1000000</f>
        <v>0.476636980088574</v>
      </c>
      <c r="P96" s="2" t="n">
        <f aca="false">STDEV(P46:P55)/1000000</f>
        <v>0.251260581743867</v>
      </c>
      <c r="Q96" s="2" t="n">
        <f aca="false">STDEV(Q46:Q55)/1000000</f>
        <v>0.00191453575457748</v>
      </c>
      <c r="R96" s="2" t="n">
        <f aca="false">STDEV(R46:R55)/1000000</f>
        <v>0.184520857960075</v>
      </c>
      <c r="S96" s="2" t="n">
        <f aca="false">STDEV(S46:S55)/1000000</f>
        <v>0.126458873420966</v>
      </c>
      <c r="T96" s="2" t="n">
        <f aca="false">STDEV(T46:T55)/1000000</f>
        <v>354.76793471284</v>
      </c>
      <c r="U96" s="2"/>
      <c r="W96" s="0" t="n">
        <v>50000</v>
      </c>
      <c r="X96" s="0" t="n">
        <v>500000</v>
      </c>
      <c r="Y96" s="2" t="n">
        <f aca="false">STDEV(Y46:Y55)/1000000</f>
        <v>0.0100488817183251</v>
      </c>
      <c r="Z96" s="2" t="n">
        <f aca="false">STDEV(Z46:Z55)/1000000</f>
        <v>2.14451863415262</v>
      </c>
      <c r="AA96" s="2" t="n">
        <f aca="false">STDEV(AA46:AA55)/1000000</f>
        <v>0.575456619619933</v>
      </c>
      <c r="AB96" s="2" t="n">
        <f aca="false">STDEV(AB46:AB55)/1000000</f>
        <v>0.00992336847155351</v>
      </c>
      <c r="AC96" s="2" t="n">
        <f aca="false">STDEV(AC46:AC55)/1000000</f>
        <v>0.259467498830479</v>
      </c>
      <c r="AD96" s="2" t="n">
        <f aca="false">STDEV(AD46:AD55)/1000000</f>
        <v>0.239472049401641</v>
      </c>
      <c r="AE96" s="2" t="n">
        <f aca="false">STDEV(AE46:AE55)/1000000</f>
        <v>566.353082631514</v>
      </c>
      <c r="AF96" s="2"/>
      <c r="AH96" s="0" t="n">
        <v>100000</v>
      </c>
      <c r="AI96" s="0" t="n">
        <v>500000</v>
      </c>
      <c r="AJ96" s="2" t="n">
        <f aca="false">STDEV(AJ46:AJ55)/1000000</f>
        <v>0.0114304636068126</v>
      </c>
      <c r="AK96" s="2" t="n">
        <f aca="false">STDEV(AK46:AK55)/1000000</f>
        <v>2.40001602803866</v>
      </c>
      <c r="AL96" s="2" t="n">
        <f aca="false">STDEV(AL46:AL55)/1000000</f>
        <v>0.528558186787373</v>
      </c>
      <c r="AM96" s="2" t="n">
        <f aca="false">STDEV(AM46:AM55)/1000000</f>
        <v>0.00861450212400255</v>
      </c>
      <c r="AN96" s="2" t="n">
        <f aca="false">STDEV(AN46:AN55)/1000000</f>
        <v>0.454027248515732</v>
      </c>
      <c r="AO96" s="2" t="n">
        <f aca="false">STDEV(AO46:AO55)/1000000</f>
        <v>0.386823052496501</v>
      </c>
      <c r="AP96" s="2" t="n">
        <f aca="false">STDEV(AP46:AP55)/1000000</f>
        <v>131.036216423036</v>
      </c>
    </row>
    <row collapsed="false" customFormat="false" customHeight="false" hidden="false" ht="13.3" outlineLevel="0" r="97">
      <c r="A97" s="0" t="n">
        <v>5000</v>
      </c>
      <c r="B97" s="0" t="n">
        <v>1000000</v>
      </c>
      <c r="C97" s="2" t="n">
        <f aca="false">STDEV(C57:C66)/1000000</f>
        <v>0.00806503226142201</v>
      </c>
      <c r="D97" s="2" t="n">
        <f aca="false">STDEV(D57:D66)/1000000</f>
        <v>0.825164992297527</v>
      </c>
      <c r="E97" s="2" t="n">
        <f aca="false">STDEV(E57:E66)/1000000</f>
        <v>0.468617280456783</v>
      </c>
      <c r="F97" s="2" t="n">
        <f aca="false">STDEV(F57:F66)/1000000</f>
        <v>0.00815268178167978</v>
      </c>
      <c r="G97" s="2" t="n">
        <f aca="false">STDEV(G57:G66)/1000000</f>
        <v>0.122029557371656</v>
      </c>
      <c r="H97" s="2" t="n">
        <f aca="false">STDEV(H57:H66)/1000000</f>
        <v>0.123907290482351</v>
      </c>
      <c r="I97" s="2" t="n">
        <f aca="false">STDEV(I57:I66)/1000000</f>
        <v>85.9266053143851</v>
      </c>
      <c r="J97" s="2"/>
      <c r="L97" s="0" t="n">
        <v>10000</v>
      </c>
      <c r="M97" s="0" t="n">
        <v>1000000</v>
      </c>
      <c r="N97" s="2" t="n">
        <f aca="false">STDEV(N57:N66)/1000000</f>
        <v>0.0106759295931445</v>
      </c>
      <c r="O97" s="2" t="n">
        <f aca="false">STDEV(O57:O66)/1000000</f>
        <v>1.00857140824334</v>
      </c>
      <c r="P97" s="2" t="n">
        <f aca="false">STDEV(P57:P66)/1000000</f>
        <v>0.452670507693829</v>
      </c>
      <c r="Q97" s="2" t="n">
        <f aca="false">STDEV(Q57:Q66)/1000000</f>
        <v>0.00963144715156208</v>
      </c>
      <c r="R97" s="2" t="n">
        <f aca="false">STDEV(R57:R66)/1000000</f>
        <v>0.189323603032392</v>
      </c>
      <c r="S97" s="2" t="n">
        <f aca="false">STDEV(S57:S66)/1000000</f>
        <v>0.269999889858105</v>
      </c>
      <c r="T97" s="2" t="n">
        <f aca="false">STDEV(T57:T66)/1000000</f>
        <v>107.501442200795</v>
      </c>
      <c r="U97" s="2"/>
      <c r="W97" s="0" t="n">
        <v>50000</v>
      </c>
      <c r="X97" s="0" t="n">
        <v>1000000</v>
      </c>
      <c r="Y97" s="2" t="n">
        <f aca="false">STDEV(Y57:Y66)/1000000</f>
        <v>0.011842947981816</v>
      </c>
      <c r="Z97" s="2" t="n">
        <f aca="false">STDEV(Z57:Z66)/1000000</f>
        <v>2.93038825261949</v>
      </c>
      <c r="AA97" s="2" t="n">
        <f aca="false">STDEV(AA57:AA66)/1000000</f>
        <v>0.695128825702242</v>
      </c>
      <c r="AB97" s="2" t="n">
        <f aca="false">STDEV(AB57:AB66)/1000000</f>
        <v>0.00837188475062681</v>
      </c>
      <c r="AC97" s="2" t="n">
        <f aca="false">STDEV(AC57:AC66)/1000000</f>
        <v>0.487601763933882</v>
      </c>
      <c r="AD97" s="2" t="n">
        <f aca="false">STDEV(AD57:AD66)/1000000</f>
        <v>0.801218878970514</v>
      </c>
      <c r="AE97" s="2" t="n">
        <f aca="false">STDEV(AE57:AE66)/1000000</f>
        <v>52.0418749162185</v>
      </c>
      <c r="AF97" s="2"/>
      <c r="AH97" s="0" t="n">
        <v>100000</v>
      </c>
      <c r="AI97" s="0" t="n">
        <v>1000000</v>
      </c>
      <c r="AJ97" s="2" t="n">
        <f aca="false">STDEV(AJ57:AJ66)/1000000</f>
        <v>0.0205776617290044</v>
      </c>
      <c r="AK97" s="2" t="n">
        <f aca="false">STDEV(AK57:AK66)/1000000</f>
        <v>4.23833527140339</v>
      </c>
      <c r="AL97" s="2" t="n">
        <f aca="false">STDEV(AL57:AL66)/1000000</f>
        <v>0.543864050286099</v>
      </c>
      <c r="AM97" s="2" t="n">
        <f aca="false">STDEV(AM57:AM66)/1000000</f>
        <v>0.0193416693985349</v>
      </c>
      <c r="AN97" s="2" t="n">
        <f aca="false">STDEV(AN57:AN66)/1000000</f>
        <v>0.888666441520983</v>
      </c>
      <c r="AO97" s="2" t="n">
        <f aca="false">STDEV(AO57:AO66)/1000000</f>
        <v>1.44711056968612</v>
      </c>
      <c r="AP97" s="2" t="n">
        <f aca="false">STDEV(AP57:AP66)/1000000</f>
        <v>73.5163345718485</v>
      </c>
    </row>
    <row collapsed="false" customFormat="false" customHeight="false" hidden="false" ht="13.3" outlineLevel="0" r="98">
      <c r="A98" s="0" t="n">
        <v>5000</v>
      </c>
      <c r="B98" s="0" t="n">
        <v>5000000</v>
      </c>
      <c r="C98" s="2" t="n">
        <f aca="false">STDEV(C68:C77)/1000000</f>
        <v>0.0523780988074002</v>
      </c>
      <c r="D98" s="2" t="n">
        <f aca="false">STDEV(D68:D77)/1000000</f>
        <v>0.971712075545358</v>
      </c>
      <c r="E98" s="2" t="n">
        <f aca="false">STDEV(E68:E77)/1000000</f>
        <v>1.91942841481575</v>
      </c>
      <c r="F98" s="2" t="n">
        <f aca="false">STDEV(F68:F77)/1000000</f>
        <v>0.144307331883342</v>
      </c>
      <c r="G98" s="2" t="n">
        <f aca="false">STDEV(G68:G77)/1000000</f>
        <v>0.326718147412244</v>
      </c>
      <c r="H98" s="2" t="n">
        <f aca="false">STDEV(H68:H77)/1000000</f>
        <v>1.08945499355085</v>
      </c>
      <c r="I98" s="2" t="n">
        <f aca="false">STDEV(I68:I77)/1000000</f>
        <v>2052.11770003638</v>
      </c>
      <c r="J98" s="2"/>
      <c r="L98" s="0" t="n">
        <v>10000</v>
      </c>
      <c r="M98" s="0" t="n">
        <v>5000000</v>
      </c>
      <c r="N98" s="2" t="n">
        <f aca="false">STDEV(N68:N77)/1000000</f>
        <v>0.0209037142802687</v>
      </c>
      <c r="O98" s="2" t="n">
        <f aca="false">STDEV(O68:O77)/1000000</f>
        <v>2.5812703602744</v>
      </c>
      <c r="P98" s="2" t="n">
        <f aca="false">STDEV(P68:P77)/1000000</f>
        <v>2.56961303772284</v>
      </c>
      <c r="Q98" s="2" t="n">
        <f aca="false">STDEV(Q68:Q77)/1000000</f>
        <v>0.0165366986296137</v>
      </c>
      <c r="R98" s="2" t="n">
        <f aca="false">STDEV(R68:R77)/1000000</f>
        <v>0.451912800297543</v>
      </c>
      <c r="S98" s="2" t="n">
        <f aca="false">STDEV(S68:S77)/1000000</f>
        <v>2.08898306088241</v>
      </c>
      <c r="T98" s="2" t="n">
        <f aca="false">STDEV(T68:T77)/1000000</f>
        <v>704.021678357425</v>
      </c>
      <c r="U98" s="2"/>
      <c r="W98" s="0" t="n">
        <v>50000</v>
      </c>
      <c r="X98" s="0" t="n">
        <v>5000000</v>
      </c>
      <c r="Y98" s="2" t="n">
        <f aca="false">STDEV(Y68:Y77)/1000000</f>
        <v>0.0367648871743739</v>
      </c>
      <c r="Z98" s="2" t="n">
        <f aca="false">STDEV(Z68:Z77)/1000000</f>
        <v>8.18807148833353</v>
      </c>
      <c r="AA98" s="2" t="n">
        <f aca="false">STDEV(AA68:AA77)/1000000</f>
        <v>3.55794741508057</v>
      </c>
      <c r="AB98" s="2" t="n">
        <f aca="false">STDEV(AB68:AB77)/1000000</f>
        <v>0.0432461688092457</v>
      </c>
      <c r="AC98" s="2" t="n">
        <f aca="false">STDEV(AC68:AC77)/1000000</f>
        <v>0.933605556342982</v>
      </c>
      <c r="AD98" s="2" t="n">
        <f aca="false">STDEV(AD68:AD77)/1000000</f>
        <v>5.66735429970234</v>
      </c>
      <c r="AE98" s="2" t="n">
        <f aca="false">STDEV(AE68:AE77)/1000000</f>
        <v>543.27261757917</v>
      </c>
      <c r="AF98" s="2"/>
      <c r="AH98" s="0" t="n">
        <v>100000</v>
      </c>
      <c r="AI98" s="0" t="n">
        <v>5000000</v>
      </c>
      <c r="AJ98" s="2" t="n">
        <f aca="false">STDEV(AJ68:AJ77)/1000000</f>
        <v>0.0395298259165012</v>
      </c>
      <c r="AK98" s="2" t="n">
        <f aca="false">STDEV(AK68:AK77)/1000000</f>
        <v>10.0114083838721</v>
      </c>
      <c r="AL98" s="2" t="n">
        <f aca="false">STDEV(AL68:AL77)/1000000</f>
        <v>3.8086625038649</v>
      </c>
      <c r="AM98" s="2" t="n">
        <f aca="false">STDEV(AM68:AM77)/1000000</f>
        <v>0.0367201405179168</v>
      </c>
      <c r="AN98" s="2" t="n">
        <f aca="false">STDEV(AN68:AN77)/1000000</f>
        <v>2.89191588849427</v>
      </c>
      <c r="AO98" s="2" t="n">
        <f aca="false">STDEV(AO68:AO77)/1000000</f>
        <v>3.69314582698144</v>
      </c>
      <c r="AP98" s="2" t="n">
        <f aca="false">STDEV(AP68:AP77)/1000000</f>
        <v>496.706679082474</v>
      </c>
    </row>
    <row collapsed="false" customFormat="false" customHeight="false" hidden="false" ht="15" outlineLevel="0" r="99">
      <c r="K99" s="5"/>
      <c r="L99" s="5"/>
      <c r="M99" s="5"/>
      <c r="N99" s="5"/>
      <c r="O99" s="5"/>
      <c r="P99" s="5"/>
      <c r="Q99" s="5"/>
      <c r="R99" s="5"/>
    </row>
    <row collapsed="false" customFormat="false" customHeight="false" hidden="false" ht="13.3" outlineLevel="0" r="100">
      <c r="A100" s="3" t="s">
        <v>13</v>
      </c>
      <c r="L100" s="3" t="s">
        <v>13</v>
      </c>
      <c r="W100" s="3" t="s">
        <v>13</v>
      </c>
      <c r="AH100" s="3" t="s">
        <v>13</v>
      </c>
    </row>
    <row collapsed="false" customFormat="false" customHeight="false" hidden="false" ht="13.3" outlineLevel="0" r="101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6</v>
      </c>
      <c r="H101" s="1" t="s">
        <v>7</v>
      </c>
      <c r="I101" s="1" t="s">
        <v>8</v>
      </c>
      <c r="J101" s="1" t="s">
        <v>9</v>
      </c>
      <c r="L101" s="1" t="s">
        <v>0</v>
      </c>
      <c r="M101" s="1" t="s">
        <v>1</v>
      </c>
      <c r="N101" s="1" t="s">
        <v>2</v>
      </c>
      <c r="O101" s="1" t="s">
        <v>3</v>
      </c>
      <c r="P101" s="1" t="s">
        <v>4</v>
      </c>
      <c r="Q101" s="1" t="s">
        <v>5</v>
      </c>
      <c r="R101" s="1" t="s">
        <v>6</v>
      </c>
      <c r="S101" s="1" t="s">
        <v>7</v>
      </c>
      <c r="T101" s="1" t="s">
        <v>8</v>
      </c>
      <c r="U101" s="1" t="s">
        <v>9</v>
      </c>
      <c r="W101" s="4" t="s">
        <v>0</v>
      </c>
      <c r="X101" s="4" t="s">
        <v>1</v>
      </c>
      <c r="Y101" s="1" t="s">
        <v>2</v>
      </c>
      <c r="Z101" s="1" t="s">
        <v>3</v>
      </c>
      <c r="AA101" s="1" t="s">
        <v>4</v>
      </c>
      <c r="AB101" s="1" t="s">
        <v>5</v>
      </c>
      <c r="AC101" s="1" t="s">
        <v>6</v>
      </c>
      <c r="AD101" s="1" t="s">
        <v>7</v>
      </c>
      <c r="AE101" s="1" t="s">
        <v>8</v>
      </c>
      <c r="AF101" s="1" t="s">
        <v>9</v>
      </c>
      <c r="AH101" s="1" t="s">
        <v>0</v>
      </c>
      <c r="AI101" s="1" t="s">
        <v>1</v>
      </c>
      <c r="AJ101" s="1" t="s">
        <v>2</v>
      </c>
      <c r="AK101" s="1" t="s">
        <v>3</v>
      </c>
      <c r="AL101" s="1" t="s">
        <v>4</v>
      </c>
      <c r="AM101" s="1" t="s">
        <v>5</v>
      </c>
      <c r="AN101" s="1" t="s">
        <v>6</v>
      </c>
      <c r="AO101" s="1" t="s">
        <v>7</v>
      </c>
      <c r="AP101" s="1" t="s">
        <v>8</v>
      </c>
      <c r="AQ101" s="1" t="s">
        <v>9</v>
      </c>
    </row>
    <row collapsed="false" customFormat="false" customHeight="false" hidden="false" ht="13.3" outlineLevel="0" r="102">
      <c r="A102" s="0" t="n">
        <v>5000</v>
      </c>
      <c r="B102" s="0" t="n">
        <v>5000</v>
      </c>
      <c r="C102" s="2" t="n">
        <f aca="false">CONFIDENCE(0.05,C92,10)</f>
        <v>2.74926433352593E-005</v>
      </c>
      <c r="D102" s="2" t="n">
        <f aca="false">CONFIDENCE(0.05,D92,10)</f>
        <v>0.0225719156917823</v>
      </c>
      <c r="E102" s="2" t="n">
        <f aca="false">CONFIDENCE(0.05,E92,10)</f>
        <v>0.00825303223382796</v>
      </c>
      <c r="F102" s="2" t="n">
        <f aca="false">CONFIDENCE(0.05,F92,10)</f>
        <v>3.57529164168665E-005</v>
      </c>
      <c r="G102" s="2" t="n">
        <f aca="false">CONFIDENCE(0.05,G92,10)</f>
        <v>0.00140080970367707</v>
      </c>
      <c r="H102" s="2" t="n">
        <f aca="false">CONFIDENCE(0.05,H92,10)</f>
        <v>0.00962948737963638</v>
      </c>
      <c r="I102" s="2" t="n">
        <f aca="false">CONFIDENCE(0.05,I92,10)</f>
        <v>0.303778017887532</v>
      </c>
      <c r="J102" s="2"/>
      <c r="L102" s="0" t="n">
        <v>10000</v>
      </c>
      <c r="M102" s="0" t="n">
        <v>5000</v>
      </c>
      <c r="N102" s="2" t="n">
        <f aca="false">CONFIDENCE(0.05,N92,10)</f>
        <v>6.19302099235036E-005</v>
      </c>
      <c r="O102" s="2" t="n">
        <f aca="false">CONFIDENCE(0.05,O92,10)</f>
        <v>0.0398951211928386</v>
      </c>
      <c r="P102" s="2" t="n">
        <f aca="false">CONFIDENCE(0.05,P92,10)</f>
        <v>0.00775505715927847</v>
      </c>
      <c r="Q102" s="2" t="n">
        <f aca="false">CONFIDENCE(0.05,Q92,10)</f>
        <v>2.2074237886159E-005</v>
      </c>
      <c r="R102" s="2" t="n">
        <f aca="false">CONFIDENCE(0.05,R92,10)</f>
        <v>0.00182788113024981</v>
      </c>
      <c r="S102" s="2" t="n">
        <f aca="false">CONFIDENCE(0.05,S92,10)</f>
        <v>0.00823274524040534</v>
      </c>
      <c r="T102" s="2" t="n">
        <f aca="false">CONFIDENCE(0.05,T92,10)</f>
        <v>1.7815220524425</v>
      </c>
      <c r="U102" s="2"/>
      <c r="W102" s="0" t="n">
        <v>50000</v>
      </c>
      <c r="X102" s="0" t="n">
        <v>5000</v>
      </c>
      <c r="Y102" s="2" t="n">
        <f aca="false">CONFIDENCE(0.05,Y92,10)</f>
        <v>7.03783255754337E-005</v>
      </c>
      <c r="Z102" s="2" t="n">
        <f aca="false">CONFIDENCE(0.05,Z92,10)</f>
        <v>0.0384143049635931</v>
      </c>
      <c r="AA102" s="2" t="n">
        <f aca="false">CONFIDENCE(0.05,AA92,10)</f>
        <v>0.00914003363298177</v>
      </c>
      <c r="AB102" s="2" t="n">
        <f aca="false">CONFIDENCE(0.05,AB92,10)</f>
        <v>0.00261864613759977</v>
      </c>
      <c r="AC102" s="2" t="n">
        <f aca="false">CONFIDENCE(0.05,AC92,10)</f>
        <v>0.0127750859766675</v>
      </c>
      <c r="AD102" s="2" t="n">
        <f aca="false">CONFIDENCE(0.05,AD92,10)</f>
        <v>0.00943839469069952</v>
      </c>
      <c r="AE102" s="2" t="n">
        <f aca="false">CONFIDENCE(0.05,AE92,10)</f>
        <v>0.436430008862199</v>
      </c>
      <c r="AF102" s="2"/>
      <c r="AH102" s="0" t="n">
        <v>100000</v>
      </c>
      <c r="AI102" s="0" t="n">
        <v>5000</v>
      </c>
      <c r="AJ102" s="2" t="n">
        <f aca="false">CONFIDENCE(0.05,AJ92,10)</f>
        <v>0.00345279841130448</v>
      </c>
      <c r="AK102" s="2" t="n">
        <f aca="false">CONFIDENCE(0.05,AK92,10)</f>
        <v>0.0715458920178418</v>
      </c>
      <c r="AL102" s="2" t="n">
        <f aca="false">CONFIDENCE(0.05,AL92,10)</f>
        <v>0.0109846986103978</v>
      </c>
      <c r="AM102" s="2" t="n">
        <f aca="false">CONFIDENCE(0.05,AM92,10)</f>
        <v>4.96646262347984E-005</v>
      </c>
      <c r="AN102" s="2" t="n">
        <f aca="false">CONFIDENCE(0.05,AN92,10)</f>
        <v>0.0339955971671242</v>
      </c>
      <c r="AO102" s="2" t="n">
        <f aca="false">CONFIDENCE(0.05,AO92,10)</f>
        <v>0.0166181261946694</v>
      </c>
      <c r="AP102" s="2" t="n">
        <f aca="false">CONFIDENCE(0.05,AP92,10)</f>
        <v>0.331310900372779</v>
      </c>
      <c r="AQ102" s="2"/>
    </row>
    <row collapsed="false" customFormat="false" customHeight="false" hidden="false" ht="13.3" outlineLevel="0" r="103">
      <c r="A103" s="0" t="n">
        <v>5000</v>
      </c>
      <c r="B103" s="0" t="n">
        <v>10000</v>
      </c>
      <c r="C103" s="2" t="n">
        <f aca="false">CONFIDENCE(0.05,C93,10)</f>
        <v>4.73576403384197E-005</v>
      </c>
      <c r="D103" s="2" t="n">
        <f aca="false">CONFIDENCE(0.05,D93,10)</f>
        <v>0.0332268017100629</v>
      </c>
      <c r="E103" s="2" t="n">
        <f aca="false">CONFIDENCE(0.05,E93,10)</f>
        <v>0.00937530428476304</v>
      </c>
      <c r="F103" s="2" t="n">
        <f aca="false">CONFIDENCE(0.05,F93,10)</f>
        <v>2.64737056092518E-005</v>
      </c>
      <c r="G103" s="2" t="n">
        <f aca="false">CONFIDENCE(0.05,G93,10)</f>
        <v>0.000875388514472746</v>
      </c>
      <c r="H103" s="2" t="n">
        <f aca="false">CONFIDENCE(0.05,H93,10)</f>
        <v>0.0107155545704899</v>
      </c>
      <c r="I103" s="2" t="n">
        <f aca="false">CONFIDENCE(0.05,I93,10)</f>
        <v>0.718717294155141</v>
      </c>
      <c r="J103" s="2"/>
      <c r="L103" s="0" t="n">
        <v>10000</v>
      </c>
      <c r="M103" s="0" t="n">
        <v>10000</v>
      </c>
      <c r="N103" s="2" t="n">
        <f aca="false">CONFIDENCE(0.05,N93,10)</f>
        <v>6.04290797696069E-005</v>
      </c>
      <c r="O103" s="2" t="n">
        <f aca="false">CONFIDENCE(0.05,O93,10)</f>
        <v>0.0415341467883775</v>
      </c>
      <c r="P103" s="2" t="n">
        <f aca="false">CONFIDENCE(0.05,P93,10)</f>
        <v>0.0130306219174812</v>
      </c>
      <c r="Q103" s="2" t="n">
        <f aca="false">CONFIDENCE(0.05,Q93,10)</f>
        <v>7.21044203990139E-005</v>
      </c>
      <c r="R103" s="2" t="n">
        <f aca="false">CONFIDENCE(0.05,R93,10)</f>
        <v>0.000396297867757156</v>
      </c>
      <c r="S103" s="2" t="n">
        <f aca="false">CONFIDENCE(0.05,S93,10)</f>
        <v>0.0113633763182423</v>
      </c>
      <c r="T103" s="2" t="n">
        <f aca="false">CONFIDENCE(0.05,T93,10)</f>
        <v>3.53962146170257</v>
      </c>
      <c r="U103" s="2"/>
      <c r="W103" s="0" t="n">
        <v>50000</v>
      </c>
      <c r="X103" s="0" t="n">
        <v>10000</v>
      </c>
      <c r="Y103" s="2" t="n">
        <f aca="false">CONFIDENCE(0.05,Y93,10)</f>
        <v>0.000325592671689269</v>
      </c>
      <c r="Z103" s="2" t="n">
        <f aca="false">CONFIDENCE(0.05,Z93,10)</f>
        <v>0.0366965444059678</v>
      </c>
      <c r="AA103" s="2" t="n">
        <f aca="false">CONFIDENCE(0.05,AA93,10)</f>
        <v>0.0118092951881013</v>
      </c>
      <c r="AB103" s="2" t="n">
        <f aca="false">CONFIDENCE(0.05,AB93,10)</f>
        <v>9.82279208619034E-005</v>
      </c>
      <c r="AC103" s="2" t="n">
        <f aca="false">CONFIDENCE(0.05,AC93,10)</f>
        <v>0.0247046251276068</v>
      </c>
      <c r="AD103" s="2" t="n">
        <f aca="false">CONFIDENCE(0.05,AD93,10)</f>
        <v>0.0129884924258789</v>
      </c>
      <c r="AE103" s="2" t="n">
        <f aca="false">CONFIDENCE(0.05,AE93,10)</f>
        <v>0.583068183157196</v>
      </c>
      <c r="AF103" s="2"/>
      <c r="AH103" s="0" t="n">
        <v>100000</v>
      </c>
      <c r="AI103" s="0" t="n">
        <v>10000</v>
      </c>
      <c r="AJ103" s="2" t="n">
        <f aca="false">CONFIDENCE(0.05,AJ93,10)</f>
        <v>0.00201454054867723</v>
      </c>
      <c r="AK103" s="2" t="n">
        <f aca="false">CONFIDENCE(0.05,AK93,10)</f>
        <v>0.118098050825373</v>
      </c>
      <c r="AL103" s="2" t="n">
        <f aca="false">CONFIDENCE(0.05,AL93,10)</f>
        <v>0.0085208139988123</v>
      </c>
      <c r="AM103" s="2" t="n">
        <f aca="false">CONFIDENCE(0.05,AM93,10)</f>
        <v>0.000225137610479849</v>
      </c>
      <c r="AN103" s="2" t="n">
        <f aca="false">CONFIDENCE(0.05,AN93,10)</f>
        <v>0.038791120286939</v>
      </c>
      <c r="AO103" s="2" t="n">
        <f aca="false">CONFIDENCE(0.05,AO93,10)</f>
        <v>0.0318139391381637</v>
      </c>
      <c r="AP103" s="2" t="n">
        <f aca="false">CONFIDENCE(0.05,AP93,10)</f>
        <v>1.2560331455961</v>
      </c>
    </row>
    <row collapsed="false" customFormat="false" customHeight="false" hidden="false" ht="13.3" outlineLevel="0" r="104">
      <c r="A104" s="0" t="n">
        <v>5000</v>
      </c>
      <c r="B104" s="0" t="n">
        <v>50000</v>
      </c>
      <c r="C104" s="2" t="n">
        <f aca="false">CONFIDENCE(0.05,C94,10)</f>
        <v>0.00142649426513508</v>
      </c>
      <c r="D104" s="2" t="n">
        <f aca="false">CONFIDENCE(0.05,D94,10)</f>
        <v>0.0426626481512052</v>
      </c>
      <c r="E104" s="2" t="n">
        <f aca="false">CONFIDENCE(0.05,E94,10)</f>
        <v>0.0206504666980276</v>
      </c>
      <c r="F104" s="2" t="n">
        <f aca="false">CONFIDENCE(0.05,F94,10)</f>
        <v>0.00376440324447075</v>
      </c>
      <c r="G104" s="2" t="n">
        <f aca="false">CONFIDENCE(0.05,G94,10)</f>
        <v>0.0267342036745011</v>
      </c>
      <c r="H104" s="2" t="n">
        <f aca="false">CONFIDENCE(0.05,H94,10)</f>
        <v>0.0102673831471928</v>
      </c>
      <c r="I104" s="2" t="n">
        <f aca="false">CONFIDENCE(0.05,I94,10)</f>
        <v>4.43957926779563</v>
      </c>
      <c r="J104" s="2"/>
      <c r="L104" s="0" t="n">
        <v>10000</v>
      </c>
      <c r="M104" s="0" t="n">
        <v>50000</v>
      </c>
      <c r="N104" s="2" t="n">
        <f aca="false">CONFIDENCE(0.05,N94,10)</f>
        <v>0.00286827647829855</v>
      </c>
      <c r="O104" s="2" t="n">
        <f aca="false">CONFIDENCE(0.05,O94,10)</f>
        <v>0.045642736975594</v>
      </c>
      <c r="P104" s="2" t="n">
        <f aca="false">CONFIDENCE(0.05,P94,10)</f>
        <v>0.0208805987741087</v>
      </c>
      <c r="Q104" s="2" t="n">
        <f aca="false">CONFIDENCE(0.05,Q94,10)</f>
        <v>0.00290041520956987</v>
      </c>
      <c r="R104" s="2" t="n">
        <f aca="false">CONFIDENCE(0.05,R94,10)</f>
        <v>0.0268095140424838</v>
      </c>
      <c r="S104" s="2" t="n">
        <f aca="false">CONFIDENCE(0.05,S94,10)</f>
        <v>0.0149546719797037</v>
      </c>
      <c r="T104" s="2" t="n">
        <f aca="false">CONFIDENCE(0.05,T94,10)</f>
        <v>2.52597735755892</v>
      </c>
      <c r="U104" s="2"/>
      <c r="W104" s="0" t="n">
        <v>50000</v>
      </c>
      <c r="X104" s="0" t="n">
        <v>50000</v>
      </c>
      <c r="Y104" s="2" t="n">
        <f aca="false">CONFIDENCE(0.05,Y94,10)</f>
        <v>0.00271525682514438</v>
      </c>
      <c r="Z104" s="2" t="n">
        <f aca="false">CONFIDENCE(0.05,Z94,10)</f>
        <v>0.506512531392654</v>
      </c>
      <c r="AA104" s="2" t="n">
        <f aca="false">CONFIDENCE(0.05,AA94,10)</f>
        <v>0.0360799650992071</v>
      </c>
      <c r="AB104" s="2" t="n">
        <f aca="false">CONFIDENCE(0.05,AB94,10)</f>
        <v>0.00229098108353563</v>
      </c>
      <c r="AC104" s="2" t="n">
        <f aca="false">CONFIDENCE(0.05,AC94,10)</f>
        <v>0.0516997858636266</v>
      </c>
      <c r="AD104" s="2" t="n">
        <f aca="false">CONFIDENCE(0.05,AD94,10)</f>
        <v>0.037417887342014</v>
      </c>
      <c r="AE104" s="2" t="n">
        <f aca="false">CONFIDENCE(0.05,AE94,10)</f>
        <v>2.45026781064583</v>
      </c>
      <c r="AF104" s="2"/>
      <c r="AH104" s="0" t="n">
        <v>100000</v>
      </c>
      <c r="AI104" s="0" t="n">
        <v>50000</v>
      </c>
      <c r="AJ104" s="2" t="n">
        <f aca="false">CONFIDENCE(0.05,AJ94,10)</f>
        <v>0.00302439757309989</v>
      </c>
      <c r="AK104" s="2" t="n">
        <f aca="false">CONFIDENCE(0.05,AK94,10)</f>
        <v>0.341361109286517</v>
      </c>
      <c r="AL104" s="2" t="n">
        <f aca="false">CONFIDENCE(0.05,AL94,10)</f>
        <v>0.0331392140445772</v>
      </c>
      <c r="AM104" s="2" t="n">
        <f aca="false">CONFIDENCE(0.05,AM94,10)</f>
        <v>0.00292187902122516</v>
      </c>
      <c r="AN104" s="2" t="n">
        <f aca="false">CONFIDENCE(0.05,AN94,10)</f>
        <v>0.0571609770729049</v>
      </c>
      <c r="AO104" s="2" t="n">
        <f aca="false">CONFIDENCE(0.05,AO94,10)</f>
        <v>0.0700838632639009</v>
      </c>
      <c r="AP104" s="2" t="n">
        <f aca="false">CONFIDENCE(0.05,AP94,10)</f>
        <v>5.91159210007762</v>
      </c>
    </row>
    <row collapsed="false" customFormat="false" customHeight="false" hidden="false" ht="13.3" outlineLevel="0" r="105">
      <c r="A105" s="0" t="n">
        <v>5000</v>
      </c>
      <c r="B105" s="0" t="n">
        <v>100000</v>
      </c>
      <c r="C105" s="2" t="n">
        <f aca="false">CONFIDENCE(0.05,C95,10)</f>
        <v>0.0068921970329811</v>
      </c>
      <c r="D105" s="2" t="n">
        <f aca="false">CONFIDENCE(0.05,D95,10)</f>
        <v>0.0557357837207708</v>
      </c>
      <c r="E105" s="2" t="n">
        <f aca="false">CONFIDENCE(0.05,E95,10)</f>
        <v>0.0208969563090031</v>
      </c>
      <c r="F105" s="2" t="n">
        <f aca="false">CONFIDENCE(0.05,F95,10)</f>
        <v>0.00256250101827756</v>
      </c>
      <c r="G105" s="2" t="n">
        <f aca="false">CONFIDENCE(0.05,G95,10)</f>
        <v>0.0357613774113631</v>
      </c>
      <c r="H105" s="2" t="n">
        <f aca="false">CONFIDENCE(0.05,H95,10)</f>
        <v>0.0185336125862067</v>
      </c>
      <c r="I105" s="2" t="n">
        <f aca="false">CONFIDENCE(0.05,I95,10)</f>
        <v>4.97642558409594</v>
      </c>
      <c r="J105" s="2"/>
      <c r="L105" s="0" t="n">
        <v>10000</v>
      </c>
      <c r="M105" s="0" t="n">
        <v>100000</v>
      </c>
      <c r="N105" s="2" t="n">
        <f aca="false">CONFIDENCE(0.05,N95,10)</f>
        <v>0.00276956772747761</v>
      </c>
      <c r="O105" s="2" t="n">
        <f aca="false">CONFIDENCE(0.05,O95,10)</f>
        <v>0.0719670461394251</v>
      </c>
      <c r="P105" s="2" t="n">
        <f aca="false">CONFIDENCE(0.05,P95,10)</f>
        <v>0.0216609740757618</v>
      </c>
      <c r="Q105" s="2" t="n">
        <f aca="false">CONFIDENCE(0.05,Q95,10)</f>
        <v>0.00489760995738752</v>
      </c>
      <c r="R105" s="2" t="n">
        <f aca="false">CONFIDENCE(0.05,R95,10)</f>
        <v>0.0297380502566325</v>
      </c>
      <c r="S105" s="2" t="n">
        <f aca="false">CONFIDENCE(0.05,S95,10)</f>
        <v>0.0489382879636601</v>
      </c>
      <c r="T105" s="2" t="n">
        <f aca="false">CONFIDENCE(0.05,T95,10)</f>
        <v>4.94133888572335</v>
      </c>
      <c r="U105" s="2"/>
      <c r="W105" s="0" t="n">
        <v>50000</v>
      </c>
      <c r="X105" s="0" t="n">
        <v>100000</v>
      </c>
      <c r="Y105" s="2" t="n">
        <f aca="false">CONFIDENCE(0.05,Y95,10)</f>
        <v>0.00304342549765571</v>
      </c>
      <c r="Z105" s="2" t="n">
        <f aca="false">CONFIDENCE(0.05,Z95,10)</f>
        <v>0.346028566365971</v>
      </c>
      <c r="AA105" s="2" t="n">
        <f aca="false">CONFIDENCE(0.05,AA95,10)</f>
        <v>0.0620704142836465</v>
      </c>
      <c r="AB105" s="2" t="n">
        <f aca="false">CONFIDENCE(0.05,AB95,10)</f>
        <v>0.00540470362092543</v>
      </c>
      <c r="AC105" s="2" t="n">
        <f aca="false">CONFIDENCE(0.05,AC95,10)</f>
        <v>0.0943139067788061</v>
      </c>
      <c r="AD105" s="2" t="n">
        <f aca="false">CONFIDENCE(0.05,AD95,10)</f>
        <v>0.0611761369884356</v>
      </c>
      <c r="AE105" s="2" t="n">
        <f aca="false">CONFIDENCE(0.05,AE95,10)</f>
        <v>13.1322894543924</v>
      </c>
      <c r="AF105" s="2"/>
      <c r="AH105" s="0" t="n">
        <v>100000</v>
      </c>
      <c r="AI105" s="0" t="n">
        <v>100000</v>
      </c>
      <c r="AJ105" s="2" t="n">
        <f aca="false">CONFIDENCE(0.05,AJ95,10)</f>
        <v>0.00503287155910495</v>
      </c>
      <c r="AK105" s="2" t="n">
        <f aca="false">CONFIDENCE(0.05,AK95,10)</f>
        <v>0.44020223229498</v>
      </c>
      <c r="AL105" s="2" t="n">
        <f aca="false">CONFIDENCE(0.05,AL95,10)</f>
        <v>0.0529465500401608</v>
      </c>
      <c r="AM105" s="2" t="n">
        <f aca="false">CONFIDENCE(0.05,AM95,10)</f>
        <v>0.00100446620006267</v>
      </c>
      <c r="AN105" s="2" t="n">
        <f aca="false">CONFIDENCE(0.05,AN95,10)</f>
        <v>0.109662273507016</v>
      </c>
      <c r="AO105" s="2" t="n">
        <f aca="false">CONFIDENCE(0.05,AO95,10)</f>
        <v>0.0843891397076062</v>
      </c>
      <c r="AP105" s="2" t="n">
        <f aca="false">CONFIDENCE(0.05,AP95,10)</f>
        <v>16.2707523493677</v>
      </c>
    </row>
    <row collapsed="false" customFormat="false" customHeight="false" hidden="false" ht="13.3" outlineLevel="0" r="106">
      <c r="A106" s="0" t="n">
        <v>5000</v>
      </c>
      <c r="B106" s="0" t="n">
        <v>500000</v>
      </c>
      <c r="C106" s="2" t="n">
        <f aca="false">CONFIDENCE(0.05,C96,10)</f>
        <v>0.00496999958576853</v>
      </c>
      <c r="D106" s="2" t="n">
        <f aca="false">CONFIDENCE(0.05,D96,10)</f>
        <v>0.153805171152064</v>
      </c>
      <c r="E106" s="2" t="n">
        <f aca="false">CONFIDENCE(0.05,E96,10)</f>
        <v>0.0909931626471157</v>
      </c>
      <c r="F106" s="2" t="n">
        <f aca="false">CONFIDENCE(0.05,F96,10)</f>
        <v>0.00408773252306324</v>
      </c>
      <c r="G106" s="2" t="n">
        <f aca="false">CONFIDENCE(0.05,G96,10)</f>
        <v>0.0871890399402367</v>
      </c>
      <c r="H106" s="2" t="n">
        <f aca="false">CONFIDENCE(0.05,H96,10)</f>
        <v>0.106196902306102</v>
      </c>
      <c r="I106" s="2" t="n">
        <f aca="false">CONFIDENCE(0.05,I96,10)</f>
        <v>36.6778083936972</v>
      </c>
      <c r="J106" s="2"/>
      <c r="L106" s="0" t="n">
        <v>10000</v>
      </c>
      <c r="M106" s="0" t="n">
        <v>500000</v>
      </c>
      <c r="N106" s="2" t="n">
        <f aca="false">CONFIDENCE(0.05,N96,10)</f>
        <v>0.0128142564521829</v>
      </c>
      <c r="O106" s="2" t="n">
        <f aca="false">CONFIDENCE(0.05,O96,10)</f>
        <v>0.295417232471546</v>
      </c>
      <c r="P106" s="2" t="n">
        <f aca="false">CONFIDENCE(0.05,P96,10)</f>
        <v>0.155730060378803</v>
      </c>
      <c r="Q106" s="2" t="n">
        <f aca="false">CONFIDENCE(0.05,Q96,10)</f>
        <v>0.00118661974985659</v>
      </c>
      <c r="R106" s="2" t="n">
        <f aca="false">CONFIDENCE(0.05,R96,10)</f>
        <v>0.11436511112023</v>
      </c>
      <c r="S106" s="2" t="n">
        <f aca="false">CONFIDENCE(0.05,S96,10)</f>
        <v>0.0783785815371463</v>
      </c>
      <c r="T106" s="2" t="n">
        <f aca="false">CONFIDENCE(0.05,T96,10)</f>
        <v>219.883403555967</v>
      </c>
      <c r="U106" s="2"/>
      <c r="W106" s="0" t="n">
        <v>50000</v>
      </c>
      <c r="X106" s="0" t="n">
        <v>500000</v>
      </c>
      <c r="Y106" s="2" t="n">
        <f aca="false">CONFIDENCE(0.05,Y96,10)</f>
        <v>0.00622824696923404</v>
      </c>
      <c r="Z106" s="2" t="n">
        <f aca="false">CONFIDENCE(0.05,Z96,10)</f>
        <v>1.32916199613236</v>
      </c>
      <c r="AA106" s="2" t="n">
        <f aca="false">CONFIDENCE(0.05,AA96,10)</f>
        <v>0.35666515414721</v>
      </c>
      <c r="AB106" s="2" t="n">
        <f aca="false">CONFIDENCE(0.05,AB96,10)</f>
        <v>0.00615045448239657</v>
      </c>
      <c r="AC106" s="2" t="n">
        <f aca="false">CONFIDENCE(0.05,AC96,10)</f>
        <v>0.16081666681962</v>
      </c>
      <c r="AD106" s="2" t="n">
        <f aca="false">CONFIDENCE(0.05,AD96,10)</f>
        <v>0.14842358659493</v>
      </c>
      <c r="AE106" s="2" t="n">
        <f aca="false">CONFIDENCE(0.05,AE96,10)</f>
        <v>351.022827145387</v>
      </c>
      <c r="AF106" s="2"/>
      <c r="AH106" s="0" t="n">
        <v>100000</v>
      </c>
      <c r="AI106" s="0" t="n">
        <v>500000</v>
      </c>
      <c r="AJ106" s="2" t="n">
        <f aca="false">CONFIDENCE(0.05,AJ96,10)</f>
        <v>0.00708454456044051</v>
      </c>
      <c r="AK106" s="2" t="n">
        <f aca="false">CONFIDENCE(0.05,AK96,10)</f>
        <v>1.48751801162968</v>
      </c>
      <c r="AL106" s="2" t="n">
        <f aca="false">CONFIDENCE(0.05,AL96,10)</f>
        <v>0.32759773845472</v>
      </c>
      <c r="AM106" s="2" t="n">
        <f aca="false">CONFIDENCE(0.05,AM96,10)</f>
        <v>0.00533922562223387</v>
      </c>
      <c r="AN106" s="2" t="n">
        <f aca="false">CONFIDENCE(0.05,AN96,10)</f>
        <v>0.281403833160959</v>
      </c>
      <c r="AO106" s="2" t="n">
        <f aca="false">CONFIDENCE(0.05,AO96,10)</f>
        <v>0.239751006318218</v>
      </c>
      <c r="AP106" s="2" t="n">
        <f aca="false">CONFIDENCE(0.05,AP96,10)</f>
        <v>81.215595990983</v>
      </c>
    </row>
    <row collapsed="false" customFormat="false" customHeight="false" hidden="false" ht="13.3" outlineLevel="0" r="107">
      <c r="A107" s="0" t="n">
        <v>5000</v>
      </c>
      <c r="B107" s="0" t="n">
        <v>1000000</v>
      </c>
      <c r="C107" s="2" t="n">
        <f aca="false">CONFIDENCE(0.05,C97,10)</f>
        <v>0.00499866693100538</v>
      </c>
      <c r="D107" s="2" t="n">
        <f aca="false">CONFIDENCE(0.05,D97,10)</f>
        <v>0.511433163057639</v>
      </c>
      <c r="E107" s="2" t="n">
        <f aca="false">CONFIDENCE(0.05,E97,10)</f>
        <v>0.290446662479187</v>
      </c>
      <c r="F107" s="2" t="n">
        <f aca="false">CONFIDENCE(0.05,F97,10)</f>
        <v>0.00505299166824503</v>
      </c>
      <c r="G107" s="2" t="n">
        <f aca="false">CONFIDENCE(0.05,G97,10)</f>
        <v>0.0756333134532767</v>
      </c>
      <c r="H107" s="2" t="n">
        <f aca="false">CONFIDENCE(0.05,H97,10)</f>
        <v>0.0767971231072796</v>
      </c>
      <c r="I107" s="2" t="n">
        <f aca="false">CONFIDENCE(0.05,I97,10)</f>
        <v>53.2568831166506</v>
      </c>
      <c r="J107" s="2"/>
      <c r="L107" s="0" t="n">
        <v>10000</v>
      </c>
      <c r="M107" s="0" t="n">
        <v>1000000</v>
      </c>
      <c r="N107" s="2" t="n">
        <f aca="false">CONFIDENCE(0.05,N97,10)</f>
        <v>0.0066168881270642</v>
      </c>
      <c r="O107" s="2" t="n">
        <f aca="false">CONFIDENCE(0.05,O97,10)</f>
        <v>0.625107548553638</v>
      </c>
      <c r="P107" s="2" t="n">
        <f aca="false">CONFIDENCE(0.05,P97,10)</f>
        <v>0.280562931939419</v>
      </c>
      <c r="Q107" s="2" t="n">
        <f aca="false">CONFIDENCE(0.05,Q97,10)</f>
        <v>0.0059695230984421</v>
      </c>
      <c r="R107" s="2" t="n">
        <f aca="false">CONFIDENCE(0.05,R97,10)</f>
        <v>0.117341828657477</v>
      </c>
      <c r="S107" s="2" t="n">
        <f aca="false">CONFIDENCE(0.05,S97,10)</f>
        <v>0.167344590456832</v>
      </c>
      <c r="T107" s="2" t="n">
        <f aca="false">CONFIDENCE(0.05,T97,10)</f>
        <v>66.628859841629</v>
      </c>
      <c r="U107" s="2"/>
      <c r="W107" s="0" t="n">
        <v>50000</v>
      </c>
      <c r="X107" s="0" t="n">
        <v>1000000</v>
      </c>
      <c r="Y107" s="2" t="n">
        <f aca="false">CONFIDENCE(0.05,Y97,10)</f>
        <v>0.0073402003269709</v>
      </c>
      <c r="Z107" s="2" t="n">
        <f aca="false">CONFIDENCE(0.05,Z97,10)</f>
        <v>1.81624008169721</v>
      </c>
      <c r="AA107" s="2" t="n">
        <f aca="false">CONFIDENCE(0.05,AA97,10)</f>
        <v>0.430837392981953</v>
      </c>
      <c r="AB107" s="2" t="n">
        <f aca="false">CONFIDENCE(0.05,AB97,10)</f>
        <v>0.00518885257946481</v>
      </c>
      <c r="AC107" s="2" t="n">
        <f aca="false">CONFIDENCE(0.05,AC97,10)</f>
        <v>0.302213151029162</v>
      </c>
      <c r="AD107" s="2" t="n">
        <f aca="false">CONFIDENCE(0.05,AD97,10)</f>
        <v>0.496591480974554</v>
      </c>
      <c r="AE107" s="2" t="n">
        <f aca="false">CONFIDENCE(0.05,AE97,10)</f>
        <v>32.2552955448876</v>
      </c>
      <c r="AF107" s="2"/>
      <c r="AH107" s="0" t="n">
        <v>100000</v>
      </c>
      <c r="AI107" s="0" t="n">
        <v>1000000</v>
      </c>
      <c r="AJ107" s="2" t="n">
        <f aca="false">CONFIDENCE(0.05,AJ97,10)</f>
        <v>0.0127539325160806</v>
      </c>
      <c r="AK107" s="2" t="n">
        <f aca="false">CONFIDENCE(0.05,AK97,10)</f>
        <v>2.62689914645702</v>
      </c>
      <c r="AL107" s="2" t="n">
        <f aca="false">CONFIDENCE(0.05,AL97,10)</f>
        <v>0.337084236616362</v>
      </c>
      <c r="AM107" s="2" t="n">
        <f aca="false">CONFIDENCE(0.05,AM97,10)</f>
        <v>0.0119878706096891</v>
      </c>
      <c r="AN107" s="2" t="n">
        <f aca="false">CONFIDENCE(0.05,AN97,10)</f>
        <v>0.550791045830477</v>
      </c>
      <c r="AO107" s="2" t="n">
        <f aca="false">CONFIDENCE(0.05,AO97,10)</f>
        <v>0.896911942286882</v>
      </c>
      <c r="AP107" s="2" t="n">
        <f aca="false">CONFIDENCE(0.05,AP97,10)</f>
        <v>45.5650589608718</v>
      </c>
    </row>
    <row collapsed="false" customFormat="false" customHeight="false" hidden="false" ht="13.3" outlineLevel="0" r="108">
      <c r="A108" s="0" t="n">
        <v>5000</v>
      </c>
      <c r="B108" s="0" t="n">
        <v>5000000</v>
      </c>
      <c r="C108" s="2" t="n">
        <f aca="false">CONFIDENCE(0.05,C98,10)</f>
        <v>0.0324636854423841</v>
      </c>
      <c r="D108" s="2" t="n">
        <f aca="false">CONFIDENCE(0.05,D98,10)</f>
        <v>0.602262317253367</v>
      </c>
      <c r="E108" s="2" t="n">
        <f aca="false">CONFIDENCE(0.05,E98,10)</f>
        <v>1.18965219636702</v>
      </c>
      <c r="F108" s="2" t="n">
        <f aca="false">CONFIDENCE(0.05,F98,10)</f>
        <v>0.0894409674264208</v>
      </c>
      <c r="G108" s="2" t="n">
        <f aca="false">CONFIDENCE(0.05,G98,10)</f>
        <v>0.202498284729858</v>
      </c>
      <c r="H108" s="2" t="n">
        <f aca="false">CONFIDENCE(0.05,H98,10)</f>
        <v>0.675238792922217</v>
      </c>
      <c r="I108" s="2" t="n">
        <f aca="false">CONFIDENCE(0.05,I98,10)</f>
        <v>1271.89235618681</v>
      </c>
      <c r="J108" s="2"/>
      <c r="L108" s="0" t="n">
        <v>10000</v>
      </c>
      <c r="M108" s="0" t="n">
        <v>5000000</v>
      </c>
      <c r="N108" s="2" t="n">
        <f aca="false">CONFIDENCE(0.05,N98,10)</f>
        <v>0.0129560182676245</v>
      </c>
      <c r="O108" s="2" t="n">
        <f aca="false">CONFIDENCE(0.05,O98,10)</f>
        <v>1.59985854633308</v>
      </c>
      <c r="P108" s="2" t="n">
        <f aca="false">CONFIDENCE(0.05,P98,10)</f>
        <v>1.59263339572565</v>
      </c>
      <c r="Q108" s="2" t="n">
        <f aca="false">CONFIDENCE(0.05,Q98,10)</f>
        <v>0.0102493636613522</v>
      </c>
      <c r="R108" s="2" t="n">
        <f aca="false">CONFIDENCE(0.05,R98,10)</f>
        <v>0.28009330865926</v>
      </c>
      <c r="S108" s="2" t="n">
        <f aca="false">CONFIDENCE(0.05,S98,10)</f>
        <v>1.2947413237033</v>
      </c>
      <c r="T108" s="2" t="n">
        <f aca="false">CONFIDENCE(0.05,T98,10)</f>
        <v>436.349138880652</v>
      </c>
      <c r="U108" s="2"/>
      <c r="W108" s="0" t="n">
        <v>50000</v>
      </c>
      <c r="X108" s="0" t="n">
        <v>5000000</v>
      </c>
      <c r="Y108" s="2" t="n">
        <f aca="false">CONFIDENCE(0.05,Y98,10)</f>
        <v>0.0227866944339146</v>
      </c>
      <c r="Z108" s="2" t="n">
        <f aca="false">CONFIDENCE(0.05,Z98,10)</f>
        <v>5.07492603262374</v>
      </c>
      <c r="AA108" s="2" t="n">
        <f aca="false">CONFIDENCE(0.05,AA98,10)</f>
        <v>2.20519813306779</v>
      </c>
      <c r="AB108" s="2" t="n">
        <f aca="false">CONFIDENCE(0.05,AB98,10)</f>
        <v>0.026803760594175</v>
      </c>
      <c r="AC108" s="2" t="n">
        <f aca="false">CONFIDENCE(0.05,AC98,10)</f>
        <v>0.578644085953317</v>
      </c>
      <c r="AD108" s="2" t="n">
        <f aca="false">CONFIDENCE(0.05,AD98,10)</f>
        <v>3.51259804126541</v>
      </c>
      <c r="AE108" s="2" t="n">
        <f aca="false">CONFIDENCE(0.05,AE98,10)</f>
        <v>336.717669562665</v>
      </c>
      <c r="AF108" s="2"/>
      <c r="AH108" s="0" t="n">
        <v>100000</v>
      </c>
      <c r="AI108" s="0" t="n">
        <v>5000000</v>
      </c>
      <c r="AJ108" s="2" t="n">
        <f aca="false">CONFIDENCE(0.05,AJ98,10)</f>
        <v>0.0245003897309115</v>
      </c>
      <c r="AK108" s="2" t="n">
        <f aca="false">CONFIDENCE(0.05,AK98,10)</f>
        <v>6.20502118269618</v>
      </c>
      <c r="AL108" s="2" t="n">
        <f aca="false">CONFIDENCE(0.05,AL98,10)</f>
        <v>2.36059009962012</v>
      </c>
      <c r="AM108" s="2" t="n">
        <f aca="false">CONFIDENCE(0.05,AM98,10)</f>
        <v>0.0227589606785303</v>
      </c>
      <c r="AN108" s="2" t="n">
        <f aca="false">CONFIDENCE(0.05,AN98,10)</f>
        <v>1.79239510153138</v>
      </c>
      <c r="AO108" s="2" t="n">
        <f aca="false">CONFIDENCE(0.05,AO98,10)</f>
        <v>2.28899343713942</v>
      </c>
      <c r="AP108" s="2" t="n">
        <f aca="false">CONFIDENCE(0.05,AP98,10)</f>
        <v>307.856332207813</v>
      </c>
    </row>
    <row collapsed="false" customFormat="false" customHeight="false" hidden="false" ht="15" outlineLevel="0" r="109">
      <c r="K109" s="6"/>
      <c r="L109" s="6"/>
      <c r="M109" s="6"/>
      <c r="N109" s="6"/>
      <c r="O109" s="6"/>
      <c r="P109" s="6"/>
      <c r="Q109" s="6"/>
      <c r="R109" s="6"/>
    </row>
    <row collapsed="false" customFormat="false" customHeight="false" hidden="false" ht="15" outlineLevel="0" r="110">
      <c r="K110" s="6"/>
      <c r="L110" s="6"/>
      <c r="M110" s="6"/>
      <c r="N110" s="6"/>
      <c r="O110" s="6"/>
      <c r="P110" s="6"/>
      <c r="Q110" s="6"/>
      <c r="R110" s="6"/>
    </row>
    <row collapsed="false" customFormat="false" customHeight="false" hidden="false" ht="15" outlineLevel="0" r="111">
      <c r="K111" s="6"/>
      <c r="L111" s="6"/>
      <c r="M111" s="6"/>
      <c r="N111" s="6"/>
      <c r="O111" s="6"/>
      <c r="P111" s="6"/>
      <c r="Q111" s="6"/>
      <c r="R111" s="6"/>
    </row>
    <row collapsed="false" customFormat="false" customHeight="false" hidden="false" ht="15" outlineLevel="0" r="112">
      <c r="K112" s="6"/>
      <c r="L112" s="6"/>
      <c r="M112" s="6"/>
      <c r="N112" s="6"/>
      <c r="O112" s="6"/>
      <c r="P112" s="6"/>
      <c r="Q112" s="6"/>
      <c r="R112" s="6"/>
    </row>
    <row collapsed="false" customFormat="false" customHeight="false" hidden="false" ht="15" outlineLevel="0" r="113">
      <c r="K113" s="6"/>
      <c r="L113" s="6"/>
      <c r="M113" s="6"/>
      <c r="N113" s="6"/>
      <c r="O113" s="6"/>
      <c r="P113" s="6"/>
      <c r="Q113" s="6"/>
      <c r="R113" s="6"/>
    </row>
    <row collapsed="false" customFormat="false" customHeight="false" hidden="false" ht="15" outlineLevel="0" r="114">
      <c r="K114" s="6"/>
      <c r="L114" s="6"/>
      <c r="M114" s="6"/>
      <c r="N114" s="6"/>
      <c r="O114" s="6"/>
      <c r="P114" s="6"/>
      <c r="Q114" s="6"/>
      <c r="R114" s="6"/>
    </row>
    <row collapsed="false" customFormat="false" customHeight="false" hidden="false" ht="15" outlineLevel="0" r="115">
      <c r="K115" s="6"/>
      <c r="L115" s="6"/>
      <c r="M115" s="6"/>
      <c r="N115" s="6"/>
      <c r="O115" s="6"/>
      <c r="P115" s="6"/>
      <c r="Q115" s="6"/>
      <c r="R115" s="6"/>
    </row>
    <row collapsed="false" customFormat="false" customHeight="false" hidden="false" ht="15" outlineLevel="0" r="117">
      <c r="K117" s="5"/>
      <c r="L117" s="5"/>
      <c r="M117" s="5"/>
      <c r="N117" s="5"/>
      <c r="O117" s="5"/>
      <c r="P117" s="5"/>
      <c r="Q117" s="5"/>
      <c r="R117" s="5"/>
    </row>
    <row collapsed="false" customFormat="false" customHeight="false" hidden="false" ht="15" outlineLevel="0" r="118">
      <c r="K118" s="6"/>
      <c r="L118" s="6"/>
      <c r="M118" s="6"/>
      <c r="N118" s="6"/>
      <c r="O118" s="6"/>
      <c r="P118" s="6"/>
      <c r="Q118" s="6"/>
      <c r="R118" s="6"/>
    </row>
    <row collapsed="false" customFormat="false" customHeight="false" hidden="false" ht="15" outlineLevel="0" r="119">
      <c r="K119" s="6"/>
      <c r="L119" s="6"/>
      <c r="M119" s="6"/>
      <c r="N119" s="6"/>
      <c r="O119" s="6"/>
      <c r="P119" s="6"/>
      <c r="Q119" s="6"/>
      <c r="R119" s="6"/>
    </row>
    <row collapsed="false" customFormat="false" customHeight="false" hidden="false" ht="15" outlineLevel="0" r="120">
      <c r="K120" s="6"/>
      <c r="L120" s="6"/>
      <c r="M120" s="6"/>
      <c r="N120" s="6"/>
      <c r="O120" s="6"/>
      <c r="P120" s="6"/>
      <c r="Q120" s="6"/>
      <c r="R120" s="6"/>
    </row>
    <row collapsed="false" customFormat="false" customHeight="false" hidden="false" ht="15" outlineLevel="0" r="121">
      <c r="K121" s="6"/>
      <c r="L121" s="6"/>
      <c r="M121" s="6"/>
      <c r="N121" s="6"/>
      <c r="O121" s="6"/>
      <c r="P121" s="6"/>
      <c r="Q121" s="6"/>
      <c r="R121" s="6"/>
    </row>
    <row collapsed="false" customFormat="false" customHeight="false" hidden="false" ht="15" outlineLevel="0" r="122">
      <c r="K122" s="6"/>
      <c r="L122" s="6"/>
      <c r="M122" s="6"/>
      <c r="N122" s="6"/>
      <c r="O122" s="6"/>
      <c r="P122" s="6"/>
      <c r="Q122" s="6"/>
      <c r="R122" s="6"/>
    </row>
    <row collapsed="false" customFormat="false" customHeight="false" hidden="false" ht="15" outlineLevel="0" r="123">
      <c r="K123" s="6"/>
      <c r="L123" s="6"/>
      <c r="M123" s="6"/>
      <c r="N123" s="6"/>
      <c r="O123" s="6"/>
      <c r="P123" s="6"/>
      <c r="Q123" s="6"/>
      <c r="R123" s="6"/>
    </row>
    <row collapsed="false" customFormat="false" customHeight="false" hidden="false" ht="15" outlineLevel="0" r="124">
      <c r="K124" s="6"/>
      <c r="L124" s="6"/>
      <c r="M124" s="6"/>
      <c r="N124" s="6"/>
      <c r="O124" s="6"/>
      <c r="P124" s="6"/>
      <c r="Q124" s="6"/>
      <c r="R124" s="6"/>
    </row>
    <row collapsed="false" customFormat="false" customHeight="false" hidden="false" ht="15" outlineLevel="0" r="127">
      <c r="K127" s="7"/>
    </row>
    <row collapsed="false" customFormat="false" customHeight="false" hidden="false" ht="15" outlineLevel="0" r="128">
      <c r="K128" s="5"/>
      <c r="L128" s="5"/>
      <c r="M128" s="5"/>
      <c r="N128" s="5"/>
      <c r="O128" s="5"/>
      <c r="P128" s="5"/>
      <c r="Q128" s="5"/>
      <c r="R128" s="5"/>
    </row>
    <row collapsed="false" customFormat="false" customHeight="false" hidden="false" ht="15" outlineLevel="0" r="129">
      <c r="K129" s="6"/>
      <c r="L129" s="6"/>
      <c r="M129" s="6"/>
      <c r="N129" s="6"/>
      <c r="O129" s="6"/>
      <c r="P129" s="6"/>
      <c r="Q129" s="6"/>
      <c r="R129" s="6"/>
    </row>
    <row collapsed="false" customFormat="false" customHeight="false" hidden="false" ht="15" outlineLevel="0" r="130">
      <c r="K130" s="6"/>
      <c r="L130" s="6"/>
      <c r="M130" s="6"/>
      <c r="N130" s="6"/>
      <c r="O130" s="6"/>
      <c r="P130" s="6"/>
      <c r="Q130" s="6"/>
      <c r="R130" s="6"/>
    </row>
    <row collapsed="false" customFormat="false" customHeight="false" hidden="false" ht="15" outlineLevel="0" r="131">
      <c r="K131" s="6"/>
      <c r="L131" s="6"/>
      <c r="M131" s="6"/>
      <c r="N131" s="6"/>
      <c r="O131" s="6"/>
      <c r="P131" s="6"/>
      <c r="Q131" s="6"/>
      <c r="R131" s="6"/>
    </row>
    <row collapsed="false" customFormat="false" customHeight="false" hidden="false" ht="15" outlineLevel="0" r="132">
      <c r="K132" s="6"/>
      <c r="L132" s="6"/>
      <c r="M132" s="6"/>
      <c r="N132" s="6"/>
      <c r="O132" s="6"/>
      <c r="P132" s="6"/>
      <c r="Q132" s="6"/>
      <c r="R132" s="6"/>
    </row>
    <row collapsed="false" customFormat="false" customHeight="false" hidden="false" ht="15" outlineLevel="0" r="133">
      <c r="K133" s="6"/>
      <c r="L133" s="6"/>
      <c r="M133" s="6"/>
      <c r="N133" s="6"/>
      <c r="O133" s="6"/>
      <c r="P133" s="6"/>
      <c r="Q133" s="6"/>
      <c r="R133" s="6"/>
    </row>
    <row collapsed="false" customFormat="false" customHeight="false" hidden="false" ht="15" outlineLevel="0" r="134">
      <c r="K134" s="6"/>
      <c r="L134" s="6"/>
      <c r="M134" s="6"/>
      <c r="N134" s="6"/>
      <c r="O134" s="6"/>
      <c r="P134" s="6"/>
      <c r="Q134" s="6"/>
      <c r="R134" s="6"/>
    </row>
    <row collapsed="false" customFormat="false" customHeight="false" hidden="false" ht="15" outlineLevel="0" r="135">
      <c r="K135" s="6"/>
      <c r="L135" s="6"/>
      <c r="M135" s="6"/>
      <c r="N135" s="6"/>
      <c r="O135" s="6"/>
      <c r="P135" s="6"/>
      <c r="Q135" s="6"/>
      <c r="R135" s="6"/>
    </row>
    <row collapsed="false" customFormat="false" customHeight="false" hidden="false" ht="15" outlineLevel="0" r="138">
      <c r="K138" s="5"/>
      <c r="L138" s="5"/>
      <c r="M138" s="5"/>
      <c r="N138" s="5"/>
      <c r="O138" s="5"/>
      <c r="P138" s="5"/>
      <c r="Q138" s="5"/>
      <c r="R138" s="5"/>
    </row>
    <row collapsed="false" customFormat="false" customHeight="false" hidden="false" ht="15" outlineLevel="0" r="139">
      <c r="K139" s="6"/>
      <c r="L139" s="6"/>
      <c r="M139" s="6"/>
      <c r="N139" s="6"/>
      <c r="O139" s="6"/>
      <c r="P139" s="6"/>
      <c r="Q139" s="6"/>
      <c r="R139" s="6"/>
    </row>
    <row collapsed="false" customFormat="false" customHeight="false" hidden="false" ht="15" outlineLevel="0" r="140">
      <c r="K140" s="6"/>
      <c r="L140" s="6"/>
      <c r="M140" s="6"/>
      <c r="N140" s="6"/>
      <c r="O140" s="6"/>
      <c r="P140" s="6"/>
      <c r="Q140" s="6"/>
      <c r="R140" s="6"/>
    </row>
    <row collapsed="false" customFormat="false" customHeight="false" hidden="false" ht="15" outlineLevel="0" r="141">
      <c r="K141" s="6"/>
      <c r="L141" s="6"/>
      <c r="M141" s="6"/>
      <c r="N141" s="6"/>
      <c r="O141" s="6"/>
      <c r="P141" s="6"/>
      <c r="Q141" s="6"/>
      <c r="R141" s="6"/>
    </row>
    <row collapsed="false" customFormat="false" customHeight="false" hidden="false" ht="15" outlineLevel="0" r="142">
      <c r="K142" s="6"/>
      <c r="L142" s="6"/>
      <c r="M142" s="6"/>
      <c r="N142" s="6"/>
      <c r="O142" s="6"/>
      <c r="P142" s="6"/>
      <c r="Q142" s="6"/>
      <c r="R142" s="6"/>
    </row>
    <row collapsed="false" customFormat="false" customHeight="false" hidden="false" ht="15" outlineLevel="0" r="143">
      <c r="K143" s="6"/>
      <c r="L143" s="6"/>
      <c r="M143" s="6"/>
      <c r="N143" s="6"/>
      <c r="O143" s="6"/>
      <c r="P143" s="6"/>
      <c r="Q143" s="6"/>
      <c r="R143" s="6"/>
    </row>
    <row collapsed="false" customFormat="false" customHeight="false" hidden="false" ht="15" outlineLevel="0" r="144">
      <c r="K144" s="6"/>
      <c r="L144" s="6"/>
      <c r="M144" s="6"/>
      <c r="N144" s="6"/>
      <c r="O144" s="6"/>
      <c r="P144" s="6"/>
      <c r="Q144" s="6"/>
      <c r="R144" s="6"/>
    </row>
    <row collapsed="false" customFormat="false" customHeight="false" hidden="false" ht="15" outlineLevel="0" r="145">
      <c r="K145" s="6"/>
      <c r="L145" s="6"/>
      <c r="M145" s="6"/>
      <c r="N145" s="6"/>
      <c r="O145" s="6"/>
      <c r="P145" s="6"/>
      <c r="Q145" s="6"/>
      <c r="R145" s="6"/>
    </row>
    <row collapsed="false" customFormat="false" customHeight="false" hidden="false" ht="15" outlineLevel="0" r="147">
      <c r="K147" s="6"/>
      <c r="L147" s="6"/>
      <c r="M147" s="5"/>
      <c r="N147" s="5"/>
      <c r="O147" s="5"/>
      <c r="P147" s="5"/>
      <c r="Q147" s="5"/>
      <c r="R147" s="5"/>
    </row>
    <row collapsed="false" customFormat="false" customHeight="false" hidden="false" ht="15" outlineLevel="0" r="148">
      <c r="K148" s="6"/>
      <c r="L148" s="6"/>
      <c r="M148" s="6"/>
      <c r="N148" s="6"/>
      <c r="O148" s="6"/>
      <c r="P148" s="6"/>
      <c r="Q148" s="6"/>
      <c r="R148" s="6"/>
    </row>
    <row collapsed="false" customFormat="false" customHeight="false" hidden="false" ht="15" outlineLevel="0" r="149">
      <c r="K149" s="6"/>
      <c r="L149" s="6"/>
      <c r="M149" s="6"/>
      <c r="N149" s="6"/>
      <c r="O149" s="6"/>
      <c r="P149" s="6"/>
      <c r="Q149" s="6"/>
      <c r="R149" s="6"/>
    </row>
    <row collapsed="false" customFormat="false" customHeight="false" hidden="false" ht="15" outlineLevel="0" r="150">
      <c r="K150" s="6"/>
      <c r="L150" s="6"/>
      <c r="M150" s="6"/>
      <c r="N150" s="6"/>
      <c r="O150" s="6"/>
      <c r="P150" s="6"/>
      <c r="Q150" s="6"/>
      <c r="R150" s="6"/>
    </row>
    <row collapsed="false" customFormat="false" customHeight="false" hidden="false" ht="15" outlineLevel="0" r="151">
      <c r="K151" s="6"/>
      <c r="L151" s="6"/>
      <c r="M151" s="6"/>
      <c r="N151" s="6"/>
      <c r="O151" s="6"/>
      <c r="P151" s="6"/>
      <c r="Q151" s="6"/>
      <c r="R151" s="6"/>
    </row>
    <row collapsed="false" customFormat="false" customHeight="false" hidden="false" ht="15" outlineLevel="0" r="152">
      <c r="K152" s="6"/>
      <c r="L152" s="6"/>
      <c r="M152" s="6"/>
      <c r="N152" s="6"/>
      <c r="O152" s="6"/>
      <c r="P152" s="6"/>
      <c r="Q152" s="6"/>
      <c r="R152" s="6"/>
    </row>
    <row collapsed="false" customFormat="false" customHeight="false" hidden="false" ht="15" outlineLevel="0" r="153">
      <c r="K153" s="6"/>
      <c r="L153" s="6"/>
      <c r="M153" s="6"/>
      <c r="N153" s="6"/>
      <c r="O153" s="6"/>
      <c r="P153" s="6"/>
      <c r="Q153" s="6"/>
      <c r="R153" s="6"/>
    </row>
    <row collapsed="false" customFormat="false" customHeight="false" hidden="false" ht="15" outlineLevel="0" r="154">
      <c r="K154" s="6"/>
      <c r="L154" s="6"/>
      <c r="M154" s="6"/>
      <c r="N154" s="6"/>
      <c r="O154" s="6"/>
      <c r="P154" s="6"/>
      <c r="Q154" s="6"/>
      <c r="R154" s="6"/>
    </row>
    <row collapsed="false" customFormat="false" customHeight="false" hidden="false" ht="15" outlineLevel="0" r="156">
      <c r="K156" s="5"/>
      <c r="L156" s="5"/>
      <c r="M156" s="5"/>
      <c r="N156" s="5"/>
      <c r="O156" s="5"/>
      <c r="P156" s="5"/>
      <c r="Q156" s="5"/>
      <c r="R156" s="5"/>
    </row>
    <row collapsed="false" customFormat="false" customHeight="false" hidden="false" ht="15" outlineLevel="0" r="157">
      <c r="K157" s="6"/>
      <c r="L157" s="6"/>
      <c r="M157" s="6"/>
      <c r="N157" s="6"/>
      <c r="O157" s="6"/>
      <c r="P157" s="6"/>
      <c r="Q157" s="6"/>
      <c r="R157" s="6"/>
    </row>
    <row collapsed="false" customFormat="false" customHeight="false" hidden="false" ht="15" outlineLevel="0" r="158">
      <c r="K158" s="6"/>
      <c r="L158" s="6"/>
      <c r="M158" s="6"/>
      <c r="N158" s="6"/>
      <c r="O158" s="6"/>
      <c r="P158" s="6"/>
      <c r="Q158" s="6"/>
      <c r="R158" s="6"/>
    </row>
    <row collapsed="false" customFormat="false" customHeight="false" hidden="false" ht="15" outlineLevel="0" r="159">
      <c r="K159" s="6"/>
      <c r="L159" s="6"/>
      <c r="M159" s="6"/>
      <c r="N159" s="6"/>
      <c r="O159" s="6"/>
      <c r="P159" s="6"/>
      <c r="Q159" s="6"/>
      <c r="R159" s="6"/>
    </row>
    <row collapsed="false" customFormat="false" customHeight="false" hidden="false" ht="15" outlineLevel="0" r="160">
      <c r="K160" s="6"/>
      <c r="L160" s="6"/>
      <c r="M160" s="6"/>
      <c r="N160" s="6"/>
      <c r="O160" s="6"/>
      <c r="P160" s="6"/>
      <c r="Q160" s="6"/>
      <c r="R160" s="6"/>
    </row>
    <row collapsed="false" customFormat="false" customHeight="false" hidden="false" ht="15" outlineLevel="0" r="161">
      <c r="K161" s="6"/>
      <c r="L161" s="6"/>
      <c r="M161" s="6"/>
      <c r="N161" s="6"/>
      <c r="O161" s="6"/>
      <c r="P161" s="6"/>
      <c r="Q161" s="6"/>
      <c r="R161" s="6"/>
    </row>
    <row collapsed="false" customFormat="false" customHeight="false" hidden="false" ht="15" outlineLevel="0" r="162">
      <c r="K162" s="6"/>
      <c r="L162" s="6"/>
      <c r="M162" s="6"/>
      <c r="N162" s="6"/>
      <c r="O162" s="6"/>
      <c r="P162" s="6"/>
      <c r="Q162" s="6"/>
      <c r="R162" s="6"/>
    </row>
    <row collapsed="false" customFormat="false" customHeight="false" hidden="false" ht="15" outlineLevel="0" r="163">
      <c r="I163" s="0" t="n">
        <v>100000</v>
      </c>
      <c r="J163" s="0" t="n">
        <v>5000</v>
      </c>
      <c r="K163" s="6" t="n">
        <v>0</v>
      </c>
      <c r="L163" s="6" t="n">
        <v>0</v>
      </c>
      <c r="M163" s="6" t="n">
        <v>1</v>
      </c>
      <c r="N163" s="6" t="n">
        <v>953350</v>
      </c>
      <c r="O163" s="6"/>
      <c r="P163" s="6"/>
      <c r="Q163" s="6"/>
      <c r="R163" s="6"/>
    </row>
    <row collapsed="false" customFormat="false" customHeight="false" hidden="false" ht="15" outlineLevel="0" r="164">
      <c r="I164" s="0" t="n">
        <v>100000</v>
      </c>
      <c r="J164" s="0" t="n">
        <v>5000</v>
      </c>
      <c r="K164" s="0" t="n">
        <v>0</v>
      </c>
      <c r="L164" s="0" t="n">
        <v>0</v>
      </c>
      <c r="M164" s="0" t="n">
        <v>0</v>
      </c>
      <c r="N164" s="0" t="n">
        <v>944466</v>
      </c>
    </row>
    <row collapsed="false" customFormat="false" customHeight="false" hidden="false" ht="15" outlineLevel="0" r="165">
      <c r="I165" s="0" t="n">
        <v>100000</v>
      </c>
      <c r="J165" s="0" t="n">
        <v>5000</v>
      </c>
      <c r="K165" s="0" t="n">
        <v>0</v>
      </c>
      <c r="L165" s="0" t="n">
        <v>0</v>
      </c>
      <c r="M165" s="0" t="n">
        <v>0</v>
      </c>
      <c r="N165" s="0" t="n">
        <v>283548</v>
      </c>
    </row>
    <row collapsed="false" customFormat="false" customHeight="false" hidden="false" ht="15" outlineLevel="0" r="166">
      <c r="I166" s="0" t="n">
        <v>100000</v>
      </c>
      <c r="J166" s="0" t="n">
        <v>5000</v>
      </c>
      <c r="K166" s="0" t="n">
        <v>0</v>
      </c>
      <c r="L166" s="0" t="n">
        <v>0</v>
      </c>
      <c r="M166" s="0" t="n">
        <v>0</v>
      </c>
      <c r="N166" s="0" t="n">
        <v>860910</v>
      </c>
    </row>
    <row collapsed="false" customFormat="false" customHeight="false" hidden="false" ht="15" outlineLevel="0" r="167">
      <c r="I167" s="0" t="n">
        <v>100000</v>
      </c>
      <c r="J167" s="0" t="n">
        <v>5000</v>
      </c>
      <c r="K167" s="0" t="n">
        <v>0</v>
      </c>
      <c r="L167" s="0" t="n">
        <v>0</v>
      </c>
      <c r="M167" s="0" t="n">
        <v>0</v>
      </c>
      <c r="N167" s="0" t="n">
        <v>479797</v>
      </c>
    </row>
    <row collapsed="false" customFormat="false" customHeight="false" hidden="false" ht="15" outlineLevel="0" r="168">
      <c r="I168" s="0" t="n">
        <v>100000</v>
      </c>
      <c r="J168" s="0" t="n">
        <v>5000</v>
      </c>
      <c r="K168" s="0" t="n">
        <v>0</v>
      </c>
      <c r="L168" s="0" t="n">
        <v>0</v>
      </c>
      <c r="M168" s="0" t="n">
        <v>1</v>
      </c>
      <c r="N168" s="0" t="n">
        <v>576278</v>
      </c>
    </row>
    <row collapsed="false" customFormat="false" customHeight="false" hidden="false" ht="15" outlineLevel="0" r="169">
      <c r="I169" s="0" t="n">
        <v>100000</v>
      </c>
      <c r="J169" s="0" t="n">
        <v>5000</v>
      </c>
      <c r="K169" s="0" t="n">
        <v>0</v>
      </c>
      <c r="L169" s="0" t="n">
        <v>0</v>
      </c>
      <c r="M169" s="0" t="n">
        <v>0</v>
      </c>
      <c r="N169" s="0" t="n">
        <v>475929</v>
      </c>
    </row>
    <row collapsed="false" customFormat="false" customHeight="false" hidden="false" ht="15" outlineLevel="0" r="170">
      <c r="I170" s="0" t="n">
        <v>100000</v>
      </c>
      <c r="J170" s="0" t="n">
        <v>5000</v>
      </c>
      <c r="K170" s="0" t="n">
        <v>0</v>
      </c>
      <c r="L170" s="0" t="n">
        <v>0</v>
      </c>
      <c r="M170" s="0" t="n">
        <v>0</v>
      </c>
      <c r="N170" s="0" t="n">
        <v>833185</v>
      </c>
    </row>
    <row collapsed="false" customFormat="false" customHeight="false" hidden="false" ht="15" outlineLevel="0" r="171">
      <c r="I171" s="0" t="n">
        <v>100000</v>
      </c>
      <c r="J171" s="0" t="n">
        <v>5000</v>
      </c>
      <c r="K171" s="0" t="n">
        <v>0</v>
      </c>
      <c r="L171" s="0" t="n">
        <v>0</v>
      </c>
      <c r="M171" s="0" t="n">
        <v>1</v>
      </c>
      <c r="N171" s="0" t="n">
        <v>176080</v>
      </c>
    </row>
    <row collapsed="false" customFormat="false" customHeight="false" hidden="false" ht="15" outlineLevel="0" r="172">
      <c r="I172" s="0" t="n">
        <v>100000</v>
      </c>
      <c r="J172" s="0" t="n">
        <v>5000</v>
      </c>
      <c r="K172" s="0" t="n">
        <v>0</v>
      </c>
      <c r="L172" s="0" t="n">
        <v>0</v>
      </c>
      <c r="M172" s="0" t="n">
        <v>0</v>
      </c>
      <c r="N172" s="0" t="n">
        <v>273356</v>
      </c>
    </row>
    <row collapsed="false" customFormat="false" customHeight="false" hidden="false" ht="15" outlineLevel="0" r="173">
      <c r="I173" s="0" t="n">
        <v>100000</v>
      </c>
      <c r="J173" s="0" t="n">
        <v>10000</v>
      </c>
      <c r="K173" s="0" t="n">
        <v>0</v>
      </c>
      <c r="L173" s="0" t="n">
        <v>0</v>
      </c>
      <c r="M173" s="0" t="n">
        <v>0</v>
      </c>
      <c r="N173" s="0" t="n">
        <v>979678</v>
      </c>
    </row>
    <row collapsed="false" customFormat="false" customHeight="false" hidden="false" ht="15" outlineLevel="0" r="174">
      <c r="I174" s="0" t="n">
        <v>100000</v>
      </c>
      <c r="J174" s="0" t="n">
        <v>10000</v>
      </c>
      <c r="K174" s="0" t="n">
        <v>0</v>
      </c>
      <c r="L174" s="0" t="n">
        <v>0</v>
      </c>
      <c r="M174" s="0" t="n">
        <v>1</v>
      </c>
      <c r="N174" s="0" t="n">
        <v>986639</v>
      </c>
    </row>
    <row collapsed="false" customFormat="false" customHeight="false" hidden="false" ht="15" outlineLevel="0" r="175">
      <c r="I175" s="0" t="n">
        <v>100000</v>
      </c>
      <c r="J175" s="0" t="n">
        <v>10000</v>
      </c>
      <c r="K175" s="0" t="n">
        <v>0</v>
      </c>
      <c r="L175" s="0" t="n">
        <v>0</v>
      </c>
      <c r="M175" s="0" t="n">
        <v>1</v>
      </c>
      <c r="N175" s="0" t="n">
        <v>95018</v>
      </c>
    </row>
    <row collapsed="false" customFormat="false" customHeight="false" hidden="false" ht="15" outlineLevel="0" r="176">
      <c r="I176" s="0" t="n">
        <v>100000</v>
      </c>
      <c r="J176" s="0" t="n">
        <v>10000</v>
      </c>
      <c r="K176" s="0" t="n">
        <v>0</v>
      </c>
      <c r="L176" s="0" t="n">
        <v>0</v>
      </c>
      <c r="M176" s="0" t="n">
        <v>0</v>
      </c>
      <c r="N176" s="0" t="n">
        <v>665423</v>
      </c>
    </row>
    <row collapsed="false" customFormat="false" customHeight="false" hidden="false" ht="15" outlineLevel="0" r="177">
      <c r="I177" s="0" t="n">
        <v>100000</v>
      </c>
      <c r="J177" s="0" t="n">
        <v>10000</v>
      </c>
      <c r="K177" s="0" t="n">
        <v>0</v>
      </c>
      <c r="L177" s="0" t="n">
        <v>0</v>
      </c>
      <c r="M177" s="0" t="n">
        <v>1</v>
      </c>
      <c r="N177" s="0" t="n">
        <v>621026</v>
      </c>
    </row>
    <row collapsed="false" customFormat="false" customHeight="false" hidden="false" ht="15" outlineLevel="0" r="178">
      <c r="I178" s="0" t="n">
        <v>100000</v>
      </c>
      <c r="J178" s="0" t="n">
        <v>10000</v>
      </c>
      <c r="K178" s="0" t="n">
        <v>0</v>
      </c>
      <c r="L178" s="0" t="n">
        <v>0</v>
      </c>
      <c r="M178" s="0" t="n">
        <v>0</v>
      </c>
      <c r="N178" s="0" t="n">
        <v>704269</v>
      </c>
    </row>
    <row collapsed="false" customFormat="false" customHeight="false" hidden="false" ht="15" outlineLevel="0" r="179">
      <c r="I179" s="0" t="n">
        <v>100000</v>
      </c>
      <c r="J179" s="0" t="n">
        <v>10000</v>
      </c>
      <c r="K179" s="0" t="n">
        <v>0</v>
      </c>
      <c r="L179" s="0" t="n">
        <v>0</v>
      </c>
      <c r="M179" s="0" t="n">
        <v>1</v>
      </c>
      <c r="N179" s="0" t="n">
        <v>462310</v>
      </c>
    </row>
    <row collapsed="false" customFormat="false" customHeight="false" hidden="false" ht="15" outlineLevel="0" r="180">
      <c r="I180" s="0" t="n">
        <v>100000</v>
      </c>
      <c r="J180" s="0" t="n">
        <v>10000</v>
      </c>
      <c r="K180" s="0" t="n">
        <v>0</v>
      </c>
      <c r="L180" s="0" t="n">
        <v>0</v>
      </c>
      <c r="M180" s="0" t="n">
        <v>0</v>
      </c>
      <c r="N180" s="0" t="n">
        <v>557803</v>
      </c>
    </row>
    <row collapsed="false" customFormat="false" customHeight="false" hidden="false" ht="15" outlineLevel="0" r="181">
      <c r="I181" s="0" t="n">
        <v>100000</v>
      </c>
      <c r="J181" s="0" t="n">
        <v>10000</v>
      </c>
      <c r="K181" s="0" t="n">
        <v>0</v>
      </c>
      <c r="L181" s="0" t="n">
        <v>0</v>
      </c>
      <c r="M181" s="0" t="n">
        <v>1</v>
      </c>
      <c r="N181" s="0" t="n">
        <v>369098</v>
      </c>
    </row>
    <row collapsed="false" customFormat="false" customHeight="false" hidden="false" ht="15" outlineLevel="0" r="182">
      <c r="I182" s="0" t="n">
        <v>100000</v>
      </c>
      <c r="J182" s="0" t="n">
        <v>10000</v>
      </c>
      <c r="K182" s="0" t="n">
        <v>0</v>
      </c>
      <c r="L182" s="0" t="n">
        <v>0</v>
      </c>
      <c r="M182" s="0" t="n">
        <v>1</v>
      </c>
      <c r="N182" s="0" t="n">
        <v>746240</v>
      </c>
    </row>
    <row collapsed="false" customFormat="false" customHeight="false" hidden="false" ht="15" outlineLevel="0" r="183">
      <c r="I183" s="0" t="n">
        <v>100000</v>
      </c>
      <c r="J183" s="0" t="n">
        <v>50000</v>
      </c>
      <c r="K183" s="0" t="n">
        <v>0</v>
      </c>
      <c r="L183" s="0" t="n">
        <v>0</v>
      </c>
      <c r="M183" s="0" t="n">
        <v>10</v>
      </c>
      <c r="N183" s="0" t="n">
        <v>124435</v>
      </c>
    </row>
    <row collapsed="false" customFormat="false" customHeight="false" hidden="false" ht="15" outlineLevel="0" r="184">
      <c r="I184" s="0" t="n">
        <v>100000</v>
      </c>
      <c r="J184" s="0" t="n">
        <v>50000</v>
      </c>
      <c r="K184" s="0" t="n">
        <v>0</v>
      </c>
      <c r="L184" s="0" t="n">
        <v>0</v>
      </c>
      <c r="M184" s="0" t="n">
        <v>14</v>
      </c>
      <c r="N184" s="0" t="n">
        <v>429636</v>
      </c>
    </row>
    <row collapsed="false" customFormat="false" customHeight="false" hidden="false" ht="15" outlineLevel="0" r="185">
      <c r="I185" s="0" t="n">
        <v>100000</v>
      </c>
      <c r="J185" s="0" t="n">
        <v>50000</v>
      </c>
      <c r="K185" s="0" t="n">
        <v>0</v>
      </c>
      <c r="L185" s="0" t="n">
        <v>0</v>
      </c>
      <c r="M185" s="0" t="n">
        <v>13</v>
      </c>
      <c r="N185" s="0" t="n">
        <v>132746</v>
      </c>
    </row>
    <row collapsed="false" customFormat="false" customHeight="false" hidden="false" ht="15" outlineLevel="0" r="186">
      <c r="I186" s="0" t="n">
        <v>100000</v>
      </c>
      <c r="J186" s="0" t="n">
        <v>50000</v>
      </c>
      <c r="K186" s="0" t="n">
        <v>0</v>
      </c>
      <c r="L186" s="0" t="n">
        <v>0</v>
      </c>
      <c r="M186" s="0" t="n">
        <v>6</v>
      </c>
      <c r="N186" s="0" t="n">
        <v>523148</v>
      </c>
    </row>
    <row collapsed="false" customFormat="false" customHeight="false" hidden="false" ht="15" outlineLevel="0" r="187">
      <c r="I187" s="0" t="n">
        <v>100000</v>
      </c>
      <c r="J187" s="0" t="n">
        <v>50000</v>
      </c>
      <c r="K187" s="0" t="n">
        <v>0</v>
      </c>
      <c r="L187" s="0" t="n">
        <v>0</v>
      </c>
      <c r="M187" s="0" t="n">
        <v>17</v>
      </c>
      <c r="N187" s="0" t="n">
        <v>176849</v>
      </c>
    </row>
    <row collapsed="false" customFormat="false" customHeight="false" hidden="false" ht="15" outlineLevel="0" r="188">
      <c r="I188" s="0" t="n">
        <v>100000</v>
      </c>
      <c r="J188" s="0" t="n">
        <v>50000</v>
      </c>
      <c r="K188" s="0" t="n">
        <v>0</v>
      </c>
      <c r="L188" s="0" t="n">
        <v>0</v>
      </c>
      <c r="M188" s="0" t="n">
        <v>15</v>
      </c>
      <c r="N188" s="0" t="n">
        <v>331428</v>
      </c>
    </row>
    <row collapsed="false" customFormat="false" customHeight="false" hidden="false" ht="15" outlineLevel="0" r="189">
      <c r="I189" s="0" t="n">
        <v>100000</v>
      </c>
      <c r="J189" s="0" t="n">
        <v>50000</v>
      </c>
      <c r="K189" s="0" t="n">
        <v>0</v>
      </c>
      <c r="L189" s="0" t="n">
        <v>0</v>
      </c>
      <c r="M189" s="0" t="n">
        <v>12</v>
      </c>
      <c r="N189" s="0" t="n">
        <v>207283</v>
      </c>
    </row>
    <row collapsed="false" customFormat="false" customHeight="false" hidden="false" ht="15" outlineLevel="0" r="190">
      <c r="I190" s="0" t="n">
        <v>100000</v>
      </c>
      <c r="J190" s="0" t="n">
        <v>50000</v>
      </c>
      <c r="K190" s="0" t="n">
        <v>0</v>
      </c>
      <c r="L190" s="0" t="n">
        <v>0</v>
      </c>
      <c r="M190" s="0" t="n">
        <v>4</v>
      </c>
      <c r="N190" s="0" t="n">
        <v>874436</v>
      </c>
    </row>
    <row collapsed="false" customFormat="false" customHeight="false" hidden="false" ht="15" outlineLevel="0" r="191">
      <c r="I191" s="0" t="n">
        <v>100000</v>
      </c>
      <c r="J191" s="0" t="n">
        <v>50000</v>
      </c>
      <c r="K191" s="0" t="n">
        <v>0</v>
      </c>
      <c r="L191" s="0" t="n">
        <v>0</v>
      </c>
      <c r="M191" s="0" t="n">
        <v>12</v>
      </c>
      <c r="N191" s="0" t="n">
        <v>128703</v>
      </c>
    </row>
    <row collapsed="false" customFormat="false" customHeight="false" hidden="false" ht="15" outlineLevel="0" r="192">
      <c r="I192" s="0" t="n">
        <v>100000</v>
      </c>
      <c r="J192" s="0" t="n">
        <v>50000</v>
      </c>
      <c r="K192" s="0" t="n">
        <v>0</v>
      </c>
      <c r="L192" s="0" t="n">
        <v>0</v>
      </c>
      <c r="M192" s="0" t="n">
        <v>11</v>
      </c>
      <c r="N192" s="0" t="n">
        <v>865072</v>
      </c>
    </row>
    <row collapsed="false" customFormat="false" customHeight="false" hidden="false" ht="15" outlineLevel="0" r="193">
      <c r="I193" s="0" t="n">
        <v>100000</v>
      </c>
      <c r="J193" s="0" t="n">
        <v>100000</v>
      </c>
      <c r="K193" s="0" t="n">
        <v>0</v>
      </c>
      <c r="L193" s="0" t="n">
        <v>0</v>
      </c>
      <c r="M193" s="0" t="n">
        <v>13</v>
      </c>
      <c r="N193" s="0" t="n">
        <v>49345</v>
      </c>
    </row>
    <row collapsed="false" customFormat="false" customHeight="false" hidden="false" ht="15" outlineLevel="0" r="194">
      <c r="I194" s="0" t="n">
        <v>100000</v>
      </c>
      <c r="J194" s="0" t="n">
        <v>100000</v>
      </c>
      <c r="K194" s="0" t="n">
        <v>0</v>
      </c>
      <c r="L194" s="0" t="n">
        <v>0</v>
      </c>
      <c r="M194" s="0" t="n">
        <v>12</v>
      </c>
      <c r="N194" s="0" t="n">
        <v>616980</v>
      </c>
    </row>
    <row collapsed="false" customFormat="false" customHeight="false" hidden="false" ht="15" outlineLevel="0" r="195">
      <c r="I195" s="0" t="n">
        <v>100000</v>
      </c>
      <c r="J195" s="0" t="n">
        <v>100000</v>
      </c>
      <c r="K195" s="0" t="n">
        <v>0</v>
      </c>
      <c r="L195" s="0" t="n">
        <v>0</v>
      </c>
      <c r="M195" s="0" t="n">
        <v>24</v>
      </c>
      <c r="N195" s="0" t="n">
        <v>630609</v>
      </c>
    </row>
    <row collapsed="false" customFormat="false" customHeight="false" hidden="false" ht="15" outlineLevel="0" r="196">
      <c r="I196" s="0" t="n">
        <v>100000</v>
      </c>
      <c r="J196" s="0" t="n">
        <v>100000</v>
      </c>
      <c r="K196" s="0" t="n">
        <v>0</v>
      </c>
      <c r="L196" s="0" t="n">
        <v>0</v>
      </c>
      <c r="M196" s="0" t="n">
        <v>11</v>
      </c>
      <c r="N196" s="0" t="n">
        <v>276851</v>
      </c>
    </row>
    <row collapsed="false" customFormat="false" customHeight="false" hidden="false" ht="15" outlineLevel="0" r="197">
      <c r="I197" s="0" t="n">
        <v>100000</v>
      </c>
      <c r="J197" s="0" t="n">
        <v>100000</v>
      </c>
      <c r="K197" s="0" t="n">
        <v>0</v>
      </c>
      <c r="L197" s="0" t="n">
        <v>0</v>
      </c>
      <c r="M197" s="0" t="n">
        <v>9</v>
      </c>
      <c r="N197" s="0" t="n">
        <v>993594</v>
      </c>
    </row>
    <row collapsed="false" customFormat="false" customHeight="false" hidden="false" ht="15" outlineLevel="0" r="198">
      <c r="I198" s="0" t="n">
        <v>100000</v>
      </c>
      <c r="J198" s="0" t="n">
        <v>100000</v>
      </c>
      <c r="K198" s="0" t="n">
        <v>0</v>
      </c>
      <c r="L198" s="0" t="n">
        <v>0</v>
      </c>
      <c r="M198" s="0" t="n">
        <v>14</v>
      </c>
      <c r="N198" s="0" t="n">
        <v>725609</v>
      </c>
    </row>
    <row collapsed="false" customFormat="false" customHeight="false" hidden="false" ht="15" outlineLevel="0" r="199">
      <c r="I199" s="0" t="n">
        <v>100000</v>
      </c>
      <c r="J199" s="0" t="n">
        <v>100000</v>
      </c>
      <c r="K199" s="0" t="n">
        <v>0</v>
      </c>
      <c r="L199" s="0" t="n">
        <v>0</v>
      </c>
      <c r="M199" s="0" t="n">
        <v>22</v>
      </c>
      <c r="N199" s="0" t="n">
        <v>307715</v>
      </c>
    </row>
    <row collapsed="false" customFormat="false" customHeight="false" hidden="false" ht="15" outlineLevel="0" r="200">
      <c r="I200" s="0" t="n">
        <v>100000</v>
      </c>
      <c r="J200" s="0" t="n">
        <v>100000</v>
      </c>
      <c r="K200" s="0" t="n">
        <v>0</v>
      </c>
      <c r="L200" s="0" t="n">
        <v>0</v>
      </c>
      <c r="M200" s="0" t="n">
        <v>22</v>
      </c>
      <c r="N200" s="0" t="n">
        <v>964314</v>
      </c>
    </row>
    <row collapsed="false" customFormat="false" customHeight="false" hidden="false" ht="15" outlineLevel="0" r="201">
      <c r="I201" s="0" t="n">
        <v>100000</v>
      </c>
      <c r="J201" s="0" t="n">
        <v>100000</v>
      </c>
      <c r="K201" s="0" t="n">
        <v>0</v>
      </c>
      <c r="L201" s="0" t="n">
        <v>0</v>
      </c>
      <c r="M201" s="0" t="n">
        <v>17</v>
      </c>
      <c r="N201" s="0" t="n">
        <v>554585</v>
      </c>
    </row>
    <row collapsed="false" customFormat="false" customHeight="false" hidden="false" ht="15" outlineLevel="0" r="202">
      <c r="I202" s="0" t="n">
        <v>100000</v>
      </c>
      <c r="J202" s="0" t="n">
        <v>100000</v>
      </c>
      <c r="K202" s="0" t="n">
        <v>0</v>
      </c>
      <c r="L202" s="0" t="n">
        <v>0</v>
      </c>
      <c r="M202" s="0" t="n">
        <v>29</v>
      </c>
      <c r="N202" s="0" t="n">
        <v>187899</v>
      </c>
    </row>
    <row collapsed="false" customFormat="false" customHeight="false" hidden="false" ht="15" outlineLevel="0" r="203">
      <c r="I203" s="0" t="n">
        <v>100000</v>
      </c>
      <c r="J203" s="0" t="n">
        <v>500000</v>
      </c>
      <c r="K203" s="0" t="n">
        <v>0</v>
      </c>
      <c r="L203" s="0" t="n">
        <v>1</v>
      </c>
      <c r="M203" s="0" t="n">
        <v>31</v>
      </c>
      <c r="N203" s="0" t="n">
        <v>630188</v>
      </c>
    </row>
    <row collapsed="false" customFormat="false" customHeight="false" hidden="false" ht="15" outlineLevel="0" r="204">
      <c r="I204" s="0" t="n">
        <v>100000</v>
      </c>
      <c r="J204" s="0" t="n">
        <v>500000</v>
      </c>
      <c r="K204" s="0" t="n">
        <v>0</v>
      </c>
      <c r="L204" s="0" t="n">
        <v>5</v>
      </c>
      <c r="M204" s="0" t="n">
        <v>56</v>
      </c>
      <c r="N204" s="0" t="n">
        <v>828553</v>
      </c>
    </row>
    <row collapsed="false" customFormat="false" customHeight="false" hidden="false" ht="15" outlineLevel="0" r="205">
      <c r="I205" s="0" t="n">
        <v>100000</v>
      </c>
      <c r="J205" s="0" t="n">
        <v>500000</v>
      </c>
      <c r="K205" s="0" t="n">
        <v>0</v>
      </c>
      <c r="L205" s="0" t="n">
        <v>2</v>
      </c>
      <c r="M205" s="0" t="n">
        <v>2</v>
      </c>
      <c r="N205" s="0" t="n">
        <v>378923</v>
      </c>
    </row>
    <row collapsed="false" customFormat="false" customHeight="false" hidden="false" ht="15" outlineLevel="0" r="206">
      <c r="I206" s="0" t="n">
        <v>100000</v>
      </c>
      <c r="J206" s="0" t="n">
        <v>500000</v>
      </c>
      <c r="K206" s="0" t="n">
        <v>0</v>
      </c>
      <c r="L206" s="0" t="n">
        <v>3</v>
      </c>
      <c r="M206" s="0" t="n">
        <v>17</v>
      </c>
      <c r="N206" s="0" t="n">
        <v>699358</v>
      </c>
    </row>
    <row collapsed="false" customFormat="false" customHeight="false" hidden="false" ht="15" outlineLevel="0" r="207">
      <c r="I207" s="0" t="n">
        <v>100000</v>
      </c>
      <c r="J207" s="0" t="n">
        <v>500000</v>
      </c>
      <c r="K207" s="0" t="n">
        <v>0</v>
      </c>
      <c r="L207" s="0" t="n">
        <v>1</v>
      </c>
      <c r="M207" s="0" t="n">
        <v>59</v>
      </c>
      <c r="N207" s="0" t="n">
        <v>239051</v>
      </c>
    </row>
    <row collapsed="false" customFormat="false" customHeight="false" hidden="false" ht="15" outlineLevel="0" r="208">
      <c r="I208" s="0" t="n">
        <v>100000</v>
      </c>
      <c r="J208" s="0" t="n">
        <v>500000</v>
      </c>
      <c r="K208" s="0" t="n">
        <v>0</v>
      </c>
      <c r="L208" s="0" t="n">
        <v>2</v>
      </c>
      <c r="M208" s="0" t="n">
        <v>26</v>
      </c>
      <c r="N208" s="0" t="n">
        <v>122066</v>
      </c>
    </row>
    <row collapsed="false" customFormat="false" customHeight="false" hidden="false" ht="15" outlineLevel="0" r="209">
      <c r="I209" s="0" t="n">
        <v>100000</v>
      </c>
      <c r="J209" s="0" t="n">
        <v>500000</v>
      </c>
      <c r="K209" s="0" t="n">
        <v>0</v>
      </c>
      <c r="L209" s="0" t="n">
        <v>1</v>
      </c>
      <c r="M209" s="0" t="n">
        <v>48</v>
      </c>
      <c r="N209" s="0" t="n">
        <v>569268</v>
      </c>
    </row>
    <row collapsed="false" customFormat="false" customHeight="false" hidden="false" ht="15" outlineLevel="0" r="210">
      <c r="I210" s="0" t="n">
        <v>100000</v>
      </c>
      <c r="J210" s="0" t="n">
        <v>500000</v>
      </c>
      <c r="K210" s="0" t="n">
        <v>0</v>
      </c>
      <c r="L210" s="0" t="n">
        <v>2</v>
      </c>
      <c r="M210" s="0" t="n">
        <v>21</v>
      </c>
      <c r="N210" s="0" t="n">
        <v>447115</v>
      </c>
    </row>
    <row collapsed="false" customFormat="false" customHeight="false" hidden="false" ht="15" outlineLevel="0" r="211">
      <c r="I211" s="0" t="n">
        <v>100000</v>
      </c>
      <c r="J211" s="0" t="n">
        <v>500000</v>
      </c>
      <c r="K211" s="0" t="n">
        <v>0</v>
      </c>
      <c r="L211" s="0" t="n">
        <v>1</v>
      </c>
      <c r="M211" s="0" t="n">
        <v>12</v>
      </c>
      <c r="N211" s="0" t="n">
        <v>754671</v>
      </c>
    </row>
    <row collapsed="false" customFormat="false" customHeight="false" hidden="false" ht="15" outlineLevel="0" r="212">
      <c r="I212" s="0" t="n">
        <v>100000</v>
      </c>
      <c r="J212" s="0" t="n">
        <v>500000</v>
      </c>
      <c r="K212" s="0" t="n">
        <v>0</v>
      </c>
      <c r="L212" s="0" t="n">
        <v>1</v>
      </c>
      <c r="M212" s="0" t="n">
        <v>34</v>
      </c>
      <c r="N212" s="0" t="n">
        <v>447468</v>
      </c>
    </row>
    <row collapsed="false" customFormat="false" customHeight="false" hidden="false" ht="15" outlineLevel="0" r="213">
      <c r="I213" s="0" t="n">
        <v>100000</v>
      </c>
      <c r="J213" s="0" t="n">
        <v>1000000</v>
      </c>
      <c r="K213" s="0" t="n">
        <v>0</v>
      </c>
      <c r="L213" s="0" t="n">
        <v>2</v>
      </c>
      <c r="M213" s="0" t="n">
        <v>13</v>
      </c>
      <c r="N213" s="0" t="n">
        <v>776410</v>
      </c>
    </row>
    <row collapsed="false" customFormat="false" customHeight="false" hidden="false" ht="15" outlineLevel="0" r="214">
      <c r="I214" s="0" t="n">
        <v>100000</v>
      </c>
      <c r="J214" s="0" t="n">
        <v>1000000</v>
      </c>
      <c r="K214" s="0" t="n">
        <v>0</v>
      </c>
      <c r="L214" s="0" t="n">
        <v>2</v>
      </c>
      <c r="M214" s="0" t="n">
        <v>34</v>
      </c>
      <c r="N214" s="0" t="n">
        <v>254277</v>
      </c>
    </row>
    <row collapsed="false" customFormat="false" customHeight="false" hidden="false" ht="15" outlineLevel="0" r="215">
      <c r="I215" s="0" t="n">
        <v>100000</v>
      </c>
      <c r="J215" s="0" t="n">
        <v>1000000</v>
      </c>
      <c r="K215" s="0" t="n">
        <v>0</v>
      </c>
      <c r="L215" s="0" t="n">
        <v>7</v>
      </c>
      <c r="M215" s="0" t="n">
        <v>35</v>
      </c>
      <c r="N215" s="0" t="n">
        <v>222810</v>
      </c>
    </row>
    <row collapsed="false" customFormat="false" customHeight="false" hidden="false" ht="15" outlineLevel="0" r="216">
      <c r="I216" s="0" t="n">
        <v>100000</v>
      </c>
      <c r="J216" s="0" t="n">
        <v>1000000</v>
      </c>
      <c r="K216" s="0" t="n">
        <v>0</v>
      </c>
      <c r="L216" s="0" t="n">
        <v>4</v>
      </c>
      <c r="M216" s="0" t="n">
        <v>8</v>
      </c>
      <c r="N216" s="0" t="n">
        <v>872484</v>
      </c>
    </row>
    <row collapsed="false" customFormat="false" customHeight="false" hidden="false" ht="15" outlineLevel="0" r="217">
      <c r="I217" s="0" t="n">
        <v>100000</v>
      </c>
      <c r="J217" s="0" t="n">
        <v>1000000</v>
      </c>
      <c r="K217" s="0" t="n">
        <v>0</v>
      </c>
      <c r="L217" s="0" t="n">
        <v>3</v>
      </c>
      <c r="M217" s="0" t="n">
        <v>50</v>
      </c>
      <c r="N217" s="0" t="n">
        <v>557129</v>
      </c>
    </row>
    <row collapsed="false" customFormat="false" customHeight="false" hidden="false" ht="15" outlineLevel="0" r="218">
      <c r="I218" s="0" t="n">
        <v>100000</v>
      </c>
      <c r="J218" s="0" t="n">
        <v>1000000</v>
      </c>
      <c r="K218" s="0" t="n">
        <v>0</v>
      </c>
      <c r="L218" s="0" t="n">
        <v>2</v>
      </c>
      <c r="M218" s="0" t="n">
        <v>41</v>
      </c>
      <c r="N218" s="0" t="n">
        <v>764099</v>
      </c>
    </row>
    <row collapsed="false" customFormat="false" customHeight="false" hidden="false" ht="15" outlineLevel="0" r="219">
      <c r="I219" s="0" t="n">
        <v>100000</v>
      </c>
      <c r="J219" s="0" t="n">
        <v>1000000</v>
      </c>
      <c r="K219" s="0" t="n">
        <v>0</v>
      </c>
      <c r="L219" s="0" t="n">
        <v>2</v>
      </c>
      <c r="M219" s="0" t="n">
        <v>42</v>
      </c>
      <c r="N219" s="0" t="n">
        <v>215271</v>
      </c>
    </row>
    <row collapsed="false" customFormat="false" customHeight="false" hidden="false" ht="15" outlineLevel="0" r="220">
      <c r="I220" s="0" t="n">
        <v>100000</v>
      </c>
      <c r="J220" s="0" t="n">
        <v>1000000</v>
      </c>
      <c r="K220" s="0" t="n">
        <v>0</v>
      </c>
      <c r="L220" s="0" t="n">
        <v>2</v>
      </c>
      <c r="M220" s="0" t="n">
        <v>54</v>
      </c>
      <c r="N220" s="0" t="n">
        <v>689753</v>
      </c>
    </row>
    <row collapsed="false" customFormat="false" customHeight="false" hidden="false" ht="15" outlineLevel="0" r="221">
      <c r="I221" s="0" t="n">
        <v>100000</v>
      </c>
      <c r="J221" s="0" t="n">
        <v>1000000</v>
      </c>
      <c r="K221" s="0" t="n">
        <v>0</v>
      </c>
      <c r="L221" s="0" t="n">
        <v>4</v>
      </c>
      <c r="M221" s="0" t="n">
        <v>0</v>
      </c>
      <c r="N221" s="0" t="n">
        <v>333984</v>
      </c>
    </row>
    <row collapsed="false" customFormat="false" customHeight="false" hidden="false" ht="15" outlineLevel="0" r="222">
      <c r="I222" s="0" t="n">
        <v>100000</v>
      </c>
      <c r="J222" s="0" t="n">
        <v>1000000</v>
      </c>
      <c r="K222" s="0" t="n">
        <v>0</v>
      </c>
      <c r="L222" s="0" t="n">
        <v>3</v>
      </c>
      <c r="M222" s="0" t="n">
        <v>18</v>
      </c>
      <c r="N222" s="0" t="n">
        <v>445939</v>
      </c>
    </row>
    <row collapsed="false" customFormat="false" customHeight="false" hidden="false" ht="15" outlineLevel="0" r="223">
      <c r="I223" s="0" t="n">
        <v>100000</v>
      </c>
      <c r="J223" s="0" t="n">
        <v>5000000</v>
      </c>
      <c r="K223" s="0" t="n">
        <v>0</v>
      </c>
      <c r="L223" s="0" t="n">
        <v>22</v>
      </c>
      <c r="M223" s="0" t="n">
        <v>9</v>
      </c>
      <c r="N223" s="0" t="n">
        <v>633347</v>
      </c>
    </row>
    <row collapsed="false" customFormat="false" customHeight="false" hidden="false" ht="15" outlineLevel="0" r="224">
      <c r="I224" s="0" t="n">
        <v>100000</v>
      </c>
      <c r="J224" s="0" t="n">
        <v>5000000</v>
      </c>
      <c r="K224" s="0" t="n">
        <v>0</v>
      </c>
      <c r="L224" s="0" t="n">
        <v>50</v>
      </c>
      <c r="M224" s="0" t="n">
        <v>6</v>
      </c>
      <c r="N224" s="0" t="n">
        <v>693110</v>
      </c>
    </row>
    <row collapsed="false" customFormat="false" customHeight="false" hidden="false" ht="15" outlineLevel="0" r="225">
      <c r="I225" s="0" t="n">
        <v>100000</v>
      </c>
      <c r="J225" s="0" t="n">
        <v>5000000</v>
      </c>
      <c r="K225" s="0" t="n">
        <v>0</v>
      </c>
      <c r="L225" s="0" t="n">
        <v>18</v>
      </c>
      <c r="M225" s="0" t="n">
        <v>44</v>
      </c>
      <c r="N225" s="0" t="n">
        <v>874361</v>
      </c>
    </row>
    <row collapsed="false" customFormat="false" customHeight="false" hidden="false" ht="15" outlineLevel="0" r="226">
      <c r="I226" s="0" t="n">
        <v>100000</v>
      </c>
      <c r="J226" s="0" t="n">
        <v>5000000</v>
      </c>
      <c r="K226" s="0" t="n">
        <v>0</v>
      </c>
      <c r="L226" s="0" t="n">
        <v>23</v>
      </c>
      <c r="M226" s="0" t="n">
        <v>0</v>
      </c>
      <c r="N226" s="0" t="n">
        <v>271440</v>
      </c>
    </row>
    <row collapsed="false" customFormat="false" customHeight="false" hidden="false" ht="15" outlineLevel="0" r="227">
      <c r="I227" s="0" t="n">
        <v>100000</v>
      </c>
      <c r="J227" s="0" t="n">
        <v>5000000</v>
      </c>
      <c r="K227" s="0" t="n">
        <v>0</v>
      </c>
      <c r="L227" s="0" t="n">
        <v>19</v>
      </c>
      <c r="M227" s="0" t="n">
        <v>54</v>
      </c>
      <c r="N227" s="0" t="n">
        <v>203762</v>
      </c>
    </row>
    <row collapsed="false" customFormat="false" customHeight="false" hidden="false" ht="15" outlineLevel="0" r="228">
      <c r="I228" s="0" t="n">
        <v>100000</v>
      </c>
      <c r="J228" s="0" t="n">
        <v>5000000</v>
      </c>
      <c r="K228" s="0" t="n">
        <v>0</v>
      </c>
      <c r="L228" s="0" t="n">
        <v>19</v>
      </c>
      <c r="M228" s="0" t="n">
        <v>31</v>
      </c>
      <c r="N228" s="0" t="n">
        <v>100671</v>
      </c>
    </row>
    <row collapsed="false" customFormat="false" customHeight="false" hidden="false" ht="15" outlineLevel="0" r="229">
      <c r="I229" s="0" t="n">
        <v>100000</v>
      </c>
      <c r="J229" s="0" t="n">
        <v>5000000</v>
      </c>
      <c r="K229" s="0" t="n">
        <v>0</v>
      </c>
      <c r="L229" s="0" t="n">
        <v>9</v>
      </c>
      <c r="M229" s="0" t="n">
        <v>58</v>
      </c>
      <c r="N229" s="0" t="n">
        <v>901825</v>
      </c>
    </row>
    <row collapsed="false" customFormat="false" customHeight="false" hidden="false" ht="15" outlineLevel="0" r="230">
      <c r="I230" s="0" t="n">
        <v>100000</v>
      </c>
      <c r="J230" s="0" t="n">
        <v>5000000</v>
      </c>
      <c r="K230" s="0" t="n">
        <v>0</v>
      </c>
      <c r="L230" s="0" t="n">
        <v>11</v>
      </c>
      <c r="M230" s="0" t="n">
        <v>22</v>
      </c>
      <c r="N230" s="0" t="n">
        <v>308608</v>
      </c>
    </row>
    <row collapsed="false" customFormat="false" customHeight="false" hidden="false" ht="15" outlineLevel="0" r="231">
      <c r="I231" s="0" t="n">
        <v>100000</v>
      </c>
      <c r="J231" s="0" t="n">
        <v>5000000</v>
      </c>
      <c r="K231" s="0" t="n">
        <v>0</v>
      </c>
      <c r="L231" s="0" t="n">
        <v>22</v>
      </c>
      <c r="M231" s="0" t="n">
        <v>42</v>
      </c>
      <c r="N231" s="0" t="n">
        <v>585022</v>
      </c>
    </row>
    <row collapsed="false" customFormat="false" customHeight="false" hidden="false" ht="15" outlineLevel="0" r="232">
      <c r="I232" s="0" t="n">
        <v>100000</v>
      </c>
      <c r="J232" s="0" t="n">
        <v>5000000</v>
      </c>
      <c r="K232" s="0" t="n">
        <v>0</v>
      </c>
      <c r="L232" s="0" t="n">
        <v>18</v>
      </c>
      <c r="M232" s="0" t="n">
        <v>48</v>
      </c>
      <c r="N232" s="0" t="n">
        <v>274352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8542510121457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8542510121457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2012-12-19T14:06:34.00Z</dcterms:created>
  <dc:creator>WKS_admin</dc:creator>
  <cp:lastModifiedBy>Daniel</cp:lastModifiedBy>
  <dcterms:modified xsi:type="dcterms:W3CDTF">2013-04-11T03:56:53.00Z</dcterms:modified>
  <cp:revision>0</cp:revision>
</cp:coreProperties>
</file>