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<sst xmlns="http://schemas.openxmlformats.org/spreadsheetml/2006/main" count="216" uniqueCount="14">
  <si>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</si>
  <si>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</si>
  <si>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</si>
  <si>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</si>
  <si>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</si>
  <si>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</si>
  <si>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</si>
  <si>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</si>
  <si>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</si>
  <si>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</si>
  <si>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</si>
  <si>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</si>
  <si>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</si>
  <si>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 (s)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</si>
</sst>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family val="2"/>
      <b val="true"/>
      <color rgb="FF000000"/>
      <sz val="18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0.0122992</c:v>
                </c:pt>
                <c:pt idx="1">
                  <c:v>0.0244007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</c:v>
                </c:pt>
                <c:pt idx="5">
                  <c:v>2.3891596</c:v>
                </c:pt>
                <c:pt idx="6">
                  <c:v>13.5810182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0.2082393</c:v>
                </c:pt>
                <c:pt idx="1">
                  <c:v>0.2712247</c:v>
                </c:pt>
                <c:pt idx="2">
                  <c:v>0.7395229</c:v>
                </c:pt>
                <c:pt idx="3">
                  <c:v>1.4264392</c:v>
                </c:pt>
                <c:pt idx="4">
                  <c:v>8.3418811</c:v>
                </c:pt>
                <c:pt idx="5">
                  <c:v>18.0689251</c:v>
                </c:pt>
                <c:pt idx="6">
                  <c:v>95.3276821</c:v>
                </c:pt>
              </c:numCache>
            </c:numRef>
          </c:val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0.3304891</c:v>
                </c:pt>
                <c:pt idx="1">
                  <c:v>0.5025788</c:v>
                </c:pt>
                <c:pt idx="2">
                  <c:v>1.3547524</c:v>
                </c:pt>
                <c:pt idx="3">
                  <c:v>2.2635976</c:v>
                </c:pt>
                <c:pt idx="4">
                  <c:v>9.6782666</c:v>
                </c:pt>
                <c:pt idx="5">
                  <c:v>18.8507254</c:v>
                </c:pt>
                <c:pt idx="6">
                  <c:v>91.779569</c:v>
                </c:pt>
              </c:numCache>
            </c:numRef>
          </c:val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0.014364</c:v>
                </c:pt>
                <c:pt idx="1">
                  <c:v>0.0284553</c:v>
                </c:pt>
                <c:pt idx="2">
                  <c:v>0.1433147</c:v>
                </c:pt>
                <c:pt idx="3">
                  <c:v>0.2228785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</c:v>
                </c:pt>
                <c:pt idx="2">
                  <c:v>0.5710177</c:v>
                </c:pt>
                <c:pt idx="3">
                  <c:v>1.2160938</c:v>
                </c:pt>
                <c:pt idx="4">
                  <c:v>5.1026291</c:v>
                </c:pt>
                <c:pt idx="5">
                  <c:v>9.7981636</c:v>
                </c:pt>
                <c:pt idx="6">
                  <c:v>48.1117318</c:v>
                </c:pt>
              </c:numCache>
            </c:numRef>
          </c:val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</c:v>
                </c:pt>
                <c:pt idx="1">
                  <c:v>0.588746</c:v>
                </c:pt>
                <c:pt idx="2">
                  <c:v>1.3531394</c:v>
                </c:pt>
                <c:pt idx="3">
                  <c:v>2.2977133</c:v>
                </c:pt>
                <c:pt idx="4">
                  <c:v>9.4779213</c:v>
                </c:pt>
                <c:pt idx="5">
                  <c:v>18.4178895</c:v>
                </c:pt>
                <c:pt idx="6">
                  <c:v>87.3377674</c:v>
                </c:pt>
              </c:numCache>
            </c:numRef>
          </c:val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0.8693473</c:v>
                </c:pt>
                <c:pt idx="1">
                  <c:v>1.8444104</c:v>
                </c:pt>
                <c:pt idx="2">
                  <c:v>10.9646408</c:v>
                </c:pt>
                <c:pt idx="3">
                  <c:v>16.3051352</c:v>
                </c:pt>
                <c:pt idx="4">
                  <c:v>106.9159748</c:v>
                </c:pt>
                <c:pt idx="5">
                  <c:v>167.4438292</c:v>
                </c:pt>
                <c:pt idx="6">
                  <c:v>1230.0820803</c:v>
                </c:pt>
              </c:numCache>
            </c:numRef>
          </c:val>
        </c:ser>
        <c:marker val="1"/>
        <c:axId val="54031265"/>
        <c:axId val="85806383"/>
      </c:lineChart>
      <c:catAx>
        <c:axId val="54031265"/>
        <c:scaling>
          <c:orientation val="minMax"/>
        </c:scaling>
        <c:axPos val="b"/>
        <c:majorTickMark val="out"/>
        <c:minorTickMark val="none"/>
        <c:tickLblPos val="nextTo"/>
        <c:crossAx val="85806383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580638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403126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</c:v>
                </c:pt>
                <c:pt idx="5">
                  <c:v>19285432.8</c:v>
                </c:pt>
                <c:pt idx="6">
                  <c:v>96379329.5</c:v>
                </c:pt>
              </c:numCache>
            </c:numRef>
          </c:val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893603.1</c:v>
                </c:pt>
                <c:pt idx="1">
                  <c:v>1408607.3</c:v>
                </c:pt>
                <c:pt idx="2">
                  <c:v>7737425</c:v>
                </c:pt>
                <c:pt idx="3">
                  <c:v>19404788.5</c:v>
                </c:pt>
                <c:pt idx="4">
                  <c:v>91776531.8</c:v>
                </c:pt>
                <c:pt idx="5">
                  <c:v>181934729.6</c:v>
                </c:pt>
                <c:pt idx="6">
                  <c:v>911109847.2</c:v>
                </c:pt>
              </c:numCache>
            </c:numRef>
          </c:val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992377.2</c:v>
                </c:pt>
                <c:pt idx="1">
                  <c:v>1708004.2</c:v>
                </c:pt>
                <c:pt idx="2">
                  <c:v>5770160.2</c:v>
                </c:pt>
                <c:pt idx="3">
                  <c:v>10835224.7</c:v>
                </c:pt>
                <c:pt idx="4">
                  <c:v>50412969.9</c:v>
                </c:pt>
                <c:pt idx="5">
                  <c:v>99592545.5</c:v>
                </c:pt>
                <c:pt idx="6">
                  <c:v>492366229.6</c:v>
                </c:pt>
              </c:numCache>
            </c:numRef>
          </c:val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</c:v>
                </c:pt>
                <c:pt idx="5">
                  <c:v>19300513.5</c:v>
                </c:pt>
                <c:pt idx="6">
                  <c:v>96373680.8</c:v>
                </c:pt>
              </c:numCache>
            </c:numRef>
          </c:val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726548.6</c:v>
                </c:pt>
                <c:pt idx="1">
                  <c:v>1283777</c:v>
                </c:pt>
                <c:pt idx="2">
                  <c:v>4990819.5</c:v>
                </c:pt>
                <c:pt idx="3">
                  <c:v>10623746.4</c:v>
                </c:pt>
                <c:pt idx="4">
                  <c:v>49333906.3</c:v>
                </c:pt>
                <c:pt idx="5">
                  <c:v>97119909.1</c:v>
                </c:pt>
                <c:pt idx="6">
                  <c:v>478218174.7</c:v>
                </c:pt>
              </c:numCache>
            </c:numRef>
          </c:val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1004738.3</c:v>
                </c:pt>
                <c:pt idx="1">
                  <c:v>1689073.6</c:v>
                </c:pt>
                <c:pt idx="2">
                  <c:v>5705039.8</c:v>
                </c:pt>
                <c:pt idx="3">
                  <c:v>10655176</c:v>
                </c:pt>
                <c:pt idx="4">
                  <c:v>50115514.5</c:v>
                </c:pt>
                <c:pt idx="5">
                  <c:v>98678111.7</c:v>
                </c:pt>
                <c:pt idx="6">
                  <c:v>490851495.5</c:v>
                </c:pt>
              </c:numCache>
            </c:numRef>
          </c:val>
        </c:ser>
        <c:marker val="1"/>
        <c:axId val="25115700"/>
        <c:axId val="20197217"/>
      </c:lineChart>
      <c:catAx>
        <c:axId val="25115700"/>
        <c:scaling>
          <c:orientation val="minMax"/>
        </c:scaling>
        <c:axPos val="b"/>
        <c:majorTickMark val="out"/>
        <c:minorTickMark val="none"/>
        <c:tickLblPos val="nextTo"/>
        <c:crossAx val="2019721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019721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511570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</c:v>
                </c:pt>
                <c:pt idx="5">
                  <c:v>19285432.8</c:v>
                </c:pt>
                <c:pt idx="6">
                  <c:v>96379329.5</c:v>
                </c:pt>
              </c:numCache>
            </c:numRef>
          </c:val>
        </c:ser>
        <c:ser>
          <c:idx val="1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992377.2</c:v>
                </c:pt>
                <c:pt idx="1">
                  <c:v>1708004.2</c:v>
                </c:pt>
                <c:pt idx="2">
                  <c:v>5770160.2</c:v>
                </c:pt>
                <c:pt idx="3">
                  <c:v>10835224.7</c:v>
                </c:pt>
                <c:pt idx="4">
                  <c:v>50412969.9</c:v>
                </c:pt>
                <c:pt idx="5">
                  <c:v>99592545.5</c:v>
                </c:pt>
                <c:pt idx="6">
                  <c:v>492366229.6</c:v>
                </c:pt>
              </c:numCache>
            </c:numRef>
          </c:val>
        </c:ser>
        <c:ser>
          <c:idx val="2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</c:v>
                </c:pt>
                <c:pt idx="5">
                  <c:v>19300513.5</c:v>
                </c:pt>
                <c:pt idx="6">
                  <c:v>96373680.8</c:v>
                </c:pt>
              </c:numCache>
            </c:numRef>
          </c:val>
        </c:ser>
        <c:ser>
          <c:idx val="3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1004738.3</c:v>
                </c:pt>
                <c:pt idx="1">
                  <c:v>1689073.6</c:v>
                </c:pt>
                <c:pt idx="2">
                  <c:v>5705039.8</c:v>
                </c:pt>
                <c:pt idx="3">
                  <c:v>10655176</c:v>
                </c:pt>
                <c:pt idx="4">
                  <c:v>50115514.5</c:v>
                </c:pt>
                <c:pt idx="5">
                  <c:v>98678111.7</c:v>
                </c:pt>
                <c:pt idx="6">
                  <c:v>490851495.5</c:v>
                </c:pt>
              </c:numCache>
            </c:numRef>
          </c:val>
        </c:ser>
        <c:marker val="1"/>
        <c:axId val="40148774"/>
        <c:axId val="33517275"/>
      </c:lineChart>
      <c:catAx>
        <c:axId val="40148774"/>
        <c:scaling>
          <c:orientation val="minMax"/>
        </c:scaling>
        <c:axPos val="b"/>
        <c:majorTickMark val="out"/>
        <c:minorTickMark val="none"/>
        <c:tickLblPos val="nextTo"/>
        <c:crossAx val="3351727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3351727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014877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</c:v>
                </c:pt>
                <c:pt idx="5">
                  <c:v>19285432.8</c:v>
                </c:pt>
                <c:pt idx="6">
                  <c:v>96379329.5</c:v>
                </c:pt>
              </c:numCache>
            </c:numRef>
          </c:val>
        </c:ser>
        <c:ser>
          <c:idx val="1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</c:v>
                </c:pt>
                <c:pt idx="5">
                  <c:v>19300513.5</c:v>
                </c:pt>
                <c:pt idx="6">
                  <c:v>96373680.8</c:v>
                </c:pt>
              </c:numCache>
            </c:numRef>
          </c:val>
        </c:ser>
        <c:marker val="1"/>
        <c:axId val="84898119"/>
        <c:axId val="75225859"/>
      </c:lineChart>
      <c:catAx>
        <c:axId val="84898119"/>
        <c:scaling>
          <c:orientation val="minMax"/>
        </c:scaling>
        <c:axPos val="b"/>
        <c:majorTickMark val="out"/>
        <c:minorTickMark val="none"/>
        <c:tickLblPos val="nextTo"/>
        <c:crossAx val="7522585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522585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489811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0.0099709</c:v>
                </c:pt>
                <c:pt idx="1">
                  <c:v>0.0198803</c:v>
                </c:pt>
                <c:pt idx="2">
                  <c:v>0.1008617</c:v>
                </c:pt>
                <c:pt idx="3">
                  <c:v>0.1973504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10.876489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0.0797725</c:v>
                </c:pt>
                <c:pt idx="1">
                  <c:v>0.1461109</c:v>
                </c:pt>
                <c:pt idx="2">
                  <c:v>0.4670586</c:v>
                </c:pt>
                <c:pt idx="3">
                  <c:v>0.8587395</c:v>
                </c:pt>
                <c:pt idx="4">
                  <c:v>3.4476969</c:v>
                </c:pt>
                <c:pt idx="5">
                  <c:v>7.8994186</c:v>
                </c:pt>
                <c:pt idx="6">
                  <c:v>45.6724573</c:v>
                </c:pt>
              </c:numCache>
            </c:numRef>
          </c:val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0.2916062</c:v>
                </c:pt>
                <c:pt idx="1">
                  <c:v>0.4567769</c:v>
                </c:pt>
                <c:pt idx="2">
                  <c:v>1.0558299</c:v>
                </c:pt>
                <c:pt idx="3">
                  <c:v>1.7527398</c:v>
                </c:pt>
                <c:pt idx="4">
                  <c:v>7.0908943</c:v>
                </c:pt>
                <c:pt idx="5">
                  <c:v>13.9601585</c:v>
                </c:pt>
                <c:pt idx="6">
                  <c:v>68.5225246</c:v>
                </c:pt>
              </c:numCache>
            </c:numRef>
          </c:val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0.0115178</c:v>
                </c:pt>
                <c:pt idx="1">
                  <c:v>0.0231173</c:v>
                </c:pt>
                <c:pt idx="2">
                  <c:v>0.1164909</c:v>
                </c:pt>
                <c:pt idx="3">
                  <c:v>0.2228785</c:v>
                </c:pt>
                <c:pt idx="4">
                  <c:v>1.0953999</c:v>
                </c:pt>
                <c:pt idx="5">
                  <c:v>2.1975754</c:v>
                </c:pt>
                <c:pt idx="6">
                  <c:v>10.928377</c:v>
                </c:pt>
              </c:numCache>
            </c:numRef>
          </c:val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0.066452</c:v>
                </c:pt>
                <c:pt idx="1">
                  <c:v>0.1081729</c:v>
                </c:pt>
                <c:pt idx="2">
                  <c:v>0.3611503</c:v>
                </c:pt>
                <c:pt idx="3">
                  <c:v>0.6563561</c:v>
                </c:pt>
                <c:pt idx="4">
                  <c:v>2.5580042</c:v>
                </c:pt>
                <c:pt idx="5">
                  <c:v>5.0568285</c:v>
                </c:pt>
                <c:pt idx="6">
                  <c:v>24.1375913</c:v>
                </c:pt>
              </c:numCache>
            </c:numRef>
          </c:val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</c:v>
                </c:pt>
                <c:pt idx="1">
                  <c:v>0.4892054</c:v>
                </c:pt>
                <c:pt idx="2">
                  <c:v>1.1280232</c:v>
                </c:pt>
                <c:pt idx="3">
                  <c:v>1.7739475</c:v>
                </c:pt>
                <c:pt idx="4">
                  <c:v>7.1834318</c:v>
                </c:pt>
                <c:pt idx="5">
                  <c:v>13.4919633</c:v>
                </c:pt>
                <c:pt idx="6">
                  <c:v>64.4596584</c:v>
                </c:pt>
              </c:numCache>
            </c:numRef>
          </c:val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0.8047232</c:v>
                </c:pt>
                <c:pt idx="1">
                  <c:v>2.8960251</c:v>
                </c:pt>
                <c:pt idx="2">
                  <c:v>12.4309331</c:v>
                </c:pt>
                <c:pt idx="3">
                  <c:v>33.7133747</c:v>
                </c:pt>
                <c:pt idx="4">
                  <c:v>110.3048731</c:v>
                </c:pt>
                <c:pt idx="5">
                  <c:v>380.4711697</c:v>
                </c:pt>
                <c:pt idx="6">
                  <c:v>1066.0410451</c:v>
                </c:pt>
              </c:numCache>
            </c:numRef>
          </c:val>
        </c:ser>
        <c:marker val="1"/>
        <c:axId val="26867751"/>
        <c:axId val="71784677"/>
      </c:lineChart>
      <c:catAx>
        <c:axId val="26867751"/>
        <c:scaling>
          <c:orientation val="minMax"/>
        </c:scaling>
        <c:axPos val="b"/>
        <c:majorTickMark val="out"/>
        <c:minorTickMark val="none"/>
        <c:tickLblPos val="nextTo"/>
        <c:crossAx val="7178467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178467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686775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0.0099709</c:v>
                </c:pt>
                <c:pt idx="1">
                  <c:v>0.0198803</c:v>
                </c:pt>
                <c:pt idx="2">
                  <c:v>0.1008617</c:v>
                </c:pt>
                <c:pt idx="3">
                  <c:v>0.1973504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10.876489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0.0797725</c:v>
                </c:pt>
                <c:pt idx="1">
                  <c:v>0.1461109</c:v>
                </c:pt>
                <c:pt idx="2">
                  <c:v>0.4670586</c:v>
                </c:pt>
                <c:pt idx="3">
                  <c:v>0.8587395</c:v>
                </c:pt>
                <c:pt idx="4">
                  <c:v>3.4476969</c:v>
                </c:pt>
                <c:pt idx="5">
                  <c:v>7.8994186</c:v>
                </c:pt>
                <c:pt idx="6">
                  <c:v>45.6724573</c:v>
                </c:pt>
              </c:numCache>
            </c:numRef>
          </c:val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0.2916062</c:v>
                </c:pt>
                <c:pt idx="1">
                  <c:v>0.4567769</c:v>
                </c:pt>
                <c:pt idx="2">
                  <c:v>1.0558299</c:v>
                </c:pt>
                <c:pt idx="3">
                  <c:v>1.7527398</c:v>
                </c:pt>
                <c:pt idx="4">
                  <c:v>7.0908943</c:v>
                </c:pt>
                <c:pt idx="5">
                  <c:v>13.9601585</c:v>
                </c:pt>
                <c:pt idx="6">
                  <c:v>68.5225246</c:v>
                </c:pt>
              </c:numCache>
            </c:numRef>
          </c:val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0.0115178</c:v>
                </c:pt>
                <c:pt idx="1">
                  <c:v>0.0231173</c:v>
                </c:pt>
                <c:pt idx="2">
                  <c:v>0.1164909</c:v>
                </c:pt>
                <c:pt idx="3">
                  <c:v>0.2228785</c:v>
                </c:pt>
                <c:pt idx="4">
                  <c:v>1.0953999</c:v>
                </c:pt>
                <c:pt idx="5">
                  <c:v>2.1975754</c:v>
                </c:pt>
                <c:pt idx="6">
                  <c:v>10.928377</c:v>
                </c:pt>
              </c:numCache>
            </c:numRef>
          </c:val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0.066452</c:v>
                </c:pt>
                <c:pt idx="1">
                  <c:v>0.1081729</c:v>
                </c:pt>
                <c:pt idx="2">
                  <c:v>0.3611503</c:v>
                </c:pt>
                <c:pt idx="3">
                  <c:v>0.6563561</c:v>
                </c:pt>
                <c:pt idx="4">
                  <c:v>2.5580042</c:v>
                </c:pt>
                <c:pt idx="5">
                  <c:v>5.0568285</c:v>
                </c:pt>
                <c:pt idx="6">
                  <c:v>24.1375913</c:v>
                </c:pt>
              </c:numCache>
            </c:numRef>
          </c:val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</c:v>
                </c:pt>
                <c:pt idx="1">
                  <c:v>0.4892054</c:v>
                </c:pt>
                <c:pt idx="2">
                  <c:v>1.1280232</c:v>
                </c:pt>
                <c:pt idx="3">
                  <c:v>1.7739475</c:v>
                </c:pt>
                <c:pt idx="4">
                  <c:v>7.1834318</c:v>
                </c:pt>
                <c:pt idx="5">
                  <c:v>13.4919633</c:v>
                </c:pt>
                <c:pt idx="6">
                  <c:v>64.4596584</c:v>
                </c:pt>
              </c:numCache>
            </c:numRef>
          </c:val>
        </c:ser>
        <c:marker val="1"/>
        <c:axId val="31614759"/>
        <c:axId val="17593879"/>
      </c:lineChart>
      <c:catAx>
        <c:axId val="31614759"/>
        <c:scaling>
          <c:orientation val="minMax"/>
        </c:scaling>
        <c:axPos val="b"/>
        <c:majorTickMark val="out"/>
        <c:minorTickMark val="none"/>
        <c:tickLblPos val="nextTo"/>
        <c:crossAx val="1759387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759387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161475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0.0099709</c:v>
                </c:pt>
                <c:pt idx="1">
                  <c:v>0.0198803</c:v>
                </c:pt>
                <c:pt idx="2">
                  <c:v>0.1008617</c:v>
                </c:pt>
                <c:pt idx="3">
                  <c:v>0.1973504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10.876489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0.0797725</c:v>
                </c:pt>
                <c:pt idx="1">
                  <c:v>0.1461109</c:v>
                </c:pt>
                <c:pt idx="2">
                  <c:v>0.4670586</c:v>
                </c:pt>
                <c:pt idx="3">
                  <c:v>0.8587395</c:v>
                </c:pt>
                <c:pt idx="4">
                  <c:v>3.4476969</c:v>
                </c:pt>
                <c:pt idx="5">
                  <c:v>7.8994186</c:v>
                </c:pt>
                <c:pt idx="6">
                  <c:v>45.6724573</c:v>
                </c:pt>
              </c:numCache>
            </c:numRef>
          </c:val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0.0115178</c:v>
                </c:pt>
                <c:pt idx="1">
                  <c:v>0.0231173</c:v>
                </c:pt>
                <c:pt idx="2">
                  <c:v>0.1164909</c:v>
                </c:pt>
                <c:pt idx="3">
                  <c:v>0.2228785</c:v>
                </c:pt>
                <c:pt idx="4">
                  <c:v>1.0953999</c:v>
                </c:pt>
                <c:pt idx="5">
                  <c:v>2.1975754</c:v>
                </c:pt>
                <c:pt idx="6">
                  <c:v>10.928377</c:v>
                </c:pt>
              </c:numCache>
            </c:numRef>
          </c:val>
        </c:ser>
        <c:ser>
          <c:idx val="3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0.066452</c:v>
                </c:pt>
                <c:pt idx="1">
                  <c:v>0.1081729</c:v>
                </c:pt>
                <c:pt idx="2">
                  <c:v>0.3611503</c:v>
                </c:pt>
                <c:pt idx="3">
                  <c:v>0.6563561</c:v>
                </c:pt>
                <c:pt idx="4">
                  <c:v>2.5580042</c:v>
                </c:pt>
                <c:pt idx="5">
                  <c:v>5.0568285</c:v>
                </c:pt>
                <c:pt idx="6">
                  <c:v>24.1375913</c:v>
                </c:pt>
              </c:numCache>
            </c:numRef>
          </c:val>
        </c:ser>
        <c:marker val="1"/>
        <c:axId val="91141578"/>
        <c:axId val="63034011"/>
      </c:lineChart>
      <c:catAx>
        <c:axId val="91141578"/>
        <c:scaling>
          <c:orientation val="minMax"/>
        </c:scaling>
        <c:axPos val="b"/>
        <c:majorTickMark val="out"/>
        <c:minorTickMark val="none"/>
        <c:tickLblPos val="nextTo"/>
        <c:crossAx val="6303401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303401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114157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0.0099709</c:v>
                </c:pt>
                <c:pt idx="1">
                  <c:v>0.0198803</c:v>
                </c:pt>
                <c:pt idx="2">
                  <c:v>0.1008617</c:v>
                </c:pt>
                <c:pt idx="3">
                  <c:v>0.1973504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10.876489</c:v>
                </c:pt>
              </c:numCache>
            </c:numRef>
          </c:val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0.0115178</c:v>
                </c:pt>
                <c:pt idx="1">
                  <c:v>0.0231173</c:v>
                </c:pt>
                <c:pt idx="2">
                  <c:v>0.1164909</c:v>
                </c:pt>
                <c:pt idx="3">
                  <c:v>0.2228785</c:v>
                </c:pt>
                <c:pt idx="4">
                  <c:v>1.0953999</c:v>
                </c:pt>
                <c:pt idx="5">
                  <c:v>2.1975754</c:v>
                </c:pt>
                <c:pt idx="6">
                  <c:v>10.928377</c:v>
                </c:pt>
              </c:numCache>
            </c:numRef>
          </c:val>
        </c:ser>
        <c:marker val="1"/>
        <c:axId val="13546405"/>
        <c:axId val="97689195"/>
      </c:lineChart>
      <c:catAx>
        <c:axId val="13546405"/>
        <c:scaling>
          <c:orientation val="minMax"/>
        </c:scaling>
        <c:axPos val="b"/>
        <c:majorTickMark val="out"/>
        <c:minorTickMark val="none"/>
        <c:tickLblPos val="nextTo"/>
        <c:crossAx val="9768919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9768919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354640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0.0122992</c:v>
                </c:pt>
                <c:pt idx="1">
                  <c:v>0.0244007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</c:v>
                </c:pt>
                <c:pt idx="5">
                  <c:v>2.3891596</c:v>
                </c:pt>
                <c:pt idx="6">
                  <c:v>13.5810182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0.2082393</c:v>
                </c:pt>
                <c:pt idx="1">
                  <c:v>0.2712247</c:v>
                </c:pt>
                <c:pt idx="2">
                  <c:v>0.7395229</c:v>
                </c:pt>
                <c:pt idx="3">
                  <c:v>1.4264392</c:v>
                </c:pt>
                <c:pt idx="4">
                  <c:v>8.3418811</c:v>
                </c:pt>
                <c:pt idx="5">
                  <c:v>18.0689251</c:v>
                </c:pt>
                <c:pt idx="6">
                  <c:v>95.3276821</c:v>
                </c:pt>
              </c:numCache>
            </c:numRef>
          </c:val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0.3304891</c:v>
                </c:pt>
                <c:pt idx="1">
                  <c:v>0.5025788</c:v>
                </c:pt>
                <c:pt idx="2">
                  <c:v>1.3547524</c:v>
                </c:pt>
                <c:pt idx="3">
                  <c:v>2.2635976</c:v>
                </c:pt>
                <c:pt idx="4">
                  <c:v>9.6782666</c:v>
                </c:pt>
                <c:pt idx="5">
                  <c:v>18.8507254</c:v>
                </c:pt>
                <c:pt idx="6">
                  <c:v>91.779569</c:v>
                </c:pt>
              </c:numCache>
            </c:numRef>
          </c:val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0.014364</c:v>
                </c:pt>
                <c:pt idx="1">
                  <c:v>0.0284553</c:v>
                </c:pt>
                <c:pt idx="2">
                  <c:v>0.1433147</c:v>
                </c:pt>
                <c:pt idx="3">
                  <c:v>0.2228785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</c:v>
                </c:pt>
                <c:pt idx="2">
                  <c:v>0.5710177</c:v>
                </c:pt>
                <c:pt idx="3">
                  <c:v>1.2160938</c:v>
                </c:pt>
                <c:pt idx="4">
                  <c:v>5.1026291</c:v>
                </c:pt>
                <c:pt idx="5">
                  <c:v>9.7981636</c:v>
                </c:pt>
                <c:pt idx="6">
                  <c:v>48.1117318</c:v>
                </c:pt>
              </c:numCache>
            </c:numRef>
          </c:val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</c:v>
                </c:pt>
                <c:pt idx="1">
                  <c:v>0.588746</c:v>
                </c:pt>
                <c:pt idx="2">
                  <c:v>1.3531394</c:v>
                </c:pt>
                <c:pt idx="3">
                  <c:v>2.2977133</c:v>
                </c:pt>
                <c:pt idx="4">
                  <c:v>9.4779213</c:v>
                </c:pt>
                <c:pt idx="5">
                  <c:v>18.4178895</c:v>
                </c:pt>
                <c:pt idx="6">
                  <c:v>87.3377674</c:v>
                </c:pt>
              </c:numCache>
            </c:numRef>
          </c:val>
        </c:ser>
        <c:marker val="1"/>
        <c:axId val="17079143"/>
        <c:axId val="33682092"/>
      </c:lineChart>
      <c:catAx>
        <c:axId val="17079143"/>
        <c:scaling>
          <c:orientation val="minMax"/>
        </c:scaling>
        <c:axPos val="b"/>
        <c:majorTickMark val="out"/>
        <c:minorTickMark val="none"/>
        <c:tickLblPos val="nextTo"/>
        <c:crossAx val="33682092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3368209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707914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0.0122992</c:v>
                </c:pt>
                <c:pt idx="1">
                  <c:v>0.0244007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</c:v>
                </c:pt>
                <c:pt idx="5">
                  <c:v>2.3891596</c:v>
                </c:pt>
                <c:pt idx="6">
                  <c:v>13.5810182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0.2082393</c:v>
                </c:pt>
                <c:pt idx="1">
                  <c:v>0.2712247</c:v>
                </c:pt>
                <c:pt idx="2">
                  <c:v>0.7395229</c:v>
                </c:pt>
                <c:pt idx="3">
                  <c:v>1.4264392</c:v>
                </c:pt>
                <c:pt idx="4">
                  <c:v>8.3418811</c:v>
                </c:pt>
                <c:pt idx="5">
                  <c:v>18.0689251</c:v>
                </c:pt>
                <c:pt idx="6">
                  <c:v>95.3276821</c:v>
                </c:pt>
              </c:numCache>
            </c:numRef>
          </c:val>
        </c:ser>
        <c:ser>
          <c:idx val="2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0.014364</c:v>
                </c:pt>
                <c:pt idx="1">
                  <c:v>0.0284553</c:v>
                </c:pt>
                <c:pt idx="2">
                  <c:v>0.1433147</c:v>
                </c:pt>
                <c:pt idx="3">
                  <c:v>0.2228785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</c:ser>
        <c:ser>
          <c:idx val="3"/>
          <c:order val="3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</c:v>
                </c:pt>
                <c:pt idx="2">
                  <c:v>0.5710177</c:v>
                </c:pt>
                <c:pt idx="3">
                  <c:v>1.2160938</c:v>
                </c:pt>
                <c:pt idx="4">
                  <c:v>5.1026291</c:v>
                </c:pt>
                <c:pt idx="5">
                  <c:v>9.7981636</c:v>
                </c:pt>
                <c:pt idx="6">
                  <c:v>48.1117318</c:v>
                </c:pt>
              </c:numCache>
            </c:numRef>
          </c:val>
        </c:ser>
        <c:marker val="1"/>
        <c:axId val="19717533"/>
        <c:axId val="54234697"/>
      </c:lineChart>
      <c:catAx>
        <c:axId val="19717533"/>
        <c:scaling>
          <c:orientation val="minMax"/>
        </c:scaling>
        <c:axPos val="b"/>
        <c:majorTickMark val="out"/>
        <c:minorTickMark val="none"/>
        <c:tickLblPos val="nextTo"/>
        <c:crossAx val="5423469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423469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971753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0.0122992</c:v>
                </c:pt>
                <c:pt idx="1">
                  <c:v>0.0244007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</c:v>
                </c:pt>
                <c:pt idx="5">
                  <c:v>2.3891596</c:v>
                </c:pt>
                <c:pt idx="6">
                  <c:v>13.5810182</c:v>
                </c:pt>
              </c:numCache>
            </c:numRef>
          </c:val>
        </c:ser>
        <c:ser>
          <c:idx val="1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0.014364</c:v>
                </c:pt>
                <c:pt idx="1">
                  <c:v>0.0284553</c:v>
                </c:pt>
                <c:pt idx="2">
                  <c:v>0.1433147</c:v>
                </c:pt>
                <c:pt idx="3">
                  <c:v>0.2228785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</c:ser>
        <c:marker val="1"/>
        <c:axId val="13183820"/>
        <c:axId val="14491238"/>
      </c:lineChart>
      <c:catAx>
        <c:axId val="13183820"/>
        <c:scaling>
          <c:orientation val="minMax"/>
        </c:scaling>
        <c:axPos val="b"/>
        <c:majorTickMark val="out"/>
        <c:minorTickMark val="none"/>
        <c:tickLblPos val="nextTo"/>
        <c:crossAx val="1449123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449123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318382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0.0441209</c:v>
                </c:pt>
                <c:pt idx="1">
                  <c:v>0.0884725</c:v>
                </c:pt>
                <c:pt idx="2">
                  <c:v>0.4469844</c:v>
                </c:pt>
                <c:pt idx="3">
                  <c:v>0.973952</c:v>
                </c:pt>
                <c:pt idx="4">
                  <c:v>4.7003659</c:v>
                </c:pt>
                <c:pt idx="5">
                  <c:v>8.741741</c:v>
                </c:pt>
                <c:pt idx="6">
                  <c:v>54.1380312</c:v>
                </c:pt>
              </c:numCache>
            </c:numRef>
          </c:val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</c:v>
                </c:pt>
                <c:pt idx="2">
                  <c:v>3.4842787</c:v>
                </c:pt>
                <c:pt idx="3">
                  <c:v>9.1875989</c:v>
                </c:pt>
                <c:pt idx="4">
                  <c:v>46.1431574</c:v>
                </c:pt>
                <c:pt idx="5">
                  <c:v>91.5654253</c:v>
                </c:pt>
                <c:pt idx="6">
                  <c:v>462.1611461</c:v>
                </c:pt>
              </c:numCache>
            </c:numRef>
          </c:val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0.6098119</c:v>
                </c:pt>
                <c:pt idx="1">
                  <c:v>1.0465922</c:v>
                </c:pt>
                <c:pt idx="2">
                  <c:v>3.3976784</c:v>
                </c:pt>
                <c:pt idx="3">
                  <c:v>6.2484707</c:v>
                </c:pt>
                <c:pt idx="4">
                  <c:v>28.9611204</c:v>
                </c:pt>
                <c:pt idx="5">
                  <c:v>57.2518465</c:v>
                </c:pt>
                <c:pt idx="6">
                  <c:v>281.2896174</c:v>
                </c:pt>
              </c:numCache>
            </c:numRef>
          </c:val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0.0549569</c:v>
                </c:pt>
                <c:pt idx="1">
                  <c:v>0.1101179</c:v>
                </c:pt>
                <c:pt idx="2">
                  <c:v>0.5517381</c:v>
                </c:pt>
                <c:pt idx="3">
                  <c:v>1.097152</c:v>
                </c:pt>
                <c:pt idx="4">
                  <c:v>5.4383557</c:v>
                </c:pt>
                <c:pt idx="5">
                  <c:v>10.8554174</c:v>
                </c:pt>
                <c:pt idx="6">
                  <c:v>54.2137279</c:v>
                </c:pt>
              </c:numCache>
            </c:numRef>
          </c:val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</c:v>
                </c:pt>
                <c:pt idx="1">
                  <c:v>0.6544076</c:v>
                </c:pt>
                <c:pt idx="2">
                  <c:v>2.6258984</c:v>
                </c:pt>
                <c:pt idx="3">
                  <c:v>5.7043431</c:v>
                </c:pt>
                <c:pt idx="4">
                  <c:v>24.7551528</c:v>
                </c:pt>
                <c:pt idx="5">
                  <c:v>48.5089835</c:v>
                </c:pt>
                <c:pt idx="6">
                  <c:v>239.1468746</c:v>
                </c:pt>
              </c:numCache>
            </c:numRef>
          </c:val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</c:v>
                </c:pt>
                <c:pt idx="1">
                  <c:v>1.0440697</c:v>
                </c:pt>
                <c:pt idx="2">
                  <c:v>3.3605068</c:v>
                </c:pt>
                <c:pt idx="3">
                  <c:v>6.1562016</c:v>
                </c:pt>
                <c:pt idx="4">
                  <c:v>27.909408</c:v>
                </c:pt>
                <c:pt idx="5">
                  <c:v>55.8697782</c:v>
                </c:pt>
                <c:pt idx="6">
                  <c:v>274.2412761</c:v>
                </c:pt>
              </c:numCache>
            </c:numRef>
          </c:val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0.9341009</c:v>
                </c:pt>
                <c:pt idx="1">
                  <c:v>3.8384848</c:v>
                </c:pt>
                <c:pt idx="2">
                  <c:v>18.5890093</c:v>
                </c:pt>
                <c:pt idx="3">
                  <c:v>23.5714714</c:v>
                </c:pt>
                <c:pt idx="4">
                  <c:v>79.3657426</c:v>
                </c:pt>
                <c:pt idx="5">
                  <c:v>178.4298196</c:v>
                </c:pt>
                <c:pt idx="6">
                  <c:v>1615.8660723</c:v>
                </c:pt>
              </c:numCache>
            </c:numRef>
          </c:val>
        </c:ser>
        <c:marker val="1"/>
        <c:axId val="24556191"/>
        <c:axId val="23103387"/>
      </c:lineChart>
      <c:catAx>
        <c:axId val="24556191"/>
        <c:scaling>
          <c:orientation val="minMax"/>
        </c:scaling>
        <c:axPos val="b"/>
        <c:majorTickMark val="out"/>
        <c:minorTickMark val="none"/>
        <c:tickLblPos val="nextTo"/>
        <c:crossAx val="2310338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310338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455619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0.0441209</c:v>
                </c:pt>
                <c:pt idx="1">
                  <c:v>0.0884725</c:v>
                </c:pt>
                <c:pt idx="2">
                  <c:v>0.4469844</c:v>
                </c:pt>
                <c:pt idx="3">
                  <c:v>0.973952</c:v>
                </c:pt>
                <c:pt idx="4">
                  <c:v>4.7003659</c:v>
                </c:pt>
                <c:pt idx="5">
                  <c:v>8.741741</c:v>
                </c:pt>
                <c:pt idx="6">
                  <c:v>54.1380312</c:v>
                </c:pt>
              </c:numCache>
            </c:numRef>
          </c:val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</c:v>
                </c:pt>
                <c:pt idx="2">
                  <c:v>3.4842787</c:v>
                </c:pt>
                <c:pt idx="3">
                  <c:v>9.1875989</c:v>
                </c:pt>
                <c:pt idx="4">
                  <c:v>46.1431574</c:v>
                </c:pt>
                <c:pt idx="5">
                  <c:v>91.5654253</c:v>
                </c:pt>
                <c:pt idx="6">
                  <c:v>462.1611461</c:v>
                </c:pt>
              </c:numCache>
            </c:numRef>
          </c:val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0.6098119</c:v>
                </c:pt>
                <c:pt idx="1">
                  <c:v>1.0465922</c:v>
                </c:pt>
                <c:pt idx="2">
                  <c:v>3.3976784</c:v>
                </c:pt>
                <c:pt idx="3">
                  <c:v>6.2484707</c:v>
                </c:pt>
                <c:pt idx="4">
                  <c:v>28.9611204</c:v>
                </c:pt>
                <c:pt idx="5">
                  <c:v>57.2518465</c:v>
                </c:pt>
                <c:pt idx="6">
                  <c:v>281.2896174</c:v>
                </c:pt>
              </c:numCache>
            </c:numRef>
          </c:val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0.0549569</c:v>
                </c:pt>
                <c:pt idx="1">
                  <c:v>0.1101179</c:v>
                </c:pt>
                <c:pt idx="2">
                  <c:v>0.5517381</c:v>
                </c:pt>
                <c:pt idx="3">
                  <c:v>1.097152</c:v>
                </c:pt>
                <c:pt idx="4">
                  <c:v>5.4383557</c:v>
                </c:pt>
                <c:pt idx="5">
                  <c:v>10.8554174</c:v>
                </c:pt>
                <c:pt idx="6">
                  <c:v>54.2137279</c:v>
                </c:pt>
              </c:numCache>
            </c:numRef>
          </c:val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</c:v>
                </c:pt>
                <c:pt idx="1">
                  <c:v>0.6544076</c:v>
                </c:pt>
                <c:pt idx="2">
                  <c:v>2.6258984</c:v>
                </c:pt>
                <c:pt idx="3">
                  <c:v>5.7043431</c:v>
                </c:pt>
                <c:pt idx="4">
                  <c:v>24.7551528</c:v>
                </c:pt>
                <c:pt idx="5">
                  <c:v>48.5089835</c:v>
                </c:pt>
                <c:pt idx="6">
                  <c:v>239.1468746</c:v>
                </c:pt>
              </c:numCache>
            </c:numRef>
          </c:val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</c:v>
                </c:pt>
                <c:pt idx="1">
                  <c:v>1.0440697</c:v>
                </c:pt>
                <c:pt idx="2">
                  <c:v>3.3605068</c:v>
                </c:pt>
                <c:pt idx="3">
                  <c:v>6.1562016</c:v>
                </c:pt>
                <c:pt idx="4">
                  <c:v>27.909408</c:v>
                </c:pt>
                <c:pt idx="5">
                  <c:v>55.8697782</c:v>
                </c:pt>
                <c:pt idx="6">
                  <c:v>274.2412761</c:v>
                </c:pt>
              </c:numCache>
            </c:numRef>
          </c:val>
        </c:ser>
        <c:marker val="1"/>
        <c:axId val="31339511"/>
        <c:axId val="90025019"/>
      </c:lineChart>
      <c:catAx>
        <c:axId val="31339511"/>
        <c:scaling>
          <c:orientation val="minMax"/>
        </c:scaling>
        <c:axPos val="b"/>
        <c:majorTickMark val="out"/>
        <c:minorTickMark val="none"/>
        <c:tickLblPos val="nextTo"/>
        <c:crossAx val="9002501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9002501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133951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0.0441209</c:v>
                </c:pt>
                <c:pt idx="1">
                  <c:v>0.0884725</c:v>
                </c:pt>
                <c:pt idx="2">
                  <c:v>0.4469844</c:v>
                </c:pt>
                <c:pt idx="3">
                  <c:v>0.973952</c:v>
                </c:pt>
                <c:pt idx="4">
                  <c:v>4.7003659</c:v>
                </c:pt>
                <c:pt idx="5">
                  <c:v>8.741741</c:v>
                </c:pt>
                <c:pt idx="6">
                  <c:v>54.1380312</c:v>
                </c:pt>
              </c:numCache>
            </c:numRef>
          </c:val>
        </c:ser>
        <c:ser>
          <c:idx val="1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0.6098119</c:v>
                </c:pt>
                <c:pt idx="1">
                  <c:v>1.0465922</c:v>
                </c:pt>
                <c:pt idx="2">
                  <c:v>3.3976784</c:v>
                </c:pt>
                <c:pt idx="3">
                  <c:v>6.2484707</c:v>
                </c:pt>
                <c:pt idx="4">
                  <c:v>28.9611204</c:v>
                </c:pt>
                <c:pt idx="5">
                  <c:v>57.2518465</c:v>
                </c:pt>
                <c:pt idx="6">
                  <c:v>281.2896174</c:v>
                </c:pt>
              </c:numCache>
            </c:numRef>
          </c:val>
        </c:ser>
        <c:ser>
          <c:idx val="2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0.0549569</c:v>
                </c:pt>
                <c:pt idx="1">
                  <c:v>0.1101179</c:v>
                </c:pt>
                <c:pt idx="2">
                  <c:v>0.5517381</c:v>
                </c:pt>
                <c:pt idx="3">
                  <c:v>1.097152</c:v>
                </c:pt>
                <c:pt idx="4">
                  <c:v>5.4383557</c:v>
                </c:pt>
                <c:pt idx="5">
                  <c:v>10.8554174</c:v>
                </c:pt>
                <c:pt idx="6">
                  <c:v>54.2137279</c:v>
                </c:pt>
              </c:numCache>
            </c:numRef>
          </c:val>
        </c:ser>
        <c:ser>
          <c:idx val="3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</c:v>
                </c:pt>
                <c:pt idx="1">
                  <c:v>1.0440697</c:v>
                </c:pt>
                <c:pt idx="2">
                  <c:v>3.3605068</c:v>
                </c:pt>
                <c:pt idx="3">
                  <c:v>6.1562016</c:v>
                </c:pt>
                <c:pt idx="4">
                  <c:v>27.909408</c:v>
                </c:pt>
                <c:pt idx="5">
                  <c:v>55.8697782</c:v>
                </c:pt>
                <c:pt idx="6">
                  <c:v>274.2412761</c:v>
                </c:pt>
              </c:numCache>
            </c:numRef>
          </c:val>
        </c:ser>
        <c:marker val="1"/>
        <c:axId val="50568348"/>
        <c:axId val="66565295"/>
      </c:lineChart>
      <c:catAx>
        <c:axId val="50568348"/>
        <c:scaling>
          <c:orientation val="minMax"/>
        </c:scaling>
        <c:axPos val="b"/>
        <c:majorTickMark val="out"/>
        <c:minorTickMark val="none"/>
        <c:tickLblPos val="nextTo"/>
        <c:crossAx val="6656529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656529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056834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0.0441209</c:v>
                </c:pt>
                <c:pt idx="1">
                  <c:v>0.0884725</c:v>
                </c:pt>
                <c:pt idx="2">
                  <c:v>0.4469844</c:v>
                </c:pt>
                <c:pt idx="3">
                  <c:v>0.973952</c:v>
                </c:pt>
                <c:pt idx="4">
                  <c:v>4.7003659</c:v>
                </c:pt>
                <c:pt idx="5">
                  <c:v>8.741741</c:v>
                </c:pt>
                <c:pt idx="6">
                  <c:v>54.1380312</c:v>
                </c:pt>
              </c:numCache>
            </c:numRef>
          </c:val>
        </c:ser>
        <c:ser>
          <c:idx val="1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0.0549569</c:v>
                </c:pt>
                <c:pt idx="1">
                  <c:v>0.1101179</c:v>
                </c:pt>
                <c:pt idx="2">
                  <c:v>0.5517381</c:v>
                </c:pt>
                <c:pt idx="3">
                  <c:v>1.097152</c:v>
                </c:pt>
                <c:pt idx="4">
                  <c:v>5.4383557</c:v>
                </c:pt>
                <c:pt idx="5">
                  <c:v>10.8554174</c:v>
                </c:pt>
                <c:pt idx="6">
                  <c:v>54.2137279</c:v>
                </c:pt>
              </c:numCache>
            </c:numRef>
          </c:val>
        </c:ser>
        <c:marker val="1"/>
        <c:axId val="92190101"/>
        <c:axId val="41756349"/>
      </c:lineChart>
      <c:catAx>
        <c:axId val="92190101"/>
        <c:scaling>
          <c:orientation val="minMax"/>
        </c:scaling>
        <c:axPos val="b"/>
        <c:majorTickMark val="out"/>
        <c:minorTickMark val="none"/>
        <c:tickLblPos val="nextTo"/>
        <c:crossAx val="4175634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4175634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219010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PingPong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</c:v>
                </c:pt>
                <c:pt idx="5">
                  <c:v>19285432.8</c:v>
                </c:pt>
                <c:pt idx="6">
                  <c:v>96379329.5</c:v>
                </c:pt>
              </c:numCache>
            </c:numRef>
          </c:val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893603.1</c:v>
                </c:pt>
                <c:pt idx="1">
                  <c:v>1408607.3</c:v>
                </c:pt>
                <c:pt idx="2">
                  <c:v>7737425</c:v>
                </c:pt>
                <c:pt idx="3">
                  <c:v>19404788.5</c:v>
                </c:pt>
                <c:pt idx="4">
                  <c:v>91776531.8</c:v>
                </c:pt>
                <c:pt idx="5">
                  <c:v>181934729.6</c:v>
                </c:pt>
                <c:pt idx="6">
                  <c:v>911109847.2</c:v>
                </c:pt>
              </c:numCache>
            </c:numRef>
          </c:val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992377.2</c:v>
                </c:pt>
                <c:pt idx="1">
                  <c:v>1708004.2</c:v>
                </c:pt>
                <c:pt idx="2">
                  <c:v>5770160.2</c:v>
                </c:pt>
                <c:pt idx="3">
                  <c:v>10835224.7</c:v>
                </c:pt>
                <c:pt idx="4">
                  <c:v>50412969.9</c:v>
                </c:pt>
                <c:pt idx="5">
                  <c:v>99592545.5</c:v>
                </c:pt>
                <c:pt idx="6">
                  <c:v>492366229.6</c:v>
                </c:pt>
              </c:numCache>
            </c:numRef>
          </c:val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</c:v>
                </c:pt>
                <c:pt idx="5">
                  <c:v>19300513.5</c:v>
                </c:pt>
                <c:pt idx="6">
                  <c:v>96373680.8</c:v>
                </c:pt>
              </c:numCache>
            </c:numRef>
          </c:val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726548.6</c:v>
                </c:pt>
                <c:pt idx="1">
                  <c:v>1283777</c:v>
                </c:pt>
                <c:pt idx="2">
                  <c:v>4990819.5</c:v>
                </c:pt>
                <c:pt idx="3">
                  <c:v>10623746.4</c:v>
                </c:pt>
                <c:pt idx="4">
                  <c:v>49333906.3</c:v>
                </c:pt>
                <c:pt idx="5">
                  <c:v>97119909.1</c:v>
                </c:pt>
                <c:pt idx="6">
                  <c:v>478218174.7</c:v>
                </c:pt>
              </c:numCache>
            </c:numRef>
          </c:val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1004738.3</c:v>
                </c:pt>
                <c:pt idx="1">
                  <c:v>1689073.6</c:v>
                </c:pt>
                <c:pt idx="2">
                  <c:v>5705039.8</c:v>
                </c:pt>
                <c:pt idx="3">
                  <c:v>10655176</c:v>
                </c:pt>
                <c:pt idx="4">
                  <c:v>50115514.5</c:v>
                </c:pt>
                <c:pt idx="5">
                  <c:v>98678111.7</c:v>
                </c:pt>
                <c:pt idx="6">
                  <c:v>490851495.5</c:v>
                </c:pt>
              </c:numCache>
            </c:numRef>
          </c:val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885689.9</c:v>
                </c:pt>
                <c:pt idx="1">
                  <c:v>1218750.4</c:v>
                </c:pt>
                <c:pt idx="2">
                  <c:v>11779373.6</c:v>
                </c:pt>
                <c:pt idx="3">
                  <c:v>17830750.1</c:v>
                </c:pt>
                <c:pt idx="4">
                  <c:v>145111666.1</c:v>
                </c:pt>
                <c:pt idx="5">
                  <c:v>216013215.6</c:v>
                </c:pt>
                <c:pt idx="6">
                  <c:v>1297884649.8</c:v>
                </c:pt>
              </c:numCache>
            </c:numRef>
          </c:val>
        </c:ser>
        <c:marker val="1"/>
        <c:axId val="8259004"/>
        <c:axId val="86139492"/>
      </c:lineChart>
      <c:catAx>
        <c:axId val="8259004"/>
        <c:scaling>
          <c:orientation val="minMax"/>
        </c:scaling>
        <c:axPos val="b"/>
        <c:majorTickMark val="out"/>
        <c:minorTickMark val="none"/>
        <c:tickLblPos val="nextTo"/>
        <c:crossAx val="86139492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613949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25900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55</xdr:col>
      <xdr:colOff>128880</xdr:colOff>
      <xdr:row>11</xdr:row>
      <xdr:rowOff>103680</xdr:rowOff>
    </xdr:from>
    <xdr:to>
      <xdr:col>63</xdr:col>
      <xdr:colOff>778680</xdr:colOff>
      <xdr:row>40</xdr:row>
      <xdr:rowOff>40320</xdr:rowOff>
    </xdr:to>
    <xdr:graphicFrame>
      <xdr:nvGraphicFramePr>
        <xdr:cNvPr id="0" name="Gráfico 11"/>
        <xdr:cNvGraphicFramePr/>
      </xdr:nvGraphicFramePr>
      <xdr:xfrm>
        <a:off x="95777640" y="2004840"/>
        <a:ext cx="1321200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55</xdr:col>
      <xdr:colOff>128880</xdr:colOff>
      <xdr:row>40</xdr:row>
      <xdr:rowOff>183600</xdr:rowOff>
    </xdr:from>
    <xdr:to>
      <xdr:col>63</xdr:col>
      <xdr:colOff>778680</xdr:colOff>
      <xdr:row>69</xdr:row>
      <xdr:rowOff>119520</xdr:rowOff>
    </xdr:to>
    <xdr:graphicFrame>
      <xdr:nvGraphicFramePr>
        <xdr:cNvPr id="1" name="Gráfico 14"/>
        <xdr:cNvGraphicFramePr/>
      </xdr:nvGraphicFramePr>
      <xdr:xfrm>
        <a:off x="95777640" y="7608960"/>
        <a:ext cx="13212000" cy="54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55</xdr:col>
      <xdr:colOff>97200</xdr:colOff>
      <xdr:row>71</xdr:row>
      <xdr:rowOff>72000</xdr:rowOff>
    </xdr:from>
    <xdr:to>
      <xdr:col>63</xdr:col>
      <xdr:colOff>747000</xdr:colOff>
      <xdr:row>100</xdr:row>
      <xdr:rowOff>8640</xdr:rowOff>
    </xdr:to>
    <xdr:graphicFrame>
      <xdr:nvGraphicFramePr>
        <xdr:cNvPr id="2" name="Gráfico 15"/>
        <xdr:cNvGraphicFramePr/>
      </xdr:nvGraphicFramePr>
      <xdr:xfrm>
        <a:off x="95745960" y="13403160"/>
        <a:ext cx="13212000" cy="50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55</xdr:col>
      <xdr:colOff>81360</xdr:colOff>
      <xdr:row>101</xdr:row>
      <xdr:rowOff>162000</xdr:rowOff>
    </xdr:from>
    <xdr:to>
      <xdr:col>63</xdr:col>
      <xdr:colOff>731160</xdr:colOff>
      <xdr:row>130</xdr:row>
      <xdr:rowOff>119520</xdr:rowOff>
    </xdr:to>
    <xdr:graphicFrame>
      <xdr:nvGraphicFramePr>
        <xdr:cNvPr id="3" name="Gráfico 16"/>
        <xdr:cNvGraphicFramePr/>
      </xdr:nvGraphicFramePr>
      <xdr:xfrm>
        <a:off x="95730120" y="18732960"/>
        <a:ext cx="13212000" cy="53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668880</xdr:colOff>
      <xdr:row>11</xdr:row>
      <xdr:rowOff>151200</xdr:rowOff>
    </xdr:from>
    <xdr:to>
      <xdr:col>74</xdr:col>
      <xdr:colOff>763200</xdr:colOff>
      <xdr:row>40</xdr:row>
      <xdr:rowOff>87840</xdr:rowOff>
    </xdr:to>
    <xdr:graphicFrame>
      <xdr:nvGraphicFramePr>
        <xdr:cNvPr id="4" name="Gráfico 17"/>
        <xdr:cNvGraphicFramePr/>
      </xdr:nvGraphicFramePr>
      <xdr:xfrm>
        <a:off x="111546720" y="2052360"/>
        <a:ext cx="1387584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65</xdr:col>
      <xdr:colOff>668880</xdr:colOff>
      <xdr:row>41</xdr:row>
      <xdr:rowOff>24120</xdr:rowOff>
    </xdr:from>
    <xdr:to>
      <xdr:col>74</xdr:col>
      <xdr:colOff>763200</xdr:colOff>
      <xdr:row>69</xdr:row>
      <xdr:rowOff>151200</xdr:rowOff>
    </xdr:to>
    <xdr:graphicFrame>
      <xdr:nvGraphicFramePr>
        <xdr:cNvPr id="5" name="Gráfico 18"/>
        <xdr:cNvGraphicFramePr/>
      </xdr:nvGraphicFramePr>
      <xdr:xfrm>
        <a:off x="111546720" y="7640280"/>
        <a:ext cx="1387584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65</xdr:col>
      <xdr:colOff>636840</xdr:colOff>
      <xdr:row>71</xdr:row>
      <xdr:rowOff>72000</xdr:rowOff>
    </xdr:from>
    <xdr:to>
      <xdr:col>74</xdr:col>
      <xdr:colOff>731160</xdr:colOff>
      <xdr:row>100</xdr:row>
      <xdr:rowOff>8640</xdr:rowOff>
    </xdr:to>
    <xdr:graphicFrame>
      <xdr:nvGraphicFramePr>
        <xdr:cNvPr id="6" name="Gráfico 19"/>
        <xdr:cNvGraphicFramePr/>
      </xdr:nvGraphicFramePr>
      <xdr:xfrm>
        <a:off x="111514680" y="13403160"/>
        <a:ext cx="13875840" cy="50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65</xdr:col>
      <xdr:colOff>636840</xdr:colOff>
      <xdr:row>102</xdr:row>
      <xdr:rowOff>40680</xdr:rowOff>
    </xdr:from>
    <xdr:to>
      <xdr:col>74</xdr:col>
      <xdr:colOff>731160</xdr:colOff>
      <xdr:row>130</xdr:row>
      <xdr:rowOff>167040</xdr:rowOff>
    </xdr:to>
    <xdr:graphicFrame>
      <xdr:nvGraphicFramePr>
        <xdr:cNvPr id="7" name="Gráfico 20"/>
        <xdr:cNvGraphicFramePr/>
      </xdr:nvGraphicFramePr>
      <xdr:xfrm>
        <a:off x="111514680" y="18780480"/>
        <a:ext cx="13875840" cy="53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77</xdr:col>
      <xdr:colOff>113040</xdr:colOff>
      <xdr:row>11</xdr:row>
      <xdr:rowOff>20520</xdr:rowOff>
    </xdr:from>
    <xdr:to>
      <xdr:col>86</xdr:col>
      <xdr:colOff>318240</xdr:colOff>
      <xdr:row>39</xdr:row>
      <xdr:rowOff>147240</xdr:rowOff>
    </xdr:to>
    <xdr:graphicFrame>
      <xdr:nvGraphicFramePr>
        <xdr:cNvPr id="8" name="Gráfico 21"/>
        <xdr:cNvGraphicFramePr/>
      </xdr:nvGraphicFramePr>
      <xdr:xfrm>
        <a:off x="128125080" y="1921680"/>
        <a:ext cx="13897080" cy="54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77</xdr:col>
      <xdr:colOff>97200</xdr:colOff>
      <xdr:row>41</xdr:row>
      <xdr:rowOff>163800</xdr:rowOff>
    </xdr:from>
    <xdr:to>
      <xdr:col>86</xdr:col>
      <xdr:colOff>302400</xdr:colOff>
      <xdr:row>70</xdr:row>
      <xdr:rowOff>99720</xdr:rowOff>
    </xdr:to>
    <xdr:graphicFrame>
      <xdr:nvGraphicFramePr>
        <xdr:cNvPr id="9" name="Gráfico 24"/>
        <xdr:cNvGraphicFramePr/>
      </xdr:nvGraphicFramePr>
      <xdr:xfrm>
        <a:off x="128109240" y="7779960"/>
        <a:ext cx="1389708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76</xdr:col>
      <xdr:colOff>636840</xdr:colOff>
      <xdr:row>71</xdr:row>
      <xdr:rowOff>147600</xdr:rowOff>
    </xdr:from>
    <xdr:to>
      <xdr:col>86</xdr:col>
      <xdr:colOff>254880</xdr:colOff>
      <xdr:row>100</xdr:row>
      <xdr:rowOff>83880</xdr:rowOff>
    </xdr:to>
    <xdr:graphicFrame>
      <xdr:nvGraphicFramePr>
        <xdr:cNvPr id="10" name="Gráfico 25"/>
        <xdr:cNvGraphicFramePr/>
      </xdr:nvGraphicFramePr>
      <xdr:xfrm>
        <a:off x="127861560" y="13478760"/>
        <a:ext cx="14097240" cy="500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76</xdr:col>
      <xdr:colOff>636840</xdr:colOff>
      <xdr:row>101</xdr:row>
      <xdr:rowOff>69120</xdr:rowOff>
    </xdr:from>
    <xdr:to>
      <xdr:col>86</xdr:col>
      <xdr:colOff>254880</xdr:colOff>
      <xdr:row>130</xdr:row>
      <xdr:rowOff>4680</xdr:rowOff>
    </xdr:to>
    <xdr:graphicFrame>
      <xdr:nvGraphicFramePr>
        <xdr:cNvPr id="11" name="Gráfico 26"/>
        <xdr:cNvGraphicFramePr/>
      </xdr:nvGraphicFramePr>
      <xdr:xfrm>
        <a:off x="127861560" y="18640080"/>
        <a:ext cx="14097240" cy="530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44</xdr:col>
      <xdr:colOff>113040</xdr:colOff>
      <xdr:row>11</xdr:row>
      <xdr:rowOff>72000</xdr:rowOff>
    </xdr:from>
    <xdr:to>
      <xdr:col>52</xdr:col>
      <xdr:colOff>1334160</xdr:colOff>
      <xdr:row>40</xdr:row>
      <xdr:rowOff>8640</xdr:rowOff>
    </xdr:to>
    <xdr:graphicFrame>
      <xdr:nvGraphicFramePr>
        <xdr:cNvPr id="12" name="Gráfico 22"/>
        <xdr:cNvGraphicFramePr/>
      </xdr:nvGraphicFramePr>
      <xdr:xfrm>
        <a:off x="78906960" y="1973160"/>
        <a:ext cx="1302048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44</xdr:col>
      <xdr:colOff>160560</xdr:colOff>
      <xdr:row>40</xdr:row>
      <xdr:rowOff>183600</xdr:rowOff>
    </xdr:from>
    <xdr:to>
      <xdr:col>53</xdr:col>
      <xdr:colOff>112320</xdr:colOff>
      <xdr:row>69</xdr:row>
      <xdr:rowOff>119520</xdr:rowOff>
    </xdr:to>
    <xdr:graphicFrame>
      <xdr:nvGraphicFramePr>
        <xdr:cNvPr id="13" name="Gráfico 27"/>
        <xdr:cNvGraphicFramePr/>
      </xdr:nvGraphicFramePr>
      <xdr:xfrm>
        <a:off x="78954480" y="7608960"/>
        <a:ext cx="13452840" cy="54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44</xdr:col>
      <xdr:colOff>144720</xdr:colOff>
      <xdr:row>70</xdr:row>
      <xdr:rowOff>136440</xdr:rowOff>
    </xdr:from>
    <xdr:to>
      <xdr:col>53</xdr:col>
      <xdr:colOff>96480</xdr:colOff>
      <xdr:row>99</xdr:row>
      <xdr:rowOff>71280</xdr:rowOff>
    </xdr:to>
    <xdr:graphicFrame>
      <xdr:nvGraphicFramePr>
        <xdr:cNvPr id="14" name="Gráfico 28"/>
        <xdr:cNvGraphicFramePr/>
      </xdr:nvGraphicFramePr>
      <xdr:xfrm>
        <a:off x="78938640" y="13276800"/>
        <a:ext cx="13452840" cy="50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44</xdr:col>
      <xdr:colOff>113040</xdr:colOff>
      <xdr:row>101</xdr:row>
      <xdr:rowOff>120240</xdr:rowOff>
    </xdr:from>
    <xdr:to>
      <xdr:col>52</xdr:col>
      <xdr:colOff>1334160</xdr:colOff>
      <xdr:row>130</xdr:row>
      <xdr:rowOff>56160</xdr:rowOff>
    </xdr:to>
    <xdr:graphicFrame>
      <xdr:nvGraphicFramePr>
        <xdr:cNvPr id="15" name="Gráfico 29"/>
        <xdr:cNvGraphicFramePr/>
      </xdr:nvGraphicFramePr>
      <xdr:xfrm>
        <a:off x="78906960" y="18691200"/>
        <a:ext cx="13020480" cy="53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I108"/>
  <sheetViews>
    <sheetView colorId="64" defaultGridColor="true" rightToLeft="false" showFormulas="false" showGridLines="true" showOutlineSymbols="true" showRowColHeaders="true" showZeros="true" tabSelected="true" topLeftCell="A51" view="normal" windowProtection="false" workbookViewId="0" zoomScale="60" zoomScaleNormal="60" zoomScalePageLayoutView="100">
      <selection activeCell="A100" activeCellId="0" pane="topLeft" sqref="A100"/>
    </sheetView>
  </sheetViews>
  <sheetFormatPr defaultRowHeight="15"/>
  <cols>
    <col collapsed="false" hidden="false" max="1" min="1" style="0" width="15.8178137651822"/>
    <col collapsed="false" hidden="false" max="2" min="2" style="0" width="11.7125506072874"/>
    <col collapsed="false" hidden="false" max="3" min="3" style="0" width="25.4534412955466"/>
    <col collapsed="false" hidden="false" max="4" min="4" style="0" width="23.0445344129555"/>
    <col collapsed="false" hidden="false" max="5" min="5" style="0" width="22.0080971659919"/>
    <col collapsed="false" hidden="false" max="6" min="6" style="0" width="26.4858299595142"/>
    <col collapsed="false" hidden="false" max="7" min="7" style="0" width="28.0283400809717"/>
    <col collapsed="false" hidden="false" max="8" min="8" style="0" width="25.6234817813765"/>
    <col collapsed="false" hidden="false" max="9" min="9" style="0" width="20.8097165991903"/>
    <col collapsed="false" hidden="false" max="10" min="10" style="0" width="15.1376518218623"/>
    <col collapsed="false" hidden="false" max="11" min="11" style="0" width="19.8542510121458"/>
    <col collapsed="false" hidden="false" max="12" min="12" style="0" width="10.995951417004"/>
    <col collapsed="false" hidden="false" max="13" min="13" style="0" width="16.5668016194332"/>
    <col collapsed="false" hidden="false" max="14" min="14" style="0" width="24.251012145749"/>
    <col collapsed="false" hidden="false" max="15" min="15" style="0" width="20.8097165991903"/>
    <col collapsed="false" hidden="false" max="16" min="16" style="0" width="24.7651821862348"/>
    <col collapsed="false" hidden="false" max="17" min="17" style="0" width="20.4655870445344"/>
    <col collapsed="false" hidden="false" max="18" min="18" style="0" width="25.7935222672065"/>
    <col collapsed="false" hidden="false" max="19" min="19" style="0" width="25.2793522267206"/>
    <col collapsed="false" hidden="false" max="20" min="20" style="0" width="21.8380566801619"/>
    <col collapsed="false" hidden="false" max="21" min="21" style="0" width="12.1417004048583"/>
    <col collapsed="false" hidden="false" max="22" min="22" style="0" width="15.7125506072875"/>
    <col collapsed="false" hidden="false" max="23" min="23" style="0" width="17.8825910931174"/>
    <col collapsed="false" hidden="false" max="24" min="24" style="0" width="12.1417004048583"/>
    <col collapsed="false" hidden="false" max="25" min="25" style="0" width="19.4331983805668"/>
    <col collapsed="false" hidden="false" max="26" min="26" style="0" width="28.0283400809717"/>
    <col collapsed="false" hidden="false" max="27" min="27" style="0" width="27"/>
    <col collapsed="false" hidden="false" max="28" min="28" style="0" width="24.4251012145749"/>
    <col collapsed="false" hidden="false" max="29" min="29" style="0" width="28.5506072874494"/>
    <col collapsed="false" hidden="false" max="30" min="30" style="0" width="27.1740890688259"/>
    <col collapsed="false" hidden="false" max="31" min="31" style="0" width="23.7287449392713"/>
    <col collapsed="false" hidden="false" max="32" min="32" style="0" width="20.1376518218623"/>
    <col collapsed="false" hidden="false" max="33" min="33" style="0" width="16.5668016194332"/>
    <col collapsed="false" hidden="false" max="34" min="34" style="0" width="17.1943319838057"/>
    <col collapsed="false" hidden="false" max="35" min="35" style="0" width="13.5668016194332"/>
    <col collapsed="false" hidden="false" max="36" min="36" style="0" width="15.7125506072875"/>
    <col collapsed="false" hidden="false" max="37" min="37" style="0" width="16.5668016194332"/>
    <col collapsed="false" hidden="false" max="38" min="38" style="0" width="17.1376518218624"/>
    <col collapsed="false" hidden="false" max="39" min="39" style="0" width="10.7125506072875"/>
    <col collapsed="false" hidden="false" max="40" min="40" style="0" width="22.4251012145749"/>
    <col collapsed="false" hidden="false" max="41" min="41" style="0" width="25.1457489878543"/>
    <col collapsed="false" hidden="false" max="42" min="42" style="0" width="18.004048582996"/>
    <col collapsed="false" hidden="false" max="43" min="43" style="0" width="20.4251012145749"/>
    <col collapsed="false" hidden="false" max="44" min="44" style="0" width="11.5708502024291"/>
    <col collapsed="false" hidden="false" max="45" min="45" style="0" width="11.9959514170041"/>
    <col collapsed="false" hidden="false" max="46" min="46" style="0" width="10.7125506072875"/>
    <col collapsed="false" hidden="false" max="47" min="47" style="0" width="16.5668016194332"/>
    <col collapsed="false" hidden="false" max="48" min="48" style="0" width="15.8542510121457"/>
    <col collapsed="false" hidden="false" max="49" min="49" style="0" width="13.8542510121457"/>
    <col collapsed="false" hidden="false" max="50" min="50" style="0" width="22.004048582996"/>
    <col collapsed="false" hidden="false" max="51" min="51" style="0" width="24"/>
    <col collapsed="false" hidden="false" max="52" min="52" style="0" width="17.7085020242915"/>
    <col collapsed="false" hidden="false" max="53" min="53" style="0" width="19.1376518218624"/>
    <col collapsed="false" hidden="false" max="54" min="54" style="0" width="19.7085020242915"/>
    <col collapsed="false" hidden="false" max="55" min="55" style="0" width="18.004048582996"/>
    <col collapsed="false" hidden="false" max="56" min="56" style="0" width="19.7085020242915"/>
    <col collapsed="false" hidden="false" max="57" min="57" style="0" width="12.2834008097166"/>
    <col collapsed="false" hidden="false" max="58" min="58" style="0" width="15.2834008097166"/>
    <col collapsed="false" hidden="false" max="59" min="59" style="0" width="15.5668016194332"/>
    <col collapsed="false" hidden="false" max="60" min="60" style="0" width="12.7125506072875"/>
    <col collapsed="false" hidden="false" max="61" min="61" style="0" width="22.004048582996"/>
    <col collapsed="false" hidden="false" max="62" min="62" style="0" width="21.5748987854251"/>
    <col collapsed="false" hidden="false" max="63" min="63" style="0" width="22.1457489878542"/>
    <col collapsed="false" hidden="false" max="64" min="64" style="0" width="15.8542510121457"/>
    <col collapsed="false" hidden="false" max="65" min="65" style="0" width="14.1417004048583"/>
    <col collapsed="false" hidden="false" max="67" min="66" style="0" width="10.1417004048583"/>
    <col collapsed="false" hidden="false" max="68" min="68" style="0" width="14.7125506072875"/>
    <col collapsed="false" hidden="false" max="69" min="69" style="0" width="16.004048582996"/>
    <col collapsed="false" hidden="false" max="70" min="70" style="0" width="20.7085020242915"/>
    <col collapsed="false" hidden="false" max="71" min="71" style="0" width="14.5668016194332"/>
    <col collapsed="false" hidden="false" max="72" min="72" style="0" width="21.5748987854251"/>
    <col collapsed="false" hidden="false" max="73" min="73" style="0" width="23.7165991902834"/>
    <col collapsed="false" hidden="false" max="74" min="74" style="0" width="23.4251012145749"/>
    <col collapsed="false" hidden="false" max="75" min="75" style="0" width="16.1376518218624"/>
    <col collapsed="false" hidden="false" max="76" min="76" style="0" width="12.7125506072875"/>
    <col collapsed="false" hidden="false" max="77" min="77" style="0" width="8.85425101214575"/>
    <col collapsed="false" hidden="false" max="78" min="78" style="0" width="11.2834008097166"/>
    <col collapsed="false" hidden="false" max="79" min="79" style="0" width="13.5668016194332"/>
    <col collapsed="false" hidden="false" max="80" min="80" style="0" width="14.7125506072875"/>
    <col collapsed="false" hidden="false" max="81" min="81" style="0" width="17.7085020242915"/>
    <col collapsed="false" hidden="false" max="82" min="82" style="0" width="16.7125506072875"/>
    <col collapsed="false" hidden="false" max="83" min="83" style="0" width="16.8542510121458"/>
    <col collapsed="false" hidden="false" max="84" min="84" style="0" width="23.5748987854251"/>
    <col collapsed="false" hidden="false" max="85" min="85" style="0" width="24.1457489878543"/>
    <col collapsed="false" hidden="false" max="86" min="86" style="0" width="15.4251012145749"/>
    <col collapsed="false" hidden="false" max="87" min="87" style="0" width="13.5668016194332"/>
    <col collapsed="false" hidden="false" max="1025" min="88" style="0" width="8.85425101214575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2" t="s">
        <v>10</v>
      </c>
      <c r="BD1" s="2" t="s">
        <v>10</v>
      </c>
      <c r="BO1" s="2" t="s">
        <v>10</v>
      </c>
      <c r="BZ1" s="2" t="s">
        <v>10</v>
      </c>
    </row>
    <row collapsed="false" customFormat="false" customHeight="false" hidden="false" ht="13.3" outlineLevel="0" r="2">
      <c r="A2" s="0" t="n">
        <v>5000</v>
      </c>
      <c r="B2" s="0" t="n">
        <v>5000</v>
      </c>
      <c r="C2" s="0" t="n">
        <v>10087</v>
      </c>
      <c r="D2" s="0" t="n">
        <v>93880</v>
      </c>
      <c r="E2" s="0" t="n">
        <v>308273</v>
      </c>
      <c r="F2" s="0" t="n">
        <v>11517</v>
      </c>
      <c r="G2" s="0" t="n">
        <v>64302</v>
      </c>
      <c r="H2" s="0" t="n">
        <v>317972</v>
      </c>
      <c r="I2" s="0" t="n">
        <v>479258</v>
      </c>
      <c r="L2" s="0" t="n">
        <v>10000</v>
      </c>
      <c r="M2" s="0" t="n">
        <v>5000</v>
      </c>
      <c r="N2" s="0" t="n">
        <v>12316</v>
      </c>
      <c r="O2" s="0" t="n">
        <v>95796</v>
      </c>
      <c r="P2" s="0" t="n">
        <v>328738</v>
      </c>
      <c r="Q2" s="0" t="n">
        <v>14429</v>
      </c>
      <c r="R2" s="0" t="n">
        <v>113300</v>
      </c>
      <c r="S2" s="0" t="n">
        <v>366679</v>
      </c>
      <c r="T2" s="0" t="n">
        <v>1143361</v>
      </c>
      <c r="W2" s="0" t="n">
        <v>50000</v>
      </c>
      <c r="X2" s="0" t="n">
        <v>5000</v>
      </c>
      <c r="Y2" s="0" t="n">
        <v>43982</v>
      </c>
      <c r="Z2" s="0" t="n">
        <v>560348</v>
      </c>
      <c r="AA2" s="0" t="n">
        <v>598469</v>
      </c>
      <c r="AB2" s="0" t="n">
        <v>54890</v>
      </c>
      <c r="AC2" s="0" t="n">
        <v>405015</v>
      </c>
      <c r="AD2" s="0" t="n">
        <v>685671</v>
      </c>
      <c r="AE2" s="0" t="n">
        <v>1183115</v>
      </c>
      <c r="AH2" s="0" t="n">
        <v>100000</v>
      </c>
      <c r="AI2" s="0" t="n">
        <v>5000</v>
      </c>
      <c r="AJ2" s="0" t="n">
        <v>97503</v>
      </c>
      <c r="AK2" s="0" t="n">
        <v>1007115</v>
      </c>
      <c r="AL2" s="0" t="n">
        <v>1016123</v>
      </c>
      <c r="AM2" s="0" t="n">
        <v>97314</v>
      </c>
      <c r="AN2" s="0" t="n">
        <v>689000</v>
      </c>
      <c r="AO2" s="0" t="n">
        <v>996948</v>
      </c>
      <c r="AP2" s="0" t="n">
        <v>1953350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3" t="s">
        <v>0</v>
      </c>
      <c r="BP2" s="3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collapsed="false" customFormat="false" customHeight="false" hidden="false" ht="13.3" outlineLevel="0" r="3">
      <c r="A3" s="0" t="n">
        <v>5000</v>
      </c>
      <c r="B3" s="0" t="n">
        <v>5000</v>
      </c>
      <c r="C3" s="0" t="n">
        <v>9897</v>
      </c>
      <c r="D3" s="0" t="n">
        <v>68968</v>
      </c>
      <c r="E3" s="0" t="n">
        <v>301215</v>
      </c>
      <c r="F3" s="0" t="n">
        <v>11572</v>
      </c>
      <c r="G3" s="0" t="n">
        <v>64465</v>
      </c>
      <c r="H3" s="0" t="n">
        <v>316076</v>
      </c>
      <c r="I3" s="0" t="n">
        <v>1053812</v>
      </c>
      <c r="L3" s="0" t="n">
        <v>10000</v>
      </c>
      <c r="M3" s="0" t="n">
        <v>5000</v>
      </c>
      <c r="N3" s="0" t="n">
        <v>12176</v>
      </c>
      <c r="O3" s="0" t="n">
        <v>285150</v>
      </c>
      <c r="P3" s="0" t="n">
        <v>335452</v>
      </c>
      <c r="Q3" s="0" t="n">
        <v>14343</v>
      </c>
      <c r="R3" s="0" t="n">
        <v>113661</v>
      </c>
      <c r="S3" s="0" t="n">
        <v>343417</v>
      </c>
      <c r="T3" s="0" t="n">
        <v>1223997</v>
      </c>
      <c r="W3" s="0" t="n">
        <v>50000</v>
      </c>
      <c r="X3" s="0" t="n">
        <v>5000</v>
      </c>
      <c r="Y3" s="0" t="n">
        <v>44155</v>
      </c>
      <c r="Z3" s="0" t="n">
        <v>416135</v>
      </c>
      <c r="AA3" s="0" t="n">
        <v>604414</v>
      </c>
      <c r="AB3" s="0" t="n">
        <v>54953</v>
      </c>
      <c r="AC3" s="0" t="n">
        <v>404637</v>
      </c>
      <c r="AD3" s="0" t="n">
        <v>666445</v>
      </c>
      <c r="AE3" s="0" t="n">
        <v>1020121</v>
      </c>
      <c r="AH3" s="0" t="n">
        <v>100000</v>
      </c>
      <c r="AI3" s="0" t="n">
        <v>5000</v>
      </c>
      <c r="AJ3" s="0" t="n">
        <v>97598</v>
      </c>
      <c r="AK3" s="0" t="n">
        <v>886110</v>
      </c>
      <c r="AL3" s="0" t="n">
        <v>979310</v>
      </c>
      <c r="AM3" s="0" t="n">
        <v>97283</v>
      </c>
      <c r="AN3" s="0" t="n">
        <v>771232</v>
      </c>
      <c r="AO3" s="0" t="n">
        <v>990231</v>
      </c>
      <c r="AP3" s="0" t="n">
        <v>944466</v>
      </c>
      <c r="AS3" s="0" t="n">
        <v>5000</v>
      </c>
      <c r="AT3" s="0" t="n">
        <v>5000</v>
      </c>
      <c r="AU3" s="0" t="n">
        <f aca="false">SUM(C2:C11)/10000000</f>
        <v>0.0099709</v>
      </c>
      <c r="AV3" s="0" t="n">
        <f aca="false">SUM(D2:D11)/10000000</f>
        <v>0.0797725</v>
      </c>
      <c r="AW3" s="0" t="n">
        <f aca="false">SUM(E2:E11)/10000000</f>
        <v>0.2916062</v>
      </c>
      <c r="AX3" s="0" t="n">
        <f aca="false">SUM(F2:F11)/10000000</f>
        <v>0.0115178</v>
      </c>
      <c r="AY3" s="0" t="n">
        <f aca="false">SUM(G2:G11)/10000000</f>
        <v>0.066452</v>
      </c>
      <c r="AZ3" s="0" t="n">
        <f aca="false">SUM(H2:H11)/10000000</f>
        <v>0.3220022</v>
      </c>
      <c r="BA3" s="0" t="n">
        <f aca="false">SUM(I2:I11)/10000000</f>
        <v>0.8047232</v>
      </c>
      <c r="BD3" s="0" t="n">
        <v>10000</v>
      </c>
      <c r="BE3" s="0" t="n">
        <v>5000</v>
      </c>
      <c r="BF3" s="0" t="n">
        <f aca="false">SUM(N2:N11)/10000000</f>
        <v>0.0122992</v>
      </c>
      <c r="BG3" s="0" t="n">
        <f aca="false">SUM(O2:O11)/10000000</f>
        <v>0.2082393</v>
      </c>
      <c r="BH3" s="0" t="n">
        <f aca="false">SUM(P2:P11)/10000000</f>
        <v>0.3304891</v>
      </c>
      <c r="BI3" s="0" t="n">
        <f aca="false">SUM(Q2:Q11)/10000000</f>
        <v>0.014364</v>
      </c>
      <c r="BJ3" s="0" t="n">
        <f aca="false">SUM(R2:R11)/10000000</f>
        <v>0.1135461</v>
      </c>
      <c r="BK3" s="0" t="n">
        <f aca="false">SUM(S2:S11)/10000000</f>
        <v>0.3616535</v>
      </c>
      <c r="BL3" s="0" t="n">
        <f aca="false">SUM(T2:T11)/10000000</f>
        <v>0.8693473</v>
      </c>
      <c r="BO3" s="0" t="n">
        <v>50000</v>
      </c>
      <c r="BP3" s="0" t="n">
        <v>5000</v>
      </c>
      <c r="BQ3" s="0" t="n">
        <f aca="false">SUM(Y2:Y11)/10000000</f>
        <v>0.0441209</v>
      </c>
      <c r="BR3" s="0" t="n">
        <f aca="false">SUM(Z2:Z11)/10000000</f>
        <v>0.4660166</v>
      </c>
      <c r="BS3" s="0" t="n">
        <f aca="false">SUM(AA2:AA11)/10000000</f>
        <v>0.6098119</v>
      </c>
      <c r="BT3" s="0" t="n">
        <f aca="false">SUM(AB2:AB11)/10000000</f>
        <v>0.0549569</v>
      </c>
      <c r="BU3" s="0" t="n">
        <f aca="false">SUM(AC2:AC11)/10000000</f>
        <v>0.4318983</v>
      </c>
      <c r="BV3" s="0" t="n">
        <f aca="false">SUM(AD2:AD11)/10000000</f>
        <v>0.6813803</v>
      </c>
      <c r="BW3" s="0" t="n">
        <f aca="false">SUM(AE2:AE11)/10000000</f>
        <v>0.9341009</v>
      </c>
      <c r="BZ3" s="0" t="n">
        <v>100000</v>
      </c>
      <c r="CA3" s="0" t="n">
        <v>5000</v>
      </c>
      <c r="CB3" s="0" t="n">
        <f aca="false">soma(AJ2:AJ11)/10</f>
        <v>97381.5</v>
      </c>
      <c r="CC3" s="0" t="n">
        <f aca="false">soma(AK2:AK11)/10</f>
        <v>893603.1</v>
      </c>
      <c r="CD3" s="0" t="n">
        <f aca="false">soma(AL2:AL11)/10</f>
        <v>992377.2</v>
      </c>
      <c r="CE3" s="0" t="n">
        <f aca="false">soma(AM2:AM11)/10</f>
        <v>97357.7</v>
      </c>
      <c r="CF3" s="0" t="n">
        <f aca="false">soma(AN2:AN11)/10</f>
        <v>726548.6</v>
      </c>
      <c r="CG3" s="0" t="n">
        <f aca="false">soma(AO2:AO11)/10</f>
        <v>1004738.3</v>
      </c>
      <c r="CH3" s="0" t="n">
        <f aca="false">soma(AP2:AP11)/10</f>
        <v>885689.9</v>
      </c>
    </row>
    <row collapsed="false" customFormat="false" customHeight="false" hidden="false" ht="13.3" outlineLevel="0" r="4">
      <c r="A4" s="0" t="n">
        <v>5000</v>
      </c>
      <c r="B4" s="0" t="n">
        <v>5000</v>
      </c>
      <c r="C4" s="0" t="n">
        <v>9898</v>
      </c>
      <c r="D4" s="0" t="n">
        <v>55266</v>
      </c>
      <c r="E4" s="0" t="n">
        <v>253906</v>
      </c>
      <c r="F4" s="0" t="n">
        <v>11499</v>
      </c>
      <c r="G4" s="0" t="n">
        <v>65885</v>
      </c>
      <c r="H4" s="0" t="n">
        <v>341644</v>
      </c>
      <c r="I4" s="0" t="n">
        <v>342351</v>
      </c>
      <c r="L4" s="0" t="n">
        <v>10000</v>
      </c>
      <c r="M4" s="0" t="n">
        <v>5000</v>
      </c>
      <c r="N4" s="0" t="n">
        <v>12191</v>
      </c>
      <c r="O4" s="0" t="n">
        <v>144110</v>
      </c>
      <c r="P4" s="0" t="n">
        <v>326491</v>
      </c>
      <c r="Q4" s="0" t="n">
        <v>14324</v>
      </c>
      <c r="R4" s="0" t="n">
        <v>113619</v>
      </c>
      <c r="S4" s="0" t="n">
        <v>372833</v>
      </c>
      <c r="T4" s="0" t="n">
        <v>746291</v>
      </c>
      <c r="W4" s="0" t="n">
        <v>50000</v>
      </c>
      <c r="X4" s="0" t="n">
        <v>5000</v>
      </c>
      <c r="Y4" s="0" t="n">
        <v>44257</v>
      </c>
      <c r="Z4" s="0" t="n">
        <v>456692</v>
      </c>
      <c r="AA4" s="0" t="n">
        <v>567736</v>
      </c>
      <c r="AB4" s="0" t="n">
        <v>54920</v>
      </c>
      <c r="AC4" s="0" t="n">
        <v>439128</v>
      </c>
      <c r="AD4" s="0" t="n">
        <v>684710</v>
      </c>
      <c r="AE4" s="0" t="n">
        <v>1003112</v>
      </c>
      <c r="AH4" s="0" t="n">
        <v>100000</v>
      </c>
      <c r="AI4" s="0" t="n">
        <v>5000</v>
      </c>
      <c r="AJ4" s="0" t="n">
        <v>97433</v>
      </c>
      <c r="AK4" s="0" t="n">
        <v>892198</v>
      </c>
      <c r="AL4" s="0" t="n">
        <v>946208</v>
      </c>
      <c r="AM4" s="0" t="n">
        <v>97300</v>
      </c>
      <c r="AN4" s="0" t="n">
        <v>693987</v>
      </c>
      <c r="AO4" s="0" t="n">
        <v>1014158</v>
      </c>
      <c r="AP4" s="0" t="n">
        <v>283548</v>
      </c>
      <c r="AS4" s="0" t="n">
        <v>5000</v>
      </c>
      <c r="AT4" s="0" t="n">
        <v>10000</v>
      </c>
      <c r="AU4" s="0" t="n">
        <f aca="false">SUM(C13:C22)/10000000</f>
        <v>0.0198803</v>
      </c>
      <c r="AV4" s="0" t="n">
        <f aca="false">SUM(D13:D22)/10000000</f>
        <v>0.1461109</v>
      </c>
      <c r="AW4" s="0" t="n">
        <f aca="false">SUM(E13:E22)/10000000</f>
        <v>0.4567769</v>
      </c>
      <c r="AX4" s="0" t="n">
        <f aca="false">SUM(F13:F22)/10000000</f>
        <v>0.0231173</v>
      </c>
      <c r="AY4" s="0" t="n">
        <f aca="false">SUM(G13:G22)/10000000</f>
        <v>0.1081729</v>
      </c>
      <c r="AZ4" s="0" t="n">
        <f aca="false">SUM(H13:H22)/10000000</f>
        <v>0.4892054</v>
      </c>
      <c r="BA4" s="0" t="n">
        <f aca="false">SUM(I13:I22)/10000000</f>
        <v>2.8960251</v>
      </c>
      <c r="BD4" s="0" t="n">
        <v>10000</v>
      </c>
      <c r="BE4" s="0" t="n">
        <v>10000</v>
      </c>
      <c r="BF4" s="0" t="n">
        <f aca="false">SUM(N13:N22)/10000000</f>
        <v>0.0244007</v>
      </c>
      <c r="BG4" s="0" t="n">
        <f aca="false">SUM(O13:O22)/10000000</f>
        <v>0.2712247</v>
      </c>
      <c r="BH4" s="0" t="n">
        <f aca="false">SUM(P13:P22)/10000000</f>
        <v>0.5025788</v>
      </c>
      <c r="BI4" s="0" t="n">
        <f aca="false">SUM(Q13:Q22)/10000000</f>
        <v>0.0284553</v>
      </c>
      <c r="BJ4" s="0" t="n">
        <f aca="false">SUM(R13:R22)/10000000</f>
        <v>0.1959065</v>
      </c>
      <c r="BK4" s="0" t="n">
        <f aca="false">SUM(S13:S22)/10000000</f>
        <v>0.588746</v>
      </c>
      <c r="BL4" s="0" t="n">
        <f aca="false">SUM(T13:T22)/10000000</f>
        <v>1.8444104</v>
      </c>
      <c r="BO4" s="0" t="n">
        <v>50000</v>
      </c>
      <c r="BP4" s="0" t="n">
        <v>10000</v>
      </c>
      <c r="BQ4" s="0" t="n">
        <f aca="false">SUM(Y13:Y22)/10000000</f>
        <v>0.0884725</v>
      </c>
      <c r="BR4" s="0" t="n">
        <f aca="false">SUM(Z13:Z22)/10000000</f>
        <v>0.7717654</v>
      </c>
      <c r="BS4" s="0" t="n">
        <f aca="false">SUM(AA13:AA22)/10000000</f>
        <v>1.0465922</v>
      </c>
      <c r="BT4" s="0" t="n">
        <f aca="false">SUM(AB13:AB22)/10000000</f>
        <v>0.1101179</v>
      </c>
      <c r="BU4" s="0" t="n">
        <f aca="false">SUM(AC13:AC22)/10000000</f>
        <v>0.6544076</v>
      </c>
      <c r="BV4" s="0" t="n">
        <f aca="false">SUM(AD13:AD22)/10000000</f>
        <v>1.0440697</v>
      </c>
      <c r="BW4" s="0" t="n">
        <f aca="false">SUM(AE13:AE22)/10000000</f>
        <v>3.8384848</v>
      </c>
      <c r="BZ4" s="0" t="n">
        <v>100000</v>
      </c>
      <c r="CA4" s="0" t="n">
        <v>10000</v>
      </c>
      <c r="CB4" s="0" t="n">
        <f aca="false">soma(AJ13:AJ22)/10</f>
        <v>194961.7</v>
      </c>
      <c r="CC4" s="0" t="n">
        <f aca="false">soma(AK13:AK22)/10</f>
        <v>1408607.3</v>
      </c>
      <c r="CD4" s="0" t="n">
        <f aca="false">soma(AL13:AL22)/10</f>
        <v>1708004.2</v>
      </c>
      <c r="CE4" s="0" t="n">
        <f aca="false">soma(AM13:AM22)/10</f>
        <v>197475.8</v>
      </c>
      <c r="CF4" s="0" t="n">
        <f aca="false">soma(AN13:AN22)/10</f>
        <v>1283777</v>
      </c>
      <c r="CG4" s="0" t="n">
        <f aca="false">soma(AO13:AO22)/10</f>
        <v>1689073.6</v>
      </c>
      <c r="CH4" s="0" t="n">
        <f aca="false">soma(AP13:AP22)/10</f>
        <v>1218750.4</v>
      </c>
    </row>
    <row collapsed="false" customFormat="false" customHeight="false" hidden="false" ht="13.3" outlineLevel="0" r="5">
      <c r="A5" s="0" t="n">
        <v>5000</v>
      </c>
      <c r="B5" s="0" t="n">
        <v>5000</v>
      </c>
      <c r="C5" s="0" t="n">
        <v>10011</v>
      </c>
      <c r="D5" s="0" t="n">
        <v>70933</v>
      </c>
      <c r="E5" s="0" t="n">
        <v>278186</v>
      </c>
      <c r="F5" s="0" t="n">
        <v>11518</v>
      </c>
      <c r="G5" s="0" t="n">
        <v>78573</v>
      </c>
      <c r="H5" s="0" t="n">
        <v>331173</v>
      </c>
      <c r="I5" s="0" t="n">
        <v>437705</v>
      </c>
      <c r="L5" s="0" t="n">
        <v>10000</v>
      </c>
      <c r="M5" s="0" t="n">
        <v>5000</v>
      </c>
      <c r="N5" s="0" t="n">
        <v>12790</v>
      </c>
      <c r="O5" s="0" t="n">
        <v>225097</v>
      </c>
      <c r="P5" s="0" t="n">
        <v>289671</v>
      </c>
      <c r="Q5" s="0" t="n">
        <v>14307</v>
      </c>
      <c r="R5" s="0" t="n">
        <v>113894</v>
      </c>
      <c r="S5" s="0" t="n">
        <v>370240</v>
      </c>
      <c r="T5" s="0" t="n">
        <v>868586</v>
      </c>
      <c r="W5" s="0" t="n">
        <v>50000</v>
      </c>
      <c r="X5" s="0" t="n">
        <v>5000</v>
      </c>
      <c r="Y5" s="0" t="n">
        <v>44027</v>
      </c>
      <c r="Z5" s="0" t="n">
        <v>533587</v>
      </c>
      <c r="AA5" s="0" t="n">
        <v>639460</v>
      </c>
      <c r="AB5" s="0" t="n">
        <v>55001</v>
      </c>
      <c r="AC5" s="0" t="n">
        <v>439472</v>
      </c>
      <c r="AD5" s="0" t="n">
        <v>683820</v>
      </c>
      <c r="AE5" s="0" t="n">
        <v>894062</v>
      </c>
      <c r="AH5" s="0" t="n">
        <v>100000</v>
      </c>
      <c r="AI5" s="0" t="n">
        <v>5000</v>
      </c>
      <c r="AJ5" s="0" t="n">
        <v>97437</v>
      </c>
      <c r="AK5" s="0" t="n">
        <v>781336</v>
      </c>
      <c r="AL5" s="0" t="n">
        <v>975394</v>
      </c>
      <c r="AM5" s="0" t="n">
        <v>97615</v>
      </c>
      <c r="AN5" s="0" t="n">
        <v>766725</v>
      </c>
      <c r="AO5" s="0" t="n">
        <v>1021463</v>
      </c>
      <c r="AP5" s="0" t="n">
        <v>860910</v>
      </c>
      <c r="AS5" s="0" t="n">
        <v>5000</v>
      </c>
      <c r="AT5" s="0" t="n">
        <v>50000</v>
      </c>
      <c r="AU5" s="0" t="n">
        <f aca="false">SUM(C24:C33)/10000000</f>
        <v>0.1008617</v>
      </c>
      <c r="AV5" s="0" t="n">
        <f aca="false">SUM(D24:D33)/10000000</f>
        <v>0.4670586</v>
      </c>
      <c r="AW5" s="0" t="n">
        <f aca="false">SUM(E24:E33)/10000000</f>
        <v>1.0558299</v>
      </c>
      <c r="AX5" s="0" t="n">
        <f aca="false">SUM(F24:F33)/10000000</f>
        <v>0.1164909</v>
      </c>
      <c r="AY5" s="0" t="n">
        <f aca="false">SUM(G24:G33)/10000000</f>
        <v>0.3611503</v>
      </c>
      <c r="AZ5" s="0" t="n">
        <f aca="false">SUM(H24:H33)/10000000</f>
        <v>1.1280232</v>
      </c>
      <c r="BA5" s="0" t="n">
        <f aca="false">SUM(I24:I33)/10000000</f>
        <v>12.4309331</v>
      </c>
      <c r="BD5" s="0" t="n">
        <v>10000</v>
      </c>
      <c r="BE5" s="0" t="n">
        <v>50000</v>
      </c>
      <c r="BF5" s="0" t="n">
        <f aca="false">SUM(N24:N33)/10000000</f>
        <v>0.1223625</v>
      </c>
      <c r="BG5" s="0" t="n">
        <f aca="false">SUM(O24:O33)/10000000</f>
        <v>0.7395229</v>
      </c>
      <c r="BH5" s="0" t="n">
        <f aca="false">SUM(P24:P33)/10000000</f>
        <v>1.3547524</v>
      </c>
      <c r="BI5" s="0" t="n">
        <f aca="false">SUM(Q24:Q33)/10000000</f>
        <v>0.1433147</v>
      </c>
      <c r="BJ5" s="0" t="n">
        <f aca="false">SUM(R24:R33)/10000000</f>
        <v>0.5710177</v>
      </c>
      <c r="BK5" s="0" t="n">
        <f aca="false">SUM(S24:S33)/10000000</f>
        <v>1.3531394</v>
      </c>
      <c r="BL5" s="0" t="n">
        <f aca="false">SUM(T24:T33)/10000000</f>
        <v>10.9646408</v>
      </c>
      <c r="BO5" s="0" t="n">
        <v>50000</v>
      </c>
      <c r="BP5" s="0" t="n">
        <v>50000</v>
      </c>
      <c r="BQ5" s="0" t="n">
        <f aca="false">SUM(Y24:Y33)/10000000</f>
        <v>0.4469844</v>
      </c>
      <c r="BR5" s="0" t="n">
        <f aca="false">SUM(Z24:Z33)/10000000</f>
        <v>3.4842787</v>
      </c>
      <c r="BS5" s="0" t="n">
        <f aca="false">SUM(AA24:AA33)/10000000</f>
        <v>3.3976784</v>
      </c>
      <c r="BT5" s="0" t="n">
        <f aca="false">SUM(AB24:AB33)/10000000</f>
        <v>0.5517381</v>
      </c>
      <c r="BU5" s="0" t="n">
        <f aca="false">SUM(AC24:AC33)/10000000</f>
        <v>2.6258984</v>
      </c>
      <c r="BV5" s="0" t="n">
        <f aca="false">SUM(AD24:AD33)/10000000</f>
        <v>3.3605068</v>
      </c>
      <c r="BW5" s="0" t="n">
        <f aca="false">SUM(AE24:AE33)/10000000</f>
        <v>18.5890093</v>
      </c>
      <c r="BZ5" s="0" t="n">
        <v>100000</v>
      </c>
      <c r="CA5" s="0" t="n">
        <v>50000</v>
      </c>
      <c r="CB5" s="0" t="n">
        <f aca="false">soma(AJ24:AJ33)/10</f>
        <v>978115.5</v>
      </c>
      <c r="CC5" s="0" t="n">
        <f aca="false">soma(AK24:AK33)/10</f>
        <v>7737425</v>
      </c>
      <c r="CD5" s="0" t="n">
        <f aca="false">soma(AL24:AL33)/10</f>
        <v>5770160.2</v>
      </c>
      <c r="CE5" s="0" t="n">
        <f aca="false">soma(AM24:AM33)/10</f>
        <v>976651.6</v>
      </c>
      <c r="CF5" s="0" t="n">
        <f aca="false">soma(AN24:AN33)/10</f>
        <v>4990819.5</v>
      </c>
      <c r="CG5" s="0" t="n">
        <f aca="false">soma(AO24:AO33)/10</f>
        <v>5705039.8</v>
      </c>
      <c r="CH5" s="0" t="n">
        <f aca="false">soma(AP24:AP33)/10</f>
        <v>11779373.6</v>
      </c>
    </row>
    <row collapsed="false" customFormat="false" customHeight="false" hidden="false" ht="13.3" outlineLevel="0" r="6">
      <c r="A6" s="0" t="n">
        <v>5000</v>
      </c>
      <c r="B6" s="0" t="n">
        <v>5000</v>
      </c>
      <c r="C6" s="0" t="n">
        <v>10098</v>
      </c>
      <c r="D6" s="0" t="n">
        <v>56035</v>
      </c>
      <c r="E6" s="0" t="n">
        <v>301007</v>
      </c>
      <c r="F6" s="0" t="n">
        <v>11538</v>
      </c>
      <c r="G6" s="0" t="n">
        <v>65068</v>
      </c>
      <c r="H6" s="0" t="n">
        <v>306453</v>
      </c>
      <c r="I6" s="0" t="n">
        <v>1308855</v>
      </c>
      <c r="L6" s="0" t="n">
        <v>10000</v>
      </c>
      <c r="M6" s="0" t="n">
        <v>5000</v>
      </c>
      <c r="N6" s="0" t="n">
        <v>12403</v>
      </c>
      <c r="O6" s="0" t="n">
        <v>191408</v>
      </c>
      <c r="P6" s="0" t="n">
        <v>331881</v>
      </c>
      <c r="Q6" s="0" t="n">
        <v>14303</v>
      </c>
      <c r="R6" s="0" t="n">
        <v>114318</v>
      </c>
      <c r="S6" s="0" t="n">
        <v>330555</v>
      </c>
      <c r="T6" s="0" t="n">
        <v>367160</v>
      </c>
      <c r="W6" s="0" t="n">
        <v>50000</v>
      </c>
      <c r="X6" s="0" t="n">
        <v>5000</v>
      </c>
      <c r="Y6" s="0" t="n">
        <v>43977</v>
      </c>
      <c r="Z6" s="0" t="n">
        <v>528586</v>
      </c>
      <c r="AA6" s="0" t="n">
        <v>631225</v>
      </c>
      <c r="AB6" s="0" t="n">
        <v>54913</v>
      </c>
      <c r="AC6" s="0" t="n">
        <v>414234</v>
      </c>
      <c r="AD6" s="0" t="n">
        <v>703576</v>
      </c>
      <c r="AE6" s="0" t="n">
        <v>1231042</v>
      </c>
      <c r="AH6" s="0" t="n">
        <v>100000</v>
      </c>
      <c r="AI6" s="0" t="n">
        <v>5000</v>
      </c>
      <c r="AJ6" s="0" t="n">
        <v>96393</v>
      </c>
      <c r="AK6" s="0" t="n">
        <v>848627</v>
      </c>
      <c r="AL6" s="0" t="n">
        <v>1004781</v>
      </c>
      <c r="AM6" s="0" t="n">
        <v>97500</v>
      </c>
      <c r="AN6" s="0" t="n">
        <v>702635</v>
      </c>
      <c r="AO6" s="0" t="n">
        <v>1010347</v>
      </c>
      <c r="AP6" s="0" t="n">
        <v>479797</v>
      </c>
      <c r="AS6" s="0" t="n">
        <v>5000</v>
      </c>
      <c r="AT6" s="0" t="n">
        <v>100000</v>
      </c>
      <c r="AU6" s="0" t="n">
        <f aca="false">SUM(C35:C44)/10000000</f>
        <v>0.1973504</v>
      </c>
      <c r="AV6" s="0" t="n">
        <f aca="false">SUM(D35:D44)/10000000</f>
        <v>0.8587395</v>
      </c>
      <c r="AW6" s="0" t="n">
        <f aca="false">SUM(E35:E44)/10000000</f>
        <v>1.7527398</v>
      </c>
      <c r="AX6" s="0" t="n">
        <f aca="false">SUM(F35:F44)/10000000</f>
        <v>0.2228785</v>
      </c>
      <c r="AY6" s="0" t="n">
        <f aca="false">SUM(G35:G44)/10000000</f>
        <v>0.6563561</v>
      </c>
      <c r="AZ6" s="0" t="n">
        <f aca="false">SUM(H35:H44)/10000000</f>
        <v>1.7739475</v>
      </c>
      <c r="BA6" s="0" t="n">
        <f aca="false">SUM(I35:I44)/10000000</f>
        <v>33.7133747</v>
      </c>
      <c r="BD6" s="0" t="n">
        <v>10000</v>
      </c>
      <c r="BE6" s="0" t="n">
        <v>100000</v>
      </c>
      <c r="BF6" s="0" t="n">
        <f aca="false">SUM(N35:N44)/10000000</f>
        <v>0.2463805</v>
      </c>
      <c r="BG6" s="0" t="n">
        <f aca="false">SUM(O35:O44)/10000000</f>
        <v>1.4264392</v>
      </c>
      <c r="BH6" s="0" t="n">
        <f aca="false">SUM(P35:P44)/10000000</f>
        <v>2.2635976</v>
      </c>
      <c r="BI6" s="0" t="n">
        <f aca="false">SUM(Q35:Q44)/10000000</f>
        <v>0.2228785</v>
      </c>
      <c r="BJ6" s="0" t="n">
        <f aca="false">SUM(R35:R44)/10000000</f>
        <v>1.2160938</v>
      </c>
      <c r="BK6" s="0" t="n">
        <f aca="false">SUM(S35:S44)/10000000</f>
        <v>2.2977133</v>
      </c>
      <c r="BL6" s="0" t="n">
        <f aca="false">SUM(T35:T44)/10000000</f>
        <v>16.3051352</v>
      </c>
      <c r="BO6" s="0" t="n">
        <v>50000</v>
      </c>
      <c r="BP6" s="0" t="n">
        <v>100000</v>
      </c>
      <c r="BQ6" s="0" t="n">
        <f aca="false">SUM(Y35:Y44)/10000000</f>
        <v>0.973952</v>
      </c>
      <c r="BR6" s="0" t="n">
        <f aca="false">SUM(Z35:Z44)/10000000</f>
        <v>9.1875989</v>
      </c>
      <c r="BS6" s="0" t="n">
        <f aca="false">SUM(AA35:AA44)/10000000</f>
        <v>6.2484707</v>
      </c>
      <c r="BT6" s="0" t="n">
        <f aca="false">SUM(AB35:AB44)/10000000</f>
        <v>1.097152</v>
      </c>
      <c r="BU6" s="0" t="n">
        <f aca="false">SUM(AC35:AC44)/10000000</f>
        <v>5.7043431</v>
      </c>
      <c r="BV6" s="0" t="n">
        <f aca="false">SUM(AD35:AD44)/10000000</f>
        <v>6.1562016</v>
      </c>
      <c r="BW6" s="0" t="n">
        <f aca="false">SUM(AE35:AE44)/10000000</f>
        <v>23.5714714</v>
      </c>
      <c r="BZ6" s="0" t="n">
        <v>100000</v>
      </c>
      <c r="CA6" s="0" t="n">
        <v>100000</v>
      </c>
      <c r="CB6" s="0" t="n">
        <f aca="false">soma(AJ35:AJ44)/10</f>
        <v>1943006.8</v>
      </c>
      <c r="CC6" s="0" t="n">
        <f aca="false">soma(AK35:AK44)/10</f>
        <v>19404788.5</v>
      </c>
      <c r="CD6" s="0" t="n">
        <f aca="false">soma(AL35:AL44)/10</f>
        <v>10835224.7</v>
      </c>
      <c r="CE6" s="0" t="n">
        <f aca="false">soma(AM35:AM44)/10</f>
        <v>1948968.3</v>
      </c>
      <c r="CF6" s="0" t="n">
        <f aca="false">soma(AN35:AN44)/10</f>
        <v>10623746.4</v>
      </c>
      <c r="CG6" s="0" t="n">
        <f aca="false">soma(AO35:AO44)/10</f>
        <v>10655176</v>
      </c>
      <c r="CH6" s="0" t="n">
        <f aca="false">soma(AP35:AP44)/10</f>
        <v>17830750.1</v>
      </c>
    </row>
    <row collapsed="false" customFormat="false" customHeight="false" hidden="false" ht="13.3" outlineLevel="0" r="7">
      <c r="A7" s="0" t="n">
        <v>5000</v>
      </c>
      <c r="B7" s="0" t="n">
        <v>5000</v>
      </c>
      <c r="C7" s="0" t="n">
        <v>9876</v>
      </c>
      <c r="D7" s="0" t="n">
        <v>100445</v>
      </c>
      <c r="E7" s="0" t="n">
        <v>280774</v>
      </c>
      <c r="F7" s="0" t="n">
        <v>11527</v>
      </c>
      <c r="G7" s="0" t="n">
        <v>64608</v>
      </c>
      <c r="H7" s="0" t="n">
        <v>328906</v>
      </c>
      <c r="I7" s="0" t="n">
        <v>561471</v>
      </c>
      <c r="L7" s="0" t="n">
        <v>10000</v>
      </c>
      <c r="M7" s="0" t="n">
        <v>5000</v>
      </c>
      <c r="N7" s="0" t="n">
        <v>12199</v>
      </c>
      <c r="O7" s="0" t="n">
        <v>344533</v>
      </c>
      <c r="P7" s="0" t="n">
        <v>335864</v>
      </c>
      <c r="Q7" s="0" t="n">
        <v>14429</v>
      </c>
      <c r="R7" s="0" t="n">
        <v>113578</v>
      </c>
      <c r="S7" s="0" t="n">
        <v>358822</v>
      </c>
      <c r="T7" s="0" t="n">
        <v>817903</v>
      </c>
      <c r="W7" s="0" t="n">
        <v>50000</v>
      </c>
      <c r="X7" s="0" t="n">
        <v>5000</v>
      </c>
      <c r="Y7" s="0" t="n">
        <v>44233</v>
      </c>
      <c r="Z7" s="0" t="n">
        <v>403965</v>
      </c>
      <c r="AA7" s="0" t="n">
        <v>633025</v>
      </c>
      <c r="AB7" s="0" t="n">
        <v>54932</v>
      </c>
      <c r="AC7" s="0" t="n">
        <v>417467</v>
      </c>
      <c r="AD7" s="0" t="n">
        <v>678983</v>
      </c>
      <c r="AE7" s="0" t="n">
        <v>450842</v>
      </c>
      <c r="AH7" s="0" t="n">
        <v>100000</v>
      </c>
      <c r="AI7" s="0" t="n">
        <v>5000</v>
      </c>
      <c r="AJ7" s="0" t="n">
        <v>97398</v>
      </c>
      <c r="AK7" s="0" t="n">
        <v>958654</v>
      </c>
      <c r="AL7" s="0" t="n">
        <v>997832</v>
      </c>
      <c r="AM7" s="0" t="n">
        <v>97456</v>
      </c>
      <c r="AN7" s="0" t="n">
        <v>723681</v>
      </c>
      <c r="AO7" s="0" t="n">
        <v>1027566</v>
      </c>
      <c r="AP7" s="0" t="n">
        <v>1576278</v>
      </c>
      <c r="AS7" s="0" t="n">
        <v>5000</v>
      </c>
      <c r="AT7" s="0" t="n">
        <v>500000</v>
      </c>
      <c r="AU7" s="0" t="n">
        <f aca="false">SUM(C46:C55)/10000000</f>
        <v>0.9597755</v>
      </c>
      <c r="AV7" s="0" t="n">
        <f aca="false">SUM(D46:D55)/10000000</f>
        <v>3.4476969</v>
      </c>
      <c r="AW7" s="0" t="n">
        <f aca="false">SUM(E46:E55)/10000000</f>
        <v>7.0908943</v>
      </c>
      <c r="AX7" s="0" t="n">
        <f aca="false">SUM(F46:F55)/10000000</f>
        <v>1.0953999</v>
      </c>
      <c r="AY7" s="0" t="n">
        <f aca="false">SUM(G46:G55)/10000000</f>
        <v>2.5580042</v>
      </c>
      <c r="AZ7" s="0" t="n">
        <f aca="false">SUM(H46:H55)/10000000</f>
        <v>7.1834318</v>
      </c>
      <c r="BA7" s="0" t="n">
        <f aca="false">SUM(I46:I55)/10000000</f>
        <v>110.3048731</v>
      </c>
      <c r="BD7" s="0" t="n">
        <v>10000</v>
      </c>
      <c r="BE7" s="0" t="n">
        <v>500000</v>
      </c>
      <c r="BF7" s="0" t="n">
        <f aca="false">SUM(N46:N55)/10000000</f>
        <v>1.1953731</v>
      </c>
      <c r="BG7" s="0" t="n">
        <f aca="false">SUM(O46:O55)/10000000</f>
        <v>8.3418811</v>
      </c>
      <c r="BH7" s="0" t="n">
        <f aca="false">SUM(P46:P55)/10000000</f>
        <v>9.6782666</v>
      </c>
      <c r="BI7" s="0" t="n">
        <f aca="false">SUM(Q46:Q55)/10000000</f>
        <v>1.3800455</v>
      </c>
      <c r="BJ7" s="0" t="n">
        <f aca="false">SUM(R46:R55)/10000000</f>
        <v>5.1026291</v>
      </c>
      <c r="BK7" s="0" t="n">
        <f aca="false">SUM(S46:S55)/10000000</f>
        <v>9.4779213</v>
      </c>
      <c r="BL7" s="0" t="n">
        <f aca="false">SUM(T46:T55)/10000000</f>
        <v>106.9159748</v>
      </c>
      <c r="BO7" s="0" t="n">
        <v>50000</v>
      </c>
      <c r="BP7" s="0" t="n">
        <v>500000</v>
      </c>
      <c r="BQ7" s="0" t="n">
        <f aca="false">SUM(Y46:Y55)/10000000</f>
        <v>4.7003659</v>
      </c>
      <c r="BR7" s="0" t="n">
        <f aca="false">SUM(Z46:Z55)/10000000</f>
        <v>46.1431574</v>
      </c>
      <c r="BS7" s="0" t="n">
        <f aca="false">SUM(AA46:AA55)/10000000</f>
        <v>28.9611204</v>
      </c>
      <c r="BT7" s="0" t="n">
        <f aca="false">SUM(AB46:AB55)/10000000</f>
        <v>5.4383557</v>
      </c>
      <c r="BU7" s="0" t="n">
        <f aca="false">SUM(AC46:AC55)/10000000</f>
        <v>24.7551528</v>
      </c>
      <c r="BV7" s="0" t="n">
        <f aca="false">SUM(AD46:AD55)/10000000</f>
        <v>27.909408</v>
      </c>
      <c r="BW7" s="0" t="n">
        <f aca="false">SUM(AE46:AE55)/10000000</f>
        <v>79.3657426</v>
      </c>
      <c r="BZ7" s="0" t="n">
        <v>100000</v>
      </c>
      <c r="CA7" s="0" t="n">
        <v>500000</v>
      </c>
      <c r="CB7" s="0" t="n">
        <f aca="false">soma(AJ46:AJ55)/10</f>
        <v>9655528.3</v>
      </c>
      <c r="CC7" s="0" t="n">
        <f aca="false">soma(AK46:AK55)/10</f>
        <v>91776531.8</v>
      </c>
      <c r="CD7" s="0" t="n">
        <f aca="false">soma(AL46:AL55)/10</f>
        <v>50412969.9</v>
      </c>
      <c r="CE7" s="0" t="n">
        <f aca="false">soma(AM46:AM55)/10</f>
        <v>9659303.9</v>
      </c>
      <c r="CF7" s="0" t="n">
        <f aca="false">soma(AN46:AN55)/10</f>
        <v>49333906.3</v>
      </c>
      <c r="CG7" s="0" t="n">
        <f aca="false">soma(AO46:AO55)/10</f>
        <v>50115514.5</v>
      </c>
      <c r="CH7" s="0" t="n">
        <f aca="false">soma(AP46:AP55)/10</f>
        <v>145111666.1</v>
      </c>
    </row>
    <row collapsed="false" customFormat="false" customHeight="false" hidden="false" ht="13.3" outlineLevel="0" r="8">
      <c r="A8" s="0" t="n">
        <v>5000</v>
      </c>
      <c r="B8" s="0" t="n">
        <v>5000</v>
      </c>
      <c r="C8" s="0" t="n">
        <v>10012</v>
      </c>
      <c r="D8" s="0" t="n">
        <v>123638</v>
      </c>
      <c r="E8" s="0" t="n">
        <v>302636</v>
      </c>
      <c r="F8" s="0" t="n">
        <v>11535</v>
      </c>
      <c r="G8" s="0" t="n">
        <v>64747</v>
      </c>
      <c r="H8" s="0" t="n">
        <v>327160</v>
      </c>
      <c r="I8" s="0" t="n">
        <v>1530670</v>
      </c>
      <c r="L8" s="0" t="n">
        <v>10000</v>
      </c>
      <c r="M8" s="0" t="n">
        <v>5000</v>
      </c>
      <c r="N8" s="0" t="n">
        <v>12243</v>
      </c>
      <c r="O8" s="0" t="n">
        <v>168389</v>
      </c>
      <c r="P8" s="0" t="n">
        <v>345511</v>
      </c>
      <c r="Q8" s="0" t="n">
        <v>14459</v>
      </c>
      <c r="R8" s="0" t="n">
        <v>113311</v>
      </c>
      <c r="S8" s="0" t="n">
        <v>352337</v>
      </c>
      <c r="T8" s="0" t="n">
        <v>1054145</v>
      </c>
      <c r="W8" s="0" t="n">
        <v>50000</v>
      </c>
      <c r="X8" s="0" t="n">
        <v>5000</v>
      </c>
      <c r="Y8" s="0" t="n">
        <v>44300</v>
      </c>
      <c r="Z8" s="0" t="n">
        <v>382737</v>
      </c>
      <c r="AA8" s="0" t="n">
        <v>600105</v>
      </c>
      <c r="AB8" s="0" t="n">
        <v>55173</v>
      </c>
      <c r="AC8" s="0" t="n">
        <v>491069</v>
      </c>
      <c r="AD8" s="0" t="n">
        <v>641417</v>
      </c>
      <c r="AE8" s="0" t="n">
        <v>1359438</v>
      </c>
      <c r="AH8" s="0" t="n">
        <v>100000</v>
      </c>
      <c r="AI8" s="0" t="n">
        <v>5000</v>
      </c>
      <c r="AJ8" s="0" t="n">
        <v>97361</v>
      </c>
      <c r="AK8" s="0" t="n">
        <v>957401</v>
      </c>
      <c r="AL8" s="0" t="n">
        <v>981622</v>
      </c>
      <c r="AM8" s="0" t="n">
        <v>97302</v>
      </c>
      <c r="AN8" s="0" t="n">
        <v>691866</v>
      </c>
      <c r="AO8" s="0" t="n">
        <v>979111</v>
      </c>
      <c r="AP8" s="0" t="n">
        <v>475929</v>
      </c>
      <c r="AS8" s="0" t="n">
        <v>5000</v>
      </c>
      <c r="AT8" s="0" t="n">
        <v>1000000</v>
      </c>
      <c r="AU8" s="0" t="n">
        <f aca="false">SUM(C57:C66)/10000000</f>
        <v>1.9097757</v>
      </c>
      <c r="AV8" s="0" t="n">
        <f aca="false">SUM(D57:D66)/10000000</f>
        <v>7.8994186</v>
      </c>
      <c r="AW8" s="0" t="n">
        <f aca="false">SUM(E57:E66)/10000000</f>
        <v>13.9601585</v>
      </c>
      <c r="AX8" s="0" t="n">
        <f aca="false">SUM(F57:F66)/10000000</f>
        <v>2.1975754</v>
      </c>
      <c r="AY8" s="0" t="n">
        <f aca="false">SUM(G57:G66)/10000000</f>
        <v>5.0568285</v>
      </c>
      <c r="AZ8" s="0" t="n">
        <f aca="false">SUM(H57:H66)/10000000</f>
        <v>13.4919633</v>
      </c>
      <c r="BA8" s="0" t="n">
        <f aca="false">SUM(I57:I66)/10000000</f>
        <v>380.4711697</v>
      </c>
      <c r="BD8" s="0" t="n">
        <v>10000</v>
      </c>
      <c r="BE8" s="0" t="n">
        <v>1000000</v>
      </c>
      <c r="BF8" s="0" t="n">
        <f aca="false">SUM(N57:N66)/10000000</f>
        <v>2.3891596</v>
      </c>
      <c r="BG8" s="0" t="n">
        <f aca="false">SUM(O57:O66)/10000000</f>
        <v>18.0689251</v>
      </c>
      <c r="BH8" s="0" t="n">
        <f aca="false">SUM(P57:P66)/10000000</f>
        <v>18.8507254</v>
      </c>
      <c r="BI8" s="0" t="n">
        <f aca="false">SUM(Q57:Q66)/10000000</f>
        <v>2.7550645</v>
      </c>
      <c r="BJ8" s="0" t="n">
        <f aca="false">SUM(R57:R66)/10000000</f>
        <v>9.7981636</v>
      </c>
      <c r="BK8" s="0" t="n">
        <f aca="false">SUM(S57:S66)/10000000</f>
        <v>18.4178895</v>
      </c>
      <c r="BL8" s="0" t="n">
        <f aca="false">SUM(T57:T66)/10000000</f>
        <v>167.4438292</v>
      </c>
      <c r="BO8" s="0" t="n">
        <v>50000</v>
      </c>
      <c r="BP8" s="0" t="n">
        <v>1000000</v>
      </c>
      <c r="BQ8" s="0" t="n">
        <f aca="false">SUM(Y57:Y66)/10000000</f>
        <v>8.741741</v>
      </c>
      <c r="BR8" s="0" t="n">
        <f aca="false">SUM(Z57:Z66)/10000000</f>
        <v>91.5654253</v>
      </c>
      <c r="BS8" s="0" t="n">
        <f aca="false">SUM(AA57:AA66)/10000000</f>
        <v>57.2518465</v>
      </c>
      <c r="BT8" s="0" t="n">
        <f aca="false">SUM(AB57:AB66)/10000000</f>
        <v>10.8554174</v>
      </c>
      <c r="BU8" s="0" t="n">
        <f aca="false">SUM(AC57:AC66)/10000000</f>
        <v>48.5089835</v>
      </c>
      <c r="BV8" s="0" t="n">
        <f aca="false">SUM(AD57:AD66)/10000000</f>
        <v>55.8697782</v>
      </c>
      <c r="BW8" s="0" t="n">
        <f aca="false">SUM(AE57:AE66)/10000000</f>
        <v>178.4298196</v>
      </c>
      <c r="BZ8" s="0" t="n">
        <v>100000</v>
      </c>
      <c r="CA8" s="0" t="n">
        <v>1000000</v>
      </c>
      <c r="CB8" s="0" t="n">
        <f aca="false">soma(AJ57:AJ66)/10</f>
        <v>19285432.8</v>
      </c>
      <c r="CC8" s="0" t="n">
        <f aca="false">soma(AK57:AK66)/10</f>
        <v>181934729.6</v>
      </c>
      <c r="CD8" s="0" t="n">
        <f aca="false">soma(AL57:AL66)/10</f>
        <v>99592545.5</v>
      </c>
      <c r="CE8" s="0" t="n">
        <f aca="false">soma(AM57:AM66)/10</f>
        <v>19300513.5</v>
      </c>
      <c r="CF8" s="0" t="n">
        <f aca="false">soma(AN57:AN66)/10</f>
        <v>97119909.1</v>
      </c>
      <c r="CG8" s="0" t="n">
        <f aca="false">soma(AO57:AO66)/10</f>
        <v>98678111.7</v>
      </c>
      <c r="CH8" s="0" t="n">
        <f aca="false">soma(AP57:AP66)/10</f>
        <v>216013215.6</v>
      </c>
    </row>
    <row collapsed="false" customFormat="false" customHeight="false" hidden="false" ht="13.3" outlineLevel="0" r="9">
      <c r="A9" s="0" t="n">
        <v>5000</v>
      </c>
      <c r="B9" s="0" t="n">
        <v>5000</v>
      </c>
      <c r="C9" s="0" t="n">
        <v>9920</v>
      </c>
      <c r="D9" s="0" t="n">
        <v>70379</v>
      </c>
      <c r="E9" s="0" t="n">
        <v>286110</v>
      </c>
      <c r="F9" s="0" t="n">
        <v>11495</v>
      </c>
      <c r="G9" s="0" t="n">
        <v>64133</v>
      </c>
      <c r="H9" s="0" t="n">
        <v>318845</v>
      </c>
      <c r="I9" s="0" t="n">
        <v>467035</v>
      </c>
      <c r="L9" s="0" t="n">
        <v>10000</v>
      </c>
      <c r="M9" s="0" t="n">
        <v>5000</v>
      </c>
      <c r="N9" s="0" t="n">
        <v>12242</v>
      </c>
      <c r="O9" s="0" t="n">
        <v>193989</v>
      </c>
      <c r="P9" s="0" t="n">
        <v>340920</v>
      </c>
      <c r="Q9" s="0" t="n">
        <v>14397</v>
      </c>
      <c r="R9" s="0" t="n">
        <v>113174</v>
      </c>
      <c r="S9" s="0" t="n">
        <v>372906</v>
      </c>
      <c r="T9" s="0" t="n">
        <v>688942</v>
      </c>
      <c r="W9" s="0" t="n">
        <v>50000</v>
      </c>
      <c r="X9" s="0" t="n">
        <v>5000</v>
      </c>
      <c r="Y9" s="0" t="n">
        <v>44307</v>
      </c>
      <c r="Z9" s="0" t="n">
        <v>396840</v>
      </c>
      <c r="AA9" s="0" t="n">
        <v>595795</v>
      </c>
      <c r="AB9" s="0" t="n">
        <v>54914</v>
      </c>
      <c r="AC9" s="0" t="n">
        <v>405209</v>
      </c>
      <c r="AD9" s="0" t="n">
        <v>717663</v>
      </c>
      <c r="AE9" s="0" t="n">
        <v>575624</v>
      </c>
      <c r="AH9" s="0" t="n">
        <v>100000</v>
      </c>
      <c r="AI9" s="0" t="n">
        <v>5000</v>
      </c>
      <c r="AJ9" s="0" t="n">
        <v>97605</v>
      </c>
      <c r="AK9" s="0" t="n">
        <v>774213</v>
      </c>
      <c r="AL9" s="0" t="n">
        <v>997607</v>
      </c>
      <c r="AM9" s="0" t="n">
        <v>97274</v>
      </c>
      <c r="AN9" s="0" t="n">
        <v>768889</v>
      </c>
      <c r="AO9" s="0" t="n">
        <v>1017007</v>
      </c>
      <c r="AP9" s="0" t="n">
        <v>833185</v>
      </c>
      <c r="AS9" s="0" t="n">
        <v>5000</v>
      </c>
      <c r="AT9" s="0" t="n">
        <v>5000000</v>
      </c>
      <c r="AU9" s="0" t="n">
        <f aca="false">SUM(C68:C77)/10000000</f>
        <v>10.876489</v>
      </c>
      <c r="AV9" s="0" t="n">
        <f aca="false">SUM(D68:D77)/10000000</f>
        <v>45.6724573</v>
      </c>
      <c r="AW9" s="0" t="n">
        <f aca="false">SUM(E68:E77)/10000000</f>
        <v>68.5225246</v>
      </c>
      <c r="AX9" s="0" t="n">
        <f aca="false">SUM(F68:F77)/10000000</f>
        <v>10.928377</v>
      </c>
      <c r="AY9" s="0" t="n">
        <f aca="false">SUM(G68:G77)/10000000</f>
        <v>24.1375913</v>
      </c>
      <c r="AZ9" s="0" t="n">
        <f aca="false">SUM(H68:H77)/10000000</f>
        <v>64.4596584</v>
      </c>
      <c r="BA9" s="0" t="n">
        <f aca="false">SUM(I68:I77)/10000000</f>
        <v>1066.0410451</v>
      </c>
      <c r="BD9" s="0" t="n">
        <v>10000</v>
      </c>
      <c r="BE9" s="0" t="n">
        <v>5000000</v>
      </c>
      <c r="BF9" s="0" t="n">
        <f aca="false">SUM(N68:N77)/10000000</f>
        <v>13.5810182</v>
      </c>
      <c r="BG9" s="0" t="n">
        <f aca="false">SUM(O68:O77)/10000000</f>
        <v>95.3276821</v>
      </c>
      <c r="BH9" s="0" t="n">
        <f aca="false">SUM(P68:P77)/10000000</f>
        <v>91.779569</v>
      </c>
      <c r="BI9" s="0" t="n">
        <f aca="false">SUM(Q68:Q77)/10000000</f>
        <v>13.7520322</v>
      </c>
      <c r="BJ9" s="0" t="n">
        <f aca="false">SUM(R68:R77)/10000000</f>
        <v>48.1117318</v>
      </c>
      <c r="BK9" s="0" t="n">
        <f aca="false">SUM(S68:S77)/10000000</f>
        <v>87.3377674</v>
      </c>
      <c r="BL9" s="0" t="n">
        <f aca="false">SUM(T68:T77)/10000000</f>
        <v>1230.0820803</v>
      </c>
      <c r="BO9" s="0" t="n">
        <v>50000</v>
      </c>
      <c r="BP9" s="0" t="n">
        <v>5000000</v>
      </c>
      <c r="BQ9" s="0" t="n">
        <f aca="false">SUM(Y68:Y77)/10000000</f>
        <v>54.1380312</v>
      </c>
      <c r="BR9" s="0" t="n">
        <f aca="false">SUM(Z68:Z77)/10000000</f>
        <v>462.1611461</v>
      </c>
      <c r="BS9" s="0" t="n">
        <f aca="false">SUM(AA68:AA77)/10000000</f>
        <v>281.2896174</v>
      </c>
      <c r="BT9" s="0" t="n">
        <f aca="false">SUM(AB68:AB77)/10000000</f>
        <v>54.2137279</v>
      </c>
      <c r="BU9" s="0" t="n">
        <f aca="false">SUM(AC68:AC77)/10000000</f>
        <v>239.1468746</v>
      </c>
      <c r="BV9" s="0" t="n">
        <f aca="false">SUM(AD68:AD77)/10000000</f>
        <v>274.2412761</v>
      </c>
      <c r="BW9" s="0" t="n">
        <f aca="false">SUM(AE68:AE77)/10000000</f>
        <v>1615.8660723</v>
      </c>
      <c r="BZ9" s="0" t="n">
        <v>100000</v>
      </c>
      <c r="CA9" s="0" t="n">
        <v>5000000</v>
      </c>
      <c r="CB9" s="0" t="n">
        <f aca="false">soma(AJ68:AJ77)/10</f>
        <v>96379329.5</v>
      </c>
      <c r="CC9" s="0" t="n">
        <f aca="false">soma(AK68:AK77)/10</f>
        <v>911109847.2</v>
      </c>
      <c r="CD9" s="0" t="n">
        <f aca="false">soma(AL68:AL77)/10</f>
        <v>492366229.6</v>
      </c>
      <c r="CE9" s="0" t="n">
        <f aca="false">soma(AM68:AM77)/10</f>
        <v>96373680.8</v>
      </c>
      <c r="CF9" s="0" t="n">
        <f aca="false">soma(AN68:AN77)/10</f>
        <v>478218174.7</v>
      </c>
      <c r="CG9" s="0" t="n">
        <f aca="false">soma(AO68:AO77)/10</f>
        <v>490851495.5</v>
      </c>
      <c r="CH9" s="0" t="n">
        <f aca="false">soma(AP68:AP77)/10</f>
        <v>1297884649.8</v>
      </c>
    </row>
    <row collapsed="false" customFormat="false" customHeight="false" hidden="false" ht="15" outlineLevel="0" r="10">
      <c r="A10" s="0" t="n">
        <v>5000</v>
      </c>
      <c r="B10" s="0" t="n">
        <v>5000</v>
      </c>
      <c r="C10" s="0" t="n">
        <v>9984</v>
      </c>
      <c r="D10" s="0" t="n">
        <v>64433</v>
      </c>
      <c r="E10" s="0" t="n">
        <v>303238</v>
      </c>
      <c r="F10" s="0" t="n">
        <v>11489</v>
      </c>
      <c r="G10" s="0" t="n">
        <v>68754</v>
      </c>
      <c r="H10" s="0" t="n">
        <v>296957</v>
      </c>
      <c r="I10" s="0" t="n">
        <v>275770</v>
      </c>
      <c r="L10" s="0" t="n">
        <v>10000</v>
      </c>
      <c r="M10" s="0" t="n">
        <v>5000</v>
      </c>
      <c r="N10" s="0" t="n">
        <v>12188</v>
      </c>
      <c r="O10" s="0" t="n">
        <v>236576</v>
      </c>
      <c r="P10" s="0" t="n">
        <v>339015</v>
      </c>
      <c r="Q10" s="0" t="n">
        <v>14310</v>
      </c>
      <c r="R10" s="0" t="n">
        <v>113308</v>
      </c>
      <c r="S10" s="0" t="n">
        <v>376459</v>
      </c>
      <c r="T10" s="0" t="n">
        <v>1271136</v>
      </c>
      <c r="W10" s="0" t="n">
        <v>50000</v>
      </c>
      <c r="X10" s="0" t="n">
        <v>5000</v>
      </c>
      <c r="Y10" s="0" t="n">
        <v>44005</v>
      </c>
      <c r="Z10" s="0" t="n">
        <v>614015</v>
      </c>
      <c r="AA10" s="0" t="n">
        <v>630101</v>
      </c>
      <c r="AB10" s="0" t="n">
        <v>54965</v>
      </c>
      <c r="AC10" s="0" t="n">
        <v>489906</v>
      </c>
      <c r="AD10" s="0" t="n">
        <v>679247</v>
      </c>
      <c r="AE10" s="0" t="n">
        <v>907751</v>
      </c>
      <c r="AH10" s="0" t="n">
        <v>100000</v>
      </c>
      <c r="AI10" s="0" t="n">
        <v>5000</v>
      </c>
      <c r="AJ10" s="0" t="n">
        <v>97563</v>
      </c>
      <c r="AK10" s="0" t="n">
        <v>1001355</v>
      </c>
      <c r="AL10" s="0" t="n">
        <v>1023857</v>
      </c>
      <c r="AM10" s="0" t="n">
        <v>97265</v>
      </c>
      <c r="AN10" s="0" t="n">
        <v>768996</v>
      </c>
      <c r="AO10" s="0" t="n">
        <v>988319</v>
      </c>
      <c r="AP10" s="0" t="n">
        <v>1176080</v>
      </c>
    </row>
    <row collapsed="false" customFormat="false" customHeight="false" hidden="false" ht="15" outlineLevel="0" r="11">
      <c r="A11" s="0" t="n">
        <v>5000</v>
      </c>
      <c r="B11" s="0" t="n">
        <v>5000</v>
      </c>
      <c r="C11" s="0" t="n">
        <v>9926</v>
      </c>
      <c r="D11" s="0" t="n">
        <v>93748</v>
      </c>
      <c r="E11" s="0" t="n">
        <v>300717</v>
      </c>
      <c r="F11" s="0" t="n">
        <v>11488</v>
      </c>
      <c r="G11" s="0" t="n">
        <v>63985</v>
      </c>
      <c r="H11" s="0" t="n">
        <v>334836</v>
      </c>
      <c r="I11" s="0" t="n">
        <v>1590305</v>
      </c>
      <c r="L11" s="0" t="n">
        <v>10000</v>
      </c>
      <c r="M11" s="0" t="n">
        <v>5000</v>
      </c>
      <c r="N11" s="0" t="n">
        <v>12244</v>
      </c>
      <c r="O11" s="0" t="n">
        <v>197345</v>
      </c>
      <c r="P11" s="0" t="n">
        <v>331348</v>
      </c>
      <c r="Q11" s="0" t="n">
        <v>14339</v>
      </c>
      <c r="R11" s="0" t="n">
        <v>113298</v>
      </c>
      <c r="S11" s="0" t="n">
        <v>372287</v>
      </c>
      <c r="T11" s="0" t="n">
        <v>511952</v>
      </c>
      <c r="W11" s="0" t="n">
        <v>50000</v>
      </c>
      <c r="X11" s="0" t="n">
        <v>5000</v>
      </c>
      <c r="Y11" s="0" t="n">
        <v>43966</v>
      </c>
      <c r="Z11" s="0" t="n">
        <v>367261</v>
      </c>
      <c r="AA11" s="0" t="n">
        <v>597789</v>
      </c>
      <c r="AB11" s="0" t="n">
        <v>54908</v>
      </c>
      <c r="AC11" s="0" t="n">
        <v>412846</v>
      </c>
      <c r="AD11" s="0" t="n">
        <v>672271</v>
      </c>
      <c r="AE11" s="0" t="n">
        <v>715902</v>
      </c>
      <c r="AH11" s="0" t="n">
        <v>100000</v>
      </c>
      <c r="AI11" s="0" t="n">
        <v>5000</v>
      </c>
      <c r="AJ11" s="0" t="n">
        <v>97524</v>
      </c>
      <c r="AK11" s="0" t="n">
        <v>829022</v>
      </c>
      <c r="AL11" s="0" t="n">
        <v>1001038</v>
      </c>
      <c r="AM11" s="0" t="n">
        <v>97268</v>
      </c>
      <c r="AN11" s="0" t="n">
        <v>688475</v>
      </c>
      <c r="AO11" s="0" t="n">
        <v>1002233</v>
      </c>
      <c r="AP11" s="0" t="n">
        <v>273356</v>
      </c>
    </row>
    <row collapsed="false" customFormat="false" customHeight="false" hidden="false" ht="15" outlineLevel="0" r="13">
      <c r="A13" s="0" t="n">
        <v>5000</v>
      </c>
      <c r="B13" s="0" t="n">
        <v>10000</v>
      </c>
      <c r="C13" s="0" t="n">
        <v>19771</v>
      </c>
      <c r="D13" s="0" t="n">
        <v>132131</v>
      </c>
      <c r="E13" s="0" t="n">
        <v>441065</v>
      </c>
      <c r="F13" s="0" t="n">
        <v>22950</v>
      </c>
      <c r="G13" s="0" t="n">
        <v>107088</v>
      </c>
      <c r="H13" s="0" t="n">
        <v>473969</v>
      </c>
      <c r="I13" s="0" t="n">
        <v>2754552</v>
      </c>
      <c r="L13" s="0" t="n">
        <v>10000</v>
      </c>
      <c r="M13" s="0" t="n">
        <v>10000</v>
      </c>
      <c r="N13" s="0" t="n">
        <v>24310</v>
      </c>
      <c r="O13" s="0" t="n">
        <v>194353</v>
      </c>
      <c r="P13" s="0" t="n">
        <v>487553</v>
      </c>
      <c r="Q13" s="0" t="n">
        <v>28478</v>
      </c>
      <c r="R13" s="0" t="n">
        <v>193671</v>
      </c>
      <c r="S13" s="0" t="n">
        <v>608003</v>
      </c>
      <c r="T13" s="0" t="n">
        <v>2613751</v>
      </c>
      <c r="W13" s="0" t="n">
        <v>50000</v>
      </c>
      <c r="X13" s="0" t="n">
        <v>10000</v>
      </c>
      <c r="Y13" s="0" t="n">
        <v>88619</v>
      </c>
      <c r="Z13" s="0" t="n">
        <v>666917</v>
      </c>
      <c r="AA13" s="0" t="n">
        <v>1064036</v>
      </c>
      <c r="AB13" s="0" t="n">
        <v>109938</v>
      </c>
      <c r="AC13" s="0" t="n">
        <v>639530</v>
      </c>
      <c r="AD13" s="0" t="n">
        <v>1036335</v>
      </c>
      <c r="AE13" s="0" t="n">
        <v>2433585</v>
      </c>
      <c r="AH13" s="0" t="n">
        <v>100000</v>
      </c>
      <c r="AI13" s="0" t="n">
        <v>10000</v>
      </c>
      <c r="AJ13" s="0" t="n">
        <v>194416</v>
      </c>
      <c r="AK13" s="0" t="n">
        <v>1394805</v>
      </c>
      <c r="AL13" s="0" t="n">
        <v>1633586</v>
      </c>
      <c r="AM13" s="0" t="n">
        <v>194622</v>
      </c>
      <c r="AN13" s="0" t="n">
        <v>1304918</v>
      </c>
      <c r="AO13" s="0" t="n">
        <v>1674627</v>
      </c>
      <c r="AP13" s="0" t="n">
        <v>979678</v>
      </c>
    </row>
    <row collapsed="false" customFormat="false" customHeight="false" hidden="false" ht="15" outlineLevel="0" r="14">
      <c r="A14" s="0" t="n">
        <v>5000</v>
      </c>
      <c r="B14" s="0" t="n">
        <v>10000</v>
      </c>
      <c r="C14" s="0" t="n">
        <v>19895</v>
      </c>
      <c r="D14" s="0" t="n">
        <v>105938</v>
      </c>
      <c r="E14" s="0" t="n">
        <v>447161</v>
      </c>
      <c r="F14" s="0" t="n">
        <v>23017</v>
      </c>
      <c r="G14" s="0" t="n">
        <v>107312</v>
      </c>
      <c r="H14" s="0" t="n">
        <v>493035</v>
      </c>
      <c r="I14" s="0" t="n">
        <v>2612416</v>
      </c>
      <c r="L14" s="0" t="n">
        <v>10000</v>
      </c>
      <c r="M14" s="0" t="n">
        <v>10000</v>
      </c>
      <c r="N14" s="0" t="n">
        <v>24253</v>
      </c>
      <c r="O14" s="0" t="n">
        <v>241033</v>
      </c>
      <c r="P14" s="0" t="n">
        <v>534806</v>
      </c>
      <c r="Q14" s="0" t="n">
        <v>28408</v>
      </c>
      <c r="R14" s="0" t="n">
        <v>201382</v>
      </c>
      <c r="S14" s="0" t="n">
        <v>562488</v>
      </c>
      <c r="T14" s="0" t="n">
        <v>2922370</v>
      </c>
      <c r="W14" s="0" t="n">
        <v>50000</v>
      </c>
      <c r="X14" s="0" t="n">
        <v>10000</v>
      </c>
      <c r="Y14" s="0" t="n">
        <v>89787</v>
      </c>
      <c r="Z14" s="0" t="n">
        <v>674208</v>
      </c>
      <c r="AA14" s="0" t="n">
        <v>1027988</v>
      </c>
      <c r="AB14" s="0" t="n">
        <v>109877</v>
      </c>
      <c r="AC14" s="0" t="n">
        <v>637308</v>
      </c>
      <c r="AD14" s="0" t="n">
        <v>1064054</v>
      </c>
      <c r="AE14" s="0" t="n">
        <v>1278308</v>
      </c>
      <c r="AH14" s="0" t="n">
        <v>100000</v>
      </c>
      <c r="AI14" s="0" t="n">
        <v>10000</v>
      </c>
      <c r="AJ14" s="0" t="n">
        <v>194829</v>
      </c>
      <c r="AK14" s="0" t="n">
        <v>1557279</v>
      </c>
      <c r="AL14" s="0" t="n">
        <v>1749251</v>
      </c>
      <c r="AM14" s="0" t="n">
        <v>194748</v>
      </c>
      <c r="AN14" s="0" t="n">
        <v>1322294</v>
      </c>
      <c r="AO14" s="0" t="n">
        <v>1624101</v>
      </c>
      <c r="AP14" s="0" t="n">
        <v>1986639</v>
      </c>
    </row>
    <row collapsed="false" customFormat="false" customHeight="false" hidden="false" ht="15" outlineLevel="0" r="15">
      <c r="A15" s="0" t="n">
        <v>5000</v>
      </c>
      <c r="B15" s="0" t="n">
        <v>10000</v>
      </c>
      <c r="C15" s="0" t="n">
        <v>19947</v>
      </c>
      <c r="D15" s="0" t="n">
        <v>92975</v>
      </c>
      <c r="E15" s="0" t="n">
        <v>456489</v>
      </c>
      <c r="F15" s="0" t="n">
        <v>23060</v>
      </c>
      <c r="G15" s="0" t="n">
        <v>107076</v>
      </c>
      <c r="H15" s="0" t="n">
        <v>518090</v>
      </c>
      <c r="I15" s="0" t="n">
        <v>1639771</v>
      </c>
      <c r="L15" s="0" t="n">
        <v>10000</v>
      </c>
      <c r="M15" s="0" t="n">
        <v>10000</v>
      </c>
      <c r="N15" s="0" t="n">
        <v>24433</v>
      </c>
      <c r="O15" s="0" t="n">
        <v>311069</v>
      </c>
      <c r="P15" s="0" t="n">
        <v>490759</v>
      </c>
      <c r="Q15" s="0" t="n">
        <v>28328</v>
      </c>
      <c r="R15" s="0" t="n">
        <v>194447</v>
      </c>
      <c r="S15" s="0" t="n">
        <v>594520</v>
      </c>
      <c r="T15" s="0" t="n">
        <v>2682942</v>
      </c>
      <c r="W15" s="0" t="n">
        <v>50000</v>
      </c>
      <c r="X15" s="0" t="n">
        <v>10000</v>
      </c>
      <c r="Y15" s="0" t="n">
        <v>88147</v>
      </c>
      <c r="Z15" s="0" t="n">
        <v>667124</v>
      </c>
      <c r="AA15" s="0" t="n">
        <v>1052632</v>
      </c>
      <c r="AB15" s="0" t="n">
        <v>110194</v>
      </c>
      <c r="AC15" s="0" t="n">
        <v>637812</v>
      </c>
      <c r="AD15" s="0" t="n">
        <v>1081065</v>
      </c>
      <c r="AE15" s="0" t="n">
        <v>12917001</v>
      </c>
      <c r="AH15" s="0" t="n">
        <v>100000</v>
      </c>
      <c r="AI15" s="0" t="n">
        <v>10000</v>
      </c>
      <c r="AJ15" s="0" t="n">
        <v>194468</v>
      </c>
      <c r="AK15" s="0" t="n">
        <v>1267151</v>
      </c>
      <c r="AL15" s="0" t="n">
        <v>1727318</v>
      </c>
      <c r="AM15" s="0" t="n">
        <v>194373</v>
      </c>
      <c r="AN15" s="0" t="n">
        <v>1375695</v>
      </c>
      <c r="AO15" s="0" t="n">
        <v>1724961</v>
      </c>
      <c r="AP15" s="0" t="n">
        <v>1095018</v>
      </c>
    </row>
    <row collapsed="false" customFormat="false" customHeight="false" hidden="false" ht="15" outlineLevel="0" r="16">
      <c r="A16" s="0" t="n">
        <v>5000</v>
      </c>
      <c r="B16" s="0" t="n">
        <v>10000</v>
      </c>
      <c r="C16" s="0" t="n">
        <v>19873</v>
      </c>
      <c r="D16" s="0" t="n">
        <v>144692</v>
      </c>
      <c r="E16" s="0" t="n">
        <v>455312</v>
      </c>
      <c r="F16" s="0" t="n">
        <v>22931</v>
      </c>
      <c r="G16" s="0" t="n">
        <v>107341</v>
      </c>
      <c r="H16" s="0" t="n">
        <v>518754</v>
      </c>
      <c r="I16" s="0" t="n">
        <v>7038555</v>
      </c>
      <c r="L16" s="0" t="n">
        <v>10000</v>
      </c>
      <c r="M16" s="0" t="n">
        <v>10000</v>
      </c>
      <c r="N16" s="0" t="n">
        <v>24496</v>
      </c>
      <c r="O16" s="0" t="n">
        <v>328471</v>
      </c>
      <c r="P16" s="0" t="n">
        <v>495150</v>
      </c>
      <c r="Q16" s="0" t="n">
        <v>28510</v>
      </c>
      <c r="R16" s="0" t="n">
        <v>200584</v>
      </c>
      <c r="S16" s="0" t="n">
        <v>600519</v>
      </c>
      <c r="T16" s="0" t="n">
        <v>3156918</v>
      </c>
      <c r="W16" s="0" t="n">
        <v>50000</v>
      </c>
      <c r="X16" s="0" t="n">
        <v>10000</v>
      </c>
      <c r="Y16" s="0" t="n">
        <v>88324</v>
      </c>
      <c r="Z16" s="0" t="n">
        <v>730928</v>
      </c>
      <c r="AA16" s="0" t="n">
        <v>1049678</v>
      </c>
      <c r="AB16" s="0" t="n">
        <v>109936</v>
      </c>
      <c r="AC16" s="0" t="n">
        <v>635350</v>
      </c>
      <c r="AD16" s="0" t="n">
        <v>1015829</v>
      </c>
      <c r="AE16" s="0" t="n">
        <v>3952124</v>
      </c>
      <c r="AH16" s="0" t="n">
        <v>100000</v>
      </c>
      <c r="AI16" s="0" t="n">
        <v>10000</v>
      </c>
      <c r="AJ16" s="0" t="n">
        <v>194558</v>
      </c>
      <c r="AK16" s="0" t="n">
        <v>1401854</v>
      </c>
      <c r="AL16" s="0" t="n">
        <v>1684533</v>
      </c>
      <c r="AM16" s="0" t="n">
        <v>199069</v>
      </c>
      <c r="AN16" s="0" t="n">
        <v>1218508</v>
      </c>
      <c r="AO16" s="0" t="n">
        <v>1729578</v>
      </c>
      <c r="AP16" s="0" t="n">
        <v>665423</v>
      </c>
    </row>
    <row collapsed="false" customFormat="false" customHeight="false" hidden="false" ht="15" outlineLevel="0" r="17">
      <c r="A17" s="0" t="n">
        <v>5000</v>
      </c>
      <c r="B17" s="0" t="n">
        <v>10000</v>
      </c>
      <c r="C17" s="0" t="n">
        <v>19892</v>
      </c>
      <c r="D17" s="0" t="n">
        <v>168095</v>
      </c>
      <c r="E17" s="0" t="n">
        <v>453157</v>
      </c>
      <c r="F17" s="0" t="n">
        <v>23176</v>
      </c>
      <c r="G17" s="0" t="n">
        <v>107293</v>
      </c>
      <c r="H17" s="0" t="n">
        <v>483374</v>
      </c>
      <c r="I17" s="0" t="n">
        <v>2969746</v>
      </c>
      <c r="L17" s="0" t="n">
        <v>10000</v>
      </c>
      <c r="M17" s="0" t="n">
        <v>10000</v>
      </c>
      <c r="N17" s="0" t="n">
        <v>24494</v>
      </c>
      <c r="O17" s="0" t="n">
        <v>250576</v>
      </c>
      <c r="P17" s="0" t="n">
        <v>500174</v>
      </c>
      <c r="Q17" s="0" t="n">
        <v>28489</v>
      </c>
      <c r="R17" s="0" t="n">
        <v>193460</v>
      </c>
      <c r="S17" s="0" t="n">
        <v>581068</v>
      </c>
      <c r="T17" s="0" t="n">
        <v>1797754</v>
      </c>
      <c r="W17" s="0" t="n">
        <v>50000</v>
      </c>
      <c r="X17" s="0" t="n">
        <v>10000</v>
      </c>
      <c r="Y17" s="0" t="n">
        <v>88390</v>
      </c>
      <c r="Z17" s="0" t="n">
        <v>1162421</v>
      </c>
      <c r="AA17" s="0" t="n">
        <v>1117455</v>
      </c>
      <c r="AB17" s="0" t="n">
        <v>109948</v>
      </c>
      <c r="AC17" s="0" t="n">
        <v>637653</v>
      </c>
      <c r="AD17" s="0" t="n">
        <v>1012126</v>
      </c>
      <c r="AE17" s="0" t="n">
        <v>2008123</v>
      </c>
      <c r="AH17" s="0" t="n">
        <v>100000</v>
      </c>
      <c r="AI17" s="0" t="n">
        <v>10000</v>
      </c>
      <c r="AJ17" s="0" t="n">
        <v>194609</v>
      </c>
      <c r="AK17" s="0" t="n">
        <v>1508794</v>
      </c>
      <c r="AL17" s="0" t="n">
        <v>1700890</v>
      </c>
      <c r="AM17" s="0" t="n">
        <v>194450</v>
      </c>
      <c r="AN17" s="0" t="n">
        <v>1321051</v>
      </c>
      <c r="AO17" s="0" t="n">
        <v>1695313</v>
      </c>
      <c r="AP17" s="0" t="n">
        <v>1621026</v>
      </c>
    </row>
    <row collapsed="false" customFormat="false" customHeight="false" hidden="false" ht="15" outlineLevel="0" r="18">
      <c r="A18" s="0" t="n">
        <v>5000</v>
      </c>
      <c r="B18" s="0" t="n">
        <v>10000</v>
      </c>
      <c r="C18" s="0" t="n">
        <v>20072</v>
      </c>
      <c r="D18" s="0" t="n">
        <v>193878</v>
      </c>
      <c r="E18" s="0" t="n">
        <v>440002</v>
      </c>
      <c r="F18" s="0" t="n">
        <v>23165</v>
      </c>
      <c r="G18" s="0" t="n">
        <v>108646</v>
      </c>
      <c r="H18" s="0" t="n">
        <v>484512</v>
      </c>
      <c r="I18" s="0" t="n">
        <v>3236170</v>
      </c>
      <c r="L18" s="0" t="n">
        <v>10000</v>
      </c>
      <c r="M18" s="0" t="n">
        <v>10000</v>
      </c>
      <c r="N18" s="0" t="n">
        <v>24413</v>
      </c>
      <c r="O18" s="0" t="n">
        <v>340557</v>
      </c>
      <c r="P18" s="0" t="n">
        <v>507026</v>
      </c>
      <c r="Q18" s="0" t="n">
        <v>28481</v>
      </c>
      <c r="R18" s="0" t="n">
        <v>194909</v>
      </c>
      <c r="S18" s="0" t="n">
        <v>574234</v>
      </c>
      <c r="T18" s="0" t="n">
        <v>1086157</v>
      </c>
      <c r="W18" s="0" t="n">
        <v>50000</v>
      </c>
      <c r="X18" s="0" t="n">
        <v>10000</v>
      </c>
      <c r="Y18" s="0" t="n">
        <v>88232</v>
      </c>
      <c r="Z18" s="0" t="n">
        <v>758401</v>
      </c>
      <c r="AA18" s="0" t="n">
        <v>1077206</v>
      </c>
      <c r="AB18" s="0" t="n">
        <v>110044</v>
      </c>
      <c r="AC18" s="0" t="n">
        <v>637002</v>
      </c>
      <c r="AD18" s="0" t="n">
        <v>1056502</v>
      </c>
      <c r="AE18" s="0" t="n">
        <v>2858071</v>
      </c>
      <c r="AH18" s="0" t="n">
        <v>100000</v>
      </c>
      <c r="AI18" s="0" t="n">
        <v>10000</v>
      </c>
      <c r="AJ18" s="0" t="n">
        <v>194480</v>
      </c>
      <c r="AK18" s="0" t="n">
        <v>1593651</v>
      </c>
      <c r="AL18" s="0" t="n">
        <v>1751356</v>
      </c>
      <c r="AM18" s="0" t="n">
        <v>194716</v>
      </c>
      <c r="AN18" s="0" t="n">
        <v>1332761</v>
      </c>
      <c r="AO18" s="0" t="n">
        <v>1677779</v>
      </c>
      <c r="AP18" s="0" t="n">
        <v>704269</v>
      </c>
    </row>
    <row collapsed="false" customFormat="false" customHeight="false" hidden="false" ht="15" outlineLevel="0" r="19">
      <c r="A19" s="0" t="n">
        <v>5000</v>
      </c>
      <c r="B19" s="0" t="n">
        <v>10000</v>
      </c>
      <c r="C19" s="0" t="n">
        <v>19784</v>
      </c>
      <c r="D19" s="0" t="n">
        <v>105130</v>
      </c>
      <c r="E19" s="0" t="n">
        <v>484903</v>
      </c>
      <c r="F19" s="0" t="n">
        <v>23208</v>
      </c>
      <c r="G19" s="0" t="n">
        <v>107826</v>
      </c>
      <c r="H19" s="0" t="n">
        <v>485000</v>
      </c>
      <c r="I19" s="0" t="n">
        <v>1267160</v>
      </c>
      <c r="L19" s="0" t="n">
        <v>10000</v>
      </c>
      <c r="M19" s="0" t="n">
        <v>10000</v>
      </c>
      <c r="N19" s="0" t="n">
        <v>24439</v>
      </c>
      <c r="O19" s="0" t="n">
        <v>205262</v>
      </c>
      <c r="P19" s="0" t="n">
        <v>492717</v>
      </c>
      <c r="Q19" s="0" t="n">
        <v>28451</v>
      </c>
      <c r="R19" s="0" t="n">
        <v>193553</v>
      </c>
      <c r="S19" s="0" t="n">
        <v>612305</v>
      </c>
      <c r="T19" s="0" t="n">
        <v>948451</v>
      </c>
      <c r="W19" s="0" t="n">
        <v>50000</v>
      </c>
      <c r="X19" s="0" t="n">
        <v>10000</v>
      </c>
      <c r="Y19" s="0" t="n">
        <v>88089</v>
      </c>
      <c r="Z19" s="0" t="n">
        <v>757962</v>
      </c>
      <c r="AA19" s="0" t="n">
        <v>1052564</v>
      </c>
      <c r="AB19" s="0" t="n">
        <v>111455</v>
      </c>
      <c r="AC19" s="0" t="n">
        <v>710162</v>
      </c>
      <c r="AD19" s="0" t="n">
        <v>1043235</v>
      </c>
      <c r="AE19" s="0" t="n">
        <v>4097503</v>
      </c>
      <c r="AH19" s="0" t="n">
        <v>100000</v>
      </c>
      <c r="AI19" s="0" t="n">
        <v>10000</v>
      </c>
      <c r="AJ19" s="0" t="n">
        <v>194810</v>
      </c>
      <c r="AK19" s="0" t="n">
        <v>1357283</v>
      </c>
      <c r="AL19" s="0" t="n">
        <v>1714300</v>
      </c>
      <c r="AM19" s="0" t="n">
        <v>196321</v>
      </c>
      <c r="AN19" s="0" t="n">
        <v>1273744</v>
      </c>
      <c r="AO19" s="0" t="n">
        <v>1700144</v>
      </c>
      <c r="AP19" s="0" t="n">
        <v>1462310</v>
      </c>
    </row>
    <row collapsed="false" customFormat="false" customHeight="false" hidden="false" ht="15" outlineLevel="0" r="20">
      <c r="A20" s="0" t="n">
        <v>5000</v>
      </c>
      <c r="B20" s="0" t="n">
        <v>10000</v>
      </c>
      <c r="C20" s="0" t="n">
        <v>20001</v>
      </c>
      <c r="D20" s="0" t="n">
        <v>133262</v>
      </c>
      <c r="E20" s="0" t="n">
        <v>430643</v>
      </c>
      <c r="F20" s="0" t="n">
        <v>23186</v>
      </c>
      <c r="G20" s="0" t="n">
        <v>113073</v>
      </c>
      <c r="H20" s="0" t="n">
        <v>481618</v>
      </c>
      <c r="I20" s="0" t="n">
        <v>2993363</v>
      </c>
      <c r="L20" s="0" t="n">
        <v>10000</v>
      </c>
      <c r="M20" s="0" t="n">
        <v>10000</v>
      </c>
      <c r="N20" s="0" t="n">
        <v>24463</v>
      </c>
      <c r="O20" s="0" t="n">
        <v>260118</v>
      </c>
      <c r="P20" s="0" t="n">
        <v>502680</v>
      </c>
      <c r="Q20" s="0" t="n">
        <v>28643</v>
      </c>
      <c r="R20" s="0" t="n">
        <v>198600</v>
      </c>
      <c r="S20" s="0" t="n">
        <v>598016</v>
      </c>
      <c r="T20" s="0" t="n">
        <v>1385894</v>
      </c>
      <c r="W20" s="0" t="n">
        <v>50000</v>
      </c>
      <c r="X20" s="0" t="n">
        <v>10000</v>
      </c>
      <c r="Y20" s="0" t="n">
        <v>87821</v>
      </c>
      <c r="Z20" s="0" t="n">
        <v>799704</v>
      </c>
      <c r="AA20" s="0" t="n">
        <v>962430</v>
      </c>
      <c r="AB20" s="0" t="n">
        <v>109979</v>
      </c>
      <c r="AC20" s="0" t="n">
        <v>686556</v>
      </c>
      <c r="AD20" s="0" t="n">
        <v>1037183</v>
      </c>
      <c r="AE20" s="0" t="n">
        <v>3034231</v>
      </c>
      <c r="AH20" s="0" t="n">
        <v>100000</v>
      </c>
      <c r="AI20" s="0" t="n">
        <v>10000</v>
      </c>
      <c r="AJ20" s="0" t="n">
        <v>198090</v>
      </c>
      <c r="AK20" s="0" t="n">
        <v>1371726</v>
      </c>
      <c r="AL20" s="0" t="n">
        <v>1697554</v>
      </c>
      <c r="AM20" s="0" t="n">
        <v>194451</v>
      </c>
      <c r="AN20" s="0" t="n">
        <v>1324067</v>
      </c>
      <c r="AO20" s="0" t="n">
        <v>1679213</v>
      </c>
      <c r="AP20" s="0" t="n">
        <v>557803</v>
      </c>
    </row>
    <row collapsed="false" customFormat="false" customHeight="false" hidden="false" ht="15" outlineLevel="0" r="21">
      <c r="A21" s="0" t="n">
        <v>5000</v>
      </c>
      <c r="B21" s="0" t="n">
        <v>10000</v>
      </c>
      <c r="C21" s="0" t="n">
        <v>19955</v>
      </c>
      <c r="D21" s="0" t="n">
        <v>91074</v>
      </c>
      <c r="E21" s="0" t="n">
        <v>455700</v>
      </c>
      <c r="F21" s="0" t="n">
        <v>23137</v>
      </c>
      <c r="G21" s="0" t="n">
        <v>107322</v>
      </c>
      <c r="H21" s="0" t="n">
        <v>451096</v>
      </c>
      <c r="I21" s="0" t="n">
        <v>2687063</v>
      </c>
      <c r="L21" s="0" t="n">
        <v>10000</v>
      </c>
      <c r="M21" s="0" t="n">
        <v>10000</v>
      </c>
      <c r="N21" s="0" t="n">
        <v>24449</v>
      </c>
      <c r="O21" s="0" t="n">
        <v>285889</v>
      </c>
      <c r="P21" s="0" t="n">
        <v>516827</v>
      </c>
      <c r="Q21" s="0" t="n">
        <v>28347</v>
      </c>
      <c r="R21" s="0" t="n">
        <v>193618</v>
      </c>
      <c r="S21" s="0" t="n">
        <v>552395</v>
      </c>
      <c r="T21" s="0" t="n">
        <v>859266</v>
      </c>
      <c r="W21" s="0" t="n">
        <v>50000</v>
      </c>
      <c r="X21" s="0" t="n">
        <v>10000</v>
      </c>
      <c r="Y21" s="0" t="n">
        <v>89174</v>
      </c>
      <c r="Z21" s="0" t="n">
        <v>853613</v>
      </c>
      <c r="AA21" s="0" t="n">
        <v>988167</v>
      </c>
      <c r="AB21" s="0" t="n">
        <v>109937</v>
      </c>
      <c r="AC21" s="0" t="n">
        <v>686959</v>
      </c>
      <c r="AD21" s="0" t="n">
        <v>1055795</v>
      </c>
      <c r="AE21" s="0" t="n">
        <v>2660825</v>
      </c>
      <c r="AH21" s="0" t="n">
        <v>100000</v>
      </c>
      <c r="AI21" s="0" t="n">
        <v>10000</v>
      </c>
      <c r="AJ21" s="0" t="n">
        <v>194881</v>
      </c>
      <c r="AK21" s="0" t="n">
        <v>1325389</v>
      </c>
      <c r="AL21" s="0" t="n">
        <v>1681251</v>
      </c>
      <c r="AM21" s="0" t="n">
        <v>194351</v>
      </c>
      <c r="AN21" s="0" t="n">
        <v>1189214</v>
      </c>
      <c r="AO21" s="0" t="n">
        <v>1721474</v>
      </c>
      <c r="AP21" s="0" t="n">
        <v>1369098</v>
      </c>
    </row>
    <row collapsed="false" customFormat="false" customHeight="false" hidden="false" ht="15" outlineLevel="0" r="22">
      <c r="A22" s="0" t="n">
        <v>5000</v>
      </c>
      <c r="B22" s="0" t="n">
        <v>10000</v>
      </c>
      <c r="C22" s="0" t="n">
        <v>19613</v>
      </c>
      <c r="D22" s="0" t="n">
        <v>293934</v>
      </c>
      <c r="E22" s="0" t="n">
        <v>503337</v>
      </c>
      <c r="F22" s="0" t="n">
        <v>23343</v>
      </c>
      <c r="G22" s="0" t="n">
        <v>108752</v>
      </c>
      <c r="H22" s="0" t="n">
        <v>502606</v>
      </c>
      <c r="I22" s="0" t="n">
        <v>1761455</v>
      </c>
      <c r="L22" s="0" t="n">
        <v>10000</v>
      </c>
      <c r="M22" s="0" t="n">
        <v>10000</v>
      </c>
      <c r="N22" s="0" t="n">
        <v>24257</v>
      </c>
      <c r="O22" s="0" t="n">
        <v>294919</v>
      </c>
      <c r="P22" s="0" t="n">
        <v>498096</v>
      </c>
      <c r="Q22" s="0" t="n">
        <v>28418</v>
      </c>
      <c r="R22" s="0" t="n">
        <v>194841</v>
      </c>
      <c r="S22" s="0" t="n">
        <v>603912</v>
      </c>
      <c r="T22" s="0" t="n">
        <v>990601</v>
      </c>
      <c r="W22" s="0" t="n">
        <v>50000</v>
      </c>
      <c r="X22" s="0" t="n">
        <v>10000</v>
      </c>
      <c r="Y22" s="0" t="n">
        <v>88142</v>
      </c>
      <c r="Z22" s="0" t="n">
        <v>646376</v>
      </c>
      <c r="AA22" s="0" t="n">
        <v>1073766</v>
      </c>
      <c r="AB22" s="0" t="n">
        <v>109871</v>
      </c>
      <c r="AC22" s="0" t="n">
        <v>635744</v>
      </c>
      <c r="AD22" s="0" t="n">
        <v>1038573</v>
      </c>
      <c r="AE22" s="0" t="n">
        <v>3145077</v>
      </c>
      <c r="AH22" s="0" t="n">
        <v>100000</v>
      </c>
      <c r="AI22" s="0" t="n">
        <v>10000</v>
      </c>
      <c r="AJ22" s="0" t="n">
        <v>194476</v>
      </c>
      <c r="AK22" s="0" t="n">
        <v>1308141</v>
      </c>
      <c r="AL22" s="0" t="n">
        <v>1740003</v>
      </c>
      <c r="AM22" s="0" t="n">
        <v>217657</v>
      </c>
      <c r="AN22" s="0" t="n">
        <v>1175518</v>
      </c>
      <c r="AO22" s="0" t="n">
        <v>1663546</v>
      </c>
      <c r="AP22" s="0" t="n">
        <v>1746240</v>
      </c>
    </row>
    <row collapsed="false" customFormat="false" customHeight="false" hidden="false" ht="15" outlineLevel="0" r="24">
      <c r="A24" s="0" t="n">
        <v>5000</v>
      </c>
      <c r="B24" s="0" t="n">
        <v>50000</v>
      </c>
      <c r="C24" s="0" t="n">
        <v>96296</v>
      </c>
      <c r="D24" s="0" t="n">
        <v>471779</v>
      </c>
      <c r="E24" s="0" t="n">
        <v>1071265</v>
      </c>
      <c r="F24" s="0" t="n">
        <v>110701</v>
      </c>
      <c r="G24" s="0" t="n">
        <v>351075</v>
      </c>
      <c r="H24" s="0" t="n">
        <v>1149832</v>
      </c>
      <c r="I24" s="0" t="n">
        <v>5788943</v>
      </c>
      <c r="L24" s="0" t="n">
        <v>10000</v>
      </c>
      <c r="M24" s="0" t="n">
        <v>50000</v>
      </c>
      <c r="N24" s="0" t="n">
        <v>119053</v>
      </c>
      <c r="O24" s="0" t="n">
        <v>670231</v>
      </c>
      <c r="P24" s="0" t="n">
        <v>1368078</v>
      </c>
      <c r="Q24" s="0" t="n">
        <v>149939</v>
      </c>
      <c r="R24" s="0" t="n">
        <v>585289</v>
      </c>
      <c r="S24" s="0" t="n">
        <v>1351144</v>
      </c>
      <c r="T24" s="0" t="n">
        <v>6218927</v>
      </c>
      <c r="W24" s="0" t="n">
        <v>50000</v>
      </c>
      <c r="X24" s="0" t="n">
        <v>50000</v>
      </c>
      <c r="Y24" s="0" t="n">
        <v>447340</v>
      </c>
      <c r="Z24" s="0" t="n">
        <v>3199606</v>
      </c>
      <c r="AA24" s="0" t="n">
        <v>3388785</v>
      </c>
      <c r="AB24" s="0" t="n">
        <v>553126</v>
      </c>
      <c r="AC24" s="0" t="n">
        <v>2366293</v>
      </c>
      <c r="AD24" s="0" t="n">
        <v>3411708</v>
      </c>
      <c r="AE24" s="0" t="n">
        <v>7418011</v>
      </c>
      <c r="AH24" s="0" t="n">
        <v>100000</v>
      </c>
      <c r="AI24" s="0" t="n">
        <v>50000</v>
      </c>
      <c r="AJ24" s="0" t="n">
        <v>974692</v>
      </c>
      <c r="AK24" s="0" t="n">
        <v>8345479</v>
      </c>
      <c r="AL24" s="0" t="n">
        <v>5715856</v>
      </c>
      <c r="AM24" s="0" t="n">
        <v>974997</v>
      </c>
      <c r="AN24" s="0" t="n">
        <v>4889490</v>
      </c>
      <c r="AO24" s="0" t="n">
        <v>5719639</v>
      </c>
      <c r="AP24" s="0" t="n">
        <v>10124435</v>
      </c>
    </row>
    <row collapsed="false" customFormat="false" customHeight="false" hidden="false" ht="15" outlineLevel="0" r="25">
      <c r="A25" s="0" t="n">
        <v>5000</v>
      </c>
      <c r="B25" s="0" t="n">
        <v>50000</v>
      </c>
      <c r="C25" s="0" t="n">
        <v>103793</v>
      </c>
      <c r="D25" s="0" t="n">
        <v>545934</v>
      </c>
      <c r="E25" s="0" t="n">
        <v>1067229</v>
      </c>
      <c r="F25" s="0" t="n">
        <v>118522</v>
      </c>
      <c r="G25" s="0" t="n">
        <v>393450</v>
      </c>
      <c r="H25" s="0" t="n">
        <v>1085364</v>
      </c>
      <c r="I25" s="0" t="n">
        <v>6914903</v>
      </c>
      <c r="L25" s="0" t="n">
        <v>10000</v>
      </c>
      <c r="M25" s="0" t="n">
        <v>50000</v>
      </c>
      <c r="N25" s="0" t="n">
        <v>119886</v>
      </c>
      <c r="O25" s="0" t="n">
        <v>897654</v>
      </c>
      <c r="P25" s="0" t="n">
        <v>1303338</v>
      </c>
      <c r="Q25" s="0" t="n">
        <v>146446</v>
      </c>
      <c r="R25" s="0" t="n">
        <v>557146</v>
      </c>
      <c r="S25" s="0" t="n">
        <v>1354591</v>
      </c>
      <c r="T25" s="0" t="n">
        <v>5150539</v>
      </c>
      <c r="W25" s="0" t="n">
        <v>50000</v>
      </c>
      <c r="X25" s="0" t="n">
        <v>50000</v>
      </c>
      <c r="Y25" s="0" t="n">
        <v>449076</v>
      </c>
      <c r="Z25" s="0" t="n">
        <v>3300685</v>
      </c>
      <c r="AA25" s="0" t="n">
        <v>3345006</v>
      </c>
      <c r="AB25" s="0" t="n">
        <v>545347</v>
      </c>
      <c r="AC25" s="0" t="n">
        <v>2702329</v>
      </c>
      <c r="AD25" s="0" t="n">
        <v>3341581</v>
      </c>
      <c r="AE25" s="0" t="n">
        <v>12543601</v>
      </c>
      <c r="AH25" s="0" t="n">
        <v>100000</v>
      </c>
      <c r="AI25" s="0" t="n">
        <v>50000</v>
      </c>
      <c r="AJ25" s="0" t="n">
        <v>976538</v>
      </c>
      <c r="AK25" s="0" t="n">
        <v>7637097</v>
      </c>
      <c r="AL25" s="0" t="n">
        <v>5828866</v>
      </c>
      <c r="AM25" s="0" t="n">
        <v>976956</v>
      </c>
      <c r="AN25" s="0" t="n">
        <v>4849108</v>
      </c>
      <c r="AO25" s="0" t="n">
        <v>5639699</v>
      </c>
      <c r="AP25" s="0" t="n">
        <v>14429636</v>
      </c>
    </row>
    <row collapsed="false" customFormat="false" customHeight="false" hidden="false" ht="15" outlineLevel="0" r="26">
      <c r="A26" s="0" t="n">
        <v>5000</v>
      </c>
      <c r="B26" s="0" t="n">
        <v>50000</v>
      </c>
      <c r="C26" s="0" t="n">
        <v>118073</v>
      </c>
      <c r="D26" s="0" t="n">
        <v>613628</v>
      </c>
      <c r="E26" s="0" t="n">
        <v>1051393</v>
      </c>
      <c r="F26" s="0" t="n">
        <v>118775</v>
      </c>
      <c r="G26" s="0" t="n">
        <v>331211</v>
      </c>
      <c r="H26" s="0" t="n">
        <v>1175875</v>
      </c>
      <c r="I26" s="0" t="n">
        <v>6045491</v>
      </c>
      <c r="L26" s="0" t="n">
        <v>10000</v>
      </c>
      <c r="M26" s="0" t="n">
        <v>50000</v>
      </c>
      <c r="N26" s="0" t="n">
        <v>128834</v>
      </c>
      <c r="O26" s="0" t="n">
        <v>911601</v>
      </c>
      <c r="P26" s="0" t="n">
        <v>1374448</v>
      </c>
      <c r="Q26" s="0" t="n">
        <v>146428</v>
      </c>
      <c r="R26" s="0" t="n">
        <v>562631</v>
      </c>
      <c r="S26" s="0" t="n">
        <v>1379087</v>
      </c>
      <c r="T26" s="0" t="n">
        <v>6805324</v>
      </c>
      <c r="W26" s="0" t="n">
        <v>50000</v>
      </c>
      <c r="X26" s="0" t="n">
        <v>50000</v>
      </c>
      <c r="Y26" s="0" t="n">
        <v>436687</v>
      </c>
      <c r="Z26" s="0" t="n">
        <v>3160813</v>
      </c>
      <c r="AA26" s="0" t="n">
        <v>3351105</v>
      </c>
      <c r="AB26" s="0" t="n">
        <v>553511</v>
      </c>
      <c r="AC26" s="0" t="n">
        <v>2734575</v>
      </c>
      <c r="AD26" s="0" t="n">
        <v>3287559</v>
      </c>
      <c r="AE26" s="0" t="n">
        <v>29669469</v>
      </c>
      <c r="AH26" s="0" t="n">
        <v>100000</v>
      </c>
      <c r="AI26" s="0" t="n">
        <v>50000</v>
      </c>
      <c r="AJ26" s="0" t="n">
        <v>979487</v>
      </c>
      <c r="AK26" s="0" t="n">
        <v>7662554</v>
      </c>
      <c r="AL26" s="0" t="n">
        <v>5735802</v>
      </c>
      <c r="AM26" s="0" t="n">
        <v>975072</v>
      </c>
      <c r="AN26" s="0" t="n">
        <v>4897575</v>
      </c>
      <c r="AO26" s="0" t="n">
        <v>5699282</v>
      </c>
      <c r="AP26" s="0" t="n">
        <v>13132746</v>
      </c>
    </row>
    <row collapsed="false" customFormat="false" customHeight="false" hidden="false" ht="15" outlineLevel="0" r="27">
      <c r="A27" s="0" t="n">
        <v>5000</v>
      </c>
      <c r="B27" s="0" t="n">
        <v>50000</v>
      </c>
      <c r="C27" s="0" t="n">
        <v>96146</v>
      </c>
      <c r="D27" s="0" t="n">
        <v>440152</v>
      </c>
      <c r="E27" s="0" t="n">
        <v>1059345</v>
      </c>
      <c r="F27" s="0" t="n">
        <v>111145</v>
      </c>
      <c r="G27" s="0" t="n">
        <v>380400</v>
      </c>
      <c r="H27" s="0" t="n">
        <v>1102726</v>
      </c>
      <c r="I27" s="0" t="n">
        <v>10026379</v>
      </c>
      <c r="L27" s="0" t="n">
        <v>10000</v>
      </c>
      <c r="M27" s="0" t="n">
        <v>50000</v>
      </c>
      <c r="N27" s="0" t="n">
        <v>118651</v>
      </c>
      <c r="O27" s="0" t="n">
        <v>779833</v>
      </c>
      <c r="P27" s="0" t="n">
        <v>1318134</v>
      </c>
      <c r="Q27" s="0" t="n">
        <v>137637</v>
      </c>
      <c r="R27" s="0" t="n">
        <v>603186</v>
      </c>
      <c r="S27" s="0" t="n">
        <v>1330521</v>
      </c>
      <c r="T27" s="0" t="n">
        <v>8334981</v>
      </c>
      <c r="W27" s="0" t="n">
        <v>50000</v>
      </c>
      <c r="X27" s="0" t="n">
        <v>50000</v>
      </c>
      <c r="Y27" s="0" t="n">
        <v>446848</v>
      </c>
      <c r="Z27" s="0" t="n">
        <v>4199546</v>
      </c>
      <c r="AA27" s="0" t="n">
        <v>3348136</v>
      </c>
      <c r="AB27" s="0" t="n">
        <v>553399</v>
      </c>
      <c r="AC27" s="0" t="n">
        <v>2421639</v>
      </c>
      <c r="AD27" s="0" t="n">
        <v>3352353</v>
      </c>
      <c r="AE27" s="0" t="n">
        <v>14941829</v>
      </c>
      <c r="AH27" s="0" t="n">
        <v>100000</v>
      </c>
      <c r="AI27" s="0" t="n">
        <v>50000</v>
      </c>
      <c r="AJ27" s="0" t="n">
        <v>978950</v>
      </c>
      <c r="AK27" s="0" t="n">
        <v>7596194</v>
      </c>
      <c r="AL27" s="0" t="n">
        <v>5890018</v>
      </c>
      <c r="AM27" s="0" t="n">
        <v>985221</v>
      </c>
      <c r="AN27" s="0" t="n">
        <v>5000624</v>
      </c>
      <c r="AO27" s="0" t="n">
        <v>5720975</v>
      </c>
      <c r="AP27" s="0" t="n">
        <v>6523148</v>
      </c>
    </row>
    <row collapsed="false" customFormat="false" customHeight="false" hidden="false" ht="15" outlineLevel="0" r="28">
      <c r="A28" s="0" t="n">
        <v>5000</v>
      </c>
      <c r="B28" s="0" t="n">
        <v>50000</v>
      </c>
      <c r="C28" s="0" t="n">
        <v>104191</v>
      </c>
      <c r="D28" s="0" t="n">
        <v>390275</v>
      </c>
      <c r="E28" s="0" t="n">
        <v>1045002</v>
      </c>
      <c r="F28" s="0" t="n">
        <v>118740</v>
      </c>
      <c r="G28" s="0" t="n">
        <v>329489</v>
      </c>
      <c r="H28" s="0" t="n">
        <v>1162136</v>
      </c>
      <c r="I28" s="0" t="n">
        <v>39718396</v>
      </c>
      <c r="L28" s="0" t="n">
        <v>10000</v>
      </c>
      <c r="M28" s="0" t="n">
        <v>50000</v>
      </c>
      <c r="N28" s="0" t="n">
        <v>128639</v>
      </c>
      <c r="O28" s="0" t="n">
        <v>597538</v>
      </c>
      <c r="P28" s="0" t="n">
        <v>1379824</v>
      </c>
      <c r="Q28" s="0" t="n">
        <v>138759</v>
      </c>
      <c r="R28" s="0" t="n">
        <v>558688</v>
      </c>
      <c r="S28" s="0" t="n">
        <v>1336258</v>
      </c>
      <c r="T28" s="0" t="n">
        <v>11862740</v>
      </c>
      <c r="W28" s="0" t="n">
        <v>50000</v>
      </c>
      <c r="X28" s="0" t="n">
        <v>50000</v>
      </c>
      <c r="Y28" s="0" t="n">
        <v>445402</v>
      </c>
      <c r="Z28" s="0" t="n">
        <v>4154891</v>
      </c>
      <c r="AA28" s="0" t="n">
        <v>3394399</v>
      </c>
      <c r="AB28" s="0" t="n">
        <v>552832</v>
      </c>
      <c r="AC28" s="0" t="n">
        <v>2519837</v>
      </c>
      <c r="AD28" s="0" t="n">
        <v>3321504</v>
      </c>
      <c r="AE28" s="0" t="n">
        <v>31295816</v>
      </c>
      <c r="AH28" s="0" t="n">
        <v>100000</v>
      </c>
      <c r="AI28" s="0" t="n">
        <v>50000</v>
      </c>
      <c r="AJ28" s="0" t="n">
        <v>975039</v>
      </c>
      <c r="AK28" s="0" t="n">
        <v>7677474</v>
      </c>
      <c r="AL28" s="0" t="n">
        <v>5770809</v>
      </c>
      <c r="AM28" s="0" t="n">
        <v>973722</v>
      </c>
      <c r="AN28" s="0" t="n">
        <v>5048460</v>
      </c>
      <c r="AO28" s="0" t="n">
        <v>5596788</v>
      </c>
      <c r="AP28" s="0" t="n">
        <v>17176849</v>
      </c>
    </row>
    <row collapsed="false" customFormat="false" customHeight="false" hidden="false" ht="15" outlineLevel="0" r="29">
      <c r="A29" s="0" t="n">
        <v>5000</v>
      </c>
      <c r="B29" s="0" t="n">
        <v>50000</v>
      </c>
      <c r="C29" s="0" t="n">
        <v>96190</v>
      </c>
      <c r="D29" s="0" t="n">
        <v>490115</v>
      </c>
      <c r="E29" s="0" t="n">
        <v>1046277</v>
      </c>
      <c r="F29" s="0" t="n">
        <v>120689</v>
      </c>
      <c r="G29" s="0" t="n">
        <v>376612</v>
      </c>
      <c r="H29" s="0" t="n">
        <v>1180346</v>
      </c>
      <c r="I29" s="0" t="n">
        <v>5438340</v>
      </c>
      <c r="L29" s="0" t="n">
        <v>10000</v>
      </c>
      <c r="M29" s="0" t="n">
        <v>50000</v>
      </c>
      <c r="N29" s="0" t="n">
        <v>119133</v>
      </c>
      <c r="O29" s="0" t="n">
        <v>680437</v>
      </c>
      <c r="P29" s="0" t="n">
        <v>1314231</v>
      </c>
      <c r="Q29" s="0" t="n">
        <v>137712</v>
      </c>
      <c r="R29" s="0" t="n">
        <v>562120</v>
      </c>
      <c r="S29" s="0" t="n">
        <v>1294567</v>
      </c>
      <c r="T29" s="0" t="n">
        <v>13771414</v>
      </c>
      <c r="W29" s="0" t="n">
        <v>50000</v>
      </c>
      <c r="X29" s="0" t="n">
        <v>50000</v>
      </c>
      <c r="Y29" s="0" t="n">
        <v>448320</v>
      </c>
      <c r="Z29" s="0" t="n">
        <v>3177820</v>
      </c>
      <c r="AA29" s="0" t="n">
        <v>3413194</v>
      </c>
      <c r="AB29" s="0" t="n">
        <v>553843</v>
      </c>
      <c r="AC29" s="0" t="n">
        <v>2903760</v>
      </c>
      <c r="AD29" s="0" t="n">
        <v>3353213</v>
      </c>
      <c r="AE29" s="0" t="n">
        <v>34741242</v>
      </c>
      <c r="AH29" s="0" t="n">
        <v>100000</v>
      </c>
      <c r="AI29" s="0" t="n">
        <v>50000</v>
      </c>
      <c r="AJ29" s="0" t="n">
        <v>981835</v>
      </c>
      <c r="AK29" s="0" t="n">
        <v>8045793</v>
      </c>
      <c r="AL29" s="0" t="n">
        <v>5738386</v>
      </c>
      <c r="AM29" s="0" t="n">
        <v>974901</v>
      </c>
      <c r="AN29" s="0" t="n">
        <v>5049713</v>
      </c>
      <c r="AO29" s="0" t="n">
        <v>5869032</v>
      </c>
      <c r="AP29" s="0" t="n">
        <v>15331428</v>
      </c>
    </row>
    <row collapsed="false" customFormat="false" customHeight="false" hidden="false" ht="15" outlineLevel="0" r="30">
      <c r="A30" s="0" t="n">
        <v>5000</v>
      </c>
      <c r="B30" s="0" t="n">
        <v>50000</v>
      </c>
      <c r="C30" s="0" t="n">
        <v>98172</v>
      </c>
      <c r="D30" s="0" t="n">
        <v>476000</v>
      </c>
      <c r="E30" s="0" t="n">
        <v>1101891</v>
      </c>
      <c r="F30" s="0" t="n">
        <v>118681</v>
      </c>
      <c r="G30" s="0" t="n">
        <v>334563</v>
      </c>
      <c r="H30" s="0" t="n">
        <v>1139690</v>
      </c>
      <c r="I30" s="0" t="n">
        <v>15332261</v>
      </c>
      <c r="L30" s="0" t="n">
        <v>10000</v>
      </c>
      <c r="M30" s="0" t="n">
        <v>50000</v>
      </c>
      <c r="N30" s="0" t="n">
        <v>119212</v>
      </c>
      <c r="O30" s="0" t="n">
        <v>719125</v>
      </c>
      <c r="P30" s="0" t="n">
        <v>1476757</v>
      </c>
      <c r="Q30" s="0" t="n">
        <v>137933</v>
      </c>
      <c r="R30" s="0" t="n">
        <v>605411</v>
      </c>
      <c r="S30" s="0" t="n">
        <v>1327028</v>
      </c>
      <c r="T30" s="0" t="n">
        <v>26371060</v>
      </c>
      <c r="W30" s="0" t="n">
        <v>50000</v>
      </c>
      <c r="X30" s="0" t="n">
        <v>50000</v>
      </c>
      <c r="Y30" s="0" t="n">
        <v>449607</v>
      </c>
      <c r="Z30" s="0" t="n">
        <v>3701673</v>
      </c>
      <c r="AA30" s="0" t="n">
        <v>3581053</v>
      </c>
      <c r="AB30" s="0" t="n">
        <v>543315</v>
      </c>
      <c r="AC30" s="0" t="n">
        <v>2501250</v>
      </c>
      <c r="AD30" s="0" t="n">
        <v>3370698</v>
      </c>
      <c r="AE30" s="0" t="n">
        <v>9261100</v>
      </c>
      <c r="AH30" s="0" t="n">
        <v>100000</v>
      </c>
      <c r="AI30" s="0" t="n">
        <v>50000</v>
      </c>
      <c r="AJ30" s="0" t="n">
        <v>976618</v>
      </c>
      <c r="AK30" s="0" t="n">
        <v>8676427</v>
      </c>
      <c r="AL30" s="0" t="n">
        <v>5744664</v>
      </c>
      <c r="AM30" s="0" t="n">
        <v>975275</v>
      </c>
      <c r="AN30" s="0" t="n">
        <v>5099513</v>
      </c>
      <c r="AO30" s="0" t="n">
        <v>5756962</v>
      </c>
      <c r="AP30" s="0" t="n">
        <v>12207283</v>
      </c>
    </row>
    <row collapsed="false" customFormat="false" customHeight="false" hidden="false" ht="15" outlineLevel="0" r="31">
      <c r="A31" s="0" t="n">
        <v>5000</v>
      </c>
      <c r="B31" s="0" t="n">
        <v>50000</v>
      </c>
      <c r="C31" s="0" t="n">
        <v>104351</v>
      </c>
      <c r="D31" s="0" t="n">
        <v>314001</v>
      </c>
      <c r="E31" s="0" t="n">
        <v>1046745</v>
      </c>
      <c r="F31" s="0" t="n">
        <v>110914</v>
      </c>
      <c r="G31" s="0" t="n">
        <v>330071</v>
      </c>
      <c r="H31" s="0" t="n">
        <v>1153116</v>
      </c>
      <c r="I31" s="0" t="n">
        <v>11322966</v>
      </c>
      <c r="L31" s="0" t="n">
        <v>10000</v>
      </c>
      <c r="M31" s="0" t="n">
        <v>50000</v>
      </c>
      <c r="N31" s="0" t="n">
        <v>131107</v>
      </c>
      <c r="O31" s="0" t="n">
        <v>721560</v>
      </c>
      <c r="P31" s="0" t="n">
        <v>1357500</v>
      </c>
      <c r="Q31" s="0" t="n">
        <v>145634</v>
      </c>
      <c r="R31" s="0" t="n">
        <v>559375</v>
      </c>
      <c r="S31" s="0" t="n">
        <v>1362953</v>
      </c>
      <c r="T31" s="0" t="n">
        <v>6698264</v>
      </c>
      <c r="W31" s="0" t="n">
        <v>50000</v>
      </c>
      <c r="X31" s="0" t="n">
        <v>50000</v>
      </c>
      <c r="Y31" s="0" t="n">
        <v>447982</v>
      </c>
      <c r="Z31" s="0" t="n">
        <v>3224529</v>
      </c>
      <c r="AA31" s="0" t="n">
        <v>3377473</v>
      </c>
      <c r="AB31" s="0" t="n">
        <v>555112</v>
      </c>
      <c r="AC31" s="0" t="n">
        <v>2850126</v>
      </c>
      <c r="AD31" s="0" t="n">
        <v>3330054</v>
      </c>
      <c r="AE31" s="0" t="n">
        <v>13927316</v>
      </c>
      <c r="AH31" s="0" t="n">
        <v>100000</v>
      </c>
      <c r="AI31" s="0" t="n">
        <v>50000</v>
      </c>
      <c r="AJ31" s="0" t="n">
        <v>978197</v>
      </c>
      <c r="AK31" s="0" t="n">
        <v>7714665</v>
      </c>
      <c r="AL31" s="0" t="n">
        <v>5687335</v>
      </c>
      <c r="AM31" s="0" t="n">
        <v>979587</v>
      </c>
      <c r="AN31" s="0" t="n">
        <v>5108675</v>
      </c>
      <c r="AO31" s="0" t="n">
        <v>5700358</v>
      </c>
      <c r="AP31" s="0" t="n">
        <v>4874436</v>
      </c>
    </row>
    <row collapsed="false" customFormat="false" customHeight="false" hidden="false" ht="15" outlineLevel="0" r="32">
      <c r="A32" s="0" t="n">
        <v>5000</v>
      </c>
      <c r="B32" s="0" t="n">
        <v>50000</v>
      </c>
      <c r="C32" s="0" t="n">
        <v>96153</v>
      </c>
      <c r="D32" s="0" t="n">
        <v>375541</v>
      </c>
      <c r="E32" s="0" t="n">
        <v>1051393</v>
      </c>
      <c r="F32" s="0" t="n">
        <v>118479</v>
      </c>
      <c r="G32" s="0" t="n">
        <v>328445</v>
      </c>
      <c r="H32" s="0" t="n">
        <v>1036003</v>
      </c>
      <c r="I32" s="0" t="n">
        <v>13164136</v>
      </c>
      <c r="L32" s="0" t="n">
        <v>10000</v>
      </c>
      <c r="M32" s="0" t="n">
        <v>50000</v>
      </c>
      <c r="N32" s="0" t="n">
        <v>119624</v>
      </c>
      <c r="O32" s="0" t="n">
        <v>752268</v>
      </c>
      <c r="P32" s="0" t="n">
        <v>1329007</v>
      </c>
      <c r="Q32" s="0" t="n">
        <v>145976</v>
      </c>
      <c r="R32" s="0" t="n">
        <v>556832</v>
      </c>
      <c r="S32" s="0" t="n">
        <v>1350920</v>
      </c>
      <c r="T32" s="0" t="n">
        <v>9939906</v>
      </c>
      <c r="W32" s="0" t="n">
        <v>50000</v>
      </c>
      <c r="X32" s="0" t="n">
        <v>50000</v>
      </c>
      <c r="Y32" s="0" t="n">
        <v>446585</v>
      </c>
      <c r="Z32" s="0" t="n">
        <v>3268262</v>
      </c>
      <c r="AA32" s="0" t="n">
        <v>3388465</v>
      </c>
      <c r="AB32" s="0" t="n">
        <v>553556</v>
      </c>
      <c r="AC32" s="0" t="n">
        <v>2705978</v>
      </c>
      <c r="AD32" s="0" t="n">
        <v>3381637</v>
      </c>
      <c r="AE32" s="0" t="n">
        <v>15236098</v>
      </c>
      <c r="AH32" s="0" t="n">
        <v>100000</v>
      </c>
      <c r="AI32" s="0" t="n">
        <v>50000</v>
      </c>
      <c r="AJ32" s="0" t="n">
        <v>984787</v>
      </c>
      <c r="AK32" s="0" t="n">
        <v>7260234</v>
      </c>
      <c r="AL32" s="0" t="n">
        <v>5760888</v>
      </c>
      <c r="AM32" s="0" t="n">
        <v>974621</v>
      </c>
      <c r="AN32" s="0" t="n">
        <v>5086977</v>
      </c>
      <c r="AO32" s="0" t="n">
        <v>5608190</v>
      </c>
      <c r="AP32" s="0" t="n">
        <v>12128703</v>
      </c>
    </row>
    <row collapsed="false" customFormat="false" customHeight="false" hidden="false" ht="15" outlineLevel="0" r="33">
      <c r="A33" s="0" t="n">
        <v>5000</v>
      </c>
      <c r="B33" s="0" t="n">
        <v>50000</v>
      </c>
      <c r="C33" s="0" t="n">
        <v>95252</v>
      </c>
      <c r="D33" s="0" t="n">
        <v>553161</v>
      </c>
      <c r="E33" s="0" t="n">
        <v>1017759</v>
      </c>
      <c r="F33" s="0" t="n">
        <v>118263</v>
      </c>
      <c r="G33" s="0" t="n">
        <v>456187</v>
      </c>
      <c r="H33" s="0" t="n">
        <v>1095144</v>
      </c>
      <c r="I33" s="0" t="n">
        <v>10557516</v>
      </c>
      <c r="L33" s="0" t="n">
        <v>10000</v>
      </c>
      <c r="M33" s="0" t="n">
        <v>50000</v>
      </c>
      <c r="N33" s="0" t="n">
        <v>119486</v>
      </c>
      <c r="O33" s="0" t="n">
        <v>664982</v>
      </c>
      <c r="P33" s="0" t="n">
        <v>1326207</v>
      </c>
      <c r="Q33" s="0" t="n">
        <v>146683</v>
      </c>
      <c r="R33" s="0" t="n">
        <v>559499</v>
      </c>
      <c r="S33" s="0" t="n">
        <v>1444325</v>
      </c>
      <c r="T33" s="0" t="n">
        <v>14493253</v>
      </c>
      <c r="W33" s="0" t="n">
        <v>50000</v>
      </c>
      <c r="X33" s="0" t="n">
        <v>50000</v>
      </c>
      <c r="Y33" s="0" t="n">
        <v>451997</v>
      </c>
      <c r="Z33" s="0" t="n">
        <v>3454962</v>
      </c>
      <c r="AA33" s="0" t="n">
        <v>3389168</v>
      </c>
      <c r="AB33" s="0" t="n">
        <v>553340</v>
      </c>
      <c r="AC33" s="0" t="n">
        <v>2553197</v>
      </c>
      <c r="AD33" s="0" t="n">
        <v>3454761</v>
      </c>
      <c r="AE33" s="0" t="n">
        <v>16855611</v>
      </c>
      <c r="AH33" s="0" t="n">
        <v>100000</v>
      </c>
      <c r="AI33" s="0" t="n">
        <v>50000</v>
      </c>
      <c r="AJ33" s="0" t="n">
        <v>975012</v>
      </c>
      <c r="AK33" s="0" t="n">
        <v>6758333</v>
      </c>
      <c r="AL33" s="0" t="n">
        <v>5828978</v>
      </c>
      <c r="AM33" s="0" t="n">
        <v>976164</v>
      </c>
      <c r="AN33" s="0" t="n">
        <v>4878060</v>
      </c>
      <c r="AO33" s="0" t="n">
        <v>5739473</v>
      </c>
      <c r="AP33" s="0" t="n">
        <v>11865072</v>
      </c>
    </row>
    <row collapsed="false" customFormat="false" customHeight="false" hidden="false" ht="15" outlineLevel="0" r="35">
      <c r="A35" s="0" t="n">
        <v>5000</v>
      </c>
      <c r="B35" s="0" t="n">
        <v>100000</v>
      </c>
      <c r="C35" s="0" t="n">
        <v>198065</v>
      </c>
      <c r="D35" s="0" t="n">
        <v>835032</v>
      </c>
      <c r="E35" s="0" t="n">
        <v>1779102</v>
      </c>
      <c r="F35" s="0" t="n">
        <v>226861</v>
      </c>
      <c r="G35" s="0" t="n">
        <v>613557</v>
      </c>
      <c r="H35" s="0" t="n">
        <v>1753816</v>
      </c>
      <c r="I35" s="0" t="n">
        <v>77727560</v>
      </c>
      <c r="L35" s="0" t="n">
        <v>10000</v>
      </c>
      <c r="M35" s="0" t="n">
        <v>100000</v>
      </c>
      <c r="N35" s="0" t="n">
        <v>246604</v>
      </c>
      <c r="O35" s="0" t="n">
        <v>1329244</v>
      </c>
      <c r="P35" s="0" t="n">
        <v>2236324</v>
      </c>
      <c r="Q35" s="0" t="n">
        <v>226861</v>
      </c>
      <c r="R35" s="0" t="n">
        <v>1250047</v>
      </c>
      <c r="S35" s="0" t="n">
        <v>2310644</v>
      </c>
      <c r="T35" s="0" t="n">
        <v>22796111</v>
      </c>
      <c r="W35" s="0" t="n">
        <v>50000</v>
      </c>
      <c r="X35" s="0" t="n">
        <v>100000</v>
      </c>
      <c r="Y35" s="0" t="n">
        <v>970413</v>
      </c>
      <c r="Z35" s="0" t="n">
        <v>9512609</v>
      </c>
      <c r="AA35" s="0" t="n">
        <v>6254478</v>
      </c>
      <c r="AB35" s="0" t="n">
        <v>1087282</v>
      </c>
      <c r="AC35" s="0" t="n">
        <v>5581092</v>
      </c>
      <c r="AD35" s="0" t="n">
        <v>6073247</v>
      </c>
      <c r="AE35" s="0" t="n">
        <v>30220307</v>
      </c>
      <c r="AH35" s="0" t="n">
        <v>100000</v>
      </c>
      <c r="AI35" s="0" t="n">
        <v>100000</v>
      </c>
      <c r="AJ35" s="0" t="n">
        <v>1941974</v>
      </c>
      <c r="AK35" s="0" t="n">
        <v>20140157</v>
      </c>
      <c r="AL35" s="0" t="n">
        <v>10744315</v>
      </c>
      <c r="AM35" s="0" t="n">
        <v>1936398</v>
      </c>
      <c r="AN35" s="0" t="n">
        <v>10657543</v>
      </c>
      <c r="AO35" s="0" t="n">
        <v>10597983</v>
      </c>
      <c r="AP35" s="0" t="n">
        <v>13049345</v>
      </c>
    </row>
    <row collapsed="false" customFormat="false" customHeight="false" hidden="false" ht="15" outlineLevel="0" r="36">
      <c r="A36" s="0" t="n">
        <v>5000</v>
      </c>
      <c r="B36" s="0" t="n">
        <v>100000</v>
      </c>
      <c r="C36" s="0" t="n">
        <v>199941</v>
      </c>
      <c r="D36" s="0" t="n">
        <v>907418</v>
      </c>
      <c r="E36" s="0" t="n">
        <v>1732281</v>
      </c>
      <c r="F36" s="0" t="n">
        <v>218605</v>
      </c>
      <c r="G36" s="0" t="n">
        <v>680155</v>
      </c>
      <c r="H36" s="0" t="n">
        <v>1798925</v>
      </c>
      <c r="I36" s="0" t="n">
        <v>15751402</v>
      </c>
      <c r="L36" s="0" t="n">
        <v>10000</v>
      </c>
      <c r="M36" s="0" t="n">
        <v>100000</v>
      </c>
      <c r="N36" s="0" t="n">
        <v>245226</v>
      </c>
      <c r="O36" s="0" t="n">
        <v>1278776</v>
      </c>
      <c r="P36" s="0" t="n">
        <v>2298483</v>
      </c>
      <c r="Q36" s="0" t="n">
        <v>218605</v>
      </c>
      <c r="R36" s="0" t="n">
        <v>1171210</v>
      </c>
      <c r="S36" s="0" t="n">
        <v>2398891</v>
      </c>
      <c r="T36" s="0" t="n">
        <v>18676409</v>
      </c>
      <c r="W36" s="0" t="n">
        <v>50000</v>
      </c>
      <c r="X36" s="0" t="n">
        <v>100000</v>
      </c>
      <c r="Y36" s="0" t="n">
        <v>1010543</v>
      </c>
      <c r="Z36" s="0" t="n">
        <v>8336343</v>
      </c>
      <c r="AA36" s="0" t="n">
        <v>6298270</v>
      </c>
      <c r="AB36" s="0" t="n">
        <v>1095078</v>
      </c>
      <c r="AC36" s="0" t="n">
        <v>5732380</v>
      </c>
      <c r="AD36" s="0" t="n">
        <v>6321968</v>
      </c>
      <c r="AE36" s="0" t="n">
        <v>29752531</v>
      </c>
      <c r="AH36" s="0" t="n">
        <v>100000</v>
      </c>
      <c r="AI36" s="0" t="n">
        <v>100000</v>
      </c>
      <c r="AJ36" s="0" t="n">
        <v>1938363</v>
      </c>
      <c r="AK36" s="0" t="n">
        <v>19526129</v>
      </c>
      <c r="AL36" s="0" t="n">
        <v>10904859</v>
      </c>
      <c r="AM36" s="0" t="n">
        <v>1940567</v>
      </c>
      <c r="AN36" s="0" t="n">
        <v>10002434</v>
      </c>
      <c r="AO36" s="0" t="n">
        <v>10725091</v>
      </c>
      <c r="AP36" s="0" t="n">
        <v>12616980</v>
      </c>
    </row>
    <row collapsed="false" customFormat="false" customHeight="false" hidden="false" ht="15" outlineLevel="0" r="37">
      <c r="A37" s="0" t="n">
        <v>5000</v>
      </c>
      <c r="B37" s="0" t="n">
        <v>100000</v>
      </c>
      <c r="C37" s="0" t="n">
        <v>192767</v>
      </c>
      <c r="D37" s="0" t="n">
        <v>928639</v>
      </c>
      <c r="E37" s="0" t="n">
        <v>1747017</v>
      </c>
      <c r="F37" s="0" t="n">
        <v>227520</v>
      </c>
      <c r="G37" s="0" t="n">
        <v>677446</v>
      </c>
      <c r="H37" s="0" t="n">
        <v>1811664</v>
      </c>
      <c r="I37" s="0" t="n">
        <v>17287461</v>
      </c>
      <c r="L37" s="0" t="n">
        <v>10000</v>
      </c>
      <c r="M37" s="0" t="n">
        <v>100000</v>
      </c>
      <c r="N37" s="0" t="n">
        <v>245097</v>
      </c>
      <c r="O37" s="0" t="n">
        <v>1363875</v>
      </c>
      <c r="P37" s="0" t="n">
        <v>2306891</v>
      </c>
      <c r="Q37" s="0" t="n">
        <v>227520</v>
      </c>
      <c r="R37" s="0" t="n">
        <v>1169861</v>
      </c>
      <c r="S37" s="0" t="n">
        <v>2302481</v>
      </c>
      <c r="T37" s="0" t="n">
        <v>16285832</v>
      </c>
      <c r="W37" s="0" t="n">
        <v>50000</v>
      </c>
      <c r="X37" s="0" t="n">
        <v>100000</v>
      </c>
      <c r="Y37" s="0" t="n">
        <v>934120</v>
      </c>
      <c r="Z37" s="0" t="n">
        <v>8205381</v>
      </c>
      <c r="AA37" s="0" t="n">
        <v>6299714</v>
      </c>
      <c r="AB37" s="0" t="n">
        <v>1099967</v>
      </c>
      <c r="AC37" s="0" t="n">
        <v>5781143</v>
      </c>
      <c r="AD37" s="0" t="n">
        <v>6212274</v>
      </c>
      <c r="AE37" s="0" t="n">
        <v>23056384</v>
      </c>
      <c r="AH37" s="0" t="n">
        <v>100000</v>
      </c>
      <c r="AI37" s="0" t="n">
        <v>100000</v>
      </c>
      <c r="AJ37" s="0" t="n">
        <v>1939670</v>
      </c>
      <c r="AK37" s="0" t="n">
        <v>17299246</v>
      </c>
      <c r="AL37" s="0" t="n">
        <v>10804339</v>
      </c>
      <c r="AM37" s="0" t="n">
        <v>1968307</v>
      </c>
      <c r="AN37" s="0" t="n">
        <v>11001709</v>
      </c>
      <c r="AO37" s="0" t="n">
        <v>10676681</v>
      </c>
      <c r="AP37" s="0" t="n">
        <v>24630609</v>
      </c>
    </row>
    <row collapsed="false" customFormat="false" customHeight="false" hidden="false" ht="15" outlineLevel="0" r="38">
      <c r="A38" s="0" t="n">
        <v>5000</v>
      </c>
      <c r="B38" s="0" t="n">
        <v>100000</v>
      </c>
      <c r="C38" s="0" t="n">
        <v>198870</v>
      </c>
      <c r="D38" s="0" t="n">
        <v>819025</v>
      </c>
      <c r="E38" s="0" t="n">
        <v>1670284</v>
      </c>
      <c r="F38" s="0" t="n">
        <v>219787</v>
      </c>
      <c r="G38" s="0" t="n">
        <v>613283</v>
      </c>
      <c r="H38" s="0" t="n">
        <v>1778677</v>
      </c>
      <c r="I38" s="0" t="n">
        <v>16128536</v>
      </c>
      <c r="L38" s="0" t="n">
        <v>10000</v>
      </c>
      <c r="M38" s="0" t="n">
        <v>100000</v>
      </c>
      <c r="N38" s="0" t="n">
        <v>250168</v>
      </c>
      <c r="O38" s="0" t="n">
        <v>1378477</v>
      </c>
      <c r="P38" s="0" t="n">
        <v>2214712</v>
      </c>
      <c r="Q38" s="0" t="n">
        <v>219787</v>
      </c>
      <c r="R38" s="0" t="n">
        <v>1218578</v>
      </c>
      <c r="S38" s="0" t="n">
        <v>2306010</v>
      </c>
      <c r="T38" s="0" t="n">
        <v>15662707</v>
      </c>
      <c r="W38" s="0" t="n">
        <v>50000</v>
      </c>
      <c r="X38" s="0" t="n">
        <v>100000</v>
      </c>
      <c r="Y38" s="0" t="n">
        <v>1011113</v>
      </c>
      <c r="Z38" s="0" t="n">
        <v>10661140</v>
      </c>
      <c r="AA38" s="0" t="n">
        <v>6217668</v>
      </c>
      <c r="AB38" s="0" t="n">
        <v>1097387</v>
      </c>
      <c r="AC38" s="0" t="n">
        <v>5723796</v>
      </c>
      <c r="AD38" s="0" t="n">
        <v>6008254</v>
      </c>
      <c r="AE38" s="0" t="n">
        <v>31625739</v>
      </c>
      <c r="AH38" s="0" t="n">
        <v>100000</v>
      </c>
      <c r="AI38" s="0" t="n">
        <v>100000</v>
      </c>
      <c r="AJ38" s="0" t="n">
        <v>1939295</v>
      </c>
      <c r="AK38" s="0" t="n">
        <v>20020628</v>
      </c>
      <c r="AL38" s="0" t="n">
        <v>10773516</v>
      </c>
      <c r="AM38" s="0" t="n">
        <v>1948428</v>
      </c>
      <c r="AN38" s="0" t="n">
        <v>10943128</v>
      </c>
      <c r="AO38" s="0" t="n">
        <v>10683472</v>
      </c>
      <c r="AP38" s="0" t="n">
        <v>11276851</v>
      </c>
    </row>
    <row collapsed="false" customFormat="false" customHeight="false" hidden="false" ht="15" outlineLevel="0" r="39">
      <c r="A39" s="0" t="n">
        <v>5000</v>
      </c>
      <c r="B39" s="0" t="n">
        <v>100000</v>
      </c>
      <c r="C39" s="0" t="n">
        <v>198773</v>
      </c>
      <c r="D39" s="0" t="n">
        <v>999881</v>
      </c>
      <c r="E39" s="0" t="n">
        <v>1729611</v>
      </c>
      <c r="F39" s="0" t="n">
        <v>219506</v>
      </c>
      <c r="G39" s="0" t="n">
        <v>627577</v>
      </c>
      <c r="H39" s="0" t="n">
        <v>1695480</v>
      </c>
      <c r="I39" s="0" t="n">
        <v>35625958</v>
      </c>
      <c r="L39" s="0" t="n">
        <v>10000</v>
      </c>
      <c r="M39" s="0" t="n">
        <v>100000</v>
      </c>
      <c r="N39" s="0" t="n">
        <v>245073</v>
      </c>
      <c r="O39" s="0" t="n">
        <v>1265155</v>
      </c>
      <c r="P39" s="0" t="n">
        <v>2218965</v>
      </c>
      <c r="Q39" s="0" t="n">
        <v>219506</v>
      </c>
      <c r="R39" s="0" t="n">
        <v>1191700</v>
      </c>
      <c r="S39" s="0" t="n">
        <v>2190318</v>
      </c>
      <c r="T39" s="0" t="n">
        <v>12937878</v>
      </c>
      <c r="W39" s="0" t="n">
        <v>50000</v>
      </c>
      <c r="X39" s="0" t="n">
        <v>100000</v>
      </c>
      <c r="Y39" s="0" t="n">
        <v>930645</v>
      </c>
      <c r="Z39" s="0" t="n">
        <v>8300277</v>
      </c>
      <c r="AA39" s="0" t="n">
        <v>6410810</v>
      </c>
      <c r="AB39" s="0" t="n">
        <v>1087064</v>
      </c>
      <c r="AC39" s="0" t="n">
        <v>5701448</v>
      </c>
      <c r="AD39" s="0" t="n">
        <v>6132584</v>
      </c>
      <c r="AE39" s="0" t="n">
        <v>30706009</v>
      </c>
      <c r="AH39" s="0" t="n">
        <v>100000</v>
      </c>
      <c r="AI39" s="0" t="n">
        <v>100000</v>
      </c>
      <c r="AJ39" s="0" t="n">
        <v>1964107</v>
      </c>
      <c r="AK39" s="0" t="n">
        <v>19585379</v>
      </c>
      <c r="AL39" s="0" t="n">
        <v>10712501</v>
      </c>
      <c r="AM39" s="0" t="n">
        <v>1946751</v>
      </c>
      <c r="AN39" s="0" t="n">
        <v>10587102</v>
      </c>
      <c r="AO39" s="0" t="n">
        <v>10586291</v>
      </c>
      <c r="AP39" s="0" t="n">
        <v>9993594</v>
      </c>
    </row>
    <row collapsed="false" customFormat="false" customHeight="false" hidden="false" ht="15" outlineLevel="0" r="40">
      <c r="A40" s="0" t="n">
        <v>5000</v>
      </c>
      <c r="B40" s="0" t="n">
        <v>100000</v>
      </c>
      <c r="C40" s="0" t="n">
        <v>194809</v>
      </c>
      <c r="D40" s="0" t="n">
        <v>831155</v>
      </c>
      <c r="E40" s="0" t="n">
        <v>1731377</v>
      </c>
      <c r="F40" s="0" t="n">
        <v>222100</v>
      </c>
      <c r="G40" s="0" t="n">
        <v>720221</v>
      </c>
      <c r="H40" s="0" t="n">
        <v>1645487</v>
      </c>
      <c r="I40" s="0" t="n">
        <v>28216278</v>
      </c>
      <c r="L40" s="0" t="n">
        <v>10000</v>
      </c>
      <c r="M40" s="0" t="n">
        <v>100000</v>
      </c>
      <c r="N40" s="0" t="n">
        <v>242676</v>
      </c>
      <c r="O40" s="0" t="n">
        <v>1687965</v>
      </c>
      <c r="P40" s="0" t="n">
        <v>2241726</v>
      </c>
      <c r="Q40" s="0" t="n">
        <v>222100</v>
      </c>
      <c r="R40" s="0" t="n">
        <v>1168123</v>
      </c>
      <c r="S40" s="0" t="n">
        <v>2358913</v>
      </c>
      <c r="T40" s="0" t="n">
        <v>13544841</v>
      </c>
      <c r="W40" s="0" t="n">
        <v>50000</v>
      </c>
      <c r="X40" s="0" t="n">
        <v>100000</v>
      </c>
      <c r="Y40" s="0" t="n">
        <v>998728</v>
      </c>
      <c r="Z40" s="0" t="n">
        <v>10067389</v>
      </c>
      <c r="AA40" s="0" t="n">
        <v>6189709</v>
      </c>
      <c r="AB40" s="0" t="n">
        <v>1100543</v>
      </c>
      <c r="AC40" s="0" t="n">
        <v>5569400</v>
      </c>
      <c r="AD40" s="0" t="n">
        <v>6256256</v>
      </c>
      <c r="AE40" s="0" t="n">
        <v>20570083</v>
      </c>
      <c r="AH40" s="0" t="n">
        <v>100000</v>
      </c>
      <c r="AI40" s="0" t="n">
        <v>100000</v>
      </c>
      <c r="AJ40" s="0" t="n">
        <v>1936244</v>
      </c>
      <c r="AK40" s="0" t="n">
        <v>20431210</v>
      </c>
      <c r="AL40" s="0" t="n">
        <v>10771770</v>
      </c>
      <c r="AM40" s="0" t="n">
        <v>1945666</v>
      </c>
      <c r="AN40" s="0" t="n">
        <v>10300952</v>
      </c>
      <c r="AO40" s="0" t="n">
        <v>10632097</v>
      </c>
      <c r="AP40" s="0" t="n">
        <v>14725609</v>
      </c>
    </row>
    <row collapsed="false" customFormat="false" customHeight="false" hidden="false" ht="15" outlineLevel="0" r="41">
      <c r="A41" s="0" t="n">
        <v>5000</v>
      </c>
      <c r="B41" s="0" t="n">
        <v>100000</v>
      </c>
      <c r="C41" s="0" t="n">
        <v>198128</v>
      </c>
      <c r="D41" s="0" t="n">
        <v>909198</v>
      </c>
      <c r="E41" s="0" t="n">
        <v>1835985</v>
      </c>
      <c r="F41" s="0" t="n">
        <v>227329</v>
      </c>
      <c r="G41" s="0" t="n">
        <v>614396</v>
      </c>
      <c r="H41" s="0" t="n">
        <v>1830367</v>
      </c>
      <c r="I41" s="0" t="n">
        <v>28116870</v>
      </c>
      <c r="L41" s="0" t="n">
        <v>10000</v>
      </c>
      <c r="M41" s="0" t="n">
        <v>100000</v>
      </c>
      <c r="N41" s="0" t="n">
        <v>249592</v>
      </c>
      <c r="O41" s="0" t="n">
        <v>1595086</v>
      </c>
      <c r="P41" s="0" t="n">
        <v>2145414</v>
      </c>
      <c r="Q41" s="0" t="n">
        <v>227329</v>
      </c>
      <c r="R41" s="0" t="n">
        <v>1329087</v>
      </c>
      <c r="S41" s="0" t="n">
        <v>2330655</v>
      </c>
      <c r="T41" s="0" t="n">
        <v>12510749</v>
      </c>
      <c r="W41" s="0" t="n">
        <v>50000</v>
      </c>
      <c r="X41" s="0" t="n">
        <v>100000</v>
      </c>
      <c r="Y41" s="0" t="n">
        <v>931973</v>
      </c>
      <c r="Z41" s="0" t="n">
        <v>8457333</v>
      </c>
      <c r="AA41" s="0" t="n">
        <v>6134527</v>
      </c>
      <c r="AB41" s="0" t="n">
        <v>1105200</v>
      </c>
      <c r="AC41" s="0" t="n">
        <v>5470850</v>
      </c>
      <c r="AD41" s="0" t="n">
        <v>6209185</v>
      </c>
      <c r="AE41" s="0" t="n">
        <v>21267115</v>
      </c>
      <c r="AH41" s="0" t="n">
        <v>100000</v>
      </c>
      <c r="AI41" s="0" t="n">
        <v>100000</v>
      </c>
      <c r="AJ41" s="0" t="n">
        <v>1944875</v>
      </c>
      <c r="AK41" s="0" t="n">
        <v>19645387</v>
      </c>
      <c r="AL41" s="0" t="n">
        <v>10764480</v>
      </c>
      <c r="AM41" s="0" t="n">
        <v>1953255</v>
      </c>
      <c r="AN41" s="0" t="n">
        <v>10394061</v>
      </c>
      <c r="AO41" s="0" t="n">
        <v>10666095</v>
      </c>
      <c r="AP41" s="0" t="n">
        <v>22307715</v>
      </c>
    </row>
    <row collapsed="false" customFormat="false" customHeight="false" hidden="false" ht="15" outlineLevel="0" r="42">
      <c r="A42" s="0" t="n">
        <v>5000</v>
      </c>
      <c r="B42" s="0" t="n">
        <v>100000</v>
      </c>
      <c r="C42" s="0" t="n">
        <v>190121</v>
      </c>
      <c r="D42" s="0" t="n">
        <v>789377</v>
      </c>
      <c r="E42" s="0" t="n">
        <v>1772112</v>
      </c>
      <c r="F42" s="0" t="n">
        <v>218879</v>
      </c>
      <c r="G42" s="0" t="n">
        <v>682069</v>
      </c>
      <c r="H42" s="0" t="n">
        <v>1795706</v>
      </c>
      <c r="I42" s="0" t="n">
        <v>19985864</v>
      </c>
      <c r="L42" s="0" t="n">
        <v>10000</v>
      </c>
      <c r="M42" s="0" t="n">
        <v>100000</v>
      </c>
      <c r="N42" s="0" t="n">
        <v>246084</v>
      </c>
      <c r="O42" s="0" t="n">
        <v>1576841</v>
      </c>
      <c r="P42" s="0" t="n">
        <v>2305201</v>
      </c>
      <c r="Q42" s="0" t="n">
        <v>218879</v>
      </c>
      <c r="R42" s="0" t="n">
        <v>1161239</v>
      </c>
      <c r="S42" s="0" t="n">
        <v>2295439</v>
      </c>
      <c r="T42" s="0" t="n">
        <v>29824251</v>
      </c>
      <c r="W42" s="0" t="n">
        <v>50000</v>
      </c>
      <c r="X42" s="0" t="n">
        <v>100000</v>
      </c>
      <c r="Y42" s="0" t="n">
        <v>1016508</v>
      </c>
      <c r="Z42" s="0" t="n">
        <v>8791602</v>
      </c>
      <c r="AA42" s="0" t="n">
        <v>6249710</v>
      </c>
      <c r="AB42" s="0" t="n">
        <v>1110339</v>
      </c>
      <c r="AC42" s="0" t="n">
        <v>6127859</v>
      </c>
      <c r="AD42" s="0" t="n">
        <v>6027775</v>
      </c>
      <c r="AE42" s="0" t="n">
        <v>15935526</v>
      </c>
      <c r="AH42" s="0" t="n">
        <v>100000</v>
      </c>
      <c r="AI42" s="0" t="n">
        <v>100000</v>
      </c>
      <c r="AJ42" s="0" t="n">
        <v>1937519</v>
      </c>
      <c r="AK42" s="0" t="n">
        <v>18558501</v>
      </c>
      <c r="AL42" s="0" t="n">
        <v>10928700</v>
      </c>
      <c r="AM42" s="0" t="n">
        <v>1951576</v>
      </c>
      <c r="AN42" s="0" t="n">
        <v>10553824</v>
      </c>
      <c r="AO42" s="0" t="n">
        <v>10762224</v>
      </c>
      <c r="AP42" s="0" t="n">
        <v>22964314</v>
      </c>
    </row>
    <row collapsed="false" customFormat="false" customHeight="false" hidden="false" ht="15" outlineLevel="0" r="43">
      <c r="A43" s="0" t="n">
        <v>5000</v>
      </c>
      <c r="B43" s="0" t="n">
        <v>100000</v>
      </c>
      <c r="C43" s="0" t="n">
        <v>199966</v>
      </c>
      <c r="D43" s="0" t="n">
        <v>830443</v>
      </c>
      <c r="E43" s="0" t="n">
        <v>1747729</v>
      </c>
      <c r="F43" s="0" t="n">
        <v>229671</v>
      </c>
      <c r="G43" s="0" t="n">
        <v>722108</v>
      </c>
      <c r="H43" s="0" t="n">
        <v>1872100</v>
      </c>
      <c r="I43" s="0" t="n">
        <v>29904343</v>
      </c>
      <c r="L43" s="0" t="n">
        <v>10000</v>
      </c>
      <c r="M43" s="0" t="n">
        <v>100000</v>
      </c>
      <c r="N43" s="0" t="n">
        <v>245917</v>
      </c>
      <c r="O43" s="0" t="n">
        <v>1413939</v>
      </c>
      <c r="P43" s="0" t="n">
        <v>2276029</v>
      </c>
      <c r="Q43" s="0" t="n">
        <v>229671</v>
      </c>
      <c r="R43" s="0" t="n">
        <v>1271303</v>
      </c>
      <c r="S43" s="0" t="n">
        <v>2219290</v>
      </c>
      <c r="T43" s="0" t="n">
        <v>8720883</v>
      </c>
      <c r="W43" s="0" t="n">
        <v>50000</v>
      </c>
      <c r="X43" s="0" t="n">
        <v>100000</v>
      </c>
      <c r="Y43" s="0" t="n">
        <v>1005437</v>
      </c>
      <c r="Z43" s="0" t="n">
        <v>10127953</v>
      </c>
      <c r="AA43" s="0" t="n">
        <v>6270421</v>
      </c>
      <c r="AB43" s="0" t="n">
        <v>1094834</v>
      </c>
      <c r="AC43" s="0" t="n">
        <v>5727256</v>
      </c>
      <c r="AD43" s="0" t="n">
        <v>6163654</v>
      </c>
      <c r="AE43" s="0" t="n">
        <v>11138024</v>
      </c>
      <c r="AH43" s="0" t="n">
        <v>100000</v>
      </c>
      <c r="AI43" s="0" t="n">
        <v>100000</v>
      </c>
      <c r="AJ43" s="0" t="n">
        <v>1947542</v>
      </c>
      <c r="AK43" s="0" t="n">
        <v>19863697</v>
      </c>
      <c r="AL43" s="0" t="n">
        <v>10854782</v>
      </c>
      <c r="AM43" s="0" t="n">
        <v>1948316</v>
      </c>
      <c r="AN43" s="0" t="n">
        <v>11000439</v>
      </c>
      <c r="AO43" s="0" t="n">
        <v>10571417</v>
      </c>
      <c r="AP43" s="0" t="n">
        <v>17554585</v>
      </c>
    </row>
    <row collapsed="false" customFormat="false" customHeight="false" hidden="false" ht="15" outlineLevel="0" r="44">
      <c r="A44" s="0" t="n">
        <v>5000</v>
      </c>
      <c r="B44" s="0" t="n">
        <v>100000</v>
      </c>
      <c r="C44" s="0" t="n">
        <v>202064</v>
      </c>
      <c r="D44" s="0" t="n">
        <v>737227</v>
      </c>
      <c r="E44" s="0" t="n">
        <v>1781900</v>
      </c>
      <c r="F44" s="0" t="n">
        <v>218527</v>
      </c>
      <c r="G44" s="0" t="n">
        <v>612749</v>
      </c>
      <c r="H44" s="0" t="n">
        <v>1757253</v>
      </c>
      <c r="I44" s="0" t="n">
        <v>68389475</v>
      </c>
      <c r="L44" s="0" t="n">
        <v>10000</v>
      </c>
      <c r="M44" s="0" t="n">
        <v>100000</v>
      </c>
      <c r="N44" s="0" t="n">
        <v>247368</v>
      </c>
      <c r="O44" s="0" t="n">
        <v>1375034</v>
      </c>
      <c r="P44" s="0" t="n">
        <v>2392231</v>
      </c>
      <c r="Q44" s="0" t="n">
        <v>218527</v>
      </c>
      <c r="R44" s="0" t="n">
        <v>1229790</v>
      </c>
      <c r="S44" s="0" t="n">
        <v>2264492</v>
      </c>
      <c r="T44" s="0" t="n">
        <v>12091691</v>
      </c>
      <c r="W44" s="0" t="n">
        <v>50000</v>
      </c>
      <c r="X44" s="0" t="n">
        <v>100000</v>
      </c>
      <c r="Y44" s="0" t="n">
        <v>930040</v>
      </c>
      <c r="Z44" s="0" t="n">
        <v>9415962</v>
      </c>
      <c r="AA44" s="0" t="n">
        <v>6159400</v>
      </c>
      <c r="AB44" s="0" t="n">
        <v>1093826</v>
      </c>
      <c r="AC44" s="0" t="n">
        <v>5628207</v>
      </c>
      <c r="AD44" s="0" t="n">
        <v>6156819</v>
      </c>
      <c r="AE44" s="0" t="n">
        <v>21442996</v>
      </c>
      <c r="AH44" s="0" t="n">
        <v>100000</v>
      </c>
      <c r="AI44" s="0" t="n">
        <v>100000</v>
      </c>
      <c r="AJ44" s="0" t="n">
        <v>1940479</v>
      </c>
      <c r="AK44" s="0" t="n">
        <v>18977551</v>
      </c>
      <c r="AL44" s="0" t="n">
        <v>11092985</v>
      </c>
      <c r="AM44" s="0" t="n">
        <v>1950419</v>
      </c>
      <c r="AN44" s="0" t="n">
        <v>10796272</v>
      </c>
      <c r="AO44" s="0" t="n">
        <v>10650409</v>
      </c>
      <c r="AP44" s="0" t="n">
        <v>29187899</v>
      </c>
    </row>
    <row collapsed="false" customFormat="false" customHeight="false" hidden="false" ht="15" outlineLevel="0" r="46">
      <c r="A46" s="0" t="n">
        <v>5000</v>
      </c>
      <c r="B46" s="0" t="n">
        <v>500000</v>
      </c>
      <c r="C46" s="0" t="n">
        <v>945867</v>
      </c>
      <c r="D46" s="0" t="n">
        <v>3475341</v>
      </c>
      <c r="E46" s="0" t="n">
        <v>7167071</v>
      </c>
      <c r="F46" s="0" t="n">
        <v>1093052</v>
      </c>
      <c r="G46" s="0" t="n">
        <v>2688424</v>
      </c>
      <c r="H46" s="0" t="n">
        <v>7170193</v>
      </c>
      <c r="I46" s="0" t="n">
        <v>82537070</v>
      </c>
      <c r="L46" s="0" t="n">
        <v>10000</v>
      </c>
      <c r="M46" s="0" t="n">
        <v>500000</v>
      </c>
      <c r="N46" s="0" t="n">
        <v>1190675</v>
      </c>
      <c r="O46" s="0" t="n">
        <v>9115081</v>
      </c>
      <c r="P46" s="0" t="n">
        <v>9469646</v>
      </c>
      <c r="Q46" s="0" t="n">
        <v>1378823</v>
      </c>
      <c r="R46" s="0" t="n">
        <v>5166961</v>
      </c>
      <c r="S46" s="0" t="n">
        <v>9568812</v>
      </c>
      <c r="T46" s="0" t="n">
        <v>133454870</v>
      </c>
      <c r="W46" s="0" t="n">
        <v>50000</v>
      </c>
      <c r="X46" s="0" t="n">
        <v>500000</v>
      </c>
      <c r="Y46" s="0" t="n">
        <v>4639173</v>
      </c>
      <c r="Z46" s="0" t="n">
        <v>47450842</v>
      </c>
      <c r="AA46" s="0" t="n">
        <v>28940376</v>
      </c>
      <c r="AB46" s="0" t="n">
        <v>5424665</v>
      </c>
      <c r="AC46" s="0" t="n">
        <v>25218452</v>
      </c>
      <c r="AD46" s="0" t="n">
        <v>27754250</v>
      </c>
      <c r="AE46" s="0" t="n">
        <v>57130813</v>
      </c>
      <c r="AH46" s="0" t="n">
        <v>100000</v>
      </c>
      <c r="AI46" s="0" t="n">
        <v>500000</v>
      </c>
      <c r="AJ46" s="0" t="n">
        <v>9659117</v>
      </c>
      <c r="AK46" s="0" t="n">
        <v>92485817</v>
      </c>
      <c r="AL46" s="0" t="n">
        <v>50392615</v>
      </c>
      <c r="AM46" s="0" t="n">
        <v>9658682</v>
      </c>
      <c r="AN46" s="0" t="n">
        <v>48756222</v>
      </c>
      <c r="AO46" s="0" t="n">
        <v>49636566</v>
      </c>
      <c r="AP46" s="0" t="n">
        <v>91630188</v>
      </c>
    </row>
    <row collapsed="false" customFormat="false" customHeight="false" hidden="false" ht="15" outlineLevel="0" r="47">
      <c r="A47" s="0" t="n">
        <v>5000</v>
      </c>
      <c r="B47" s="0" t="n">
        <v>500000</v>
      </c>
      <c r="C47" s="0" t="n">
        <v>966209</v>
      </c>
      <c r="D47" s="0" t="n">
        <v>3731882</v>
      </c>
      <c r="E47" s="0" t="n">
        <v>8020104</v>
      </c>
      <c r="F47" s="0" t="n">
        <v>1096026</v>
      </c>
      <c r="G47" s="0" t="n">
        <v>2449567</v>
      </c>
      <c r="H47" s="0" t="n">
        <v>7101474</v>
      </c>
      <c r="I47" s="0" t="n">
        <v>141102300</v>
      </c>
      <c r="L47" s="0" t="n">
        <v>10000</v>
      </c>
      <c r="M47" s="0" t="n">
        <v>500000</v>
      </c>
      <c r="N47" s="0" t="n">
        <v>1199420</v>
      </c>
      <c r="O47" s="0" t="n">
        <v>8164079</v>
      </c>
      <c r="P47" s="0" t="n">
        <v>9008104</v>
      </c>
      <c r="Q47" s="0" t="n">
        <v>1368780</v>
      </c>
      <c r="R47" s="0" t="n">
        <v>5114839</v>
      </c>
      <c r="S47" s="0" t="n">
        <v>8976035</v>
      </c>
      <c r="T47" s="0" t="n">
        <v>93396247</v>
      </c>
      <c r="W47" s="0" t="n">
        <v>50000</v>
      </c>
      <c r="X47" s="0" t="n">
        <v>500000</v>
      </c>
      <c r="Y47" s="0" t="n">
        <v>4658421</v>
      </c>
      <c r="Z47" s="0" t="n">
        <v>45946308</v>
      </c>
      <c r="AA47" s="0" t="n">
        <v>29109836</v>
      </c>
      <c r="AB47" s="0" t="n">
        <v>5435998</v>
      </c>
      <c r="AC47" s="0" t="n">
        <v>24264751</v>
      </c>
      <c r="AD47" s="0" t="n">
        <v>28089209</v>
      </c>
      <c r="AE47" s="0" t="n">
        <v>75016734</v>
      </c>
      <c r="AH47" s="0" t="n">
        <v>100000</v>
      </c>
      <c r="AI47" s="0" t="n">
        <v>500000</v>
      </c>
      <c r="AJ47" s="0" t="n">
        <v>9656623</v>
      </c>
      <c r="AK47" s="0" t="n">
        <v>91402892</v>
      </c>
      <c r="AL47" s="0" t="n">
        <v>50165170</v>
      </c>
      <c r="AM47" s="0" t="n">
        <v>9663661</v>
      </c>
      <c r="AN47" s="0" t="n">
        <v>48749772</v>
      </c>
      <c r="AO47" s="0" t="n">
        <v>50206888</v>
      </c>
      <c r="AP47" s="0" t="n">
        <v>356828553</v>
      </c>
    </row>
    <row collapsed="false" customFormat="false" customHeight="false" hidden="false" ht="15" outlineLevel="0" r="48">
      <c r="A48" s="0" t="n">
        <v>5000</v>
      </c>
      <c r="B48" s="0" t="n">
        <v>500000</v>
      </c>
      <c r="C48" s="0" t="n">
        <v>964639</v>
      </c>
      <c r="D48" s="0" t="n">
        <v>3590511</v>
      </c>
      <c r="E48" s="0" t="n">
        <v>6892750</v>
      </c>
      <c r="F48" s="0" t="n">
        <v>1091638</v>
      </c>
      <c r="G48" s="0" t="n">
        <v>2449856</v>
      </c>
      <c r="H48" s="0" t="n">
        <v>6498767</v>
      </c>
      <c r="I48" s="0" t="n">
        <v>112838750</v>
      </c>
      <c r="L48" s="0" t="n">
        <v>10000</v>
      </c>
      <c r="M48" s="0" t="n">
        <v>500000</v>
      </c>
      <c r="N48" s="0" t="n">
        <v>1193128</v>
      </c>
      <c r="O48" s="0" t="n">
        <v>7193936</v>
      </c>
      <c r="P48" s="0" t="n">
        <v>9479567</v>
      </c>
      <c r="Q48" s="0" t="n">
        <v>1387652</v>
      </c>
      <c r="R48" s="0" t="n">
        <v>5113273</v>
      </c>
      <c r="S48" s="0" t="n">
        <v>8883869</v>
      </c>
      <c r="T48" s="0" t="n">
        <v>103551318</v>
      </c>
      <c r="W48" s="0" t="n">
        <v>50000</v>
      </c>
      <c r="X48" s="0" t="n">
        <v>500000</v>
      </c>
      <c r="Y48" s="0" t="n">
        <v>4682762</v>
      </c>
      <c r="Z48" s="0" t="n">
        <v>46129241</v>
      </c>
      <c r="AA48" s="0" t="n">
        <v>28942758</v>
      </c>
      <c r="AB48" s="0" t="n">
        <v>5467280</v>
      </c>
      <c r="AC48" s="0" t="n">
        <v>24930135</v>
      </c>
      <c r="AD48" s="0" t="n">
        <v>27977738</v>
      </c>
      <c r="AE48" s="0" t="n">
        <v>141618349</v>
      </c>
      <c r="AH48" s="0" t="n">
        <v>100000</v>
      </c>
      <c r="AI48" s="0" t="n">
        <v>500000</v>
      </c>
      <c r="AJ48" s="0" t="n">
        <v>9652495</v>
      </c>
      <c r="AK48" s="0" t="n">
        <v>93790910</v>
      </c>
      <c r="AL48" s="0" t="n">
        <v>50378021</v>
      </c>
      <c r="AM48" s="0" t="n">
        <v>9658149</v>
      </c>
      <c r="AN48" s="0" t="n">
        <v>49835832</v>
      </c>
      <c r="AO48" s="0" t="n">
        <v>51865714</v>
      </c>
      <c r="AP48" s="0" t="n">
        <v>122378923</v>
      </c>
    </row>
    <row collapsed="false" customFormat="false" customHeight="false" hidden="false" ht="15" outlineLevel="0" r="49">
      <c r="A49" s="0" t="n">
        <v>5000</v>
      </c>
      <c r="B49" s="0" t="n">
        <v>500000</v>
      </c>
      <c r="C49" s="0" t="n">
        <v>968829</v>
      </c>
      <c r="D49" s="0" t="n">
        <v>3026138</v>
      </c>
      <c r="E49" s="0" t="n">
        <v>6532378</v>
      </c>
      <c r="F49" s="0" t="n">
        <v>1102260</v>
      </c>
      <c r="G49" s="0" t="n">
        <v>2554580</v>
      </c>
      <c r="H49" s="0" t="n">
        <v>7846584</v>
      </c>
      <c r="I49" s="0" t="n">
        <v>99411974</v>
      </c>
      <c r="L49" s="0" t="n">
        <v>10000</v>
      </c>
      <c r="M49" s="0" t="n">
        <v>500000</v>
      </c>
      <c r="N49" s="0" t="n">
        <v>1193465</v>
      </c>
      <c r="O49" s="0" t="n">
        <v>7059628</v>
      </c>
      <c r="P49" s="0" t="n">
        <v>9877910</v>
      </c>
      <c r="Q49" s="0" t="n">
        <v>1377282</v>
      </c>
      <c r="R49" s="0" t="n">
        <v>5014673</v>
      </c>
      <c r="S49" s="0" t="n">
        <v>9390623</v>
      </c>
      <c r="T49" s="0" t="n">
        <v>128303151</v>
      </c>
      <c r="W49" s="0" t="n">
        <v>50000</v>
      </c>
      <c r="X49" s="0" t="n">
        <v>500000</v>
      </c>
      <c r="Y49" s="0" t="n">
        <v>4692361</v>
      </c>
      <c r="Z49" s="0" t="n">
        <v>45156947</v>
      </c>
      <c r="AA49" s="0" t="n">
        <v>29149034</v>
      </c>
      <c r="AB49" s="0" t="n">
        <v>5433195</v>
      </c>
      <c r="AC49" s="0" t="n">
        <v>24964378</v>
      </c>
      <c r="AD49" s="0" t="n">
        <v>27746427</v>
      </c>
      <c r="AE49" s="0" t="n">
        <v>120662002</v>
      </c>
      <c r="AH49" s="0" t="n">
        <v>100000</v>
      </c>
      <c r="AI49" s="0" t="n">
        <v>500000</v>
      </c>
      <c r="AJ49" s="0" t="n">
        <v>9648861</v>
      </c>
      <c r="AK49" s="0" t="n">
        <v>89741494</v>
      </c>
      <c r="AL49" s="0" t="n">
        <v>50044937</v>
      </c>
      <c r="AM49" s="0" t="n">
        <v>9683102</v>
      </c>
      <c r="AN49" s="0" t="n">
        <v>49330711</v>
      </c>
      <c r="AO49" s="0" t="n">
        <v>49756533</v>
      </c>
      <c r="AP49" s="0" t="n">
        <v>197699358</v>
      </c>
    </row>
    <row collapsed="false" customFormat="false" customHeight="false" hidden="false" ht="15" outlineLevel="0" r="50">
      <c r="A50" s="0" t="n">
        <v>5000</v>
      </c>
      <c r="B50" s="0" t="n">
        <v>500000</v>
      </c>
      <c r="C50" s="0" t="n">
        <v>958310</v>
      </c>
      <c r="D50" s="0" t="n">
        <v>3288947</v>
      </c>
      <c r="E50" s="0" t="n">
        <v>7389547</v>
      </c>
      <c r="F50" s="0" t="n">
        <v>1099296</v>
      </c>
      <c r="G50" s="0" t="n">
        <v>2495630</v>
      </c>
      <c r="H50" s="0" t="n">
        <v>7208567</v>
      </c>
      <c r="I50" s="0" t="n">
        <v>86213350</v>
      </c>
      <c r="L50" s="0" t="n">
        <v>10000</v>
      </c>
      <c r="M50" s="0" t="n">
        <v>500000</v>
      </c>
      <c r="N50" s="0" t="n">
        <v>1197192</v>
      </c>
      <c r="O50" s="0" t="n">
        <v>8658371</v>
      </c>
      <c r="P50" s="0" t="n">
        <v>10556132</v>
      </c>
      <c r="Q50" s="0" t="n">
        <v>1390119</v>
      </c>
      <c r="R50" s="0" t="n">
        <v>5189417</v>
      </c>
      <c r="S50" s="0" t="n">
        <v>9669532</v>
      </c>
      <c r="T50" s="0" t="n">
        <v>130235024</v>
      </c>
      <c r="W50" s="0" t="n">
        <v>50000</v>
      </c>
      <c r="X50" s="0" t="n">
        <v>500000</v>
      </c>
      <c r="Y50" s="0" t="n">
        <v>4742142</v>
      </c>
      <c r="Z50" s="0" t="n">
        <v>44946523</v>
      </c>
      <c r="AA50" s="0" t="n">
        <v>28958324</v>
      </c>
      <c r="AB50" s="0" t="n">
        <v>5435365</v>
      </c>
      <c r="AC50" s="0" t="n">
        <v>25566090</v>
      </c>
      <c r="AD50" s="0" t="n">
        <v>27912549</v>
      </c>
      <c r="AE50" s="0" t="n">
        <v>59212463</v>
      </c>
      <c r="AH50" s="0" t="n">
        <v>100000</v>
      </c>
      <c r="AI50" s="0" t="n">
        <v>500000</v>
      </c>
      <c r="AJ50" s="0" t="n">
        <v>9649667</v>
      </c>
      <c r="AK50" s="0" t="n">
        <v>91323473</v>
      </c>
      <c r="AL50" s="0" t="n">
        <v>50160302</v>
      </c>
      <c r="AM50" s="0" t="n">
        <v>9641736</v>
      </c>
      <c r="AN50" s="0" t="n">
        <v>48881263</v>
      </c>
      <c r="AO50" s="0" t="n">
        <v>49800757</v>
      </c>
      <c r="AP50" s="0" t="n">
        <v>119239051</v>
      </c>
    </row>
    <row collapsed="false" customFormat="false" customHeight="false" hidden="false" ht="15" outlineLevel="0" r="51">
      <c r="A51" s="0" t="n">
        <v>5000</v>
      </c>
      <c r="B51" s="0" t="n">
        <v>500000</v>
      </c>
      <c r="C51" s="0" t="n">
        <v>954066</v>
      </c>
      <c r="D51" s="0" t="n">
        <v>2971841</v>
      </c>
      <c r="E51" s="0" t="n">
        <v>6812965</v>
      </c>
      <c r="F51" s="0" t="n">
        <v>1089334</v>
      </c>
      <c r="G51" s="0" t="n">
        <v>2608302</v>
      </c>
      <c r="H51" s="0" t="n">
        <v>7152780</v>
      </c>
      <c r="I51" s="0" t="n">
        <v>115747004</v>
      </c>
      <c r="L51" s="0" t="n">
        <v>10000</v>
      </c>
      <c r="M51" s="0" t="n">
        <v>500000</v>
      </c>
      <c r="N51" s="0" t="n">
        <v>1196454</v>
      </c>
      <c r="O51" s="0" t="n">
        <v>8538699</v>
      </c>
      <c r="P51" s="0" t="n">
        <v>9377916</v>
      </c>
      <c r="Q51" s="0" t="n">
        <v>1378921</v>
      </c>
      <c r="R51" s="0" t="n">
        <v>5314325</v>
      </c>
      <c r="S51" s="0" t="n">
        <v>10416681</v>
      </c>
      <c r="T51" s="0" t="n">
        <v>88514945</v>
      </c>
      <c r="W51" s="0" t="n">
        <v>50000</v>
      </c>
      <c r="X51" s="0" t="n">
        <v>500000</v>
      </c>
      <c r="Y51" s="0" t="n">
        <v>4673672</v>
      </c>
      <c r="Z51" s="0" t="n">
        <v>47181281</v>
      </c>
      <c r="AA51" s="0" t="n">
        <v>28909902</v>
      </c>
      <c r="AB51" s="0" t="n">
        <v>5433303</v>
      </c>
      <c r="AC51" s="0" t="n">
        <v>24578224</v>
      </c>
      <c r="AD51" s="0" t="n">
        <v>27817733</v>
      </c>
      <c r="AE51" s="0" t="n">
        <v>56188700</v>
      </c>
      <c r="AH51" s="0" t="n">
        <v>100000</v>
      </c>
      <c r="AI51" s="0" t="n">
        <v>500000</v>
      </c>
      <c r="AJ51" s="0" t="n">
        <v>9654788</v>
      </c>
      <c r="AK51" s="0" t="n">
        <v>88610955</v>
      </c>
      <c r="AL51" s="0" t="n">
        <v>50161888</v>
      </c>
      <c r="AM51" s="0" t="n">
        <v>9663279</v>
      </c>
      <c r="AN51" s="0" t="n">
        <v>48966779</v>
      </c>
      <c r="AO51" s="0" t="n">
        <v>49836332</v>
      </c>
      <c r="AP51" s="0" t="n">
        <v>146122066</v>
      </c>
    </row>
    <row collapsed="false" customFormat="false" customHeight="false" hidden="false" ht="15" outlineLevel="0" r="52">
      <c r="A52" s="0" t="n">
        <v>5000</v>
      </c>
      <c r="B52" s="0" t="n">
        <v>500000</v>
      </c>
      <c r="C52" s="0" t="n">
        <v>967450</v>
      </c>
      <c r="D52" s="0" t="n">
        <v>3320692</v>
      </c>
      <c r="E52" s="0" t="n">
        <v>7223465</v>
      </c>
      <c r="F52" s="0" t="n">
        <v>1090010</v>
      </c>
      <c r="G52" s="0" t="n">
        <v>2715118</v>
      </c>
      <c r="H52" s="0" t="n">
        <v>7496590</v>
      </c>
      <c r="I52" s="0" t="n">
        <v>103345911</v>
      </c>
      <c r="L52" s="0" t="n">
        <v>10000</v>
      </c>
      <c r="M52" s="0" t="n">
        <v>500000</v>
      </c>
      <c r="N52" s="0" t="n">
        <v>1193511</v>
      </c>
      <c r="O52" s="0" t="n">
        <v>8314318</v>
      </c>
      <c r="P52" s="0" t="n">
        <v>9777409</v>
      </c>
      <c r="Q52" s="0" t="n">
        <v>1371731</v>
      </c>
      <c r="R52" s="0" t="n">
        <v>4918068</v>
      </c>
      <c r="S52" s="0" t="n">
        <v>9159688</v>
      </c>
      <c r="T52" s="0" t="n">
        <v>139327509</v>
      </c>
      <c r="W52" s="0" t="n">
        <v>50000</v>
      </c>
      <c r="X52" s="0" t="n">
        <v>500000</v>
      </c>
      <c r="Y52" s="0" t="n">
        <v>4744154</v>
      </c>
      <c r="Z52" s="0" t="n">
        <v>46574729</v>
      </c>
      <c r="AA52" s="0" t="n">
        <v>29246702</v>
      </c>
      <c r="AB52" s="0" t="n">
        <v>5465673</v>
      </c>
      <c r="AC52" s="0" t="n">
        <v>24216160</v>
      </c>
      <c r="AD52" s="0" t="n">
        <v>27957544</v>
      </c>
      <c r="AE52" s="0" t="n">
        <v>74384637</v>
      </c>
      <c r="AH52" s="0" t="n">
        <v>100000</v>
      </c>
      <c r="AI52" s="0" t="n">
        <v>500000</v>
      </c>
      <c r="AJ52" s="0" t="n">
        <v>9664310</v>
      </c>
      <c r="AK52" s="0" t="n">
        <v>94861720</v>
      </c>
      <c r="AL52" s="0" t="n">
        <v>51492857</v>
      </c>
      <c r="AM52" s="0" t="n">
        <v>9665909</v>
      </c>
      <c r="AN52" s="0" t="n">
        <v>50075608</v>
      </c>
      <c r="AO52" s="0" t="n">
        <v>51193245</v>
      </c>
      <c r="AP52" s="0" t="n">
        <v>108569268</v>
      </c>
    </row>
    <row collapsed="false" customFormat="false" customHeight="false" hidden="false" ht="15" outlineLevel="0" r="53">
      <c r="A53" s="0" t="n">
        <v>5000</v>
      </c>
      <c r="B53" s="0" t="n">
        <v>500000</v>
      </c>
      <c r="C53" s="0" t="n">
        <v>952756</v>
      </c>
      <c r="D53" s="0" t="n">
        <v>3603110</v>
      </c>
      <c r="E53" s="0" t="n">
        <v>7140472</v>
      </c>
      <c r="F53" s="0" t="n">
        <v>1100912</v>
      </c>
      <c r="G53" s="0" t="n">
        <v>2500144</v>
      </c>
      <c r="H53" s="0" t="n">
        <v>6864646</v>
      </c>
      <c r="I53" s="0" t="n">
        <v>138835269</v>
      </c>
      <c r="L53" s="0" t="n">
        <v>10000</v>
      </c>
      <c r="M53" s="0" t="n">
        <v>500000</v>
      </c>
      <c r="N53" s="0" t="n">
        <v>1199252</v>
      </c>
      <c r="O53" s="0" t="n">
        <v>8803438</v>
      </c>
      <c r="P53" s="0" t="n">
        <v>9899055</v>
      </c>
      <c r="Q53" s="0" t="n">
        <v>1372036</v>
      </c>
      <c r="R53" s="0" t="n">
        <v>5060666</v>
      </c>
      <c r="S53" s="0" t="n">
        <v>9593588</v>
      </c>
      <c r="T53" s="0" t="n">
        <v>90915028</v>
      </c>
      <c r="W53" s="0" t="n">
        <v>50000</v>
      </c>
      <c r="X53" s="0" t="n">
        <v>500000</v>
      </c>
      <c r="Y53" s="0" t="n">
        <v>4739312</v>
      </c>
      <c r="Z53" s="0" t="n">
        <v>46702208</v>
      </c>
      <c r="AA53" s="0" t="n">
        <v>28653358</v>
      </c>
      <c r="AB53" s="0" t="n">
        <v>5421493</v>
      </c>
      <c r="AC53" s="0" t="n">
        <v>24096209</v>
      </c>
      <c r="AD53" s="0" t="n">
        <v>28034715</v>
      </c>
      <c r="AE53" s="0" t="n">
        <v>65269557</v>
      </c>
      <c r="AH53" s="0" t="n">
        <v>100000</v>
      </c>
      <c r="AI53" s="0" t="n">
        <v>500000</v>
      </c>
      <c r="AJ53" s="0" t="n">
        <v>9655786</v>
      </c>
      <c r="AK53" s="0" t="n">
        <v>90084156</v>
      </c>
      <c r="AL53" s="0" t="n">
        <v>50507684</v>
      </c>
      <c r="AM53" s="0" t="n">
        <v>9649690</v>
      </c>
      <c r="AN53" s="0" t="n">
        <v>49435022</v>
      </c>
      <c r="AO53" s="0" t="n">
        <v>49610062</v>
      </c>
      <c r="AP53" s="0" t="n">
        <v>141447115</v>
      </c>
    </row>
    <row collapsed="false" customFormat="false" customHeight="false" hidden="false" ht="15" outlineLevel="0" r="54">
      <c r="A54" s="0" t="n">
        <v>5000</v>
      </c>
      <c r="B54" s="0" t="n">
        <v>500000</v>
      </c>
      <c r="C54" s="0" t="n">
        <v>948352</v>
      </c>
      <c r="D54" s="0" t="n">
        <v>3787938</v>
      </c>
      <c r="E54" s="0" t="n">
        <v>6888212</v>
      </c>
      <c r="F54" s="0" t="n">
        <v>1091785</v>
      </c>
      <c r="G54" s="0" t="n">
        <v>2584522</v>
      </c>
      <c r="H54" s="0" t="n">
        <v>7616874</v>
      </c>
      <c r="I54" s="0" t="n">
        <v>122244643</v>
      </c>
      <c r="L54" s="0" t="n">
        <v>10000</v>
      </c>
      <c r="M54" s="0" t="n">
        <v>500000</v>
      </c>
      <c r="N54" s="0" t="n">
        <v>1191611</v>
      </c>
      <c r="O54" s="0" t="n">
        <v>8160112</v>
      </c>
      <c r="P54" s="0" t="n">
        <v>9746328</v>
      </c>
      <c r="Q54" s="0" t="n">
        <v>1397064</v>
      </c>
      <c r="R54" s="0" t="n">
        <v>5164357</v>
      </c>
      <c r="S54" s="0" t="n">
        <v>8986667</v>
      </c>
      <c r="T54" s="0" t="n">
        <v>104040514</v>
      </c>
      <c r="W54" s="0" t="n">
        <v>50000</v>
      </c>
      <c r="X54" s="0" t="n">
        <v>500000</v>
      </c>
      <c r="Y54" s="0" t="n">
        <v>4707652</v>
      </c>
      <c r="Z54" s="0" t="n">
        <v>45437709</v>
      </c>
      <c r="AA54" s="0" t="n">
        <v>28734963</v>
      </c>
      <c r="AB54" s="0" t="n">
        <v>5437354</v>
      </c>
      <c r="AC54" s="0" t="n">
        <v>24873456</v>
      </c>
      <c r="AD54" s="0" t="n">
        <v>28020034</v>
      </c>
      <c r="AE54" s="0" t="n">
        <v>72523006</v>
      </c>
      <c r="AH54" s="0" t="n">
        <v>100000</v>
      </c>
      <c r="AI54" s="0" t="n">
        <v>500000</v>
      </c>
      <c r="AJ54" s="0" t="n">
        <v>9649525</v>
      </c>
      <c r="AK54" s="0" t="n">
        <v>92839220</v>
      </c>
      <c r="AL54" s="0" t="n">
        <v>50186428</v>
      </c>
      <c r="AM54" s="0" t="n">
        <v>9645386</v>
      </c>
      <c r="AN54" s="0" t="n">
        <v>49724918</v>
      </c>
      <c r="AO54" s="0" t="n">
        <v>49702101</v>
      </c>
      <c r="AP54" s="0" t="n">
        <v>72754671</v>
      </c>
    </row>
    <row collapsed="false" customFormat="false" customHeight="false" hidden="false" ht="15" outlineLevel="0" r="55">
      <c r="A55" s="0" t="n">
        <v>5000</v>
      </c>
      <c r="B55" s="0" t="n">
        <v>500000</v>
      </c>
      <c r="C55" s="0" t="n">
        <v>971277</v>
      </c>
      <c r="D55" s="0" t="n">
        <v>3680569</v>
      </c>
      <c r="E55" s="0" t="n">
        <v>6841979</v>
      </c>
      <c r="F55" s="0" t="n">
        <v>1099686</v>
      </c>
      <c r="G55" s="0" t="n">
        <v>2533899</v>
      </c>
      <c r="H55" s="0" t="n">
        <v>6877843</v>
      </c>
      <c r="I55" s="0" t="n">
        <v>100772460</v>
      </c>
      <c r="L55" s="0" t="n">
        <v>10000</v>
      </c>
      <c r="M55" s="0" t="n">
        <v>500000</v>
      </c>
      <c r="N55" s="0" t="n">
        <v>1199023</v>
      </c>
      <c r="O55" s="0" t="n">
        <v>9411149</v>
      </c>
      <c r="P55" s="0" t="n">
        <v>9590599</v>
      </c>
      <c r="Q55" s="0" t="n">
        <v>1378047</v>
      </c>
      <c r="R55" s="0" t="n">
        <v>4969712</v>
      </c>
      <c r="S55" s="0" t="n">
        <v>10133718</v>
      </c>
      <c r="T55" s="0" t="n">
        <v>57421142</v>
      </c>
      <c r="W55" s="0" t="n">
        <v>50000</v>
      </c>
      <c r="X55" s="0" t="n">
        <v>500000</v>
      </c>
      <c r="Y55" s="0" t="n">
        <v>4724010</v>
      </c>
      <c r="Z55" s="0" t="n">
        <v>45905786</v>
      </c>
      <c r="AA55" s="0" t="n">
        <v>28965951</v>
      </c>
      <c r="AB55" s="0" t="n">
        <v>5429231</v>
      </c>
      <c r="AC55" s="0" t="n">
        <v>24843673</v>
      </c>
      <c r="AD55" s="0" t="n">
        <v>27783881</v>
      </c>
      <c r="AE55" s="0" t="n">
        <v>71651165</v>
      </c>
      <c r="AH55" s="0" t="n">
        <v>100000</v>
      </c>
      <c r="AI55" s="0" t="n">
        <v>500000</v>
      </c>
      <c r="AJ55" s="0" t="n">
        <v>9664111</v>
      </c>
      <c r="AK55" s="0" t="n">
        <v>92624681</v>
      </c>
      <c r="AL55" s="0" t="n">
        <v>50639797</v>
      </c>
      <c r="AM55" s="0" t="n">
        <v>9663445</v>
      </c>
      <c r="AN55" s="0" t="n">
        <v>49582936</v>
      </c>
      <c r="AO55" s="0" t="n">
        <v>49546947</v>
      </c>
      <c r="AP55" s="0" t="n">
        <v>94447468</v>
      </c>
    </row>
    <row collapsed="false" customFormat="false" customHeight="false" hidden="false" ht="15" outlineLevel="0" r="57">
      <c r="A57" s="0" t="n">
        <v>5000</v>
      </c>
      <c r="B57" s="0" t="n">
        <v>1000000</v>
      </c>
      <c r="C57" s="0" t="n">
        <v>1903066</v>
      </c>
      <c r="D57" s="0" t="n">
        <v>7567660</v>
      </c>
      <c r="E57" s="0" t="n">
        <v>12986283</v>
      </c>
      <c r="F57" s="0" t="n">
        <v>2175401</v>
      </c>
      <c r="G57" s="0" t="n">
        <v>5039214</v>
      </c>
      <c r="H57" s="0" t="n">
        <v>13616054</v>
      </c>
      <c r="I57" s="0" t="n">
        <v>227976594</v>
      </c>
      <c r="L57" s="0" t="n">
        <v>10000</v>
      </c>
      <c r="M57" s="0" t="n">
        <v>1000000</v>
      </c>
      <c r="N57" s="0" t="n">
        <v>2386286</v>
      </c>
      <c r="O57" s="0" t="n">
        <v>17952863</v>
      </c>
      <c r="P57" s="0" t="n">
        <v>18732512</v>
      </c>
      <c r="Q57" s="0" t="n">
        <v>2746072</v>
      </c>
      <c r="R57" s="0" t="n">
        <v>9499808</v>
      </c>
      <c r="S57" s="0" t="n">
        <v>18636919</v>
      </c>
      <c r="T57" s="0" t="n">
        <v>105509430</v>
      </c>
      <c r="W57" s="0" t="n">
        <v>50000</v>
      </c>
      <c r="X57" s="0" t="n">
        <v>1000000</v>
      </c>
      <c r="Y57" s="0" t="n">
        <v>8726872</v>
      </c>
      <c r="Z57" s="0" t="n">
        <v>93762956</v>
      </c>
      <c r="AA57" s="0" t="n">
        <v>56472320</v>
      </c>
      <c r="AB57" s="0" t="n">
        <v>10845165</v>
      </c>
      <c r="AC57" s="0" t="n">
        <v>47818205</v>
      </c>
      <c r="AD57" s="0" t="n">
        <v>55424724</v>
      </c>
      <c r="AE57" s="0" t="n">
        <v>103612249</v>
      </c>
      <c r="AH57" s="0" t="n">
        <v>100000</v>
      </c>
      <c r="AI57" s="0" t="n">
        <v>1000000</v>
      </c>
      <c r="AJ57" s="0" t="n">
        <v>19275940</v>
      </c>
      <c r="AK57" s="0" t="n">
        <v>180121338</v>
      </c>
      <c r="AL57" s="0" t="n">
        <v>99487866</v>
      </c>
      <c r="AM57" s="0" t="n">
        <v>19291408</v>
      </c>
      <c r="AN57" s="0" t="n">
        <v>96756159</v>
      </c>
      <c r="AO57" s="0" t="n">
        <v>97781857</v>
      </c>
      <c r="AP57" s="0" t="n">
        <v>133776410</v>
      </c>
    </row>
    <row collapsed="false" customFormat="false" customHeight="false" hidden="false" ht="15" outlineLevel="0" r="58">
      <c r="A58" s="0" t="n">
        <v>5000</v>
      </c>
      <c r="B58" s="0" t="n">
        <v>1000000</v>
      </c>
      <c r="C58" s="0" t="n">
        <v>1917043</v>
      </c>
      <c r="D58" s="0" t="n">
        <v>8641509</v>
      </c>
      <c r="E58" s="0" t="n">
        <v>14966149</v>
      </c>
      <c r="F58" s="0" t="n">
        <v>2194726</v>
      </c>
      <c r="G58" s="0" t="n">
        <v>4809178</v>
      </c>
      <c r="H58" s="0" t="n">
        <v>13224564</v>
      </c>
      <c r="I58" s="0" t="n">
        <v>389175741</v>
      </c>
      <c r="L58" s="0" t="n">
        <v>10000</v>
      </c>
      <c r="M58" s="0" t="n">
        <v>1000000</v>
      </c>
      <c r="N58" s="0" t="n">
        <v>2378739</v>
      </c>
      <c r="O58" s="0" t="n">
        <v>17844237</v>
      </c>
      <c r="P58" s="0" t="n">
        <v>18622503</v>
      </c>
      <c r="Q58" s="0" t="n">
        <v>2804958</v>
      </c>
      <c r="R58" s="0" t="n">
        <v>9828473</v>
      </c>
      <c r="S58" s="0" t="n">
        <v>18088009</v>
      </c>
      <c r="T58" s="0" t="n">
        <v>221473013</v>
      </c>
      <c r="W58" s="0" t="n">
        <v>50000</v>
      </c>
      <c r="X58" s="0" t="n">
        <v>1000000</v>
      </c>
      <c r="Y58" s="0" t="n">
        <v>8714611</v>
      </c>
      <c r="Z58" s="0" t="n">
        <v>93275127</v>
      </c>
      <c r="AA58" s="0" t="n">
        <v>57374013</v>
      </c>
      <c r="AB58" s="0" t="n">
        <v>10833047</v>
      </c>
      <c r="AC58" s="0" t="n">
        <v>48655605</v>
      </c>
      <c r="AD58" s="0" t="n">
        <v>56948418</v>
      </c>
      <c r="AE58" s="0" t="n">
        <v>127696883</v>
      </c>
      <c r="AH58" s="0" t="n">
        <v>100000</v>
      </c>
      <c r="AI58" s="0" t="n">
        <v>1000000</v>
      </c>
      <c r="AJ58" s="0" t="n">
        <v>19296748</v>
      </c>
      <c r="AK58" s="0" t="n">
        <v>185760034</v>
      </c>
      <c r="AL58" s="0" t="n">
        <v>99431104</v>
      </c>
      <c r="AM58" s="0" t="n">
        <v>19305908</v>
      </c>
      <c r="AN58" s="0" t="n">
        <v>97984452</v>
      </c>
      <c r="AO58" s="0" t="n">
        <v>98604969</v>
      </c>
      <c r="AP58" s="0" t="n">
        <v>154254277</v>
      </c>
    </row>
    <row collapsed="false" customFormat="false" customHeight="false" hidden="false" ht="15" outlineLevel="0" r="59">
      <c r="A59" s="0" t="n">
        <v>5000</v>
      </c>
      <c r="B59" s="0" t="n">
        <v>1000000</v>
      </c>
      <c r="C59" s="0" t="n">
        <v>1912033</v>
      </c>
      <c r="D59" s="0" t="n">
        <v>7483749</v>
      </c>
      <c r="E59" s="0" t="n">
        <v>14904942</v>
      </c>
      <c r="F59" s="0" t="n">
        <v>2186830</v>
      </c>
      <c r="G59" s="0" t="n">
        <v>4884829</v>
      </c>
      <c r="H59" s="0" t="n">
        <v>13857097</v>
      </c>
      <c r="I59" s="0" t="n">
        <v>290242928</v>
      </c>
      <c r="L59" s="0" t="n">
        <v>10000</v>
      </c>
      <c r="M59" s="0" t="n">
        <v>1000000</v>
      </c>
      <c r="N59" s="0" t="n">
        <v>2374805</v>
      </c>
      <c r="O59" s="0" t="n">
        <v>19146674</v>
      </c>
      <c r="P59" s="0" t="n">
        <v>20311566</v>
      </c>
      <c r="Q59" s="0" t="n">
        <v>2760743</v>
      </c>
      <c r="R59" s="0" t="n">
        <v>10126061</v>
      </c>
      <c r="S59" s="0" t="n">
        <v>19343863</v>
      </c>
      <c r="T59" s="0" t="n">
        <v>133570033</v>
      </c>
      <c r="W59" s="0" t="n">
        <v>50000</v>
      </c>
      <c r="X59" s="0" t="n">
        <v>1000000</v>
      </c>
      <c r="Y59" s="0" t="n">
        <v>8745799</v>
      </c>
      <c r="Z59" s="0" t="n">
        <v>89872062</v>
      </c>
      <c r="AA59" s="0" t="n">
        <v>57318130</v>
      </c>
      <c r="AB59" s="0" t="n">
        <v>10857989</v>
      </c>
      <c r="AC59" s="0" t="n">
        <v>48990132</v>
      </c>
      <c r="AD59" s="0" t="n">
        <v>54504805</v>
      </c>
      <c r="AE59" s="0" t="n">
        <v>253228239</v>
      </c>
      <c r="AH59" s="0" t="n">
        <v>100000</v>
      </c>
      <c r="AI59" s="0" t="n">
        <v>1000000</v>
      </c>
      <c r="AJ59" s="0" t="n">
        <v>19284376</v>
      </c>
      <c r="AK59" s="0" t="n">
        <v>182308808</v>
      </c>
      <c r="AL59" s="0" t="n">
        <v>99987932</v>
      </c>
      <c r="AM59" s="0" t="n">
        <v>19304175</v>
      </c>
      <c r="AN59" s="0" t="n">
        <v>98260088</v>
      </c>
      <c r="AO59" s="0" t="n">
        <v>98147004</v>
      </c>
      <c r="AP59" s="0" t="n">
        <v>455222810</v>
      </c>
    </row>
    <row collapsed="false" customFormat="false" customHeight="false" hidden="false" ht="15" outlineLevel="0" r="60">
      <c r="A60" s="0" t="n">
        <v>5000</v>
      </c>
      <c r="B60" s="0" t="n">
        <v>1000000</v>
      </c>
      <c r="C60" s="0" t="n">
        <v>1912566</v>
      </c>
      <c r="D60" s="0" t="n">
        <v>7379596</v>
      </c>
      <c r="E60" s="0" t="n">
        <v>13954513</v>
      </c>
      <c r="F60" s="0" t="n">
        <v>2201766</v>
      </c>
      <c r="G60" s="0" t="n">
        <v>5247521</v>
      </c>
      <c r="H60" s="0" t="n">
        <v>13344064</v>
      </c>
      <c r="I60" s="0" t="n">
        <v>185898289</v>
      </c>
      <c r="L60" s="0" t="n">
        <v>10000</v>
      </c>
      <c r="M60" s="0" t="n">
        <v>1000000</v>
      </c>
      <c r="N60" s="0" t="n">
        <v>2425419</v>
      </c>
      <c r="O60" s="0" t="n">
        <v>17338621</v>
      </c>
      <c r="P60" s="0" t="n">
        <v>17898913</v>
      </c>
      <c r="Q60" s="0" t="n">
        <v>2746371</v>
      </c>
      <c r="R60" s="0" t="n">
        <v>9818674</v>
      </c>
      <c r="S60" s="0" t="n">
        <v>18815092</v>
      </c>
      <c r="T60" s="0" t="n">
        <v>257218692</v>
      </c>
      <c r="W60" s="0" t="n">
        <v>50000</v>
      </c>
      <c r="X60" s="0" t="n">
        <v>1000000</v>
      </c>
      <c r="Y60" s="0" t="n">
        <v>8748929</v>
      </c>
      <c r="Z60" s="0" t="n">
        <v>89527211</v>
      </c>
      <c r="AA60" s="0" t="n">
        <v>57411429</v>
      </c>
      <c r="AB60" s="0" t="n">
        <v>10902873</v>
      </c>
      <c r="AC60" s="0" t="n">
        <v>47860544</v>
      </c>
      <c r="AD60" s="0" t="n">
        <v>55249221</v>
      </c>
      <c r="AE60" s="0" t="n">
        <v>211112562</v>
      </c>
      <c r="AH60" s="0" t="n">
        <v>100000</v>
      </c>
      <c r="AI60" s="0" t="n">
        <v>1000000</v>
      </c>
      <c r="AJ60" s="0" t="n">
        <v>19278463</v>
      </c>
      <c r="AK60" s="0" t="n">
        <v>181806364</v>
      </c>
      <c r="AL60" s="0" t="n">
        <v>98919076</v>
      </c>
      <c r="AM60" s="0" t="n">
        <v>19315543</v>
      </c>
      <c r="AN60" s="0" t="n">
        <v>97395796</v>
      </c>
      <c r="AO60" s="0" t="n">
        <v>97862168</v>
      </c>
      <c r="AP60" s="0" t="n">
        <v>248872484</v>
      </c>
    </row>
    <row collapsed="false" customFormat="false" customHeight="false" hidden="false" ht="15" outlineLevel="0" r="61">
      <c r="A61" s="0" t="n">
        <v>5000</v>
      </c>
      <c r="B61" s="0" t="n">
        <v>1000000</v>
      </c>
      <c r="C61" s="0" t="n">
        <v>1905431</v>
      </c>
      <c r="D61" s="0" t="n">
        <v>8107032</v>
      </c>
      <c r="E61" s="0" t="n">
        <v>13945903</v>
      </c>
      <c r="F61" s="0" t="n">
        <v>2191734</v>
      </c>
      <c r="G61" s="0" t="n">
        <v>5185592</v>
      </c>
      <c r="H61" s="0" t="n">
        <v>12628138</v>
      </c>
      <c r="I61" s="0" t="n">
        <v>289304707</v>
      </c>
      <c r="L61" s="0" t="n">
        <v>10000</v>
      </c>
      <c r="M61" s="0" t="n">
        <v>1000000</v>
      </c>
      <c r="N61" s="0" t="n">
        <v>2426989</v>
      </c>
      <c r="O61" s="0" t="n">
        <v>18262423</v>
      </c>
      <c r="P61" s="0" t="n">
        <v>19225108</v>
      </c>
      <c r="Q61" s="0" t="n">
        <v>2744720</v>
      </c>
      <c r="R61" s="0" t="n">
        <v>9596138</v>
      </c>
      <c r="S61" s="0" t="n">
        <v>18204128</v>
      </c>
      <c r="T61" s="0" t="n">
        <v>132799375</v>
      </c>
      <c r="W61" s="0" t="n">
        <v>50000</v>
      </c>
      <c r="X61" s="0" t="n">
        <v>1000000</v>
      </c>
      <c r="Y61" s="0" t="n">
        <v>8753572</v>
      </c>
      <c r="Z61" s="0" t="n">
        <v>93633397</v>
      </c>
      <c r="AA61" s="0" t="n">
        <v>57325319</v>
      </c>
      <c r="AB61" s="0" t="n">
        <v>10865311</v>
      </c>
      <c r="AC61" s="0" t="n">
        <v>49509733</v>
      </c>
      <c r="AD61" s="0" t="n">
        <v>55437597</v>
      </c>
      <c r="AE61" s="0" t="n">
        <v>237160498</v>
      </c>
      <c r="AH61" s="0" t="n">
        <v>100000</v>
      </c>
      <c r="AI61" s="0" t="n">
        <v>1000000</v>
      </c>
      <c r="AJ61" s="0" t="n">
        <v>19269121</v>
      </c>
      <c r="AK61" s="0" t="n">
        <v>185508775</v>
      </c>
      <c r="AL61" s="0" t="n">
        <v>99228543</v>
      </c>
      <c r="AM61" s="0" t="n">
        <v>19325818</v>
      </c>
      <c r="AN61" s="0" t="n">
        <v>96960089</v>
      </c>
      <c r="AO61" s="0" t="n">
        <v>102443712</v>
      </c>
      <c r="AP61" s="0" t="n">
        <v>230557129</v>
      </c>
    </row>
    <row collapsed="false" customFormat="false" customHeight="false" hidden="false" ht="15" outlineLevel="0" r="62">
      <c r="A62" s="0" t="n">
        <v>5000</v>
      </c>
      <c r="B62" s="0" t="n">
        <v>1000000</v>
      </c>
      <c r="C62" s="0" t="n">
        <v>1922047</v>
      </c>
      <c r="D62" s="0" t="n">
        <v>7773062</v>
      </c>
      <c r="E62" s="0" t="n">
        <v>14876839</v>
      </c>
      <c r="F62" s="0" t="n">
        <v>2198123</v>
      </c>
      <c r="G62" s="0" t="n">
        <v>5133429</v>
      </c>
      <c r="H62" s="0" t="n">
        <v>13907809</v>
      </c>
      <c r="I62" s="0" t="n">
        <v>201233258</v>
      </c>
      <c r="L62" s="0" t="n">
        <v>10000</v>
      </c>
      <c r="M62" s="0" t="n">
        <v>1000000</v>
      </c>
      <c r="N62" s="0" t="n">
        <v>2388342</v>
      </c>
      <c r="O62" s="0" t="n">
        <v>17971544</v>
      </c>
      <c r="P62" s="0" t="n">
        <v>18415526</v>
      </c>
      <c r="Q62" s="0" t="n">
        <v>2764331</v>
      </c>
      <c r="R62" s="0" t="n">
        <v>9911386</v>
      </c>
      <c r="S62" s="0" t="n">
        <v>17152742</v>
      </c>
      <c r="T62" s="0" t="n">
        <v>104258026</v>
      </c>
      <c r="W62" s="0" t="n">
        <v>50000</v>
      </c>
      <c r="X62" s="0" t="n">
        <v>1000000</v>
      </c>
      <c r="Y62" s="0" t="n">
        <v>8755648</v>
      </c>
      <c r="Z62" s="0" t="n">
        <v>92082303</v>
      </c>
      <c r="AA62" s="0" t="n">
        <v>57084998</v>
      </c>
      <c r="AB62" s="0" t="n">
        <v>10848336</v>
      </c>
      <c r="AC62" s="0" t="n">
        <v>49010236</v>
      </c>
      <c r="AD62" s="0" t="n">
        <v>55624079</v>
      </c>
      <c r="AE62" s="0" t="n">
        <v>187379734</v>
      </c>
      <c r="AH62" s="0" t="n">
        <v>100000</v>
      </c>
      <c r="AI62" s="0" t="n">
        <v>1000000</v>
      </c>
      <c r="AJ62" s="0" t="n">
        <v>19310162</v>
      </c>
      <c r="AK62" s="0" t="n">
        <v>182142236</v>
      </c>
      <c r="AL62" s="0" t="n">
        <v>99550839</v>
      </c>
      <c r="AM62" s="0" t="n">
        <v>19304749</v>
      </c>
      <c r="AN62" s="0" t="n">
        <v>95970152</v>
      </c>
      <c r="AO62" s="0" t="n">
        <v>97438882</v>
      </c>
      <c r="AP62" s="0" t="n">
        <v>161764099</v>
      </c>
    </row>
    <row collapsed="false" customFormat="false" customHeight="false" hidden="false" ht="15" outlineLevel="0" r="63">
      <c r="A63" s="0" t="n">
        <v>5000</v>
      </c>
      <c r="B63" s="0" t="n">
        <v>1000000</v>
      </c>
      <c r="C63" s="0" t="n">
        <v>1898693</v>
      </c>
      <c r="D63" s="0" t="n">
        <v>7277809</v>
      </c>
      <c r="E63" s="0" t="n">
        <v>13638384</v>
      </c>
      <c r="F63" s="0" t="n">
        <v>2211589</v>
      </c>
      <c r="G63" s="0" t="n">
        <v>5134499</v>
      </c>
      <c r="H63" s="0" t="n">
        <v>13141775</v>
      </c>
      <c r="I63" s="0" t="n">
        <v>405282757</v>
      </c>
      <c r="L63" s="0" t="n">
        <v>10000</v>
      </c>
      <c r="M63" s="0" t="n">
        <v>1000000</v>
      </c>
      <c r="N63" s="0" t="n">
        <v>2383346</v>
      </c>
      <c r="O63" s="0" t="n">
        <v>17858635</v>
      </c>
      <c r="P63" s="0" t="n">
        <v>18934334</v>
      </c>
      <c r="Q63" s="0" t="n">
        <v>2736231</v>
      </c>
      <c r="R63" s="0" t="n">
        <v>9695563</v>
      </c>
      <c r="S63" s="0" t="n">
        <v>18779298</v>
      </c>
      <c r="T63" s="0" t="n">
        <v>130197514</v>
      </c>
      <c r="W63" s="0" t="n">
        <v>50000</v>
      </c>
      <c r="X63" s="0" t="n">
        <v>1000000</v>
      </c>
      <c r="Y63" s="0" t="n">
        <v>8750329</v>
      </c>
      <c r="Z63" s="0" t="n">
        <v>92288502</v>
      </c>
      <c r="AA63" s="0" t="n">
        <v>56857860</v>
      </c>
      <c r="AB63" s="0" t="n">
        <v>10858686</v>
      </c>
      <c r="AC63" s="0" t="n">
        <v>48755710</v>
      </c>
      <c r="AD63" s="0" t="n">
        <v>60545829</v>
      </c>
      <c r="AE63" s="0" t="n">
        <v>258238187</v>
      </c>
      <c r="AH63" s="0" t="n">
        <v>100000</v>
      </c>
      <c r="AI63" s="0" t="n">
        <v>1000000</v>
      </c>
      <c r="AJ63" s="0" t="n">
        <v>19289077</v>
      </c>
      <c r="AK63" s="0" t="n">
        <v>185648757</v>
      </c>
      <c r="AL63" s="0" t="n">
        <v>103498803</v>
      </c>
      <c r="AM63" s="0" t="n">
        <v>19279647</v>
      </c>
      <c r="AN63" s="0" t="n">
        <v>96312163</v>
      </c>
      <c r="AO63" s="0" t="n">
        <v>98923592</v>
      </c>
      <c r="AP63" s="0" t="n">
        <v>162215271</v>
      </c>
    </row>
    <row collapsed="false" customFormat="false" customHeight="false" hidden="false" ht="15" outlineLevel="0" r="64">
      <c r="A64" s="0" t="n">
        <v>5000</v>
      </c>
      <c r="B64" s="0" t="n">
        <v>1000000</v>
      </c>
      <c r="C64" s="0" t="n">
        <v>1903453</v>
      </c>
      <c r="D64" s="0" t="n">
        <v>8098398</v>
      </c>
      <c r="E64" s="0" t="n">
        <v>13434082</v>
      </c>
      <c r="F64" s="0" t="n">
        <v>2211674</v>
      </c>
      <c r="G64" s="0" t="n">
        <v>4934852</v>
      </c>
      <c r="H64" s="0" t="n">
        <v>14399226</v>
      </c>
      <c r="I64" s="0" t="n">
        <v>457071971</v>
      </c>
      <c r="L64" s="0" t="n">
        <v>10000</v>
      </c>
      <c r="M64" s="0" t="n">
        <v>1000000</v>
      </c>
      <c r="N64" s="0" t="n">
        <v>2368861</v>
      </c>
      <c r="O64" s="0" t="n">
        <v>17078893</v>
      </c>
      <c r="P64" s="0" t="n">
        <v>18507099</v>
      </c>
      <c r="Q64" s="0" t="n">
        <v>2734894</v>
      </c>
      <c r="R64" s="0" t="n">
        <v>9806420</v>
      </c>
      <c r="S64" s="0" t="n">
        <v>18935765</v>
      </c>
      <c r="T64" s="0" t="n">
        <v>196258621</v>
      </c>
      <c r="W64" s="0" t="n">
        <v>50000</v>
      </c>
      <c r="X64" s="0" t="n">
        <v>1000000</v>
      </c>
      <c r="Y64" s="0" t="n">
        <v>8743295</v>
      </c>
      <c r="Z64" s="0" t="n">
        <v>88567659</v>
      </c>
      <c r="AA64" s="0" t="n">
        <v>57246967</v>
      </c>
      <c r="AB64" s="0" t="n">
        <v>10860925</v>
      </c>
      <c r="AC64" s="0" t="n">
        <v>47381533</v>
      </c>
      <c r="AD64" s="0" t="n">
        <v>54765365</v>
      </c>
      <c r="AE64" s="0" t="n">
        <v>118885588</v>
      </c>
      <c r="AH64" s="0" t="n">
        <v>100000</v>
      </c>
      <c r="AI64" s="0" t="n">
        <v>1000000</v>
      </c>
      <c r="AJ64" s="0" t="n">
        <v>19278812</v>
      </c>
      <c r="AK64" s="0" t="n">
        <v>182718976</v>
      </c>
      <c r="AL64" s="0" t="n">
        <v>99129981</v>
      </c>
      <c r="AM64" s="0" t="n">
        <v>19287849</v>
      </c>
      <c r="AN64" s="0" t="n">
        <v>96539428</v>
      </c>
      <c r="AO64" s="0" t="n">
        <v>97926298</v>
      </c>
      <c r="AP64" s="0" t="n">
        <v>174689753</v>
      </c>
    </row>
    <row collapsed="false" customFormat="false" customHeight="false" hidden="false" ht="15" outlineLevel="0" r="65">
      <c r="A65" s="0" t="n">
        <v>5000</v>
      </c>
      <c r="B65" s="0" t="n">
        <v>1000000</v>
      </c>
      <c r="C65" s="0" t="n">
        <v>1916202</v>
      </c>
      <c r="D65" s="0" t="n">
        <v>8856717</v>
      </c>
      <c r="E65" s="0" t="n">
        <v>13445236</v>
      </c>
      <c r="F65" s="0" t="n">
        <v>2207184</v>
      </c>
      <c r="G65" s="0" t="n">
        <v>4916871</v>
      </c>
      <c r="H65" s="0" t="n">
        <v>13713548</v>
      </c>
      <c r="I65" s="0" t="n">
        <v>875335600</v>
      </c>
      <c r="L65" s="0" t="n">
        <v>10000</v>
      </c>
      <c r="M65" s="0" t="n">
        <v>1000000</v>
      </c>
      <c r="N65" s="0" t="n">
        <v>2375152</v>
      </c>
      <c r="O65" s="0" t="n">
        <v>19126975</v>
      </c>
      <c r="P65" s="0" t="n">
        <v>19343968</v>
      </c>
      <c r="Q65" s="0" t="n">
        <v>2760763</v>
      </c>
      <c r="R65" s="0" t="n">
        <v>9600446</v>
      </c>
      <c r="S65" s="0" t="n">
        <v>17427922</v>
      </c>
      <c r="T65" s="0" t="n">
        <v>173982338</v>
      </c>
      <c r="W65" s="0" t="n">
        <v>50000</v>
      </c>
      <c r="X65" s="0" t="n">
        <v>1000000</v>
      </c>
      <c r="Y65" s="0" t="n">
        <v>8713958</v>
      </c>
      <c r="Z65" s="0" t="n">
        <v>90514916</v>
      </c>
      <c r="AA65" s="0" t="n">
        <v>57228834</v>
      </c>
      <c r="AB65" s="0" t="n">
        <v>10832722</v>
      </c>
      <c r="AC65" s="0" t="n">
        <v>49413066</v>
      </c>
      <c r="AD65" s="0" t="n">
        <v>55140946</v>
      </c>
      <c r="AE65" s="0" t="n">
        <v>153031719</v>
      </c>
      <c r="AH65" s="0" t="n">
        <v>100000</v>
      </c>
      <c r="AI65" s="0" t="n">
        <v>1000000</v>
      </c>
      <c r="AJ65" s="0" t="n">
        <v>19287447</v>
      </c>
      <c r="AK65" s="0" t="n">
        <v>176029281</v>
      </c>
      <c r="AL65" s="0" t="n">
        <v>97988143</v>
      </c>
      <c r="AM65" s="0" t="n">
        <v>19309186</v>
      </c>
      <c r="AN65" s="0" t="n">
        <v>97152986</v>
      </c>
      <c r="AO65" s="0" t="n">
        <v>99474869</v>
      </c>
      <c r="AP65" s="0" t="n">
        <v>240333984</v>
      </c>
    </row>
    <row collapsed="false" customFormat="false" customHeight="false" hidden="false" ht="15" outlineLevel="0" r="66">
      <c r="A66" s="0" t="n">
        <v>5000</v>
      </c>
      <c r="B66" s="0" t="n">
        <v>1000000</v>
      </c>
      <c r="C66" s="0" t="n">
        <v>1907223</v>
      </c>
      <c r="D66" s="0" t="n">
        <v>7808654</v>
      </c>
      <c r="E66" s="0" t="n">
        <v>13449254</v>
      </c>
      <c r="F66" s="0" t="n">
        <v>2196727</v>
      </c>
      <c r="G66" s="0" t="n">
        <v>5282300</v>
      </c>
      <c r="H66" s="0" t="n">
        <v>13087358</v>
      </c>
      <c r="I66" s="0" t="n">
        <v>483189852</v>
      </c>
      <c r="L66" s="0" t="n">
        <v>10000</v>
      </c>
      <c r="M66" s="0" t="n">
        <v>1000000</v>
      </c>
      <c r="N66" s="0" t="n">
        <v>2383657</v>
      </c>
      <c r="O66" s="0" t="n">
        <v>18108386</v>
      </c>
      <c r="P66" s="0" t="n">
        <v>18515725</v>
      </c>
      <c r="Q66" s="0" t="n">
        <v>2751562</v>
      </c>
      <c r="R66" s="0" t="n">
        <v>10098667</v>
      </c>
      <c r="S66" s="0" t="n">
        <v>18795157</v>
      </c>
      <c r="T66" s="0" t="n">
        <v>219171250</v>
      </c>
      <c r="W66" s="0" t="n">
        <v>50000</v>
      </c>
      <c r="X66" s="0" t="n">
        <v>1000000</v>
      </c>
      <c r="Y66" s="0" t="n">
        <v>8764397</v>
      </c>
      <c r="Z66" s="0" t="n">
        <v>92130120</v>
      </c>
      <c r="AA66" s="0" t="n">
        <v>58198595</v>
      </c>
      <c r="AB66" s="0" t="n">
        <v>10849120</v>
      </c>
      <c r="AC66" s="0" t="n">
        <v>47695071</v>
      </c>
      <c r="AD66" s="0" t="n">
        <v>55056798</v>
      </c>
      <c r="AE66" s="0" t="n">
        <v>133952537</v>
      </c>
      <c r="AH66" s="0" t="n">
        <v>100000</v>
      </c>
      <c r="AI66" s="0" t="n">
        <v>1000000</v>
      </c>
      <c r="AJ66" s="0" t="n">
        <v>19284182</v>
      </c>
      <c r="AK66" s="0" t="n">
        <v>177302727</v>
      </c>
      <c r="AL66" s="0" t="n">
        <v>98703168</v>
      </c>
      <c r="AM66" s="0" t="n">
        <v>19280852</v>
      </c>
      <c r="AN66" s="0" t="n">
        <v>97867778</v>
      </c>
      <c r="AO66" s="0" t="n">
        <v>98177766</v>
      </c>
      <c r="AP66" s="0" t="n">
        <v>198445939</v>
      </c>
    </row>
    <row collapsed="false" customFormat="false" customHeight="false" hidden="false" ht="15" outlineLevel="0" r="68">
      <c r="A68" s="0" t="n">
        <v>5000</v>
      </c>
      <c r="B68" s="0" t="n">
        <v>5000000</v>
      </c>
      <c r="C68" s="0" t="n">
        <v>10896668</v>
      </c>
      <c r="D68" s="0" t="n">
        <v>44292186</v>
      </c>
      <c r="E68" s="0" t="n">
        <v>65856685</v>
      </c>
      <c r="F68" s="0" t="n">
        <v>10894673</v>
      </c>
      <c r="G68" s="0" t="n">
        <v>24679102</v>
      </c>
      <c r="H68" s="0" t="n">
        <v>66624546</v>
      </c>
      <c r="I68" s="0" t="n">
        <v>1610584848</v>
      </c>
      <c r="L68" s="0" t="n">
        <v>10000</v>
      </c>
      <c r="M68" s="0" t="n">
        <v>5000000</v>
      </c>
      <c r="N68" s="0" t="n">
        <v>13583479</v>
      </c>
      <c r="O68" s="0" t="n">
        <v>96776427</v>
      </c>
      <c r="P68" s="0" t="n">
        <v>91744953</v>
      </c>
      <c r="Q68" s="0" t="n">
        <v>13730671</v>
      </c>
      <c r="R68" s="0" t="n">
        <v>48301407</v>
      </c>
      <c r="S68" s="0" t="n">
        <v>94062390</v>
      </c>
      <c r="T68" s="0" t="n">
        <v>1789622122</v>
      </c>
      <c r="W68" s="0" t="n">
        <v>50000</v>
      </c>
      <c r="X68" s="0" t="n">
        <v>5000000</v>
      </c>
      <c r="Y68" s="0" t="n">
        <v>54096312</v>
      </c>
      <c r="Z68" s="0" t="n">
        <v>472396087</v>
      </c>
      <c r="AA68" s="0" t="n">
        <v>289833852</v>
      </c>
      <c r="AB68" s="0" t="n">
        <v>54160555</v>
      </c>
      <c r="AC68" s="0" t="n">
        <v>239998730</v>
      </c>
      <c r="AD68" s="0" t="n">
        <v>275696515</v>
      </c>
      <c r="AE68" s="0" t="n">
        <v>816528878</v>
      </c>
      <c r="AH68" s="0" t="n">
        <v>100000</v>
      </c>
      <c r="AI68" s="0" t="n">
        <v>5000000</v>
      </c>
      <c r="AJ68" s="0" t="n">
        <v>96345919</v>
      </c>
      <c r="AK68" s="0" t="n">
        <v>933017111</v>
      </c>
      <c r="AL68" s="0" t="n">
        <v>494817628</v>
      </c>
      <c r="AM68" s="0" t="n">
        <v>96371630</v>
      </c>
      <c r="AN68" s="0" t="n">
        <v>479901473</v>
      </c>
      <c r="AO68" s="0" t="n">
        <v>507276304</v>
      </c>
      <c r="AP68" s="0" t="n">
        <v>1329633347</v>
      </c>
    </row>
    <row collapsed="false" customFormat="false" customHeight="false" hidden="false" ht="15" outlineLevel="0" r="69">
      <c r="A69" s="0" t="n">
        <v>5000</v>
      </c>
      <c r="B69" s="0" t="n">
        <v>5000000</v>
      </c>
      <c r="C69" s="0" t="n">
        <v>10868843</v>
      </c>
      <c r="D69" s="0" t="n">
        <v>45482269</v>
      </c>
      <c r="E69" s="0" t="n">
        <v>71919876</v>
      </c>
      <c r="F69" s="0" t="n">
        <v>10929146</v>
      </c>
      <c r="G69" s="0" t="n">
        <v>24127857</v>
      </c>
      <c r="H69" s="0" t="n">
        <v>59887696</v>
      </c>
      <c r="I69" s="0" t="n">
        <v>1370749972</v>
      </c>
      <c r="L69" s="0" t="n">
        <v>10000</v>
      </c>
      <c r="M69" s="0" t="n">
        <v>5000000</v>
      </c>
      <c r="N69" s="0" t="n">
        <v>13591347</v>
      </c>
      <c r="O69" s="0" t="n">
        <v>96243823</v>
      </c>
      <c r="P69" s="0" t="n">
        <v>93005279</v>
      </c>
      <c r="Q69" s="0" t="n">
        <v>13742542</v>
      </c>
      <c r="R69" s="0" t="n">
        <v>47894516</v>
      </c>
      <c r="S69" s="0" t="n">
        <v>84399365</v>
      </c>
      <c r="T69" s="0" t="n">
        <v>674136314</v>
      </c>
      <c r="W69" s="0" t="n">
        <v>50000</v>
      </c>
      <c r="X69" s="0" t="n">
        <v>5000000</v>
      </c>
      <c r="Y69" s="0" t="n">
        <v>54104161</v>
      </c>
      <c r="Z69" s="0" t="n">
        <v>458862254</v>
      </c>
      <c r="AA69" s="0" t="n">
        <v>279793168</v>
      </c>
      <c r="AB69" s="0" t="n">
        <v>54253519</v>
      </c>
      <c r="AC69" s="0" t="n">
        <v>241319546</v>
      </c>
      <c r="AD69" s="0" t="n">
        <v>280426750</v>
      </c>
      <c r="AE69" s="0" t="n">
        <v>1570118276</v>
      </c>
      <c r="AH69" s="0" t="n">
        <v>100000</v>
      </c>
      <c r="AI69" s="0" t="n">
        <v>5000000</v>
      </c>
      <c r="AJ69" s="0" t="n">
        <v>96356889</v>
      </c>
      <c r="AK69" s="0" t="n">
        <v>911524758</v>
      </c>
      <c r="AL69" s="0" t="n">
        <v>494113775</v>
      </c>
      <c r="AM69" s="0" t="n">
        <v>96378597</v>
      </c>
      <c r="AN69" s="0" t="n">
        <v>479462813</v>
      </c>
      <c r="AO69" s="0" t="n">
        <v>485025822</v>
      </c>
      <c r="AP69" s="0" t="n">
        <v>3006693110</v>
      </c>
    </row>
    <row collapsed="false" customFormat="false" customHeight="false" hidden="false" ht="15" outlineLevel="0" r="70">
      <c r="A70" s="0" t="n">
        <v>5000</v>
      </c>
      <c r="B70" s="0" t="n">
        <v>5000000</v>
      </c>
      <c r="C70" s="0" t="n">
        <v>10879941</v>
      </c>
      <c r="D70" s="0" t="n">
        <v>46054782</v>
      </c>
      <c r="E70" s="0" t="n">
        <v>65728980</v>
      </c>
      <c r="F70" s="0" t="n">
        <v>10972019</v>
      </c>
      <c r="G70" s="0" t="n">
        <v>23777282</v>
      </c>
      <c r="H70" s="0" t="n">
        <v>59163165</v>
      </c>
      <c r="I70" s="0" t="n">
        <v>776683203</v>
      </c>
      <c r="L70" s="0" t="n">
        <v>10000</v>
      </c>
      <c r="M70" s="0" t="n">
        <v>5000000</v>
      </c>
      <c r="N70" s="0" t="n">
        <v>13549219</v>
      </c>
      <c r="O70" s="0" t="n">
        <v>95497687</v>
      </c>
      <c r="P70" s="0" t="n">
        <v>91562736</v>
      </c>
      <c r="Q70" s="0" t="n">
        <v>13722878</v>
      </c>
      <c r="R70" s="0" t="n">
        <v>48004433</v>
      </c>
      <c r="S70" s="0" t="n">
        <v>92192428</v>
      </c>
      <c r="T70" s="0" t="n">
        <v>1310638670</v>
      </c>
      <c r="W70" s="0" t="n">
        <v>50000</v>
      </c>
      <c r="X70" s="0" t="n">
        <v>5000000</v>
      </c>
      <c r="Y70" s="0" t="n">
        <v>54236381</v>
      </c>
      <c r="Z70" s="0" t="n">
        <v>459391003</v>
      </c>
      <c r="AA70" s="0" t="n">
        <v>282310891</v>
      </c>
      <c r="AB70" s="0" t="n">
        <v>54408664</v>
      </c>
      <c r="AC70" s="0" t="n">
        <v>239856959</v>
      </c>
      <c r="AD70" s="0" t="n">
        <v>271612410</v>
      </c>
      <c r="AE70" s="0" t="n">
        <v>1009653586</v>
      </c>
      <c r="AH70" s="0" t="n">
        <v>100000</v>
      </c>
      <c r="AI70" s="0" t="n">
        <v>5000000</v>
      </c>
      <c r="AJ70" s="0" t="n">
        <v>96473824</v>
      </c>
      <c r="AK70" s="0" t="n">
        <v>891613858</v>
      </c>
      <c r="AL70" s="0" t="n">
        <v>492792443</v>
      </c>
      <c r="AM70" s="0" t="n">
        <v>96354742</v>
      </c>
      <c r="AN70" s="0" t="n">
        <v>477856005</v>
      </c>
      <c r="AO70" s="0" t="n">
        <v>483142398</v>
      </c>
      <c r="AP70" s="0" t="n">
        <v>1124874361</v>
      </c>
    </row>
    <row collapsed="false" customFormat="false" customHeight="false" hidden="false" ht="15" outlineLevel="0" r="71">
      <c r="A71" s="0" t="n">
        <v>5000</v>
      </c>
      <c r="B71" s="0" t="n">
        <v>5000000</v>
      </c>
      <c r="C71" s="0" t="n">
        <v>10863726</v>
      </c>
      <c r="D71" s="0" t="n">
        <v>44744339</v>
      </c>
      <c r="E71" s="0" t="n">
        <v>68361694</v>
      </c>
      <c r="F71" s="0" t="n">
        <v>10943951</v>
      </c>
      <c r="G71" s="0" t="n">
        <v>23734119</v>
      </c>
      <c r="H71" s="0" t="n">
        <v>64188181</v>
      </c>
      <c r="I71" s="0" t="n">
        <v>657365913</v>
      </c>
      <c r="L71" s="0" t="n">
        <v>10000</v>
      </c>
      <c r="M71" s="0" t="n">
        <v>5000000</v>
      </c>
      <c r="N71" s="0" t="n">
        <v>13593922</v>
      </c>
      <c r="O71" s="0" t="n">
        <v>92805381</v>
      </c>
      <c r="P71" s="0" t="n">
        <v>91178940</v>
      </c>
      <c r="Q71" s="0" t="n">
        <v>13718933</v>
      </c>
      <c r="R71" s="0" t="n">
        <v>48096123</v>
      </c>
      <c r="S71" s="0" t="n">
        <v>84781178</v>
      </c>
      <c r="T71" s="0" t="n">
        <v>789254539</v>
      </c>
      <c r="W71" s="0" t="n">
        <v>50000</v>
      </c>
      <c r="X71" s="0" t="n">
        <v>5000000</v>
      </c>
      <c r="Y71" s="0" t="n">
        <v>54134072</v>
      </c>
      <c r="Z71" s="0" t="n">
        <v>467754893</v>
      </c>
      <c r="AA71" s="0" t="n">
        <v>282558728</v>
      </c>
      <c r="AB71" s="0" t="n">
        <v>54160058</v>
      </c>
      <c r="AC71" s="0" t="n">
        <v>239255415</v>
      </c>
      <c r="AD71" s="0" t="n">
        <v>276296512</v>
      </c>
      <c r="AE71" s="0" t="n">
        <v>6548897348</v>
      </c>
      <c r="AH71" s="0" t="n">
        <v>100000</v>
      </c>
      <c r="AI71" s="0" t="n">
        <v>5000000</v>
      </c>
      <c r="AJ71" s="0" t="n">
        <v>96404521</v>
      </c>
      <c r="AK71" s="0" t="n">
        <v>922351561</v>
      </c>
      <c r="AL71" s="0" t="n">
        <v>491001364</v>
      </c>
      <c r="AM71" s="0" t="n">
        <v>96401231</v>
      </c>
      <c r="AN71" s="0" t="n">
        <v>475132352</v>
      </c>
      <c r="AO71" s="0" t="n">
        <v>498426628</v>
      </c>
      <c r="AP71" s="0" t="n">
        <v>1380271440</v>
      </c>
    </row>
    <row collapsed="false" customFormat="false" customHeight="false" hidden="false" ht="15" outlineLevel="0" r="72">
      <c r="A72" s="0" t="n">
        <v>5000</v>
      </c>
      <c r="B72" s="0" t="n">
        <v>5000000</v>
      </c>
      <c r="C72" s="0" t="n">
        <v>10879153</v>
      </c>
      <c r="D72" s="0" t="n">
        <v>46160734</v>
      </c>
      <c r="E72" s="0" t="n">
        <v>69845299</v>
      </c>
      <c r="F72" s="0" t="n">
        <v>10934325</v>
      </c>
      <c r="G72" s="0" t="n">
        <v>24140858</v>
      </c>
      <c r="H72" s="0" t="n">
        <v>66557017</v>
      </c>
      <c r="I72" s="0" t="n">
        <v>885829900</v>
      </c>
      <c r="L72" s="0" t="n">
        <v>10000</v>
      </c>
      <c r="M72" s="0" t="n">
        <v>5000000</v>
      </c>
      <c r="N72" s="0" t="n">
        <v>13589162</v>
      </c>
      <c r="O72" s="0" t="n">
        <v>94630844</v>
      </c>
      <c r="P72" s="0" t="n">
        <v>95212673</v>
      </c>
      <c r="Q72" s="0" t="n">
        <v>13759258</v>
      </c>
      <c r="R72" s="0" t="n">
        <v>48362948</v>
      </c>
      <c r="S72" s="0" t="n">
        <v>85449962</v>
      </c>
      <c r="T72" s="0" t="n">
        <v>822049107</v>
      </c>
      <c r="W72" s="0" t="n">
        <v>50000</v>
      </c>
      <c r="X72" s="0" t="n">
        <v>5000000</v>
      </c>
      <c r="Y72" s="0" t="n">
        <v>54148373</v>
      </c>
      <c r="Z72" s="0" t="n">
        <v>466018999</v>
      </c>
      <c r="AA72" s="0" t="n">
        <v>279554001</v>
      </c>
      <c r="AB72" s="0" t="n">
        <v>54350628</v>
      </c>
      <c r="AC72" s="0" t="n">
        <v>238447936</v>
      </c>
      <c r="AD72" s="0" t="n">
        <v>269268645</v>
      </c>
      <c r="AE72" s="0" t="n">
        <v>1899827696</v>
      </c>
      <c r="AH72" s="0" t="n">
        <v>100000</v>
      </c>
      <c r="AI72" s="0" t="n">
        <v>5000000</v>
      </c>
      <c r="AJ72" s="0" t="n">
        <v>96328180</v>
      </c>
      <c r="AK72" s="0" t="n">
        <v>905752422</v>
      </c>
      <c r="AL72" s="0" t="n">
        <v>491407194</v>
      </c>
      <c r="AM72" s="0" t="n">
        <v>96334211</v>
      </c>
      <c r="AN72" s="0" t="n">
        <v>477111823</v>
      </c>
      <c r="AO72" s="0" t="n">
        <v>484277051</v>
      </c>
      <c r="AP72" s="0" t="n">
        <v>1194203762</v>
      </c>
    </row>
    <row collapsed="false" customFormat="false" customHeight="false" hidden="false" ht="15" outlineLevel="0" r="73">
      <c r="A73" s="0" t="n">
        <v>5000</v>
      </c>
      <c r="B73" s="0" t="n">
        <v>5000000</v>
      </c>
      <c r="C73" s="0" t="n">
        <v>10890711</v>
      </c>
      <c r="D73" s="0" t="n">
        <v>45477854</v>
      </c>
      <c r="E73" s="0" t="n">
        <v>66762118</v>
      </c>
      <c r="F73" s="0" t="n">
        <v>10939108</v>
      </c>
      <c r="G73" s="0" t="n">
        <v>24186070</v>
      </c>
      <c r="H73" s="0" t="n">
        <v>64537395</v>
      </c>
      <c r="I73" s="0" t="n">
        <v>1085010620</v>
      </c>
      <c r="L73" s="0" t="n">
        <v>10000</v>
      </c>
      <c r="M73" s="0" t="n">
        <v>5000000</v>
      </c>
      <c r="N73" s="0" t="n">
        <v>13559323</v>
      </c>
      <c r="O73" s="0" t="n">
        <v>94965821</v>
      </c>
      <c r="P73" s="0" t="n">
        <v>94818958</v>
      </c>
      <c r="Q73" s="0" t="n">
        <v>13706583</v>
      </c>
      <c r="R73" s="0" t="n">
        <v>47755273</v>
      </c>
      <c r="S73" s="0" t="n">
        <v>83752384</v>
      </c>
      <c r="T73" s="0" t="n">
        <v>720052675</v>
      </c>
      <c r="W73" s="0" t="n">
        <v>50000</v>
      </c>
      <c r="X73" s="0" t="n">
        <v>5000000</v>
      </c>
      <c r="Y73" s="0" t="n">
        <v>54157550</v>
      </c>
      <c r="Z73" s="0" t="n">
        <v>452225091</v>
      </c>
      <c r="AA73" s="0" t="n">
        <v>278422762</v>
      </c>
      <c r="AB73" s="0" t="n">
        <v>54169686</v>
      </c>
      <c r="AC73" s="0" t="n">
        <v>240043315</v>
      </c>
      <c r="AD73" s="0" t="n">
        <v>276394806</v>
      </c>
      <c r="AE73" s="0" t="n">
        <v>598045426</v>
      </c>
      <c r="AH73" s="0" t="n">
        <v>100000</v>
      </c>
      <c r="AI73" s="0" t="n">
        <v>5000000</v>
      </c>
      <c r="AJ73" s="0" t="n">
        <v>96323999</v>
      </c>
      <c r="AK73" s="0" t="n">
        <v>921123610</v>
      </c>
      <c r="AL73" s="0" t="n">
        <v>490421981</v>
      </c>
      <c r="AM73" s="0" t="n">
        <v>96324872</v>
      </c>
      <c r="AN73" s="0" t="n">
        <v>475077469</v>
      </c>
      <c r="AO73" s="0" t="n">
        <v>489446116</v>
      </c>
      <c r="AP73" s="0" t="n">
        <v>1171100671</v>
      </c>
    </row>
    <row collapsed="false" customFormat="false" customHeight="false" hidden="false" ht="15" outlineLevel="0" r="74">
      <c r="A74" s="0" t="n">
        <v>5000</v>
      </c>
      <c r="B74" s="0" t="n">
        <v>5000000</v>
      </c>
      <c r="C74" s="0" t="n">
        <v>10867007</v>
      </c>
      <c r="D74" s="0" t="n">
        <v>47680150</v>
      </c>
      <c r="E74" s="0" t="n">
        <v>69379385</v>
      </c>
      <c r="F74" s="0" t="n">
        <v>10913618</v>
      </c>
      <c r="G74" s="0" t="n">
        <v>24178757</v>
      </c>
      <c r="H74" s="0" t="n">
        <v>59832415</v>
      </c>
      <c r="I74" s="0" t="n">
        <v>1056585572</v>
      </c>
      <c r="L74" s="0" t="n">
        <v>10000</v>
      </c>
      <c r="M74" s="0" t="n">
        <v>5000000</v>
      </c>
      <c r="N74" s="0" t="n">
        <v>13560056</v>
      </c>
      <c r="O74" s="0" t="n">
        <v>95345841</v>
      </c>
      <c r="P74" s="0" t="n">
        <v>89324177</v>
      </c>
      <c r="Q74" s="0" t="n">
        <v>13741539</v>
      </c>
      <c r="R74" s="0" t="n">
        <v>48496493</v>
      </c>
      <c r="S74" s="0" t="n">
        <v>88090759</v>
      </c>
      <c r="T74" s="0" t="n">
        <v>771154254</v>
      </c>
      <c r="W74" s="0" t="n">
        <v>50000</v>
      </c>
      <c r="X74" s="0" t="n">
        <v>5000000</v>
      </c>
      <c r="Y74" s="0" t="n">
        <v>54109137</v>
      </c>
      <c r="Z74" s="0" t="n">
        <v>454110507</v>
      </c>
      <c r="AA74" s="0" t="n">
        <v>278442171</v>
      </c>
      <c r="AB74" s="0" t="n">
        <v>54174415</v>
      </c>
      <c r="AC74" s="0" t="n">
        <v>238654228</v>
      </c>
      <c r="AD74" s="0" t="n">
        <v>271823507</v>
      </c>
      <c r="AE74" s="0" t="n">
        <v>937850276</v>
      </c>
      <c r="AH74" s="0" t="n">
        <v>100000</v>
      </c>
      <c r="AI74" s="0" t="n">
        <v>5000000</v>
      </c>
      <c r="AJ74" s="0" t="n">
        <v>96340476</v>
      </c>
      <c r="AK74" s="0" t="n">
        <v>890054891</v>
      </c>
      <c r="AL74" s="0" t="n">
        <v>491933414</v>
      </c>
      <c r="AM74" s="0" t="n">
        <v>96371406</v>
      </c>
      <c r="AN74" s="0" t="n">
        <v>478059862</v>
      </c>
      <c r="AO74" s="0" t="n">
        <v>484600389</v>
      </c>
      <c r="AP74" s="0" t="n">
        <v>598901825</v>
      </c>
    </row>
    <row collapsed="false" customFormat="false" customHeight="false" hidden="false" ht="15" outlineLevel="0" r="75">
      <c r="A75" s="0" t="n">
        <v>5000</v>
      </c>
      <c r="B75" s="0" t="n">
        <v>5000000</v>
      </c>
      <c r="C75" s="0" t="n">
        <v>10847184</v>
      </c>
      <c r="D75" s="0" t="n">
        <v>46210090</v>
      </c>
      <c r="E75" s="0" t="n">
        <v>69253548</v>
      </c>
      <c r="F75" s="0" t="n">
        <v>10951960</v>
      </c>
      <c r="G75" s="0" t="n">
        <v>24625299</v>
      </c>
      <c r="H75" s="0" t="n">
        <v>63687727</v>
      </c>
      <c r="I75" s="0" t="n">
        <v>1440183214</v>
      </c>
      <c r="L75" s="0" t="n">
        <v>10000</v>
      </c>
      <c r="M75" s="0" t="n">
        <v>5000000</v>
      </c>
      <c r="N75" s="0" t="n">
        <v>13599857</v>
      </c>
      <c r="O75" s="0" t="n">
        <v>94947909</v>
      </c>
      <c r="P75" s="0" t="n">
        <v>89080417</v>
      </c>
      <c r="Q75" s="0" t="n">
        <v>13794301</v>
      </c>
      <c r="R75" s="0" t="n">
        <v>47751711</v>
      </c>
      <c r="S75" s="0" t="n">
        <v>84194810</v>
      </c>
      <c r="T75" s="0" t="n">
        <v>1167167384</v>
      </c>
      <c r="W75" s="0" t="n">
        <v>50000</v>
      </c>
      <c r="X75" s="0" t="n">
        <v>5000000</v>
      </c>
      <c r="Y75" s="0" t="n">
        <v>54113973</v>
      </c>
      <c r="Z75" s="0" t="n">
        <v>463936998</v>
      </c>
      <c r="AA75" s="0" t="n">
        <v>280655035</v>
      </c>
      <c r="AB75" s="0" t="n">
        <v>54109279</v>
      </c>
      <c r="AC75" s="0" t="n">
        <v>236289942</v>
      </c>
      <c r="AD75" s="0" t="n">
        <v>276530266</v>
      </c>
      <c r="AE75" s="0" t="n">
        <v>1187853370</v>
      </c>
      <c r="AH75" s="0" t="n">
        <v>100000</v>
      </c>
      <c r="AI75" s="0" t="n">
        <v>5000000</v>
      </c>
      <c r="AJ75" s="0" t="n">
        <v>96332448</v>
      </c>
      <c r="AK75" s="0" t="n">
        <v>918981401</v>
      </c>
      <c r="AL75" s="0" t="n">
        <v>493334152</v>
      </c>
      <c r="AM75" s="0" t="n">
        <v>96356859</v>
      </c>
      <c r="AN75" s="0" t="n">
        <v>481909531</v>
      </c>
      <c r="AO75" s="0" t="n">
        <v>501924530</v>
      </c>
      <c r="AP75" s="0" t="n">
        <v>682308608</v>
      </c>
    </row>
    <row collapsed="false" customFormat="false" customHeight="false" hidden="false" ht="15" outlineLevel="0" r="76">
      <c r="A76" s="0" t="n">
        <v>5000</v>
      </c>
      <c r="B76" s="0" t="n">
        <v>5000000</v>
      </c>
      <c r="C76" s="0" t="n">
        <v>10872025</v>
      </c>
      <c r="D76" s="0" t="n">
        <v>46163848</v>
      </c>
      <c r="E76" s="0" t="n">
        <v>69243682</v>
      </c>
      <c r="F76" s="0" t="n">
        <v>10921842</v>
      </c>
      <c r="G76" s="0" t="n">
        <v>23915845</v>
      </c>
      <c r="H76" s="0" t="n">
        <v>66320814</v>
      </c>
      <c r="I76" s="0" t="n">
        <v>1140572072</v>
      </c>
      <c r="L76" s="0" t="n">
        <v>10000</v>
      </c>
      <c r="M76" s="0" t="n">
        <v>5000000</v>
      </c>
      <c r="N76" s="0" t="n">
        <v>13596926</v>
      </c>
      <c r="O76" s="0" t="n">
        <v>96232231</v>
      </c>
      <c r="P76" s="0" t="n">
        <v>86681966</v>
      </c>
      <c r="Q76" s="0" t="n">
        <v>13809794</v>
      </c>
      <c r="R76" s="0" t="n">
        <v>47795425</v>
      </c>
      <c r="S76" s="0" t="n">
        <v>91898194</v>
      </c>
      <c r="T76" s="0" t="n">
        <v>3679112584</v>
      </c>
      <c r="W76" s="0" t="n">
        <v>50000</v>
      </c>
      <c r="X76" s="0" t="n">
        <v>5000000</v>
      </c>
      <c r="Y76" s="0" t="n">
        <v>54114190</v>
      </c>
      <c r="Z76" s="0" t="n">
        <v>460378121</v>
      </c>
      <c r="AA76" s="0" t="n">
        <v>280726475</v>
      </c>
      <c r="AB76" s="0" t="n">
        <v>54232313</v>
      </c>
      <c r="AC76" s="0" t="n">
        <v>237296441</v>
      </c>
      <c r="AD76" s="0" t="n">
        <v>272497178</v>
      </c>
      <c r="AE76" s="0" t="n">
        <v>640401548</v>
      </c>
      <c r="AH76" s="0" t="n">
        <v>100000</v>
      </c>
      <c r="AI76" s="0" t="n">
        <v>5000000</v>
      </c>
      <c r="AJ76" s="0" t="n">
        <v>96362879</v>
      </c>
      <c r="AK76" s="0" t="n">
        <v>911831077</v>
      </c>
      <c r="AL76" s="0" t="n">
        <v>492904708</v>
      </c>
      <c r="AM76" s="0" t="n">
        <v>96480592</v>
      </c>
      <c r="AN76" s="0" t="n">
        <v>477960178</v>
      </c>
      <c r="AO76" s="0" t="n">
        <v>491099893</v>
      </c>
      <c r="AP76" s="0" t="n">
        <v>1362585022</v>
      </c>
    </row>
    <row collapsed="false" customFormat="false" customHeight="false" hidden="false" ht="15" outlineLevel="0" r="77">
      <c r="A77" s="4" t="n">
        <v>5000</v>
      </c>
      <c r="B77" s="0" t="n">
        <v>5000000</v>
      </c>
      <c r="C77" s="0" t="n">
        <v>10899632</v>
      </c>
      <c r="D77" s="0" t="n">
        <v>44458321</v>
      </c>
      <c r="E77" s="0" t="n">
        <v>68873979</v>
      </c>
      <c r="F77" s="0" t="n">
        <v>10883128</v>
      </c>
      <c r="G77" s="0" t="n">
        <v>24010724</v>
      </c>
      <c r="H77" s="0" t="n">
        <v>73797628</v>
      </c>
      <c r="I77" s="0" t="n">
        <v>636845137</v>
      </c>
      <c r="L77" s="0" t="n">
        <v>10000</v>
      </c>
      <c r="M77" s="0" t="n">
        <v>5000000</v>
      </c>
      <c r="N77" s="0" t="n">
        <v>13586891</v>
      </c>
      <c r="O77" s="0" t="n">
        <v>95830857</v>
      </c>
      <c r="P77" s="0" t="n">
        <v>95185591</v>
      </c>
      <c r="Q77" s="0" t="n">
        <v>13793823</v>
      </c>
      <c r="R77" s="0" t="n">
        <v>48658989</v>
      </c>
      <c r="S77" s="0" t="n">
        <v>84556204</v>
      </c>
      <c r="T77" s="0" t="n">
        <v>577633154</v>
      </c>
      <c r="W77" s="0" t="n">
        <v>50000</v>
      </c>
      <c r="X77" s="0" t="n">
        <v>5000000</v>
      </c>
      <c r="Y77" s="0" t="n">
        <v>54166163</v>
      </c>
      <c r="Z77" s="0" t="n">
        <v>466537508</v>
      </c>
      <c r="AA77" s="0" t="n">
        <v>280599091</v>
      </c>
      <c r="AB77" s="0" t="n">
        <v>54118162</v>
      </c>
      <c r="AC77" s="0" t="n">
        <v>240306234</v>
      </c>
      <c r="AD77" s="0" t="n">
        <v>271866172</v>
      </c>
      <c r="AE77" s="0" t="n">
        <v>949484319</v>
      </c>
      <c r="AH77" s="0" t="n">
        <v>100000</v>
      </c>
      <c r="AI77" s="0" t="n">
        <v>5000000</v>
      </c>
      <c r="AJ77" s="0" t="n">
        <v>96524160</v>
      </c>
      <c r="AK77" s="0" t="n">
        <v>904847783</v>
      </c>
      <c r="AL77" s="0" t="n">
        <v>490935637</v>
      </c>
      <c r="AM77" s="0" t="n">
        <v>96362668</v>
      </c>
      <c r="AN77" s="0" t="n">
        <v>479710241</v>
      </c>
      <c r="AO77" s="0" t="n">
        <v>483295824</v>
      </c>
      <c r="AP77" s="0" t="n">
        <v>1128274352</v>
      </c>
    </row>
    <row collapsed="false" customFormat="false" customHeight="false" hidden="false" ht="13.3" outlineLevel="0" r="80">
      <c r="A80" s="2" t="s">
        <v>11</v>
      </c>
      <c r="L80" s="2" t="s">
        <v>11</v>
      </c>
      <c r="W80" s="2" t="s">
        <v>11</v>
      </c>
      <c r="AH80" s="2" t="s">
        <v>11</v>
      </c>
    </row>
    <row collapsed="false" customFormat="false" customHeight="false" hidden="false" ht="13.3" outlineLevel="0" r="81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3" t="s">
        <v>0</v>
      </c>
      <c r="X81" s="3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3" t="s">
        <v>0</v>
      </c>
      <c r="AI81" s="3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collapsed="false" customFormat="false" customHeight="false" hidden="false" ht="13.3" outlineLevel="0" r="82">
      <c r="A82" s="0" t="n">
        <v>5000</v>
      </c>
      <c r="B82" s="0" t="n">
        <v>5000</v>
      </c>
      <c r="C82" s="4" t="n">
        <f aca="false">VAR(C2:C11)/1000000000000</f>
        <v>6.38787777777778E-009</v>
      </c>
      <c r="D82" s="4" t="n">
        <f aca="false">VAR(D2:D11)/1000000000000</f>
        <v>0.000492035559388889</v>
      </c>
      <c r="E82" s="4" t="n">
        <f aca="false">VAR(E2:E11)/1000000000000</f>
        <v>0.0002830444284</v>
      </c>
      <c r="F82" s="4" t="n">
        <f aca="false">VAR(F2:F11)/1000000000000</f>
        <v>7.01955555555556E-010</v>
      </c>
      <c r="G82" s="4" t="n">
        <f aca="false">VAR(G2:G11)/1000000000000</f>
        <v>2.00885188888889E-005</v>
      </c>
      <c r="H82" s="4" t="n">
        <f aca="false">VAR(H2:H11)/1000000000000</f>
        <v>0.000182138399066667</v>
      </c>
      <c r="I82" s="4" t="n">
        <f aca="false">VAR(I2:I11)/1000000000000</f>
        <v>0.263082896763067</v>
      </c>
      <c r="J82" s="4"/>
      <c r="L82" s="0" t="n">
        <v>10000</v>
      </c>
      <c r="M82" s="0" t="n">
        <v>5000</v>
      </c>
      <c r="N82" s="4" t="n">
        <f aca="false">VAR(N2:N11)/1000000000000</f>
        <v>3.45232888888889E-008</v>
      </c>
      <c r="O82" s="4" t="n">
        <f aca="false">VAR(O2:O11)/1000000000000</f>
        <v>0.00494750419734444</v>
      </c>
      <c r="P82" s="4" t="n">
        <f aca="false">VAR(P2:P11)/1000000000000</f>
        <v>0.000238723954322222</v>
      </c>
      <c r="Q82" s="4" t="n">
        <f aca="false">VAR(Q2:Q11)/1000000000000</f>
        <v>3.45733333333333E-009</v>
      </c>
      <c r="R82" s="4" t="n">
        <f aca="false">VAR(R2:R11)/1000000000000</f>
        <v>1.23215433333333E-007</v>
      </c>
      <c r="S82" s="4" t="n">
        <f aca="false">VAR(S2:S11)/1000000000000</f>
        <v>0.000230817662277778</v>
      </c>
      <c r="T82" s="4" t="n">
        <f aca="false">VAR(T2:T11)/1000000000000</f>
        <v>0.0918559747146778</v>
      </c>
      <c r="U82" s="4"/>
      <c r="W82" s="0" t="n">
        <v>50000</v>
      </c>
      <c r="X82" s="0" t="n">
        <v>5000</v>
      </c>
      <c r="Y82" s="4" t="n">
        <f aca="false">VAR(Y2:Y11)/1000000000000</f>
        <v>2.05785444444444E-008</v>
      </c>
      <c r="Z82" s="4" t="n">
        <f aca="false">VAR(Z2:Z11)/1000000000000</f>
        <v>0.00746463486026667</v>
      </c>
      <c r="AA82" s="4" t="n">
        <f aca="false">VAR(AA2:AA11)/1000000000000</f>
        <v>0.000516828206544445</v>
      </c>
      <c r="AB82" s="4" t="n">
        <f aca="false">VAR(AB2:AB11)/1000000000000</f>
        <v>6.81565555555556E-009</v>
      </c>
      <c r="AC82" s="4" t="n">
        <f aca="false">VAR(AC2:AC11)/1000000000000</f>
        <v>0.00111524261912222</v>
      </c>
      <c r="AD82" s="4" t="n">
        <f aca="false">VAR(AD2:AD11)/1000000000000</f>
        <v>0.000417548717566667</v>
      </c>
      <c r="AE82" s="4" t="n">
        <f aca="false">VAR(AE2:AE11)/1000000000000</f>
        <v>0.0839120799998778</v>
      </c>
      <c r="AF82" s="4"/>
      <c r="AH82" s="0" t="n">
        <v>50000</v>
      </c>
      <c r="AI82" s="0" t="n">
        <v>5000</v>
      </c>
      <c r="AJ82" s="4" t="n">
        <f aca="false">VAR(AJ2:AJ11)/1000000000000</f>
        <v>1.27599166666667E-007</v>
      </c>
      <c r="AK82" s="4" t="n">
        <f aca="false">VAR(AK2:AK11)/1000000000000</f>
        <v>0.00732297796143333</v>
      </c>
      <c r="AL82" s="4" t="n">
        <f aca="false">VAR(AL2:AL11)/1000000000000</f>
        <v>0.000505251149066667</v>
      </c>
      <c r="AM82" s="4" t="n">
        <f aca="false">VAR(AM2:AM11)/1000000000000</f>
        <v>1.48535666666667E-008</v>
      </c>
      <c r="AN82" s="4" t="n">
        <f aca="false">VAR(AN2:AN11)/1000000000000</f>
        <v>0.00143421787804444</v>
      </c>
      <c r="AO82" s="4" t="n">
        <f aca="false">VAR(AO2:AO11)/1000000000000</f>
        <v>0.000252811968233333</v>
      </c>
      <c r="AP82" s="4" t="n">
        <f aca="false">VAR(AP2:AP11)/1000000000000</f>
        <v>0.308682508370544</v>
      </c>
      <c r="AQ82" s="4"/>
    </row>
    <row collapsed="false" customFormat="false" customHeight="false" hidden="false" ht="13.3" outlineLevel="0" r="83">
      <c r="A83" s="0" t="n">
        <v>5000</v>
      </c>
      <c r="B83" s="0" t="n">
        <v>10000</v>
      </c>
      <c r="C83" s="4" t="n">
        <f aca="false">VAR(C13:C22)/1000000000000</f>
        <v>1.71580111111111E-008</v>
      </c>
      <c r="D83" s="4" t="n">
        <f aca="false">VAR(D13:D22)/1000000000000</f>
        <v>0.00379166564343333</v>
      </c>
      <c r="E83" s="4" t="n">
        <f aca="false">VAR(E13:E22)/1000000000000</f>
        <v>0.000475457772766667</v>
      </c>
      <c r="F83" s="4" t="n">
        <f aca="false">VAR(F13:F22)/1000000000000</f>
        <v>1.62262333333333E-008</v>
      </c>
      <c r="G83" s="4" t="n">
        <f aca="false">VAR(G13:G22)/1000000000000</f>
        <v>3.33357321111111E-006</v>
      </c>
      <c r="H83" s="4" t="n">
        <f aca="false">VAR(H13:H22)/1000000000000</f>
        <v>0.000413049256266667</v>
      </c>
      <c r="I83" s="4" t="n">
        <f aca="false">VAR(I13:I22)/1000000000000</f>
        <v>2.55043345241166</v>
      </c>
      <c r="J83" s="4"/>
      <c r="L83" s="0" t="n">
        <v>10000</v>
      </c>
      <c r="M83" s="0" t="n">
        <v>10000</v>
      </c>
      <c r="N83" s="4" t="n">
        <f aca="false">VAR(N13:N22)/1000000000000</f>
        <v>8.5949E-009</v>
      </c>
      <c r="O83" s="4" t="n">
        <f aca="false">VAR(O13:O22)/1000000000000</f>
        <v>0.00246330431934444</v>
      </c>
      <c r="P83" s="4" t="n">
        <f aca="false">VAR(P13:P22)/1000000000000</f>
        <v>0.000200577168622222</v>
      </c>
      <c r="Q83" s="4" t="n">
        <f aca="false">VAR(Q13:Q22)/1000000000000</f>
        <v>8.0129E-009</v>
      </c>
      <c r="R83" s="4" t="n">
        <f aca="false">VAR(R13:R22)/1000000000000</f>
        <v>9.45938916666667E-006</v>
      </c>
      <c r="S83" s="4" t="n">
        <f aca="false">VAR(S13:S22)/1000000000000</f>
        <v>0.000410463242666667</v>
      </c>
      <c r="T83" s="4" t="n">
        <f aca="false">VAR(T13:T22)/1000000000000</f>
        <v>0.829922095162933</v>
      </c>
      <c r="U83" s="4"/>
      <c r="W83" s="0" t="n">
        <v>50000</v>
      </c>
      <c r="X83" s="0" t="n">
        <v>10000</v>
      </c>
      <c r="Y83" s="4" t="n">
        <f aca="false">VAR(Y13:Y22)/1000000000000</f>
        <v>3.46097611111111E-007</v>
      </c>
      <c r="Z83" s="4" t="n">
        <f aca="false">VAR(Z13:Z22)/1000000000000</f>
        <v>0.0232567982876</v>
      </c>
      <c r="AA83" s="4" t="n">
        <f aca="false">VAR(AA13:AA22)/1000000000000</f>
        <v>0.00199177807128889</v>
      </c>
      <c r="AB83" s="4" t="n">
        <f aca="false">VAR(AB13:AB22)/1000000000000</f>
        <v>2.29379655555556E-007</v>
      </c>
      <c r="AC83" s="4" t="n">
        <f aca="false">VAR(AC13:AC22)/1000000000000</f>
        <v>0.000809557026711111</v>
      </c>
      <c r="AD83" s="4" t="n">
        <f aca="false">VAR(AD13:AD22)/1000000000000</f>
        <v>0.000446240997122222</v>
      </c>
      <c r="AE83" s="4" t="n">
        <f aca="false">VAR(AE13:AE22)/1000000000000</f>
        <v>10.8726295643611</v>
      </c>
      <c r="AF83" s="4"/>
      <c r="AH83" s="0" t="n">
        <v>50000</v>
      </c>
      <c r="AI83" s="0" t="n">
        <v>10000</v>
      </c>
      <c r="AJ83" s="4" t="n">
        <f aca="false">VAR(AJ13:AJ22)/1000000000000</f>
        <v>1.23669267777778E-006</v>
      </c>
      <c r="AK83" s="4" t="n">
        <f aca="false">VAR(AK13:AK22)/1000000000000</f>
        <v>0.0119601102726778</v>
      </c>
      <c r="AL83" s="4" t="n">
        <f aca="false">VAR(AL13:AL22)/1000000000000</f>
        <v>0.0013313086884</v>
      </c>
      <c r="AM83" s="4" t="n">
        <f aca="false">VAR(AM13:AM22)/1000000000000</f>
        <v>5.24500966222222E-005</v>
      </c>
      <c r="AN83" s="4" t="n">
        <f aca="false">VAR(AN13:AN22)/1000000000000</f>
        <v>0.00453492920288889</v>
      </c>
      <c r="AO83" s="4" t="n">
        <f aca="false">VAR(AO13:AO22)/1000000000000</f>
        <v>0.00104959805248889</v>
      </c>
      <c r="AP83" s="4" t="n">
        <f aca="false">VAR(AP13:AP22)/1000000000000</f>
        <v>0.243536513934044</v>
      </c>
      <c r="AQ83" s="4"/>
    </row>
    <row collapsed="false" customFormat="false" customHeight="false" hidden="false" ht="13.3" outlineLevel="0" r="84">
      <c r="A84" s="0" t="n">
        <v>5000</v>
      </c>
      <c r="B84" s="0" t="n">
        <v>50000</v>
      </c>
      <c r="C84" s="4" t="n">
        <f aca="false">VAR(C24:C33)/1000000000000</f>
        <v>5.04293466777778E-005</v>
      </c>
      <c r="D84" s="4" t="n">
        <f aca="false">VAR(D24:D33)/1000000000000</f>
        <v>0.00824146175537778</v>
      </c>
      <c r="E84" s="4" t="n">
        <f aca="false">VAR(E24:E33)/1000000000000</f>
        <v>0.000475773885433333</v>
      </c>
      <c r="F84" s="4" t="n">
        <f aca="false">VAR(F24:F33)/1000000000000</f>
        <v>1.52353105444444E-005</v>
      </c>
      <c r="G84" s="4" t="n">
        <f aca="false">VAR(G24:G33)/1000000000000</f>
        <v>0.00171417949045556</v>
      </c>
      <c r="H84" s="4" t="n">
        <f aca="false">VAR(H24:H33)/1000000000000</f>
        <v>0.0021601171724</v>
      </c>
      <c r="I84" s="4" t="n">
        <f aca="false">VAR(I24:I33)/1000000000000</f>
        <v>103.143659374119</v>
      </c>
      <c r="J84" s="4"/>
      <c r="L84" s="0" t="n">
        <v>10000</v>
      </c>
      <c r="M84" s="0" t="n">
        <v>50000</v>
      </c>
      <c r="N84" s="4" t="n">
        <f aca="false">VAR(N24:N33)/1000000000000</f>
        <v>2.49701193888889E-005</v>
      </c>
      <c r="O84" s="4" t="n">
        <f aca="false">VAR(O24:O33)/1000000000000</f>
        <v>0.0101278853009889</v>
      </c>
      <c r="P84" s="4" t="n">
        <f aca="false">VAR(P24:P33)/1000000000000</f>
        <v>0.00257674913493333</v>
      </c>
      <c r="Q84" s="4" t="n">
        <f aca="false">VAR(Q24:Q33)/1000000000000</f>
        <v>2.22810849E-005</v>
      </c>
      <c r="R84" s="4" t="n">
        <f aca="false">VAR(R24:R33)/1000000000000</f>
        <v>0.000376087441788889</v>
      </c>
      <c r="S84" s="4" t="n">
        <f aca="false">VAR(S24:S33)/1000000000000</f>
        <v>0.00155605753048889</v>
      </c>
      <c r="T84" s="4" t="n">
        <f aca="false">VAR(T24:T33)/1000000000000</f>
        <v>39.8095636802308</v>
      </c>
      <c r="U84" s="4"/>
      <c r="W84" s="0" t="n">
        <v>50000</v>
      </c>
      <c r="X84" s="0" t="n">
        <v>50000</v>
      </c>
      <c r="Y84" s="4" t="n">
        <f aca="false">VAR(Y24:Y33)/1000000000000</f>
        <v>1.64447807111111E-005</v>
      </c>
      <c r="Z84" s="4" t="n">
        <f aca="false">VAR(Z24:Z33)/1000000000000</f>
        <v>0.1596525806609</v>
      </c>
      <c r="AA84" s="4" t="n">
        <f aca="false">VAR(AA24:AA33)/1000000000000</f>
        <v>0.00465781214893333</v>
      </c>
      <c r="AB84" s="4" t="n">
        <f aca="false">VAR(AB24:AB33)/1000000000000</f>
        <v>1.58337854333333E-005</v>
      </c>
      <c r="AC84" s="4" t="n">
        <f aca="false">VAR(AC24:AC33)/1000000000000</f>
        <v>0.0325265190720444</v>
      </c>
      <c r="AD84" s="4" t="n">
        <f aca="false">VAR(AD24:AD33)/1000000000000</f>
        <v>0.00225595620528889</v>
      </c>
      <c r="AE84" s="4" t="n">
        <f aca="false">VAR(AE24:AE33)/1000000000000</f>
        <v>93.6402437474289</v>
      </c>
      <c r="AF84" s="4"/>
      <c r="AH84" s="0" t="n">
        <v>50000</v>
      </c>
      <c r="AI84" s="0" t="n">
        <v>50000</v>
      </c>
      <c r="AJ84" s="4" t="n">
        <f aca="false">VAR(AJ24:AJ33)/1000000000000</f>
        <v>1.07195073888889E-005</v>
      </c>
      <c r="AK84" s="4" t="n">
        <f aca="false">VAR(AK24:AK33)/1000000000000</f>
        <v>0.285845261208444</v>
      </c>
      <c r="AL84" s="4" t="n">
        <f aca="false">VAR(AL24:AL33)/1000000000000</f>
        <v>0.00377858813395556</v>
      </c>
      <c r="AM84" s="4" t="n">
        <f aca="false">VAR(AM24:AM33)/1000000000000</f>
        <v>1.16977733777778E-005</v>
      </c>
      <c r="AN84" s="4" t="n">
        <f aca="false">VAR(AN24:AN33)/1000000000000</f>
        <v>0.0103996132060556</v>
      </c>
      <c r="AO84" s="4" t="n">
        <f aca="false">VAR(AO24:AO33)/1000000000000</f>
        <v>0.00629609962617778</v>
      </c>
      <c r="AP84" s="4" t="n">
        <f aca="false">VAR(AP24:AP33)/1000000000000</f>
        <v>14.3291903426594</v>
      </c>
      <c r="AQ84" s="4"/>
    </row>
    <row collapsed="false" customFormat="false" customHeight="false" hidden="false" ht="13.3" outlineLevel="0" r="85">
      <c r="A85" s="0" t="n">
        <v>5000</v>
      </c>
      <c r="B85" s="0" t="n">
        <v>100000</v>
      </c>
      <c r="C85" s="4" t="n">
        <f aca="false">VAR(C35:C44)/1000000000000</f>
        <v>1.34388200444444E-005</v>
      </c>
      <c r="D85" s="4" t="n">
        <f aca="false">VAR(D35:D44)/1000000000000</f>
        <v>0.00588887193205556</v>
      </c>
      <c r="E85" s="4" t="n">
        <f aca="false">VAR(E35:E44)/1000000000000</f>
        <v>0.00190189099217778</v>
      </c>
      <c r="F85" s="4" t="n">
        <f aca="false">VAR(F35:F44)/1000000000000</f>
        <v>1.97867089444444E-005</v>
      </c>
      <c r="G85" s="4" t="n">
        <f aca="false">VAR(G35:G44)/1000000000000</f>
        <v>0.00202798702432222</v>
      </c>
      <c r="H85" s="4" t="n">
        <f aca="false">VAR(H35:H44)/1000000000000</f>
        <v>0.0043002795385</v>
      </c>
      <c r="I85" s="4" t="n">
        <f aca="false">VAR(I35:I44)/1000000000000</f>
        <v>478.833364474971</v>
      </c>
      <c r="J85" s="4"/>
      <c r="L85" s="0" t="n">
        <v>10000</v>
      </c>
      <c r="M85" s="0" t="n">
        <v>100000</v>
      </c>
      <c r="N85" s="4" t="n">
        <f aca="false">VAR(N35:N44)/1000000000000</f>
        <v>4.93331783333333E-006</v>
      </c>
      <c r="O85" s="4" t="n">
        <f aca="false">VAR(O35:O44)/1000000000000</f>
        <v>0.0206372789670667</v>
      </c>
      <c r="P85" s="4" t="n">
        <f aca="false">VAR(P35:P44)/1000000000000</f>
        <v>0.00456607712582222</v>
      </c>
      <c r="Q85" s="4" t="n">
        <f aca="false">VAR(Q35:Q44)/1000000000000</f>
        <v>1.97867089444444E-005</v>
      </c>
      <c r="R85" s="4" t="n">
        <f aca="false">VAR(R35:R44)/1000000000000</f>
        <v>0.00302438082862222</v>
      </c>
      <c r="S85" s="4" t="n">
        <f aca="false">VAR(S35:S44)/1000000000000</f>
        <v>0.00379100519023333</v>
      </c>
      <c r="T85" s="4" t="n">
        <f aca="false">VAR(T35:T44)/1000000000000</f>
        <v>37.729365567358</v>
      </c>
      <c r="U85" s="4"/>
      <c r="W85" s="0" t="n">
        <v>50000</v>
      </c>
      <c r="X85" s="0" t="n">
        <v>100000</v>
      </c>
      <c r="Y85" s="4" t="n">
        <f aca="false">VAR(Y35:Y44)/1000000000000</f>
        <v>0.001477902102</v>
      </c>
      <c r="Z85" s="4" t="n">
        <f aca="false">VAR(Z35:Z44)/1000000000000</f>
        <v>0.7949146323861</v>
      </c>
      <c r="AA85" s="4" t="n">
        <f aca="false">VAR(AA35:AA44)/1000000000000</f>
        <v>0.00636642596334444</v>
      </c>
      <c r="AB85" s="4" t="n">
        <f aca="false">VAR(AB35:AB44)/1000000000000</f>
        <v>5.31185693333333E-005</v>
      </c>
      <c r="AC85" s="4" t="n">
        <f aca="false">VAR(AC35:AC44)/1000000000000</f>
        <v>0.0311864461358778</v>
      </c>
      <c r="AD85" s="4" t="n">
        <f aca="false">VAR(AD35:AD44)/1000000000000</f>
        <v>0.00992419967982223</v>
      </c>
      <c r="AE85" s="4" t="n">
        <f aca="false">VAR(AE35:AE44)/1000000000000</f>
        <v>47.7997506285634</v>
      </c>
      <c r="AF85" s="4"/>
      <c r="AH85" s="0" t="n">
        <v>50000</v>
      </c>
      <c r="AI85" s="0" t="n">
        <v>100000</v>
      </c>
      <c r="AJ85" s="4" t="n">
        <f aca="false">VAR(AJ35:AJ44)/1000000000000</f>
        <v>6.65623426222222E-005</v>
      </c>
      <c r="AK85" s="4" t="n">
        <f aca="false">VAR(AK35:AK44)/1000000000000</f>
        <v>0.846825660532056</v>
      </c>
      <c r="AL85" s="4" t="n">
        <f aca="false">VAR(AL35:AL44)/1000000000000</f>
        <v>0.0130587010480111</v>
      </c>
      <c r="AM85" s="4" t="n">
        <f aca="false">VAR(AM35:AM44)/1000000000000</f>
        <v>7.18221169E-005</v>
      </c>
      <c r="AN85" s="4" t="n">
        <f aca="false">VAR(AN35:AN44)/1000000000000</f>
        <v>0.107430844583378</v>
      </c>
      <c r="AO85" s="4" t="n">
        <f aca="false">VAR(AO35:AO44)/1000000000000</f>
        <v>0.003701872424</v>
      </c>
      <c r="AP85" s="4" t="n">
        <f aca="false">VAR(AP35:AP44)/1000000000000</f>
        <v>42.8619573528857</v>
      </c>
      <c r="AQ85" s="4"/>
    </row>
    <row collapsed="false" customFormat="false" customHeight="false" hidden="false" ht="13.3" outlineLevel="0" r="86">
      <c r="A86" s="0" t="n">
        <v>5000</v>
      </c>
      <c r="B86" s="0" t="n">
        <v>500000</v>
      </c>
      <c r="C86" s="4" t="n">
        <f aca="false">VAR(C46:C55)/1000000000000</f>
        <v>8.29060060555555E-005</v>
      </c>
      <c r="D86" s="4" t="n">
        <f aca="false">VAR(D46:D55)/1000000000000</f>
        <v>0.0823944895925444</v>
      </c>
      <c r="E86" s="4" t="n">
        <f aca="false">VAR(E46:E55)/1000000000000</f>
        <v>0.167771687593789</v>
      </c>
      <c r="F86" s="4" t="n">
        <f aca="false">VAR(F46:F55)/1000000000000</f>
        <v>2.33294067666667E-005</v>
      </c>
      <c r="G86" s="4" t="n">
        <f aca="false">VAR(G46:G55)/1000000000000</f>
        <v>0.00846810240817778</v>
      </c>
      <c r="H86" s="4" t="n">
        <f aca="false">VAR(H46:H55)/1000000000000</f>
        <v>0.155327720731956</v>
      </c>
      <c r="I86" s="4" t="n">
        <f aca="false">VAR(I46:I55)/1000000000000</f>
        <v>394.49578867921</v>
      </c>
      <c r="J86" s="4"/>
      <c r="L86" s="0" t="n">
        <v>10000</v>
      </c>
      <c r="M86" s="0" t="n">
        <v>500000</v>
      </c>
      <c r="N86" s="4" t="n">
        <f aca="false">VAR(N46:N55)/1000000000000</f>
        <v>1.08440058777778E-005</v>
      </c>
      <c r="O86" s="4" t="n">
        <f aca="false">VAR(O46:O55)/1000000000000</f>
        <v>0.568941569318322</v>
      </c>
      <c r="P86" s="4" t="n">
        <f aca="false">VAR(P46:P55)/1000000000000</f>
        <v>0.167081369126267</v>
      </c>
      <c r="Q86" s="4" t="n">
        <f aca="false">VAR(Q46:Q55)/1000000000000</f>
        <v>8.03942242777778E-005</v>
      </c>
      <c r="R86" s="4" t="n">
        <f aca="false">VAR(R46:R55)/1000000000000</f>
        <v>0.0135317252576556</v>
      </c>
      <c r="S86" s="4" t="n">
        <f aca="false">VAR(S46:S55)/1000000000000</f>
        <v>0.258300650912011</v>
      </c>
      <c r="T86" s="4" t="n">
        <f aca="false">VAR(T46:T55)/1000000000000</f>
        <v>666.972085457035</v>
      </c>
      <c r="U86" s="4"/>
      <c r="W86" s="0" t="n">
        <v>50000</v>
      </c>
      <c r="X86" s="0" t="n">
        <v>500000</v>
      </c>
      <c r="Y86" s="4" t="n">
        <f aca="false">VAR(Y46:Y55)/1000000</f>
        <v>1375.78392432222</v>
      </c>
      <c r="Z86" s="4" t="n">
        <f aca="false">VAR(Z46:Z55)/1000000000000</f>
        <v>0.698224673404711</v>
      </c>
      <c r="AA86" s="4" t="n">
        <f aca="false">VAR(AA46:AA55)/1000000000000</f>
        <v>0.0320301724831556</v>
      </c>
      <c r="AB86" s="4" t="n">
        <f aca="false">VAR(AB46:AB55)/1000000000000</f>
        <v>0.0002450627909</v>
      </c>
      <c r="AC86" s="4" t="n">
        <f aca="false">VAR(AC46:AC55)/1000000000000</f>
        <v>0.218334290484178</v>
      </c>
      <c r="AD86" s="4" t="n">
        <f aca="false">VAR(AD46:AD55)/1000000000000</f>
        <v>0.0157847144091111</v>
      </c>
      <c r="AE86" s="4" t="n">
        <f aca="false">VAR(AE46:AE55)/1000000000000</f>
        <v>818.583956628292</v>
      </c>
      <c r="AF86" s="4"/>
      <c r="AH86" s="0" t="n">
        <v>50000</v>
      </c>
      <c r="AI86" s="0" t="n">
        <v>500000</v>
      </c>
      <c r="AJ86" s="4" t="n">
        <f aca="false">VAR(AJ46:AJ55)/1000000</f>
        <v>32.1689811222222</v>
      </c>
      <c r="AK86" s="4" t="n">
        <f aca="false">VAR(AK46:AK55)/1000000000000</f>
        <v>3.69990163131418</v>
      </c>
      <c r="AL86" s="4" t="n">
        <f aca="false">VAR(AL46:AL55)/1000000000000</f>
        <v>0.178141179657878</v>
      </c>
      <c r="AM86" s="4" t="n">
        <f aca="false">VAR(AM46:AM55)/1000000000000</f>
        <v>0.0001398220041</v>
      </c>
      <c r="AN86" s="4" t="n">
        <f aca="false">VAR(AN46:AN55)/1000000000000</f>
        <v>0.2268657553549</v>
      </c>
      <c r="AO86" s="4" t="n">
        <f aca="false">VAR(AO46:AO55)/1000000000000</f>
        <v>0.613109658426056</v>
      </c>
      <c r="AP86" s="4" t="n">
        <f aca="false">VAR(AP46:AP55)/1000000000000</f>
        <v>6754.23736326218</v>
      </c>
      <c r="AQ86" s="4"/>
    </row>
    <row collapsed="false" customFormat="false" customHeight="false" hidden="false" ht="13.3" outlineLevel="0" r="87">
      <c r="A87" s="0" t="n">
        <v>5000</v>
      </c>
      <c r="B87" s="0" t="n">
        <v>1000000</v>
      </c>
      <c r="C87" s="4" t="n">
        <f aca="false">VAR(C57:C66)/1000000000000</f>
        <v>5.45325006777778E-005</v>
      </c>
      <c r="D87" s="4" t="n">
        <f aca="false">VAR(D57:D66)/1000000000000</f>
        <v>0.279275303577378</v>
      </c>
      <c r="E87" s="4" t="n">
        <f aca="false">VAR(E57:E66)/1000000000000</f>
        <v>0.5111187077025</v>
      </c>
      <c r="F87" s="4" t="n">
        <f aca="false">VAR(F57:F66)/1000000000000</f>
        <v>0.0001283851276</v>
      </c>
      <c r="G87" s="4" t="n">
        <f aca="false">VAR(G57:G66)/1000000000000</f>
        <v>0.0268191828989444</v>
      </c>
      <c r="H87" s="4" t="n">
        <f aca="false">VAR(H57:H66)/1000000000000</f>
        <v>0.257753576082456</v>
      </c>
      <c r="I87" s="4" t="n">
        <f aca="false">VAR(I57:I66)/1000000000000</f>
        <v>41299.2099210174</v>
      </c>
      <c r="J87" s="4"/>
      <c r="L87" s="0" t="n">
        <v>10000</v>
      </c>
      <c r="M87" s="0" t="n">
        <v>1000000</v>
      </c>
      <c r="N87" s="4" t="n">
        <f aca="false">VAR(N57:N66)/1000000000000</f>
        <v>0.000415744406266667</v>
      </c>
      <c r="O87" s="4" t="n">
        <f aca="false">VAR(O57:O66)/1000000000000</f>
        <v>0.439019853101656</v>
      </c>
      <c r="P87" s="4" t="n">
        <f aca="false">VAR(P57:P66)/1000000000000</f>
        <v>0.435133983930267</v>
      </c>
      <c r="Q87" s="4" t="n">
        <f aca="false">VAR(Q57:Q66)/1000000000000</f>
        <v>0.000408579511833333</v>
      </c>
      <c r="R87" s="4" t="n">
        <f aca="false">VAR(R57:R66)/1000000000000</f>
        <v>0.0434994837949333</v>
      </c>
      <c r="S87" s="4" t="n">
        <f aca="false">VAR(S57:S66)/1000000000000</f>
        <v>0.4821623939425</v>
      </c>
      <c r="T87" s="4" t="n">
        <f aca="false">VAR(T57:T66)/1000000000000</f>
        <v>2898.9694312628</v>
      </c>
      <c r="U87" s="4"/>
      <c r="W87" s="0" t="n">
        <v>50000</v>
      </c>
      <c r="X87" s="0" t="n">
        <v>1000000</v>
      </c>
      <c r="Y87" s="4" t="n">
        <f aca="false">VAR(Y57:Y66)/1000000000000</f>
        <v>0.000302221562666667</v>
      </c>
      <c r="Z87" s="4" t="n">
        <f aca="false">VAR(Z57:Z66)/1000000000000</f>
        <v>3.36106444275423</v>
      </c>
      <c r="AA87" s="4" t="n">
        <f aca="false">VAR(AA57:AA66)/1000000000000</f>
        <v>0.193088265991389</v>
      </c>
      <c r="AB87" s="4" t="n">
        <f aca="false">VAR(AB57:AB66)/1000000000000</f>
        <v>0.000400886553155556</v>
      </c>
      <c r="AC87" s="4" t="n">
        <f aca="false">VAR(AC57:AC66)/1000000000000</f>
        <v>0.579471268362056</v>
      </c>
      <c r="AD87" s="4" t="n">
        <f aca="false">VAR(AD57:AD66)/1000000000000</f>
        <v>3.12602684473884</v>
      </c>
      <c r="AE87" s="4" t="n">
        <f aca="false">VAR(AE57:AE66)/1000000000000</f>
        <v>3433.56018673511</v>
      </c>
      <c r="AF87" s="4"/>
      <c r="AH87" s="0" t="n">
        <v>50000</v>
      </c>
      <c r="AI87" s="0" t="n">
        <v>1000000</v>
      </c>
      <c r="AJ87" s="4" t="n">
        <f aca="false">VAR(AJ57:AJ66)/1000000000000</f>
        <v>0.000134242975733333</v>
      </c>
      <c r="AK87" s="4" t="n">
        <f aca="false">VAR(AK57:AK66)/1000000000000</f>
        <v>11.2926030943372</v>
      </c>
      <c r="AL87" s="4" t="n">
        <f aca="false">VAR(AL57:AL66)/1000000000000</f>
        <v>2.17989592800917</v>
      </c>
      <c r="AM87" s="4" t="n">
        <f aca="false">VAR(AM57:AM66)/1000000000000</f>
        <v>0.000229683068277778</v>
      </c>
      <c r="AN87" s="4" t="n">
        <f aca="false">VAR(AN57:AN66)/1000000000000</f>
        <v>0.572574218063878</v>
      </c>
      <c r="AO87" s="4" t="n">
        <f aca="false">VAR(AO57:AO66)/1000000000000</f>
        <v>2.1091722392149</v>
      </c>
      <c r="AP87" s="4" t="n">
        <f aca="false">VAR(AP57:AP66)/1000000000000</f>
        <v>8614.94096901103</v>
      </c>
      <c r="AQ87" s="4"/>
    </row>
    <row collapsed="false" customFormat="false" customHeight="false" hidden="false" ht="13.3" outlineLevel="0" r="88">
      <c r="A88" s="0" t="n">
        <v>5000</v>
      </c>
      <c r="B88" s="0" t="n">
        <v>5000000</v>
      </c>
      <c r="C88" s="4" t="n">
        <f aca="false">VAR(C68:C77)/1000000000000</f>
        <v>0.000261560344888889</v>
      </c>
      <c r="D88" s="4" t="n">
        <f aca="false">VAR(D68:D77)/1000000000000</f>
        <v>1.02896127322068</v>
      </c>
      <c r="E88" s="4" t="n">
        <f aca="false">VAR(E68:E77)/1000000000000</f>
        <v>3.69326798666716</v>
      </c>
      <c r="F88" s="4" t="n">
        <f aca="false">VAR(F68:F77)/1000000000000</f>
        <v>0.000699824653111111</v>
      </c>
      <c r="G88" s="4" t="n">
        <f aca="false">VAR(G68:G77)/1000000000000</f>
        <v>0.0992358097662333</v>
      </c>
      <c r="H88" s="4" t="n">
        <f aca="false">VAR(H68:H77)/1000000000000</f>
        <v>18.9766569872956</v>
      </c>
      <c r="I88" s="4" t="n">
        <f aca="false">VAR(I68:I77)/1000000000000</f>
        <v>111421.164378055</v>
      </c>
      <c r="J88" s="4"/>
      <c r="L88" s="0" t="n">
        <v>10000</v>
      </c>
      <c r="M88" s="0" t="n">
        <v>5000000</v>
      </c>
      <c r="N88" s="4" t="n">
        <f aca="false">VAR(N68:N77)/1000000000000</f>
        <v>0.000323255788622222</v>
      </c>
      <c r="O88" s="4" t="n">
        <f aca="false">VAR(O68:O77)/1000000000000</f>
        <v>1.24017314199254</v>
      </c>
      <c r="P88" s="4" t="n">
        <f aca="false">VAR(P68:P77)/1000000000000</f>
        <v>8.20403746534267</v>
      </c>
      <c r="Q88" s="4" t="n">
        <f aca="false">VAR(Q68:Q77)/1000000000000</f>
        <v>0.0012877095944</v>
      </c>
      <c r="R88" s="4" t="n">
        <f aca="false">VAR(R68:R77)/1000000000000</f>
        <v>0.106920566639956</v>
      </c>
      <c r="S88" s="4" t="n">
        <f aca="false">VAR(S68:S77)/1000000000000</f>
        <v>15.4841314801665</v>
      </c>
      <c r="T88" s="4" t="n">
        <f aca="false">VAR(T68:T77)/1000000000000</f>
        <v>876401.439829111</v>
      </c>
      <c r="U88" s="4"/>
      <c r="W88" s="0" t="n">
        <v>50000</v>
      </c>
      <c r="X88" s="0" t="n">
        <v>5000000</v>
      </c>
      <c r="Y88" s="4" t="n">
        <f aca="false">VAR(Y68:Y77)/1000000000000</f>
        <v>0.00175971663017778</v>
      </c>
      <c r="Z88" s="4" t="n">
        <f aca="false">VAR(Z68:Z77)/1000000000000</f>
        <v>39.8340870349034</v>
      </c>
      <c r="AA88" s="4" t="n">
        <f aca="false">VAR(AA68:AA77)/1000000000000</f>
        <v>10.9369748061314</v>
      </c>
      <c r="AB88" s="4" t="n">
        <f aca="false">VAR(AB68:AB77)/1000000000000</f>
        <v>0.00976732005787778</v>
      </c>
      <c r="AC88" s="4" t="n">
        <f aca="false">VAR(AC68:AC77)/1000000000000</f>
        <v>2.26969592728627</v>
      </c>
      <c r="AD88" s="4" t="n">
        <f aca="false">VAR(AD68:AD77)/1000000000000</f>
        <v>11.1828411264879</v>
      </c>
      <c r="AE88" s="4" t="n">
        <f aca="false">VAR(AE68:AE77)/1000000000000</f>
        <v>3166490.33345205</v>
      </c>
      <c r="AF88" s="4"/>
      <c r="AH88" s="0" t="n">
        <v>50000</v>
      </c>
      <c r="AI88" s="0" t="n">
        <v>5000000</v>
      </c>
      <c r="AJ88" s="4" t="n">
        <f aca="false">VAR(AJ68:AJ77)/1000000000000</f>
        <v>0.00464615083538889</v>
      </c>
      <c r="AK88" s="4" t="n">
        <f aca="false">VAR(AK68:AK77)/1000000000000</f>
        <v>184.505965854464</v>
      </c>
      <c r="AL88" s="4" t="n">
        <f aca="false">VAR(AL68:AL77)/1000000000000</f>
        <v>2.14093268890249</v>
      </c>
      <c r="AM88" s="4" t="n">
        <f aca="false">VAR(AM68:AM77)/1000000000000</f>
        <v>0.0018806294064</v>
      </c>
      <c r="AN88" s="4" t="n">
        <f aca="false">VAR(AN68:AN77)/1000000000000</f>
        <v>4.56312567283179</v>
      </c>
      <c r="AO88" s="4" t="n">
        <f aca="false">VAR(AO68:AO77)/1000000000000</f>
        <v>76.0624814795987</v>
      </c>
      <c r="AP88" s="4" t="n">
        <f aca="false">VAR(AP68:AP77)/1000000000000</f>
        <v>431671.447146292</v>
      </c>
      <c r="AQ88" s="4"/>
    </row>
    <row collapsed="false" customFormat="false" customHeight="false" hidden="false" ht="13.3" outlineLevel="0" r="89">
      <c r="K89" s="5"/>
      <c r="L89" s="5"/>
      <c r="M89" s="5"/>
      <c r="N89" s="5"/>
      <c r="O89" s="5"/>
      <c r="P89" s="5"/>
      <c r="Q89" s="5"/>
      <c r="R89" s="5"/>
    </row>
    <row collapsed="false" customFormat="false" customHeight="false" hidden="false" ht="13.3" outlineLevel="0" r="90">
      <c r="A90" s="2" t="s">
        <v>12</v>
      </c>
      <c r="L90" s="2" t="s">
        <v>12</v>
      </c>
      <c r="W90" s="2" t="s">
        <v>12</v>
      </c>
      <c r="AH90" s="2" t="s">
        <v>12</v>
      </c>
    </row>
    <row collapsed="false" customFormat="false" customHeight="false" hidden="false" ht="13.3" outlineLevel="0" r="91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3" t="s">
        <v>0</v>
      </c>
      <c r="X91" s="3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3" t="s">
        <v>0</v>
      </c>
      <c r="AI91" s="3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collapsed="false" customFormat="false" customHeight="false" hidden="false" ht="13.3" outlineLevel="0" r="92">
      <c r="A92" s="0" t="n">
        <v>5000</v>
      </c>
      <c r="B92" s="0" t="n">
        <v>5000</v>
      </c>
      <c r="C92" s="4" t="n">
        <f aca="false">STDEV(C2:C11)/1000000</f>
        <v>7.99242002010516E-005</v>
      </c>
      <c r="D92" s="4" t="n">
        <f aca="false">STDEV(D2:D11)/1000000</f>
        <v>0.0221818745688657</v>
      </c>
      <c r="E92" s="4" t="n">
        <f aca="false">STDEV(E2:E11)/1000000</f>
        <v>0.0168239242865629</v>
      </c>
      <c r="F92" s="4" t="n">
        <f aca="false">STDEV(F2:F11)/1000000</f>
        <v>2.6494443861979E-005</v>
      </c>
      <c r="G92" s="4" t="n">
        <f aca="false">STDEV(G2:G11)/1000000</f>
        <v>0.0044820217412334</v>
      </c>
      <c r="H92" s="4" t="n">
        <f aca="false">STDEV(H2:H11)/1000000</f>
        <v>0.0134958659991372</v>
      </c>
      <c r="I92" s="4" t="n">
        <f aca="false">STDEV(I2:I11)/1000000</f>
        <v>0.512916071851006</v>
      </c>
      <c r="J92" s="4"/>
      <c r="L92" s="0" t="n">
        <v>10000</v>
      </c>
      <c r="M92" s="0" t="n">
        <v>5000</v>
      </c>
      <c r="N92" s="4" t="n">
        <f aca="false">STDEV(N2:N11)/1000000</f>
        <v>0.000185804437215285</v>
      </c>
      <c r="O92" s="4" t="n">
        <f aca="false">STDEV(O2:O11)/1000000</f>
        <v>0.0703384972639055</v>
      </c>
      <c r="P92" s="4" t="n">
        <f aca="false">STDEV(P2:P11)/1000000</f>
        <v>0.0154506942990347</v>
      </c>
      <c r="Q92" s="4" t="n">
        <f aca="false">STDEV(Q2:Q11)/1000000</f>
        <v>5.87990929635257E-005</v>
      </c>
      <c r="R92" s="4" t="n">
        <f aca="false">STDEV(R2:R11)/1000000</f>
        <v>0.000351020559701755</v>
      </c>
      <c r="S92" s="4" t="n">
        <f aca="false">STDEV(S2:S11)/1000000</f>
        <v>0.0151926844987243</v>
      </c>
      <c r="T92" s="4" t="n">
        <f aca="false">STDEV(T2:T11)/1000000</f>
        <v>0.303077506117953</v>
      </c>
      <c r="U92" s="4"/>
      <c r="W92" s="0" t="n">
        <v>50000</v>
      </c>
      <c r="X92" s="0" t="n">
        <v>5000</v>
      </c>
      <c r="Y92" s="4" t="n">
        <f aca="false">STDEV(Y2:Y11)/1000000</f>
        <v>0.000143452237502398</v>
      </c>
      <c r="Z92" s="4" t="n">
        <f aca="false">STDEV(Z2:Z11)/1000000</f>
        <v>0.0863981183838321</v>
      </c>
      <c r="AA92" s="4" t="n">
        <f aca="false">STDEV(AA2:AA11)/1000000</f>
        <v>0.0227338559541589</v>
      </c>
      <c r="AB92" s="4" t="n">
        <f aca="false">STDEV(AB2:AB11)/1000000</f>
        <v>8.25569836873632E-005</v>
      </c>
      <c r="AC92" s="4" t="n">
        <f aca="false">STDEV(AC2:AC11)/1000000</f>
        <v>0.0333952484512726</v>
      </c>
      <c r="AD92" s="4" t="n">
        <f aca="false">STDEV(AD2:AD11)/1000000</f>
        <v>0.0204340088471809</v>
      </c>
      <c r="AE92" s="4" t="n">
        <f aca="false">STDEV(AE2:AE11)/1000000</f>
        <v>0.28967581880419</v>
      </c>
      <c r="AF92" s="4"/>
      <c r="AH92" s="0" t="n">
        <v>50000</v>
      </c>
      <c r="AI92" s="0" t="n">
        <v>5000</v>
      </c>
      <c r="AJ92" s="4" t="n">
        <f aca="false">STDEV(AJ2:AJ11)/1000000</f>
        <v>0.000357210255545199</v>
      </c>
      <c r="AK92" s="4" t="n">
        <f aca="false">STDEV(AK2:AK11)/1000000</f>
        <v>0.0855744001523431</v>
      </c>
      <c r="AL92" s="4" t="n">
        <f aca="false">STDEV(AL2:AL11)/1000000</f>
        <v>0.0224777923530463</v>
      </c>
      <c r="AM92" s="4" t="n">
        <f aca="false">STDEV(AM2:AM11)/1000000</f>
        <v>0.00012187520940153</v>
      </c>
      <c r="AN92" s="4" t="n">
        <f aca="false">STDEV(AN2:AN11)/1000000</f>
        <v>0.0378710691431394</v>
      </c>
      <c r="AO92" s="4" t="n">
        <f aca="false">STDEV(AO2:AO11)/1000000</f>
        <v>0.0159000618940095</v>
      </c>
      <c r="AP92" s="4" t="n">
        <f aca="false">STDEV(AP2:AP11)/1000000</f>
        <v>0.555592034113651</v>
      </c>
      <c r="AQ92" s="4"/>
    </row>
    <row collapsed="false" customFormat="false" customHeight="false" hidden="false" ht="13.3" outlineLevel="0" r="93">
      <c r="A93" s="0" t="n">
        <v>5000</v>
      </c>
      <c r="B93" s="0" t="n">
        <v>10000</v>
      </c>
      <c r="C93" s="4" t="n">
        <f aca="false">STDEV(C13:C22)/1000000</f>
        <v>0.000130988591530374</v>
      </c>
      <c r="D93" s="4" t="n">
        <f aca="false">STDEV(D13:D22)/1000000</f>
        <v>0.061576502364403</v>
      </c>
      <c r="E93" s="4" t="n">
        <f aca="false">STDEV(E13:E22)/1000000</f>
        <v>0.0218049942161576</v>
      </c>
      <c r="F93" s="4" t="n">
        <f aca="false">STDEV(F13:F22)/1000000</f>
        <v>0.000127382233193383</v>
      </c>
      <c r="G93" s="4" t="n">
        <f aca="false">STDEV(G13:G22)/1000000</f>
        <v>0.00182580755040369</v>
      </c>
      <c r="H93" s="4" t="n">
        <f aca="false">STDEV(H13:H22)/1000000</f>
        <v>0.0203236132679862</v>
      </c>
      <c r="I93" s="4" t="n">
        <f aca="false">STDEV(I13:I22)/1000000</f>
        <v>1.59700765571479</v>
      </c>
      <c r="J93" s="4"/>
      <c r="L93" s="0" t="n">
        <v>10000</v>
      </c>
      <c r="M93" s="0" t="n">
        <v>10000</v>
      </c>
      <c r="N93" s="4" t="n">
        <f aca="false">STDEV(N13:N22)/1000000</f>
        <v>9.27086835199379E-005</v>
      </c>
      <c r="O93" s="4" t="n">
        <f aca="false">STDEV(O13:O22)/1000000</f>
        <v>0.0496316866461784</v>
      </c>
      <c r="P93" s="4" t="n">
        <f aca="false">STDEV(P13:P22)/1000000</f>
        <v>0.0141625269151456</v>
      </c>
      <c r="Q93" s="4" t="n">
        <f aca="false">STDEV(Q13:Q22)/1000000</f>
        <v>8.95148032450499E-005</v>
      </c>
      <c r="R93" s="4" t="n">
        <f aca="false">STDEV(R13:R22)/1000000</f>
        <v>0.00307561199871939</v>
      </c>
      <c r="S93" s="4" t="n">
        <f aca="false">STDEV(S13:S22)/1000000</f>
        <v>0.0202598924643411</v>
      </c>
      <c r="T93" s="4" t="n">
        <f aca="false">STDEV(T13:T22)/1000000</f>
        <v>0.911000601077153</v>
      </c>
      <c r="U93" s="4"/>
      <c r="W93" s="0" t="n">
        <v>50000</v>
      </c>
      <c r="X93" s="0" t="n">
        <v>10000</v>
      </c>
      <c r="Y93" s="4" t="n">
        <f aca="false">STDEV(Y13:Y22)/1000000</f>
        <v>0.000588300612876709</v>
      </c>
      <c r="Z93" s="4" t="n">
        <f aca="false">STDEV(Z13:Z22)/1000000</f>
        <v>0.152501797653667</v>
      </c>
      <c r="AA93" s="4" t="n">
        <f aca="false">STDEV(AA13:AA22)/1000000</f>
        <v>0.0446293409237565</v>
      </c>
      <c r="AB93" s="4" t="n">
        <f aca="false">STDEV(AB13:AB22)/1000000</f>
        <v>0.000478935961852475</v>
      </c>
      <c r="AC93" s="4" t="n">
        <f aca="false">STDEV(AC13:AC22)/1000000</f>
        <v>0.0284527156298149</v>
      </c>
      <c r="AD93" s="4" t="n">
        <f aca="false">STDEV(AD13:AD22)/1000000</f>
        <v>0.0211244170836078</v>
      </c>
      <c r="AE93" s="4" t="n">
        <f aca="false">STDEV(AE13:AE22)/1000000</f>
        <v>3.29736706545708</v>
      </c>
      <c r="AF93" s="4"/>
      <c r="AH93" s="0" t="n">
        <v>50000</v>
      </c>
      <c r="AI93" s="0" t="n">
        <v>10000</v>
      </c>
      <c r="AJ93" s="4" t="n">
        <f aca="false">STDEV(AJ13:AJ22)/1000000</f>
        <v>0.00111206684950941</v>
      </c>
      <c r="AK93" s="4" t="n">
        <f aca="false">STDEV(AK13:AK22)/1000000</f>
        <v>0.109362289079361</v>
      </c>
      <c r="AL93" s="4" t="n">
        <f aca="false">STDEV(AL13:AL22)/1000000</f>
        <v>0.0364871030420339</v>
      </c>
      <c r="AM93" s="4" t="n">
        <f aca="false">STDEV(AM13:AM22)/1000000</f>
        <v>0.00724224389414098</v>
      </c>
      <c r="AN93" s="4" t="n">
        <f aca="false">STDEV(AN13:AN22)/1000000</f>
        <v>0.0673418829770069</v>
      </c>
      <c r="AO93" s="4" t="n">
        <f aca="false">STDEV(AO13:AO22)/1000000</f>
        <v>0.0323975007136182</v>
      </c>
      <c r="AP93" s="4" t="n">
        <f aca="false">STDEV(AP13:AP22)/1000000</f>
        <v>0.493494188348804</v>
      </c>
      <c r="AQ93" s="4"/>
    </row>
    <row collapsed="false" customFormat="false" customHeight="false" hidden="false" ht="13.3" outlineLevel="0" r="94">
      <c r="A94" s="0" t="n">
        <v>5000</v>
      </c>
      <c r="B94" s="0" t="n">
        <v>50000</v>
      </c>
      <c r="C94" s="4" t="n">
        <f aca="false">STDEV(C24:C33)/1000000</f>
        <v>0.00710136231140038</v>
      </c>
      <c r="D94" s="4" t="n">
        <f aca="false">STDEV(D24:D33)/1000000</f>
        <v>0.0907824969659778</v>
      </c>
      <c r="E94" s="4" t="n">
        <f aca="false">STDEV(E24:E33)/1000000</f>
        <v>0.0218122416416409</v>
      </c>
      <c r="F94" s="4" t="n">
        <f aca="false">STDEV(F24:F33)/1000000</f>
        <v>0.00390324359276288</v>
      </c>
      <c r="G94" s="4" t="n">
        <f aca="false">STDEV(G24:G33)/1000000</f>
        <v>0.0414026507660507</v>
      </c>
      <c r="H94" s="4" t="n">
        <f aca="false">STDEV(H24:H33)/1000000</f>
        <v>0.0464770607117102</v>
      </c>
      <c r="I94" s="4" t="n">
        <f aca="false">STDEV(I24:I33)/1000000</f>
        <v>10.1559666883128</v>
      </c>
      <c r="J94" s="4"/>
      <c r="L94" s="0" t="n">
        <v>10000</v>
      </c>
      <c r="M94" s="0" t="n">
        <v>50000</v>
      </c>
      <c r="N94" s="4" t="n">
        <f aca="false">STDEV(N24:N33)/1000000</f>
        <v>0.00499701104550399</v>
      </c>
      <c r="O94" s="4" t="n">
        <f aca="false">STDEV(O24:O33)/1000000</f>
        <v>0.100637395142109</v>
      </c>
      <c r="P94" s="4" t="n">
        <f aca="false">STDEV(P24:P33)/1000000</f>
        <v>0.0507616896382827</v>
      </c>
      <c r="Q94" s="4" t="n">
        <f aca="false">STDEV(Q24:Q33)/1000000</f>
        <v>0.0047202844088042</v>
      </c>
      <c r="R94" s="4" t="n">
        <f aca="false">STDEV(R24:R33)/1000000</f>
        <v>0.0193929740315633</v>
      </c>
      <c r="S94" s="4" t="n">
        <f aca="false">STDEV(S24:S33)/1000000</f>
        <v>0.0394468950677856</v>
      </c>
      <c r="T94" s="4" t="n">
        <f aca="false">STDEV(T24:T33)/1000000</f>
        <v>6.30948204532122</v>
      </c>
      <c r="U94" s="4"/>
      <c r="W94" s="0" t="n">
        <v>50000</v>
      </c>
      <c r="X94" s="0" t="n">
        <v>50000</v>
      </c>
      <c r="Y94" s="4" t="n">
        <f aca="false">STDEV(Y24:Y33)/1000000</f>
        <v>0.00405521648141146</v>
      </c>
      <c r="Z94" s="4" t="n">
        <f aca="false">STDEV(Z24:Z33)/1000000</f>
        <v>0.399565489827262</v>
      </c>
      <c r="AA94" s="4" t="n">
        <f aca="false">STDEV(AA24:AA33)/1000000</f>
        <v>0.0682481659016074</v>
      </c>
      <c r="AB94" s="4" t="n">
        <f aca="false">STDEV(AB24:AB33)/1000000</f>
        <v>0.00397916893752117</v>
      </c>
      <c r="AC94" s="4" t="n">
        <f aca="false">STDEV(AC24:AC33)/1000000</f>
        <v>0.180351099447839</v>
      </c>
      <c r="AD94" s="4" t="n">
        <f aca="false">STDEV(AD24:AD33)/1000000</f>
        <v>0.0474969073234131</v>
      </c>
      <c r="AE94" s="4" t="n">
        <f aca="false">STDEV(AE24:AE33)/1000000</f>
        <v>9.67678891716818</v>
      </c>
      <c r="AF94" s="4"/>
      <c r="AH94" s="0" t="n">
        <v>50000</v>
      </c>
      <c r="AI94" s="0" t="n">
        <v>50000</v>
      </c>
      <c r="AJ94" s="4" t="n">
        <f aca="false">STDEV(AJ24:AJ33)/1000000</f>
        <v>0.00327406588035258</v>
      </c>
      <c r="AK94" s="4" t="n">
        <f aca="false">STDEV(AK24:AK33)/1000000</f>
        <v>0.534644986143557</v>
      </c>
      <c r="AL94" s="4" t="n">
        <f aca="false">STDEV(AL24:AL33)/1000000</f>
        <v>0.0614702215219333</v>
      </c>
      <c r="AM94" s="4" t="n">
        <f aca="false">STDEV(AM24:AM33)/1000000</f>
        <v>0.00342020078033115</v>
      </c>
      <c r="AN94" s="4" t="n">
        <f aca="false">STDEV(AN24:AN33)/1000000</f>
        <v>0.101978493840886</v>
      </c>
      <c r="AO94" s="4" t="n">
        <f aca="false">STDEV(AO24:AO33)/1000000</f>
        <v>0.0793479654822843</v>
      </c>
      <c r="AP94" s="4" t="n">
        <f aca="false">STDEV(AP24:AP33)/1000000</f>
        <v>3.78539170267218</v>
      </c>
      <c r="AQ94" s="4"/>
    </row>
    <row collapsed="false" customFormat="false" customHeight="false" hidden="false" ht="13.3" outlineLevel="0" r="95">
      <c r="A95" s="0" t="n">
        <v>5000</v>
      </c>
      <c r="B95" s="0" t="n">
        <v>100000</v>
      </c>
      <c r="C95" s="4" t="n">
        <f aca="false">STDEV(C35:C44)/1000000</f>
        <v>0.0036658996227999</v>
      </c>
      <c r="D95" s="4" t="n">
        <f aca="false">STDEV(D35:D44)/1000000</f>
        <v>0.0767389857377302</v>
      </c>
      <c r="E95" s="4" t="n">
        <f aca="false">STDEV(E35:E44)/1000000</f>
        <v>0.0436106752089185</v>
      </c>
      <c r="F95" s="4" t="n">
        <f aca="false">STDEV(F35:F44)/1000000</f>
        <v>0.00444822537023974</v>
      </c>
      <c r="G95" s="4" t="n">
        <f aca="false">STDEV(G35:G44)/1000000</f>
        <v>0.04503317692904</v>
      </c>
      <c r="H95" s="4" t="n">
        <f aca="false">STDEV(H35:H44)/1000000</f>
        <v>0.0655765166694603</v>
      </c>
      <c r="I95" s="4" t="n">
        <f aca="false">STDEV(I35:I44)/1000000</f>
        <v>21.8822614113572</v>
      </c>
      <c r="J95" s="4"/>
      <c r="L95" s="0" t="n">
        <v>10000</v>
      </c>
      <c r="M95" s="0" t="n">
        <v>100000</v>
      </c>
      <c r="N95" s="4" t="n">
        <f aca="false">STDEV(N35:N44)/1000000</f>
        <v>0.00222110734394656</v>
      </c>
      <c r="O95" s="4" t="n">
        <f aca="false">STDEV(O35:O44)/1000000</f>
        <v>0.143656809678715</v>
      </c>
      <c r="P95" s="4" t="n">
        <f aca="false">STDEV(P35:P44)/1000000</f>
        <v>0.0675727543157908</v>
      </c>
      <c r="Q95" s="4" t="n">
        <f aca="false">STDEV(Q35:Q44)/1000000</f>
        <v>0.00444822537023974</v>
      </c>
      <c r="R95" s="4" t="n">
        <f aca="false">STDEV(R35:R44)/1000000</f>
        <v>0.0549943708812295</v>
      </c>
      <c r="S95" s="4" t="n">
        <f aca="false">STDEV(S35:S44)/1000000</f>
        <v>0.0615711392637276</v>
      </c>
      <c r="T95" s="4" t="n">
        <f aca="false">STDEV(T35:T44)/1000000</f>
        <v>6.14242342787909</v>
      </c>
      <c r="U95" s="4"/>
      <c r="W95" s="0" t="n">
        <v>50000</v>
      </c>
      <c r="X95" s="0" t="n">
        <v>100000</v>
      </c>
      <c r="Y95" s="4" t="n">
        <f aca="false">STDEV(Y35:Y44)/1000000</f>
        <v>0.0384434923231488</v>
      </c>
      <c r="Z95" s="4" t="n">
        <f aca="false">STDEV(Z35:Z44)/1000000</f>
        <v>0.891579851940419</v>
      </c>
      <c r="AA95" s="4" t="n">
        <f aca="false">STDEV(AA35:AA44)/1000000</f>
        <v>0.0797898863474842</v>
      </c>
      <c r="AB95" s="4" t="n">
        <f aca="false">STDEV(AB35:AB44)/1000000</f>
        <v>0.00728824871511211</v>
      </c>
      <c r="AC95" s="4" t="n">
        <f aca="false">STDEV(AC35:AC44)/1000000</f>
        <v>0.176596846336161</v>
      </c>
      <c r="AD95" s="4" t="n">
        <f aca="false">STDEV(AD35:AD44)/1000000</f>
        <v>0.0996202774530478</v>
      </c>
      <c r="AE95" s="4" t="n">
        <f aca="false">STDEV(AE35:AE44)/1000000</f>
        <v>6.91373637250968</v>
      </c>
      <c r="AF95" s="4"/>
      <c r="AH95" s="0" t="n">
        <v>50000</v>
      </c>
      <c r="AI95" s="0" t="n">
        <v>100000</v>
      </c>
      <c r="AJ95" s="4" t="n">
        <f aca="false">STDEV(AJ35:AJ44)/1000000</f>
        <v>0.00815857479111531</v>
      </c>
      <c r="AK95" s="4" t="n">
        <f aca="false">STDEV(AK35:AK44)/1000000</f>
        <v>0.92023130816771</v>
      </c>
      <c r="AL95" s="4" t="n">
        <f aca="false">STDEV(AL35:AL44)/1000000</f>
        <v>0.114274673694617</v>
      </c>
      <c r="AM95" s="4" t="n">
        <f aca="false">STDEV(AM35:AM44)/1000000</f>
        <v>0.00847479302992114</v>
      </c>
      <c r="AN95" s="4" t="n">
        <f aca="false">STDEV(AN35:AN44)/1000000</f>
        <v>0.327766448227054</v>
      </c>
      <c r="AO95" s="4" t="n">
        <f aca="false">STDEV(AO35:AO44)/1000000</f>
        <v>0.0608430145867215</v>
      </c>
      <c r="AP95" s="4" t="n">
        <f aca="false">STDEV(AP35:AP44)/1000000</f>
        <v>6.54690440993953</v>
      </c>
      <c r="AQ95" s="4"/>
    </row>
    <row collapsed="false" customFormat="false" customHeight="false" hidden="false" ht="13.3" outlineLevel="0" r="96">
      <c r="A96" s="0" t="n">
        <v>5000</v>
      </c>
      <c r="B96" s="0" t="n">
        <v>500000</v>
      </c>
      <c r="C96" s="4" t="n">
        <f aca="false">STDEV(C46:C55)/1000000</f>
        <v>0.00910527352996908</v>
      </c>
      <c r="D96" s="4" t="n">
        <f aca="false">STDEV(D46:D55)/1000000</f>
        <v>0.287044403520683</v>
      </c>
      <c r="E96" s="4" t="n">
        <f aca="false">STDEV(E46:E55)/1000000</f>
        <v>0.409599423331856</v>
      </c>
      <c r="F96" s="4" t="n">
        <f aca="false">STDEV(F46:F55)/1000000</f>
        <v>0.00483005246003257</v>
      </c>
      <c r="G96" s="4" t="n">
        <f aca="false">STDEV(G46:G55)/1000000</f>
        <v>0.0920222929956528</v>
      </c>
      <c r="H96" s="4" t="n">
        <f aca="false">STDEV(H46:H55)/1000000</f>
        <v>0.394116379679855</v>
      </c>
      <c r="I96" s="4" t="n">
        <f aca="false">STDEV(I46:I55)/1000000</f>
        <v>19.8619180513668</v>
      </c>
      <c r="J96" s="4"/>
      <c r="L96" s="0" t="n">
        <v>10000</v>
      </c>
      <c r="M96" s="0" t="n">
        <v>500000</v>
      </c>
      <c r="N96" s="4" t="n">
        <f aca="false">STDEV(N46:N55)/1000000</f>
        <v>0.00329302381980115</v>
      </c>
      <c r="O96" s="4" t="n">
        <f aca="false">STDEV(O46:O55)/1000000</f>
        <v>0.754282154978044</v>
      </c>
      <c r="P96" s="4" t="n">
        <f aca="false">STDEV(P46:P55)/1000000</f>
        <v>0.408755879622871</v>
      </c>
      <c r="Q96" s="4" t="n">
        <f aca="false">STDEV(Q46:Q55)/1000000</f>
        <v>0.00896628263427926</v>
      </c>
      <c r="R96" s="4" t="n">
        <f aca="false">STDEV(R46:R55)/1000000</f>
        <v>0.116325944043689</v>
      </c>
      <c r="S96" s="4" t="n">
        <f aca="false">STDEV(S46:S55)/1000000</f>
        <v>0.508232870751205</v>
      </c>
      <c r="T96" s="4" t="n">
        <f aca="false">STDEV(T46:T55)/1000000</f>
        <v>25.8258027069254</v>
      </c>
      <c r="U96" s="4"/>
      <c r="W96" s="0" t="n">
        <v>50000</v>
      </c>
      <c r="X96" s="0" t="n">
        <v>500000</v>
      </c>
      <c r="Y96" s="4" t="n">
        <f aca="false">STDEV(Y46:Y55)/1000000</f>
        <v>0.0370915613626903</v>
      </c>
      <c r="Z96" s="4" t="n">
        <f aca="false">STDEV(Z46:Z55)/1000000</f>
        <v>0.83559839241391</v>
      </c>
      <c r="AA96" s="4" t="n">
        <f aca="false">STDEV(AA46:AA55)/1000000</f>
        <v>0.178969752984004</v>
      </c>
      <c r="AB96" s="4" t="n">
        <f aca="false">STDEV(AB46:AB55)/1000000</f>
        <v>0.0156544814957251</v>
      </c>
      <c r="AC96" s="4" t="n">
        <f aca="false">STDEV(AC46:AC55)/1000000</f>
        <v>0.467262549841283</v>
      </c>
      <c r="AD96" s="4" t="n">
        <f aca="false">STDEV(AD46:AD55)/1000000</f>
        <v>0.125637233370968</v>
      </c>
      <c r="AE96" s="4" t="n">
        <f aca="false">STDEV(AE46:AE55)/1000000</f>
        <v>28.6109062531807</v>
      </c>
      <c r="AF96" s="4"/>
      <c r="AH96" s="0" t="n">
        <v>50000</v>
      </c>
      <c r="AI96" s="0" t="n">
        <v>500000</v>
      </c>
      <c r="AJ96" s="4" t="n">
        <f aca="false">STDEV(AJ46:AJ55)/1000000</f>
        <v>0.00567177054562526</v>
      </c>
      <c r="AK96" s="4" t="n">
        <f aca="false">STDEV(AK46:AK55)/1000000</f>
        <v>1.92351283627487</v>
      </c>
      <c r="AL96" s="4" t="n">
        <f aca="false">STDEV(AL46:AL55)/1000000</f>
        <v>0.422067742972473</v>
      </c>
      <c r="AM96" s="4" t="n">
        <f aca="false">STDEV(AM46:AM55)/1000000</f>
        <v>0.0118246354742969</v>
      </c>
      <c r="AN96" s="4" t="n">
        <f aca="false">STDEV(AN46:AN55)/1000000</f>
        <v>0.476304267621969</v>
      </c>
      <c r="AO96" s="4" t="n">
        <f aca="false">STDEV(AO46:AO55)/1000000</f>
        <v>0.783013191731822</v>
      </c>
      <c r="AP96" s="4" t="n">
        <f aca="false">STDEV(AP46:AP55)/1000000</f>
        <v>82.1841673515172</v>
      </c>
      <c r="AQ96" s="4"/>
    </row>
    <row collapsed="false" customFormat="false" customHeight="false" hidden="false" ht="13.3" outlineLevel="0" r="97">
      <c r="A97" s="0" t="n">
        <v>5000</v>
      </c>
      <c r="B97" s="0" t="n">
        <v>1000000</v>
      </c>
      <c r="C97" s="4" t="n">
        <f aca="false">STDEV(C57:C66)/1000000</f>
        <v>0.0073846124256983</v>
      </c>
      <c r="D97" s="4" t="n">
        <f aca="false">STDEV(D57:D66)/1000000</f>
        <v>0.528465044801809</v>
      </c>
      <c r="E97" s="4" t="n">
        <f aca="false">STDEV(E57:E66)/1000000</f>
        <v>0.714925665857997</v>
      </c>
      <c r="F97" s="4" t="n">
        <f aca="false">STDEV(F57:F66)/1000000</f>
        <v>0.0113307161115262</v>
      </c>
      <c r="G97" s="4" t="n">
        <f aca="false">STDEV(G57:G66)/1000000</f>
        <v>0.163765634059605</v>
      </c>
      <c r="H97" s="4" t="n">
        <f aca="false">STDEV(H57:H66)/1000000</f>
        <v>0.507694372711039</v>
      </c>
      <c r="I97" s="4" t="n">
        <f aca="false">STDEV(I57:I66)/1000000</f>
        <v>203.222070457461</v>
      </c>
      <c r="J97" s="4"/>
      <c r="L97" s="0" t="n">
        <v>10000</v>
      </c>
      <c r="M97" s="0" t="n">
        <v>1000000</v>
      </c>
      <c r="N97" s="4" t="n">
        <f aca="false">STDEV(N57:N66)/1000000</f>
        <v>0.0203898113347492</v>
      </c>
      <c r="O97" s="4" t="n">
        <f aca="false">STDEV(O57:O66)/1000000</f>
        <v>0.662585732642694</v>
      </c>
      <c r="P97" s="4" t="n">
        <f aca="false">STDEV(P57:P66)/1000000</f>
        <v>0.659646863048909</v>
      </c>
      <c r="Q97" s="4" t="n">
        <f aca="false">STDEV(Q57:Q66)/1000000</f>
        <v>0.0202133498419568</v>
      </c>
      <c r="R97" s="4" t="n">
        <f aca="false">STDEV(R57:R66)/1000000</f>
        <v>0.208565298635543</v>
      </c>
      <c r="S97" s="4" t="n">
        <f aca="false">STDEV(S57:S66)/1000000</f>
        <v>0.694379142790522</v>
      </c>
      <c r="T97" s="4" t="n">
        <f aca="false">STDEV(T57:T66)/1000000</f>
        <v>53.8420786305915</v>
      </c>
      <c r="U97" s="4"/>
      <c r="W97" s="0" t="n">
        <v>50000</v>
      </c>
      <c r="X97" s="0" t="n">
        <v>1000000</v>
      </c>
      <c r="Y97" s="4" t="n">
        <f aca="false">STDEV(Y57:Y66)/1000000</f>
        <v>0.017384520777596</v>
      </c>
      <c r="Z97" s="4" t="n">
        <f aca="false">STDEV(Z57:Z66)/1000000</f>
        <v>1.83332060555546</v>
      </c>
      <c r="AA97" s="4" t="n">
        <f aca="false">STDEV(AA57:AA66)/1000000</f>
        <v>0.439418099298821</v>
      </c>
      <c r="AB97" s="4" t="n">
        <f aca="false">STDEV(AB57:AB66)/1000000</f>
        <v>0.0200221515615969</v>
      </c>
      <c r="AC97" s="4" t="n">
        <f aca="false">STDEV(AC57:AC66)/1000000</f>
        <v>0.7612301021124</v>
      </c>
      <c r="AD97" s="4" t="n">
        <f aca="false">STDEV(AD57:AD66)/1000000</f>
        <v>1.76805736466294</v>
      </c>
      <c r="AE97" s="4" t="n">
        <f aca="false">STDEV(AE57:AE66)/1000000</f>
        <v>58.596588524718</v>
      </c>
      <c r="AF97" s="4"/>
      <c r="AH97" s="0" t="n">
        <v>50000</v>
      </c>
      <c r="AI97" s="0" t="n">
        <v>1000000</v>
      </c>
      <c r="AJ97" s="4" t="n">
        <f aca="false">STDEV(AJ57:AJ66)/1000000</f>
        <v>0.011586327102811</v>
      </c>
      <c r="AK97" s="4" t="n">
        <f aca="false">STDEV(AK57:AK66)/1000000</f>
        <v>3.3604468593235</v>
      </c>
      <c r="AL97" s="4" t="n">
        <f aca="false">STDEV(AL57:AL66)/1000000</f>
        <v>1.47644706237954</v>
      </c>
      <c r="AM97" s="4" t="n">
        <f aca="false">STDEV(AM57:AM66)/1000000</f>
        <v>0.0151552983566071</v>
      </c>
      <c r="AN97" s="4" t="n">
        <f aca="false">STDEV(AN57:AN66)/1000000</f>
        <v>0.756686340608761</v>
      </c>
      <c r="AO97" s="4" t="n">
        <f aca="false">STDEV(AO57:AO66)/1000000</f>
        <v>1.4522989496708</v>
      </c>
      <c r="AP97" s="4" t="n">
        <f aca="false">STDEV(AP57:AP66)/1000000</f>
        <v>92.8167063033968</v>
      </c>
      <c r="AQ97" s="4"/>
    </row>
    <row collapsed="false" customFormat="false" customHeight="false" hidden="false" ht="13.3" outlineLevel="0" r="98">
      <c r="A98" s="0" t="n">
        <v>5000</v>
      </c>
      <c r="B98" s="0" t="n">
        <v>5000000</v>
      </c>
      <c r="C98" s="4" t="n">
        <f aca="false">STDEV(C68:C77)/1000000</f>
        <v>0.0161728273622422</v>
      </c>
      <c r="D98" s="4" t="n">
        <f aca="false">STDEV(D68:D77)/1000000</f>
        <v>1.01437728347035</v>
      </c>
      <c r="E98" s="4" t="n">
        <f aca="false">STDEV(E68:E77)/1000000</f>
        <v>1.9217877059309</v>
      </c>
      <c r="F98" s="4" t="n">
        <f aca="false">STDEV(F68:F77)/1000000</f>
        <v>0.0264541991583777</v>
      </c>
      <c r="G98" s="4" t="n">
        <f aca="false">STDEV(G68:G77)/1000000</f>
        <v>0.31501715789181</v>
      </c>
      <c r="H98" s="4" t="n">
        <f aca="false">STDEV(H68:H77)/1000000</f>
        <v>4.35622049342037</v>
      </c>
      <c r="I98" s="4" t="n">
        <f aca="false">STDEV(I68:I77)/1000000</f>
        <v>333.798089236675</v>
      </c>
      <c r="J98" s="4"/>
      <c r="L98" s="0" t="n">
        <v>10000</v>
      </c>
      <c r="M98" s="0" t="n">
        <v>5000000</v>
      </c>
      <c r="N98" s="4" t="n">
        <f aca="false">STDEV(N68:N77)/1000000</f>
        <v>0.0179793155771354</v>
      </c>
      <c r="O98" s="4" t="n">
        <f aca="false">STDEV(O68:O77)/1000000</f>
        <v>1.11363061290203</v>
      </c>
      <c r="P98" s="4" t="n">
        <f aca="false">STDEV(P68:P77)/1000000</f>
        <v>2.86426909792754</v>
      </c>
      <c r="Q98" s="4" t="n">
        <f aca="false">STDEV(Q68:Q77)/1000000</f>
        <v>0.0358846707439263</v>
      </c>
      <c r="R98" s="4" t="n">
        <f aca="false">STDEV(R68:R77)/1000000</f>
        <v>0.326987104699796</v>
      </c>
      <c r="S98" s="4" t="n">
        <f aca="false">STDEV(S68:S77)/1000000</f>
        <v>3.93498811690283</v>
      </c>
      <c r="T98" s="4" t="n">
        <f aca="false">STDEV(T68:T77)/1000000</f>
        <v>936.163148083234</v>
      </c>
      <c r="U98" s="4"/>
      <c r="W98" s="0" t="n">
        <v>50000</v>
      </c>
      <c r="X98" s="0" t="n">
        <v>5000000</v>
      </c>
      <c r="Y98" s="4" t="n">
        <f aca="false">STDEV(Y68:Y77)/1000000</f>
        <v>0.0419489765092997</v>
      </c>
      <c r="Z98" s="4" t="n">
        <f aca="false">STDEV(Z68:Z77)/1000000</f>
        <v>6.31142511917106</v>
      </c>
      <c r="AA98" s="4" t="n">
        <f aca="false">STDEV(AA68:AA77)/1000000</f>
        <v>3.30710973602803</v>
      </c>
      <c r="AB98" s="4" t="n">
        <f aca="false">STDEV(AB68:AB77)/1000000</f>
        <v>0.0988297528979901</v>
      </c>
      <c r="AC98" s="4" t="n">
        <f aca="false">STDEV(AC68:AC77)/1000000</f>
        <v>1.50655100387815</v>
      </c>
      <c r="AD98" s="4" t="n">
        <f aca="false">STDEV(AD68:AD77)/1000000</f>
        <v>3.34407552643296</v>
      </c>
      <c r="AE98" s="4" t="n">
        <f aca="false">STDEV(AE68:AE77)/1000000</f>
        <v>1779.4634959594</v>
      </c>
      <c r="AF98" s="4"/>
      <c r="AH98" s="0" t="n">
        <v>50000</v>
      </c>
      <c r="AI98" s="0" t="n">
        <v>5000000</v>
      </c>
      <c r="AJ98" s="4" t="n">
        <f aca="false">STDEV(AJ68:AJ77)/1000000</f>
        <v>0.0681626791975557</v>
      </c>
      <c r="AK98" s="4" t="n">
        <f aca="false">STDEV(AK68:AK77)/1000000</f>
        <v>13.5832973115685</v>
      </c>
      <c r="AL98" s="4" t="n">
        <f aca="false">STDEV(AL68:AL77)/1000000</f>
        <v>1.46319263560971</v>
      </c>
      <c r="AM98" s="4" t="n">
        <f aca="false">STDEV(AM68:AM77)/1000000</f>
        <v>0.0433662242580559</v>
      </c>
      <c r="AN98" s="4" t="n">
        <f aca="false">STDEV(AN68:AN77)/1000000</f>
        <v>2.13614739024061</v>
      </c>
      <c r="AO98" s="4" t="n">
        <f aca="false">STDEV(AO68:AO77)/1000000</f>
        <v>8.72138070947477</v>
      </c>
      <c r="AP98" s="4" t="n">
        <f aca="false">STDEV(AP68:AP77)/1000000</f>
        <v>657.017082842062</v>
      </c>
      <c r="AQ98" s="4"/>
    </row>
    <row collapsed="false" customFormat="false" customHeight="false" hidden="false" ht="13.3" outlineLevel="0" r="99">
      <c r="K99" s="5"/>
      <c r="L99" s="5"/>
      <c r="M99" s="5"/>
      <c r="N99" s="5"/>
      <c r="O99" s="5"/>
      <c r="P99" s="5"/>
      <c r="Q99" s="5"/>
      <c r="R99" s="5"/>
    </row>
    <row collapsed="false" customFormat="false" customHeight="false" hidden="false" ht="13.3" outlineLevel="0" r="100">
      <c r="A100" s="2" t="s">
        <v>13</v>
      </c>
      <c r="L100" s="2" t="s">
        <v>13</v>
      </c>
      <c r="W100" s="2" t="s">
        <v>13</v>
      </c>
      <c r="AH100" s="2" t="s">
        <v>13</v>
      </c>
    </row>
    <row collapsed="false" customFormat="false" customHeight="false" hidden="false" ht="13.3" outlineLevel="0" r="101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3" t="s">
        <v>0</v>
      </c>
      <c r="X101" s="3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3" t="s">
        <v>0</v>
      </c>
      <c r="AI101" s="3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collapsed="false" customFormat="false" customHeight="false" hidden="false" ht="13.3" outlineLevel="0" r="102">
      <c r="A102" s="0" t="n">
        <v>5000</v>
      </c>
      <c r="B102" s="0" t="n">
        <v>5000</v>
      </c>
      <c r="C102" s="4" t="n">
        <f aca="false">CONFIDENCE(0.05,C92,10)</f>
        <v>4.9536622245527E-005</v>
      </c>
      <c r="D102" s="4" t="n">
        <f aca="false">CONFIDENCE(0.05,D92,10)</f>
        <v>0.0137482156649858</v>
      </c>
      <c r="E102" s="4" t="n">
        <f aca="false">CONFIDENCE(0.05,E92,10)</f>
        <v>0.0104273846966797</v>
      </c>
      <c r="F102" s="4" t="n">
        <f aca="false">CONFIDENCE(0.05,F92,10)</f>
        <v>1.64211246893266E-005</v>
      </c>
      <c r="G102" s="4" t="n">
        <f aca="false">CONFIDENCE(0.05,G92,10)</f>
        <v>0.0027779348098975</v>
      </c>
      <c r="H102" s="4" t="n">
        <f aca="false">CONFIDENCE(0.05,H92,10)</f>
        <v>0.00836467070291325</v>
      </c>
      <c r="I102" s="4" t="n">
        <f aca="false">CONFIDENCE(0.05,I92,10)</f>
        <v>0.317902833322423</v>
      </c>
      <c r="J102" s="4"/>
      <c r="L102" s="0" t="n">
        <v>10000</v>
      </c>
      <c r="M102" s="0" t="n">
        <v>5000</v>
      </c>
      <c r="N102" s="4" t="n">
        <f aca="false">CONFIDENCE(0.05,N92,10)</f>
        <v>0.000115160667166179</v>
      </c>
      <c r="O102" s="4" t="n">
        <f aca="false">CONFIDENCE(0.05,O92,10)</f>
        <v>0.0435954511839366</v>
      </c>
      <c r="P102" s="4" t="n">
        <f aca="false">CONFIDENCE(0.05,P92,10)</f>
        <v>0.00957626357219809</v>
      </c>
      <c r="Q102" s="4" t="n">
        <f aca="false">CONFIDENCE(0.05,Q92,10)</f>
        <v>3.64433857228073E-005</v>
      </c>
      <c r="R102" s="4" t="n">
        <f aca="false">CONFIDENCE(0.05,R92,10)</f>
        <v>0.000217560799139914</v>
      </c>
      <c r="S102" s="4" t="n">
        <f aca="false">CONFIDENCE(0.05,S92,10)</f>
        <v>0.00941635037967984</v>
      </c>
      <c r="T102" s="4" t="n">
        <f aca="false">CONFIDENCE(0.05,T92,10)</f>
        <v>0.187845932695163</v>
      </c>
      <c r="U102" s="4"/>
      <c r="W102" s="0" t="n">
        <v>50000</v>
      </c>
      <c r="X102" s="0" t="n">
        <v>5000</v>
      </c>
      <c r="Y102" s="4" t="n">
        <f aca="false">CONFIDENCE(0.05,Y92,10)</f>
        <v>8.89109841769605E-005</v>
      </c>
      <c r="Z102" s="4" t="n">
        <f aca="false">CONFIDENCE(0.05,Z92,10)</f>
        <v>0.0535491245747605</v>
      </c>
      <c r="AA102" s="4" t="n">
        <f aca="false">CONFIDENCE(0.05,AA92,10)</f>
        <v>0.0140903309855151</v>
      </c>
      <c r="AB102" s="4" t="n">
        <f aca="false">CONFIDENCE(0.05,AB92,10)</f>
        <v>5.11684083714764E-005</v>
      </c>
      <c r="AC102" s="4" t="n">
        <f aca="false">CONFIDENCE(0.05,AC92,10)</f>
        <v>0.0206982090926753</v>
      </c>
      <c r="AD102" s="4" t="n">
        <f aca="false">CONFIDENCE(0.05,AD92,10)</f>
        <v>0.0126648971735502</v>
      </c>
      <c r="AE102" s="4" t="n">
        <f aca="false">CONFIDENCE(0.05,AE92,10)</f>
        <v>0.179539633473593</v>
      </c>
      <c r="AF102" s="4"/>
      <c r="AH102" s="0" t="n">
        <v>50000</v>
      </c>
      <c r="AI102" s="0" t="n">
        <v>5000</v>
      </c>
      <c r="AJ102" s="4" t="n">
        <f aca="false">CONFIDENCE(0.05,AJ92,10)</f>
        <v>0.000221397141875157</v>
      </c>
      <c r="AK102" s="4" t="n">
        <f aca="false">CONFIDENCE(0.05,AK92,10)</f>
        <v>0.0530385881068649</v>
      </c>
      <c r="AL102" s="4" t="n">
        <f aca="false">CONFIDENCE(0.05,AL92,10)</f>
        <v>0.0139316240375916</v>
      </c>
      <c r="AM102" s="4" t="n">
        <f aca="false">CONFIDENCE(0.05,AM92,10)</f>
        <v>7.55376493481462E-005</v>
      </c>
      <c r="AN102" s="4" t="n">
        <f aca="false">CONFIDENCE(0.05,AN92,10)</f>
        <v>0.0234723005229804</v>
      </c>
      <c r="AO102" s="4" t="n">
        <f aca="false">CONFIDENCE(0.05,AO92,10)</f>
        <v>0.00985477937524215</v>
      </c>
      <c r="AP102" s="4" t="n">
        <f aca="false">CONFIDENCE(0.05,AP92,10)</f>
        <v>0.344353182731627</v>
      </c>
      <c r="AQ102" s="4"/>
    </row>
    <row collapsed="false" customFormat="false" customHeight="false" hidden="false" ht="13.3" outlineLevel="0" r="103">
      <c r="A103" s="0" t="n">
        <v>5000</v>
      </c>
      <c r="B103" s="0" t="n">
        <v>10000</v>
      </c>
      <c r="C103" s="4" t="n">
        <f aca="false">CONFIDENCE(0.05,C93,10)</f>
        <v>8.1186078319097E-005</v>
      </c>
      <c r="D103" s="4" t="n">
        <f aca="false">CONFIDENCE(0.05,D93,10)</f>
        <v>0.0381648102721471</v>
      </c>
      <c r="E103" s="4" t="n">
        <f aca="false">CONFIDENCE(0.05,E93,10)</f>
        <v>0.0135146270946042</v>
      </c>
      <c r="F103" s="4" t="n">
        <f aca="false">CONFIDENCE(0.05,F93,10)</f>
        <v>7.89508753371198E-005</v>
      </c>
      <c r="G103" s="4" t="n">
        <f aca="false">CONFIDENCE(0.05,G93,10)</f>
        <v>0.00113162644968437</v>
      </c>
      <c r="H103" s="4" t="n">
        <f aca="false">CONFIDENCE(0.05,H93,10)</f>
        <v>0.012596474541977</v>
      </c>
      <c r="I103" s="4" t="n">
        <f aca="false">CONFIDENCE(0.05,I93,10)</f>
        <v>0.989817411564382</v>
      </c>
      <c r="J103" s="4"/>
      <c r="L103" s="0" t="n">
        <v>10000</v>
      </c>
      <c r="M103" s="0" t="n">
        <v>10000</v>
      </c>
      <c r="N103" s="4" t="n">
        <f aca="false">CONFIDENCE(0.05,N93,10)</f>
        <v>5.74603814971532E-005</v>
      </c>
      <c r="O103" s="4" t="n">
        <f aca="false">CONFIDENCE(0.05,O93,10)</f>
        <v>0.030761472828198</v>
      </c>
      <c r="P103" s="4" t="n">
        <f aca="false">CONFIDENCE(0.05,P93,10)</f>
        <v>0.00877786382688686</v>
      </c>
      <c r="Q103" s="4" t="n">
        <f aca="false">CONFIDENCE(0.05,Q93,10)</f>
        <v>5.54808303690022E-005</v>
      </c>
      <c r="R103" s="4" t="n">
        <f aca="false">CONFIDENCE(0.05,R93,10)</f>
        <v>0.00190624903810258</v>
      </c>
      <c r="S103" s="4" t="n">
        <f aca="false">CONFIDENCE(0.05,S93,10)</f>
        <v>0.0125569807044233</v>
      </c>
      <c r="T103" s="4" t="n">
        <f aca="false">CONFIDENCE(0.05,T93,10)</f>
        <v>0.564633646974089</v>
      </c>
      <c r="U103" s="4"/>
      <c r="W103" s="0" t="n">
        <v>50000</v>
      </c>
      <c r="X103" s="0" t="n">
        <v>10000</v>
      </c>
      <c r="Y103" s="4" t="n">
        <f aca="false">CONFIDENCE(0.05,Y93,10)</f>
        <v>0.000364625797362713</v>
      </c>
      <c r="Z103" s="4" t="n">
        <f aca="false">CONFIDENCE(0.05,Z93,10)</f>
        <v>0.0945198566032582</v>
      </c>
      <c r="AA103" s="4" t="n">
        <f aca="false">CONFIDENCE(0.05,AA93,10)</f>
        <v>0.027661043799571</v>
      </c>
      <c r="AB103" s="4" t="n">
        <f aca="false">CONFIDENCE(0.05,AB93,10)</f>
        <v>0.000296842129948171</v>
      </c>
      <c r="AC103" s="4" t="n">
        <f aca="false">CONFIDENCE(0.05,AC93,10)</f>
        <v>0.0176348518029336</v>
      </c>
      <c r="AD103" s="4" t="n">
        <f aca="false">CONFIDENCE(0.05,AD93,10)</f>
        <v>0.0130928087687497</v>
      </c>
      <c r="AE103" s="4" t="n">
        <f aca="false">CONFIDENCE(0.05,AE93,10)</f>
        <v>2.04369172685497</v>
      </c>
      <c r="AF103" s="4"/>
      <c r="AH103" s="0" t="n">
        <v>50000</v>
      </c>
      <c r="AI103" s="0" t="n">
        <v>10000</v>
      </c>
      <c r="AJ103" s="4" t="n">
        <f aca="false">CONFIDENCE(0.05,AJ93,10)</f>
        <v>0.000689253508916515</v>
      </c>
      <c r="AK103" s="4" t="n">
        <f aca="false">CONFIDENCE(0.05,AK93,10)</f>
        <v>0.0677822034928435</v>
      </c>
      <c r="AL103" s="4" t="n">
        <f aca="false">CONFIDENCE(0.05,AL93,10)</f>
        <v>0.0226145252086373</v>
      </c>
      <c r="AM103" s="4" t="n">
        <f aca="false">CONFIDENCE(0.05,AM93,10)</f>
        <v>0.00448870678832662</v>
      </c>
      <c r="AN103" s="4" t="n">
        <f aca="false">CONFIDENCE(0.05,AN93,10)</f>
        <v>0.041738164535184</v>
      </c>
      <c r="AO103" s="4" t="n">
        <f aca="false">CONFIDENCE(0.05,AO93,10)</f>
        <v>0.020079810001384</v>
      </c>
      <c r="AP103" s="4" t="n">
        <f aca="false">CONFIDENCE(0.05,AP93,10)</f>
        <v>0.30586524640976</v>
      </c>
      <c r="AQ103" s="4"/>
    </row>
    <row collapsed="false" customFormat="false" customHeight="false" hidden="false" ht="13.3" outlineLevel="0" r="104">
      <c r="A104" s="0" t="n">
        <v>5000</v>
      </c>
      <c r="B104" s="0" t="n">
        <v>50000</v>
      </c>
      <c r="C104" s="4" t="n">
        <f aca="false">CONFIDENCE(0.05,C94,10)</f>
        <v>0.0044013890832008</v>
      </c>
      <c r="D104" s="4" t="n">
        <f aca="false">CONFIDENCE(0.05,D94,10)</f>
        <v>0.056266540639717</v>
      </c>
      <c r="E104" s="4" t="n">
        <f aca="false">CONFIDENCE(0.05,E94,10)</f>
        <v>0.0135191190129157</v>
      </c>
      <c r="F104" s="4" t="n">
        <f aca="false">CONFIDENCE(0.05,F94,10)</f>
        <v>0.00241921098866904</v>
      </c>
      <c r="G104" s="4" t="n">
        <f aca="false">CONFIDENCE(0.05,G94,10)</f>
        <v>0.0256611572690388</v>
      </c>
      <c r="H104" s="4" t="n">
        <f aca="false">CONFIDENCE(0.05,H94,10)</f>
        <v>0.0288062513452355</v>
      </c>
      <c r="I104" s="4" t="n">
        <f aca="false">CONFIDENCE(0.05,I94,10)</f>
        <v>6.29461770166687</v>
      </c>
      <c r="J104" s="4"/>
      <c r="L104" s="0" t="n">
        <v>10000</v>
      </c>
      <c r="M104" s="0" t="n">
        <v>50000</v>
      </c>
      <c r="N104" s="4" t="n">
        <f aca="false">CONFIDENCE(0.05,N94,10)</f>
        <v>0.0030971226223744</v>
      </c>
      <c r="O104" s="4" t="n">
        <f aca="false">CONFIDENCE(0.05,O94,10)</f>
        <v>0.0623745575731501</v>
      </c>
      <c r="P104" s="4" t="n">
        <f aca="false">CONFIDENCE(0.05,P94,10)</f>
        <v>0.0314618430691935</v>
      </c>
      <c r="Q104" s="4" t="n">
        <f aca="false">CONFIDENCE(0.05,Q94,10)</f>
        <v>0.00292560882764152</v>
      </c>
      <c r="R104" s="4" t="n">
        <f aca="false">CONFIDENCE(0.05,R94,10)</f>
        <v>0.0120196689663743</v>
      </c>
      <c r="S104" s="4" t="n">
        <f aca="false">CONFIDENCE(0.05,S94,10)</f>
        <v>0.0244489896028528</v>
      </c>
      <c r="T104" s="4" t="n">
        <f aca="false">CONFIDENCE(0.05,T94,10)</f>
        <v>3.91058562810492</v>
      </c>
      <c r="U104" s="4"/>
      <c r="W104" s="0" t="n">
        <v>50000</v>
      </c>
      <c r="X104" s="0" t="n">
        <v>50000</v>
      </c>
      <c r="Y104" s="4" t="n">
        <f aca="false">CONFIDENCE(0.05,Y94,10)</f>
        <v>0.0025134030300984</v>
      </c>
      <c r="Z104" s="4" t="n">
        <f aca="false">CONFIDENCE(0.05,Z94,10)</f>
        <v>0.247648705675276</v>
      </c>
      <c r="AA104" s="4" t="n">
        <f aca="false">CONFIDENCE(0.05,AA94,10)</f>
        <v>0.0422998741897139</v>
      </c>
      <c r="AB104" s="4" t="n">
        <f aca="false">CONFIDENCE(0.05,AB94,10)</f>
        <v>0.00246626914017624</v>
      </c>
      <c r="AC104" s="4" t="n">
        <f aca="false">CONFIDENCE(0.05,AC94,10)</f>
        <v>0.111780715508437</v>
      </c>
      <c r="AD104" s="4" t="n">
        <f aca="false">CONFIDENCE(0.05,AD94,10)</f>
        <v>0.0294383472088816</v>
      </c>
      <c r="AE104" s="4" t="n">
        <f aca="false">CONFIDENCE(0.05,AE94,10)</f>
        <v>5.99762569952067</v>
      </c>
      <c r="AF104" s="4"/>
      <c r="AH104" s="0" t="n">
        <v>50000</v>
      </c>
      <c r="AI104" s="0" t="n">
        <v>50000</v>
      </c>
      <c r="AJ104" s="4" t="n">
        <f aca="false">CONFIDENCE(0.05,AJ94,10)</f>
        <v>0.00202924976808039</v>
      </c>
      <c r="AK104" s="4" t="n">
        <f aca="false">CONFIDENCE(0.05,AK94,10)</f>
        <v>0.331370306458318</v>
      </c>
      <c r="AL104" s="4" t="n">
        <f aca="false">CONFIDENCE(0.05,AL94,10)</f>
        <v>0.0380989379339552</v>
      </c>
      <c r="AM104" s="4" t="n">
        <f aca="false">CONFIDENCE(0.05,AM94,10)</f>
        <v>0.00211982345313343</v>
      </c>
      <c r="AN104" s="4" t="n">
        <f aca="false">CONFIDENCE(0.05,AN94,10)</f>
        <v>0.0632057638844822</v>
      </c>
      <c r="AO104" s="4" t="n">
        <f aca="false">CONFIDENCE(0.05,AO94,10)</f>
        <v>0.0491794748293936</v>
      </c>
      <c r="AP104" s="4" t="n">
        <f aca="false">CONFIDENCE(0.05,AP94,10)</f>
        <v>2.34616697264312</v>
      </c>
      <c r="AQ104" s="4"/>
    </row>
    <row collapsed="false" customFormat="false" customHeight="false" hidden="false" ht="13.3" outlineLevel="0" r="105">
      <c r="A105" s="0" t="n">
        <v>5000</v>
      </c>
      <c r="B105" s="0" t="n">
        <v>100000</v>
      </c>
      <c r="C105" s="4" t="n">
        <f aca="false">CONFIDENCE(0.05,C95,10)</f>
        <v>0.00227210637513854</v>
      </c>
      <c r="D105" s="4" t="n">
        <f aca="false">CONFIDENCE(0.05,D95,10)</f>
        <v>0.0475624421443358</v>
      </c>
      <c r="E105" s="4" t="n">
        <f aca="false">CONFIDENCE(0.05,E95,10)</f>
        <v>0.0270296798499354</v>
      </c>
      <c r="F105" s="4" t="n">
        <f aca="false">CONFIDENCE(0.05,F95,10)</f>
        <v>0.00275698798704571</v>
      </c>
      <c r="G105" s="4" t="n">
        <f aca="false">CONFIDENCE(0.05,G95,10)</f>
        <v>0.0279113393495114</v>
      </c>
      <c r="H105" s="4" t="n">
        <f aca="false">CONFIDENCE(0.05,H95,10)</f>
        <v>0.0406439992675687</v>
      </c>
      <c r="I105" s="4" t="n">
        <f aca="false">CONFIDENCE(0.05,I95,10)</f>
        <v>13.562516918349</v>
      </c>
      <c r="J105" s="4"/>
      <c r="L105" s="0" t="n">
        <v>10000</v>
      </c>
      <c r="M105" s="0" t="n">
        <v>100000</v>
      </c>
      <c r="N105" s="4" t="n">
        <f aca="false">CONFIDENCE(0.05,N95,10)</f>
        <v>0.00137663129799326</v>
      </c>
      <c r="O105" s="4" t="n">
        <f aca="false">CONFIDENCE(0.05,O95,10)</f>
        <v>0.0890377769955897</v>
      </c>
      <c r="P105" s="4" t="n">
        <f aca="false">CONFIDENCE(0.05,P95,10)</f>
        <v>0.0418812574440638</v>
      </c>
      <c r="Q105" s="4" t="n">
        <f aca="false">CONFIDENCE(0.05,Q95,10)</f>
        <v>0.00275698798704571</v>
      </c>
      <c r="R105" s="4" t="n">
        <f aca="false">CONFIDENCE(0.05,R95,10)</f>
        <v>0.0340852378769007</v>
      </c>
      <c r="S105" s="4" t="n">
        <f aca="false">CONFIDENCE(0.05,S95,10)</f>
        <v>0.0381614862489907</v>
      </c>
      <c r="T105" s="4" t="n">
        <f aca="false">CONFIDENCE(0.05,T95,10)</f>
        <v>3.80704352691062</v>
      </c>
      <c r="U105" s="4"/>
      <c r="W105" s="0" t="n">
        <v>50000</v>
      </c>
      <c r="X105" s="0" t="n">
        <v>100000</v>
      </c>
      <c r="Y105" s="4" t="n">
        <f aca="false">CONFIDENCE(0.05,Y95,10)</f>
        <v>0.0238270855663262</v>
      </c>
      <c r="Z105" s="4" t="n">
        <f aca="false">CONFIDENCE(0.05,Z95,10)</f>
        <v>0.552596763135508</v>
      </c>
      <c r="AA105" s="4" t="n">
        <f aca="false">CONFIDENCE(0.05,AA95,10)</f>
        <v>0.0494533751863163</v>
      </c>
      <c r="AB105" s="4" t="n">
        <f aca="false">CONFIDENCE(0.05,AB95,10)</f>
        <v>0.00451722034782659</v>
      </c>
      <c r="AC105" s="4" t="n">
        <f aca="false">CONFIDENCE(0.05,AC95,10)</f>
        <v>0.109453848079805</v>
      </c>
      <c r="AD105" s="4" t="n">
        <f aca="false">CONFIDENCE(0.05,AD95,10)</f>
        <v>0.0617441530822011</v>
      </c>
      <c r="AE105" s="4" t="n">
        <f aca="false">CONFIDENCE(0.05,AE95,10)</f>
        <v>4.28509945834486</v>
      </c>
      <c r="AF105" s="4"/>
      <c r="AH105" s="0" t="n">
        <v>50000</v>
      </c>
      <c r="AI105" s="0" t="n">
        <v>100000</v>
      </c>
      <c r="AJ105" s="4" t="n">
        <f aca="false">CONFIDENCE(0.05,AJ95,10)</f>
        <v>0.00505664412621849</v>
      </c>
      <c r="AK105" s="4" t="n">
        <f aca="false">CONFIDENCE(0.05,AK95,10)</f>
        <v>0.570354793373475</v>
      </c>
      <c r="AL105" s="4" t="n">
        <f aca="false">CONFIDENCE(0.05,AL95,10)</f>
        <v>0.0708268750741481</v>
      </c>
      <c r="AM105" s="4" t="n">
        <f aca="false">CONFIDENCE(0.05,AM95,10)</f>
        <v>0.00525263461975445</v>
      </c>
      <c r="AN105" s="4" t="n">
        <f aca="false">CONFIDENCE(0.05,AN95,10)</f>
        <v>0.203148016367238</v>
      </c>
      <c r="AO105" s="4" t="n">
        <f aca="false">CONFIDENCE(0.05,AO95,10)</f>
        <v>0.0377101981912839</v>
      </c>
      <c r="AP105" s="4" t="n">
        <f aca="false">CONFIDENCE(0.05,AP95,10)</f>
        <v>4.05773883025335</v>
      </c>
      <c r="AQ105" s="4"/>
    </row>
    <row collapsed="false" customFormat="false" customHeight="false" hidden="false" ht="13.3" outlineLevel="0" r="106">
      <c r="A106" s="0" t="n">
        <v>5000</v>
      </c>
      <c r="B106" s="0" t="n">
        <v>500000</v>
      </c>
      <c r="C106" s="4" t="n">
        <f aca="false">CONFIDENCE(0.05,C96,10)</f>
        <v>0.00564340330164905</v>
      </c>
      <c r="D106" s="4" t="n">
        <f aca="false">CONFIDENCE(0.05,D96,10)</f>
        <v>0.177908695352945</v>
      </c>
      <c r="E106" s="4" t="n">
        <f aca="false">CONFIDENCE(0.05,E96,10)</f>
        <v>0.253867687815897</v>
      </c>
      <c r="F106" s="4" t="n">
        <f aca="false">CONFIDENCE(0.05,F96,10)</f>
        <v>0.00299364252049861</v>
      </c>
      <c r="G106" s="4" t="n">
        <f aca="false">CONFIDENCE(0.05,G96,10)</f>
        <v>0.0570349600599805</v>
      </c>
      <c r="H106" s="4" t="n">
        <f aca="false">CONFIDENCE(0.05,H96,10)</f>
        <v>0.244271374275432</v>
      </c>
      <c r="I106" s="4" t="n">
        <f aca="false">CONFIDENCE(0.05,I96,10)</f>
        <v>12.3103181402774</v>
      </c>
      <c r="J106" s="4"/>
      <c r="L106" s="0" t="n">
        <v>10000</v>
      </c>
      <c r="M106" s="0" t="n">
        <v>500000</v>
      </c>
      <c r="N106" s="4" t="n">
        <f aca="false">CONFIDENCE(0.05,N96,10)</f>
        <v>0.00204099980477335</v>
      </c>
      <c r="O106" s="4" t="n">
        <f aca="false">CONFIDENCE(0.05,O96,10)</f>
        <v>0.467500332611371</v>
      </c>
      <c r="P106" s="4" t="n">
        <f aca="false">CONFIDENCE(0.05,P96,10)</f>
        <v>0.253344863615536</v>
      </c>
      <c r="Q106" s="4" t="n">
        <f aca="false">CONFIDENCE(0.05,Q96,10)</f>
        <v>0.00555725743496494</v>
      </c>
      <c r="R106" s="4" t="n">
        <f aca="false">CONFIDENCE(0.05,R96,10)</f>
        <v>0.0720982422464171</v>
      </c>
      <c r="S106" s="4" t="n">
        <f aca="false">CONFIDENCE(0.05,S96,10)</f>
        <v>0.315000208545483</v>
      </c>
      <c r="T106" s="4" t="n">
        <f aca="false">CONFIDENCE(0.05,T96,10)</f>
        <v>16.00670422303</v>
      </c>
      <c r="U106" s="4"/>
      <c r="W106" s="0" t="n">
        <v>50000</v>
      </c>
      <c r="X106" s="0" t="n">
        <v>500000</v>
      </c>
      <c r="Y106" s="4" t="n">
        <f aca="false">CONFIDENCE(0.05,Y96,10)</f>
        <v>0.0229891654730153</v>
      </c>
      <c r="Z106" s="4" t="n">
        <f aca="false">CONFIDENCE(0.05,Z96,10)</f>
        <v>0.517899732619819</v>
      </c>
      <c r="AA106" s="4" t="n">
        <f aca="false">CONFIDENCE(0.05,AA96,10)</f>
        <v>0.11092456383226</v>
      </c>
      <c r="AB106" s="4" t="n">
        <f aca="false">CONFIDENCE(0.05,AB96,10)</f>
        <v>0.0097025698643541</v>
      </c>
      <c r="AC106" s="4" t="n">
        <f aca="false">CONFIDENCE(0.05,AC96,10)</f>
        <v>0.28960700717359</v>
      </c>
      <c r="AD106" s="4" t="n">
        <f aca="false">CONFIDENCE(0.05,AD96,10)</f>
        <v>0.0778693331158149</v>
      </c>
      <c r="AE106" s="4" t="n">
        <f aca="false">CONFIDENCE(0.05,AE96,10)</f>
        <v>17.7328975654529</v>
      </c>
      <c r="AF106" s="4"/>
      <c r="AH106" s="0" t="n">
        <v>50000</v>
      </c>
      <c r="AI106" s="0" t="n">
        <v>500000</v>
      </c>
      <c r="AJ106" s="4" t="n">
        <f aca="false">CONFIDENCE(0.05,AJ96,10)</f>
        <v>0.00351533520854987</v>
      </c>
      <c r="AK106" s="4" t="n">
        <f aca="false">CONFIDENCE(0.05,AK96,10)</f>
        <v>1.19218370049722</v>
      </c>
      <c r="AL106" s="4" t="n">
        <f aca="false">CONFIDENCE(0.05,AL96,10)</f>
        <v>0.261595490390337</v>
      </c>
      <c r="AM106" s="4" t="n">
        <f aca="false">CONFIDENCE(0.05,AM96,10)</f>
        <v>0.00732885032578149</v>
      </c>
      <c r="AN106" s="4" t="n">
        <f aca="false">CONFIDENCE(0.05,AN96,10)</f>
        <v>0.295211018937559</v>
      </c>
      <c r="AO106" s="4" t="n">
        <f aca="false">CONFIDENCE(0.05,AO96,10)</f>
        <v>0.485307686464323</v>
      </c>
      <c r="AP106" s="4" t="n">
        <f aca="false">CONFIDENCE(0.05,AP96,10)</f>
        <v>50.9373386585571</v>
      </c>
      <c r="AQ106" s="4"/>
    </row>
    <row collapsed="false" customFormat="false" customHeight="false" hidden="false" ht="13.3" outlineLevel="0" r="107">
      <c r="A107" s="0" t="n">
        <v>5000</v>
      </c>
      <c r="B107" s="0" t="n">
        <v>1000000</v>
      </c>
      <c r="C107" s="4" t="n">
        <f aca="false">CONFIDENCE(0.05,C97,10)</f>
        <v>0.00457694609694235</v>
      </c>
      <c r="D107" s="4" t="n">
        <f aca="false">CONFIDENCE(0.05,D97,10)</f>
        <v>0.327540009514769</v>
      </c>
      <c r="E107" s="4" t="n">
        <f aca="false">CONFIDENCE(0.05,E97,10)</f>
        <v>0.443107376165817</v>
      </c>
      <c r="F107" s="4" t="n">
        <f aca="false">CONFIDENCE(0.05,F97,10)</f>
        <v>0.00702272155837721</v>
      </c>
      <c r="G107" s="4" t="n">
        <f aca="false">CONFIDENCE(0.05,G97,10)</f>
        <v>0.10150112645235</v>
      </c>
      <c r="H107" s="4" t="n">
        <f aca="false">CONFIDENCE(0.05,H97,10)</f>
        <v>0.314666450135283</v>
      </c>
      <c r="I107" s="4" t="n">
        <f aca="false">CONFIDENCE(0.05,I97,10)</f>
        <v>125.956029724182</v>
      </c>
      <c r="J107" s="4"/>
      <c r="L107" s="0" t="n">
        <v>10000</v>
      </c>
      <c r="M107" s="0" t="n">
        <v>1000000</v>
      </c>
      <c r="N107" s="4" t="n">
        <f aca="false">CONFIDENCE(0.05,N97,10)</f>
        <v>0.0126375037749048</v>
      </c>
      <c r="O107" s="4" t="n">
        <f aca="false">CONFIDENCE(0.05,O97,10)</f>
        <v>0.41066734556782</v>
      </c>
      <c r="P107" s="4" t="n">
        <f aca="false">CONFIDENCE(0.05,P97,10)</f>
        <v>0.408845848793002</v>
      </c>
      <c r="Q107" s="4" t="n">
        <f aca="false">CONFIDENCE(0.05,Q97,10)</f>
        <v>0.012528133818279</v>
      </c>
      <c r="R107" s="4" t="n">
        <f aca="false">CONFIDENCE(0.05,R97,10)</f>
        <v>0.129267736005427</v>
      </c>
      <c r="S107" s="4" t="n">
        <f aca="false">CONFIDENCE(0.05,S97,10)</f>
        <v>0.430372743237465</v>
      </c>
      <c r="T107" s="4" t="n">
        <f aca="false">CONFIDENCE(0.05,T97,10)</f>
        <v>33.3710528641922</v>
      </c>
      <c r="U107" s="4"/>
      <c r="W107" s="0" t="n">
        <v>50000</v>
      </c>
      <c r="X107" s="0" t="n">
        <v>1000000</v>
      </c>
      <c r="Y107" s="4" t="n">
        <f aca="false">CONFIDENCE(0.05,Y97,10)</f>
        <v>0.0107748396169494</v>
      </c>
      <c r="Z107" s="4" t="n">
        <f aca="false">CONFIDENCE(0.05,Z97,10)</f>
        <v>1.13628300394486</v>
      </c>
      <c r="AA107" s="4" t="n">
        <f aca="false">CONFIDENCE(0.05,AA97,10)</f>
        <v>0.272349155050122</v>
      </c>
      <c r="AB107" s="4" t="n">
        <f aca="false">CONFIDENCE(0.05,AB97,10)</f>
        <v>0.0124096300739268</v>
      </c>
      <c r="AC107" s="4" t="n">
        <f aca="false">CONFIDENCE(0.05,AC97,10)</f>
        <v>0.47180663572996</v>
      </c>
      <c r="AD107" s="4" t="n">
        <f aca="false">CONFIDENCE(0.05,AD97,10)</f>
        <v>1.09583317144758</v>
      </c>
      <c r="AE107" s="4" t="n">
        <f aca="false">CONFIDENCE(0.05,AE97,10)</f>
        <v>36.3178744776147</v>
      </c>
      <c r="AF107" s="4"/>
      <c r="AH107" s="0" t="n">
        <v>50000</v>
      </c>
      <c r="AI107" s="0" t="n">
        <v>1000000</v>
      </c>
      <c r="AJ107" s="4" t="n">
        <f aca="false">CONFIDENCE(0.05,AJ97,10)</f>
        <v>0.00718114798097797</v>
      </c>
      <c r="AK107" s="4" t="n">
        <f aca="false">CONFIDENCE(0.05,AK97,10)</f>
        <v>2.08278826973217</v>
      </c>
      <c r="AL107" s="4" t="n">
        <f aca="false">CONFIDENCE(0.05,AL97,10)</f>
        <v>0.9150945547235</v>
      </c>
      <c r="AM107" s="4" t="n">
        <f aca="false">CONFIDENCE(0.05,AM97,10)</f>
        <v>0.00939317863451856</v>
      </c>
      <c r="AN107" s="4" t="n">
        <f aca="false">CONFIDENCE(0.05,AN97,10)</f>
        <v>0.468990434922027</v>
      </c>
      <c r="AO107" s="4" t="n">
        <f aca="false">CONFIDENCE(0.05,AO97,10)</f>
        <v>0.900127674427092</v>
      </c>
      <c r="AP107" s="4" t="n">
        <f aca="false">CONFIDENCE(0.05,AP97,10)</f>
        <v>57.5273334817168</v>
      </c>
      <c r="AQ107" s="4"/>
    </row>
    <row collapsed="false" customFormat="false" customHeight="false" hidden="false" ht="13.3" outlineLevel="0" r="108">
      <c r="A108" s="0" t="n">
        <v>5000</v>
      </c>
      <c r="B108" s="0" t="n">
        <v>5000000</v>
      </c>
      <c r="C108" s="4" t="n">
        <f aca="false">CONFIDENCE(0.05,C98,10)</f>
        <v>0.010023838057437</v>
      </c>
      <c r="D108" s="4" t="n">
        <f aca="false">CONFIDENCE(0.05,D98,10)</f>
        <v>0.628706001177516</v>
      </c>
      <c r="E108" s="4" t="n">
        <f aca="false">CONFIDENCE(0.05,E98,10)</f>
        <v>1.19111447327995</v>
      </c>
      <c r="F108" s="4" t="n">
        <f aca="false">CONFIDENCE(0.05,F98,10)</f>
        <v>0.016396181221958</v>
      </c>
      <c r="G108" s="4" t="n">
        <f aca="false">CONFIDENCE(0.05,G98,10)</f>
        <v>0.195246069552045</v>
      </c>
      <c r="H108" s="4" t="n">
        <f aca="false">CONFIDENCE(0.05,H98,10)</f>
        <v>2.69996382144527</v>
      </c>
      <c r="I108" s="4" t="n">
        <f aca="false">CONFIDENCE(0.05,I98,10)</f>
        <v>206.886397501646</v>
      </c>
      <c r="J108" s="4"/>
      <c r="L108" s="0" t="n">
        <v>10000</v>
      </c>
      <c r="M108" s="0" t="n">
        <v>5000000</v>
      </c>
      <c r="N108" s="4" t="n">
        <f aca="false">CONFIDENCE(0.05,N98,10)</f>
        <v>0.0111434904789445</v>
      </c>
      <c r="O108" s="4" t="n">
        <f aca="false">CONFIDENCE(0.05,O98,10)</f>
        <v>0.69022272169896</v>
      </c>
      <c r="P108" s="4" t="n">
        <f aca="false">CONFIDENCE(0.05,P98,10)</f>
        <v>1.77525975807896</v>
      </c>
      <c r="Q108" s="4" t="n">
        <f aca="false">CONFIDENCE(0.05,Q98,10)</f>
        <v>0.0222411406629703</v>
      </c>
      <c r="R108" s="4" t="n">
        <f aca="false">CONFIDENCE(0.05,R98,10)</f>
        <v>0.202664983120585</v>
      </c>
      <c r="S108" s="4" t="n">
        <f aca="false">CONFIDENCE(0.05,S98,10)</f>
        <v>2.43888608703386</v>
      </c>
      <c r="T108" s="4" t="n">
        <f aca="false">CONFIDENCE(0.05,T98,10)</f>
        <v>580.229268608588</v>
      </c>
      <c r="U108" s="4"/>
      <c r="W108" s="0" t="n">
        <v>50000</v>
      </c>
      <c r="X108" s="0" t="n">
        <v>5000000</v>
      </c>
      <c r="Y108" s="4" t="n">
        <f aca="false">CONFIDENCE(0.05,Y98,10)</f>
        <v>0.0259997672507247</v>
      </c>
      <c r="Z108" s="4" t="n">
        <f aca="false">CONFIDENCE(0.05,Z98,10)</f>
        <v>3.91178993562445</v>
      </c>
      <c r="AA108" s="4" t="n">
        <f aca="false">CONFIDENCE(0.05,AA98,10)</f>
        <v>2.04973018567622</v>
      </c>
      <c r="AB108" s="4" t="n">
        <f aca="false">CONFIDENCE(0.05,AB98,10)</f>
        <v>0.0612541898900616</v>
      </c>
      <c r="AC108" s="4" t="n">
        <f aca="false">CONFIDENCE(0.05,AC98,10)</f>
        <v>0.933752828117128</v>
      </c>
      <c r="AD108" s="4" t="n">
        <f aca="false">CONFIDENCE(0.05,AD98,10)</f>
        <v>2.07264139893441</v>
      </c>
      <c r="AE108" s="4" t="n">
        <f aca="false">CONFIDENCE(0.05,AE98,10)</f>
        <v>1102.90263496294</v>
      </c>
      <c r="AF108" s="4"/>
      <c r="AH108" s="0" t="n">
        <v>50000</v>
      </c>
      <c r="AI108" s="0" t="n">
        <v>5000000</v>
      </c>
      <c r="AJ108" s="4" t="n">
        <f aca="false">CONFIDENCE(0.05,AJ98,10)</f>
        <v>0.0422468899552145</v>
      </c>
      <c r="AK108" s="4" t="n">
        <f aca="false">CONFIDENCE(0.05,AK98,10)</f>
        <v>8.41886019602606</v>
      </c>
      <c r="AL108" s="4" t="n">
        <f aca="false">CONFIDENCE(0.05,AL98,10)</f>
        <v>0.906879526855516</v>
      </c>
      <c r="AM108" s="4" t="n">
        <f aca="false">CONFIDENCE(0.05,AM98,10)</f>
        <v>0.0268781703649486</v>
      </c>
      <c r="AN108" s="4" t="n">
        <f aca="false">CONFIDENCE(0.05,AN98,10)</f>
        <v>1.32397354074149</v>
      </c>
      <c r="AO108" s="4" t="n">
        <f aca="false">CONFIDENCE(0.05,AO98,10)</f>
        <v>5.4054684385693</v>
      </c>
      <c r="AP108" s="4" t="n">
        <f aca="false">CONFIDENCE(0.05,AP98,10)</f>
        <v>407.215924084744</v>
      </c>
      <c r="AQ10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2012-12-19T14:06:34.00Z</dcterms:created>
  <dc:creator>WKS_admin</dc:creator>
  <cp:lastModifiedBy>Daniel</cp:lastModifiedBy>
  <dcterms:modified xsi:type="dcterms:W3CDTF">2013-04-11T03:56:28.00Z</dcterms:modified>
  <cp:revision>0</cp:revision>
</cp:coreProperties>
</file>