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0" windowWidth="25600" windowHeight="137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4" i="1" l="1"/>
  <c r="H84" i="1"/>
  <c r="G84" i="1"/>
  <c r="F84" i="1"/>
  <c r="E84" i="1"/>
  <c r="D84" i="1"/>
  <c r="C84" i="1"/>
  <c r="I83" i="1"/>
  <c r="H83" i="1"/>
  <c r="G83" i="1"/>
  <c r="F83" i="1"/>
  <c r="E83" i="1"/>
  <c r="D83" i="1"/>
  <c r="C83" i="1"/>
  <c r="I82" i="1"/>
  <c r="H82" i="1"/>
  <c r="G82" i="1"/>
  <c r="F82" i="1"/>
  <c r="E82" i="1"/>
  <c r="D82" i="1"/>
  <c r="C82" i="1"/>
  <c r="I81" i="1"/>
  <c r="H81" i="1"/>
  <c r="G81" i="1"/>
  <c r="F81" i="1"/>
  <c r="E81" i="1"/>
  <c r="D81" i="1"/>
  <c r="C81" i="1"/>
  <c r="I78" i="1"/>
  <c r="H78" i="1"/>
  <c r="G78" i="1"/>
  <c r="F78" i="1"/>
  <c r="E78" i="1"/>
  <c r="D78" i="1"/>
  <c r="C78" i="1"/>
  <c r="I77" i="1"/>
  <c r="H77" i="1"/>
  <c r="G77" i="1"/>
  <c r="F77" i="1"/>
  <c r="E77" i="1"/>
  <c r="D77" i="1"/>
  <c r="C77" i="1"/>
  <c r="I76" i="1"/>
  <c r="H76" i="1"/>
  <c r="G76" i="1"/>
  <c r="F76" i="1"/>
  <c r="E76" i="1"/>
  <c r="D76" i="1"/>
  <c r="C76" i="1"/>
  <c r="I75" i="1"/>
  <c r="H75" i="1"/>
  <c r="G75" i="1"/>
  <c r="F75" i="1"/>
  <c r="E75" i="1"/>
  <c r="D75" i="1"/>
  <c r="C75" i="1"/>
  <c r="I72" i="1"/>
  <c r="H72" i="1"/>
  <c r="G72" i="1"/>
  <c r="F72" i="1"/>
  <c r="E72" i="1"/>
  <c r="D72" i="1"/>
  <c r="C72" i="1"/>
  <c r="I71" i="1"/>
  <c r="H71" i="1"/>
  <c r="G71" i="1"/>
  <c r="F71" i="1"/>
  <c r="E71" i="1"/>
  <c r="D71" i="1"/>
  <c r="C71" i="1"/>
  <c r="I70" i="1"/>
  <c r="H70" i="1"/>
  <c r="G70" i="1"/>
  <c r="F70" i="1"/>
  <c r="E70" i="1"/>
  <c r="D70" i="1"/>
  <c r="C70" i="1"/>
  <c r="I69" i="1"/>
  <c r="H69" i="1"/>
  <c r="G69" i="1"/>
  <c r="F69" i="1"/>
  <c r="E69" i="1"/>
  <c r="D69" i="1"/>
  <c r="BB6" i="1"/>
  <c r="BB5" i="1"/>
  <c r="BB4" i="1"/>
  <c r="BB3" i="1"/>
  <c r="AS6" i="1"/>
  <c r="AS5" i="1"/>
  <c r="AS4" i="1"/>
  <c r="AS3" i="1"/>
  <c r="AJ6" i="1"/>
  <c r="AJ5" i="1"/>
  <c r="AJ4" i="1"/>
  <c r="AJ3" i="1"/>
  <c r="AY6" i="1"/>
  <c r="AY5" i="1"/>
  <c r="AY4" i="1"/>
  <c r="AY3" i="1"/>
  <c r="AP6" i="1"/>
  <c r="AP5" i="1"/>
  <c r="AP4" i="1"/>
  <c r="AP3" i="1"/>
  <c r="AG6" i="1"/>
  <c r="AG5" i="1"/>
  <c r="AG4" i="1"/>
  <c r="AG3" i="1"/>
  <c r="AK3" i="1"/>
  <c r="AK4" i="1"/>
  <c r="AK5" i="1"/>
  <c r="AK6" i="1"/>
  <c r="BC6" i="1"/>
  <c r="BC5" i="1"/>
  <c r="BC4" i="1"/>
  <c r="BC3" i="1"/>
  <c r="AT6" i="1"/>
  <c r="AQ6" i="1"/>
  <c r="AT5" i="1"/>
  <c r="AQ5" i="1"/>
  <c r="AT4" i="1"/>
  <c r="AQ4" i="1"/>
  <c r="AO4" i="1"/>
  <c r="AT3" i="1"/>
  <c r="AR3" i="1"/>
  <c r="AQ3" i="1"/>
  <c r="AO3" i="1"/>
  <c r="AN3" i="1"/>
  <c r="AH6" i="1"/>
  <c r="AH5" i="1"/>
  <c r="AH4" i="1"/>
  <c r="AF4" i="1"/>
  <c r="AI3" i="1"/>
  <c r="AH3" i="1"/>
  <c r="AF3" i="1"/>
  <c r="AX4" i="1"/>
  <c r="C69" i="1"/>
  <c r="BA3" i="1"/>
  <c r="AX3" i="1"/>
  <c r="AZ6" i="1"/>
  <c r="AZ5" i="1"/>
  <c r="AZ4" i="1"/>
  <c r="AZ3" i="1"/>
  <c r="AW6" i="1"/>
  <c r="AW5" i="1"/>
  <c r="AW4" i="1"/>
  <c r="AW3" i="1"/>
  <c r="AN6" i="1"/>
  <c r="AN5" i="1"/>
  <c r="AN4" i="1"/>
  <c r="AE6" i="1"/>
  <c r="AE5" i="1"/>
  <c r="AE4" i="1"/>
  <c r="AE3" i="1"/>
</calcChain>
</file>

<file path=xl/sharedStrings.xml><?xml version="1.0" encoding="utf-8"?>
<sst xmlns="http://schemas.openxmlformats.org/spreadsheetml/2006/main" count="127" uniqueCount="14">
  <si>
    <t>Erlang</t>
  </si>
  <si>
    <t xml:space="preserve"> </t>
  </si>
  <si>
    <t>DataSize</t>
  </si>
  <si>
    <t>Rep</t>
  </si>
  <si>
    <t>Java - Normal</t>
  </si>
  <si>
    <t>Scala - Normal</t>
  </si>
  <si>
    <t>Tempos Médios</t>
  </si>
  <si>
    <t>Tempos Totais</t>
  </si>
  <si>
    <t>Scala Default</t>
  </si>
  <si>
    <t>Scala - Default</t>
  </si>
  <si>
    <t>eu</t>
  </si>
  <si>
    <t>ooErlang</t>
  </si>
  <si>
    <t>Java - MaxHeapSize</t>
  </si>
  <si>
    <t>Scala - MaxHeapSize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</si>
</sst>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3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- 5KB - 1000</a:t>
            </a:r>
            <a:r>
              <a:rPr lang="en-US" baseline="0"/>
              <a:t>P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Sheet1!$AE$3:$AE$6</c:f>
              <c:numCache>
                <c:formatCode>General</c:formatCode>
                <c:ptCount val="4"/>
                <c:pt idx="0">
                  <c:v>4.2042766E6</c:v>
                </c:pt>
                <c:pt idx="1">
                  <c:v>8.6977972E6</c:v>
                </c:pt>
                <c:pt idx="2">
                  <c:v>4.07725542E7</c:v>
                </c:pt>
                <c:pt idx="3">
                  <c:v>8.19155998E7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Sheet1!$AF$3:$AF$6</c:f>
              <c:numCache>
                <c:formatCode>General</c:formatCode>
                <c:ptCount val="4"/>
                <c:pt idx="0">
                  <c:v>5.79759273E7</c:v>
                </c:pt>
                <c:pt idx="1">
                  <c:v>1.35889401E8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Sheet1!$AG$2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Sheet1!$AG$3:$AG$6</c:f>
              <c:numCache>
                <c:formatCode>General</c:formatCode>
                <c:ptCount val="4"/>
                <c:pt idx="0">
                  <c:v>3.31504628E7</c:v>
                </c:pt>
                <c:pt idx="1">
                  <c:v>6.66631419E7</c:v>
                </c:pt>
                <c:pt idx="2">
                  <c:v>3.253368752E8</c:v>
                </c:pt>
                <c:pt idx="3">
                  <c:v>6.369840445E8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Sheet1!$AH$2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Sheet1!$AH$3:$AH$6</c:f>
              <c:numCache>
                <c:formatCode>General</c:formatCode>
                <c:ptCount val="4"/>
                <c:pt idx="0">
                  <c:v>4.0055843E6</c:v>
                </c:pt>
                <c:pt idx="1">
                  <c:v>8.4728074E6</c:v>
                </c:pt>
                <c:pt idx="2">
                  <c:v>4.02865825E7</c:v>
                </c:pt>
                <c:pt idx="3">
                  <c:v>8.07957601E7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Sheet1!$AI$2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Sheet1!$AI$3:$AI$6</c:f>
              <c:numCache>
                <c:formatCode>General</c:formatCode>
                <c:ptCount val="4"/>
                <c:pt idx="0">
                  <c:v>5.717053E7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Sheet1!$AJ$2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Sheet1!$AJ$3:$AJ$6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Sheet1!$AK$2</c:f>
              <c:strCache>
                <c:ptCount val="1"/>
                <c:pt idx="0">
                  <c:v>Scala - Default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Sheet1!$AK$3:$AK$6</c:f>
              <c:numCache>
                <c:formatCode>General</c:formatCode>
                <c:ptCount val="4"/>
                <c:pt idx="0">
                  <c:v>3.33807268E7</c:v>
                </c:pt>
                <c:pt idx="1">
                  <c:v>6.38032284E7</c:v>
                </c:pt>
                <c:pt idx="2">
                  <c:v>3.124203715E8</c:v>
                </c:pt>
                <c:pt idx="3">
                  <c:v>6.193577964E8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125880"/>
        <c:axId val="2095124152"/>
      </c:lineChart>
      <c:catAx>
        <c:axId val="209512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95124152"/>
        <c:crosses val="autoZero"/>
        <c:auto val="1"/>
        <c:lblAlgn val="ctr"/>
        <c:lblOffset val="100"/>
        <c:noMultiLvlLbl val="0"/>
      </c:catAx>
      <c:valAx>
        <c:axId val="20951241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95125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Threadring</a:t>
            </a:r>
            <a:r>
              <a:rPr lang="en-US"/>
              <a:t> - 10K - 1000P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Sheet1!$AN$2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Sheet1!$AN$3:$AN$6</c:f>
              <c:numCache>
                <c:formatCode>General</c:formatCode>
                <c:ptCount val="4"/>
                <c:pt idx="0">
                  <c:v>4.1639384E6</c:v>
                </c:pt>
                <c:pt idx="1">
                  <c:v>8.4691077E6</c:v>
                </c:pt>
                <c:pt idx="2">
                  <c:v>4.22289798E7</c:v>
                </c:pt>
                <c:pt idx="3">
                  <c:v>8.34138836E7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Sheet1!$AO$2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Sheet1!$AO$3:$AO$6</c:f>
              <c:numCache>
                <c:formatCode>General</c:formatCode>
                <c:ptCount val="4"/>
                <c:pt idx="0">
                  <c:v>5.78727329E7</c:v>
                </c:pt>
                <c:pt idx="1">
                  <c:v>1.359884382E8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Sheet1!$AP$3:$AP$6</c:f>
              <c:numCache>
                <c:formatCode>General</c:formatCode>
                <c:ptCount val="4"/>
                <c:pt idx="0">
                  <c:v>4.66933115E7</c:v>
                </c:pt>
                <c:pt idx="1">
                  <c:v>9.24813221E7</c:v>
                </c:pt>
                <c:pt idx="2">
                  <c:v>4.729584461E8</c:v>
                </c:pt>
                <c:pt idx="3">
                  <c:v>9.154408571E8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Sheet1!$AQ$2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Sheet1!$AQ$3:$AQ$6</c:f>
              <c:numCache>
                <c:formatCode>General</c:formatCode>
                <c:ptCount val="4"/>
                <c:pt idx="0">
                  <c:v>4.3884426E6</c:v>
                </c:pt>
                <c:pt idx="1">
                  <c:v>8.0996627E6</c:v>
                </c:pt>
                <c:pt idx="2">
                  <c:v>4.15069087E7</c:v>
                </c:pt>
                <c:pt idx="3">
                  <c:v>7.99723707E7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Sheet1!$AR$2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Sheet1!$AR$3:$AR$6</c:f>
              <c:numCache>
                <c:formatCode>General</c:formatCode>
                <c:ptCount val="4"/>
                <c:pt idx="0">
                  <c:v>5.72352121E7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Sheet1!$AS$2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Sheet1!$AS$3:$AS$6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Sheet1!$AT$2</c:f>
              <c:strCache>
                <c:ptCount val="1"/>
                <c:pt idx="0">
                  <c:v>Scala - Default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Sheet1!$AT$3:$AT$6</c:f>
              <c:numCache>
                <c:formatCode>General</c:formatCode>
                <c:ptCount val="4"/>
                <c:pt idx="0">
                  <c:v>4.57943018E7</c:v>
                </c:pt>
                <c:pt idx="1">
                  <c:v>8.98911841E7</c:v>
                </c:pt>
                <c:pt idx="2">
                  <c:v>4.462361159E8</c:v>
                </c:pt>
                <c:pt idx="3">
                  <c:v>8.804716433E8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056952"/>
        <c:axId val="2083380168"/>
      </c:lineChart>
      <c:catAx>
        <c:axId val="209505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83380168"/>
        <c:crosses val="autoZero"/>
        <c:auto val="1"/>
        <c:lblAlgn val="ctr"/>
        <c:lblOffset val="100"/>
        <c:noMultiLvlLbl val="0"/>
      </c:catAx>
      <c:valAx>
        <c:axId val="2083380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9505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Threadring</a:t>
            </a:r>
            <a:r>
              <a:rPr lang="en-US" baseline="0"/>
              <a:t> - 50K</a:t>
            </a:r>
            <a:r>
              <a:rPr lang="en-US" sz="1800" b="1" i="0" u="none" strike="noStrike" baseline="0">
                <a:effectLst/>
              </a:rPr>
              <a:t> - 1000P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Sheet1!$AW$3:$AW$6</c:f>
              <c:numCache>
                <c:formatCode>General</c:formatCode>
                <c:ptCount val="4"/>
                <c:pt idx="0">
                  <c:v>4.9666352E6</c:v>
                </c:pt>
                <c:pt idx="1">
                  <c:v>9.5296563E6</c:v>
                </c:pt>
                <c:pt idx="2">
                  <c:v>4.76394156E7</c:v>
                </c:pt>
                <c:pt idx="3">
                  <c:v>9.4435243E7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Sheet1!$AX$2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Sheet1!$AX$3:$AX$6</c:f>
              <c:numCache>
                <c:formatCode>General</c:formatCode>
                <c:ptCount val="4"/>
                <c:pt idx="0">
                  <c:v>5.76821314E7</c:v>
                </c:pt>
                <c:pt idx="1">
                  <c:v>1.358501672E8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Sheet1!$AY$2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Sheet1!$AY$3:$AY$6</c:f>
              <c:numCache>
                <c:formatCode>General</c:formatCode>
                <c:ptCount val="4"/>
                <c:pt idx="0">
                  <c:v>1.670363224E8</c:v>
                </c:pt>
                <c:pt idx="1">
                  <c:v>3.334094418E8</c:v>
                </c:pt>
                <c:pt idx="2">
                  <c:v>1.6615698959E9</c:v>
                </c:pt>
                <c:pt idx="3">
                  <c:v>3.3178616191E9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Sheet1!$AZ$3:$AZ$6</c:f>
              <c:numCache>
                <c:formatCode>General</c:formatCode>
                <c:ptCount val="4"/>
                <c:pt idx="0">
                  <c:v>4.6194948E6</c:v>
                </c:pt>
                <c:pt idx="1">
                  <c:v>9.4919891E6</c:v>
                </c:pt>
                <c:pt idx="2">
                  <c:v>4.73068176E7</c:v>
                </c:pt>
                <c:pt idx="3">
                  <c:v>9.21796451E7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Sheet1!$BA$2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Sheet1!$BA$3:$BA$6</c:f>
              <c:numCache>
                <c:formatCode>General</c:formatCode>
                <c:ptCount val="4"/>
                <c:pt idx="0">
                  <c:v>7.7411046E7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Sheet1!$BB$2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Sheet1!$BB$3:$BB$6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Sheet1!$BC$2</c:f>
              <c:strCache>
                <c:ptCount val="1"/>
                <c:pt idx="0">
                  <c:v>Scala - Default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Sheet1!$BC$3:$BC$6</c:f>
              <c:numCache>
                <c:formatCode>General</c:formatCode>
                <c:ptCount val="4"/>
                <c:pt idx="0">
                  <c:v>1.42151352E8</c:v>
                </c:pt>
                <c:pt idx="1">
                  <c:v>2.796379139E8</c:v>
                </c:pt>
                <c:pt idx="2">
                  <c:v>1.3848962614E9</c:v>
                </c:pt>
                <c:pt idx="3">
                  <c:v>2.774866197E9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094520"/>
        <c:axId val="2095106328"/>
      </c:lineChart>
      <c:catAx>
        <c:axId val="209509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95106328"/>
        <c:crosses val="autoZero"/>
        <c:auto val="1"/>
        <c:lblAlgn val="ctr"/>
        <c:lblOffset val="100"/>
        <c:noMultiLvlLbl val="0"/>
      </c:catAx>
      <c:valAx>
        <c:axId val="2095106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95094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- 5KB - 1000</a:t>
            </a:r>
            <a:r>
              <a:rPr lang="en-US" baseline="0"/>
              <a:t>P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Sheet1!$AE$3:$AE$6</c:f>
              <c:numCache>
                <c:formatCode>General</c:formatCode>
                <c:ptCount val="4"/>
                <c:pt idx="0">
                  <c:v>4.2042766E6</c:v>
                </c:pt>
                <c:pt idx="1">
                  <c:v>8.6977972E6</c:v>
                </c:pt>
                <c:pt idx="2">
                  <c:v>4.07725542E7</c:v>
                </c:pt>
                <c:pt idx="3">
                  <c:v>8.19155998E7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Sheet1!$AH$2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Sheet1!$AH$3:$AH$6</c:f>
              <c:numCache>
                <c:formatCode>General</c:formatCode>
                <c:ptCount val="4"/>
                <c:pt idx="0">
                  <c:v>4.0055843E6</c:v>
                </c:pt>
                <c:pt idx="1">
                  <c:v>8.4728074E6</c:v>
                </c:pt>
                <c:pt idx="2">
                  <c:v>4.02865825E7</c:v>
                </c:pt>
                <c:pt idx="3">
                  <c:v>8.07957601E7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65800"/>
        <c:axId val="2083256840"/>
      </c:lineChart>
      <c:catAx>
        <c:axId val="208326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83256840"/>
        <c:crosses val="autoZero"/>
        <c:auto val="1"/>
        <c:lblAlgn val="ctr"/>
        <c:lblOffset val="100"/>
        <c:noMultiLvlLbl val="0"/>
      </c:catAx>
      <c:valAx>
        <c:axId val="20832568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8326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Threadring</a:t>
            </a:r>
            <a:r>
              <a:rPr lang="en-US"/>
              <a:t> - 10K - 1000P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Sheet1!$AN$2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Sheet1!$AN$3:$AN$6</c:f>
              <c:numCache>
                <c:formatCode>General</c:formatCode>
                <c:ptCount val="4"/>
                <c:pt idx="0">
                  <c:v>4.1639384E6</c:v>
                </c:pt>
                <c:pt idx="1">
                  <c:v>8.4691077E6</c:v>
                </c:pt>
                <c:pt idx="2">
                  <c:v>4.22289798E7</c:v>
                </c:pt>
                <c:pt idx="3">
                  <c:v>8.34138836E7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Sheet1!$AQ$2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Sheet1!$AQ$3:$AQ$6</c:f>
              <c:numCache>
                <c:formatCode>General</c:formatCode>
                <c:ptCount val="4"/>
                <c:pt idx="0">
                  <c:v>4.3884426E6</c:v>
                </c:pt>
                <c:pt idx="1">
                  <c:v>8.0996627E6</c:v>
                </c:pt>
                <c:pt idx="2">
                  <c:v>4.15069087E7</c:v>
                </c:pt>
                <c:pt idx="3">
                  <c:v>7.99723707E7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89816"/>
        <c:axId val="2083182232"/>
      </c:lineChart>
      <c:catAx>
        <c:axId val="208318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83182232"/>
        <c:crosses val="autoZero"/>
        <c:auto val="1"/>
        <c:lblAlgn val="ctr"/>
        <c:lblOffset val="100"/>
        <c:noMultiLvlLbl val="0"/>
      </c:catAx>
      <c:valAx>
        <c:axId val="2083182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8318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Threadring</a:t>
            </a:r>
            <a:r>
              <a:rPr lang="en-US" baseline="0"/>
              <a:t> - 50K</a:t>
            </a:r>
            <a:r>
              <a:rPr lang="en-US" sz="1800" b="1" i="0" u="none" strike="noStrike" baseline="0">
                <a:effectLst/>
              </a:rPr>
              <a:t> - 1000P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Sheet1!$AW$3:$AW$6</c:f>
              <c:numCache>
                <c:formatCode>General</c:formatCode>
                <c:ptCount val="4"/>
                <c:pt idx="0">
                  <c:v>4.9666352E6</c:v>
                </c:pt>
                <c:pt idx="1">
                  <c:v>9.5296563E6</c:v>
                </c:pt>
                <c:pt idx="2">
                  <c:v>4.76394156E7</c:v>
                </c:pt>
                <c:pt idx="3">
                  <c:v>9.4435243E7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Sheet1!$AZ$3:$AZ$6</c:f>
              <c:numCache>
                <c:formatCode>General</c:formatCode>
                <c:ptCount val="4"/>
                <c:pt idx="0">
                  <c:v>4.6194948E6</c:v>
                </c:pt>
                <c:pt idx="1">
                  <c:v>9.4919891E6</c:v>
                </c:pt>
                <c:pt idx="2">
                  <c:v>4.73068176E7</c:v>
                </c:pt>
                <c:pt idx="3">
                  <c:v>9.21796451E7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36440"/>
        <c:axId val="2083132872"/>
      </c:lineChart>
      <c:catAx>
        <c:axId val="208313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83132872"/>
        <c:crosses val="autoZero"/>
        <c:auto val="1"/>
        <c:lblAlgn val="ctr"/>
        <c:lblOffset val="100"/>
        <c:noMultiLvlLbl val="0"/>
      </c:catAx>
      <c:valAx>
        <c:axId val="2083132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8313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228600</xdr:colOff>
      <xdr:row>12</xdr:row>
      <xdr:rowOff>53975</xdr:rowOff>
    </xdr:from>
    <xdr:to>
      <xdr:col>36</xdr:col>
      <xdr:colOff>349250</xdr:colOff>
      <xdr:row>40</xdr:row>
      <xdr:rowOff>15875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740568</xdr:colOff>
      <xdr:row>12</xdr:row>
      <xdr:rowOff>24605</xdr:rowOff>
    </xdr:from>
    <xdr:to>
      <xdr:col>43</xdr:col>
      <xdr:colOff>1333500</xdr:colOff>
      <xdr:row>40</xdr:row>
      <xdr:rowOff>15875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353219</xdr:colOff>
      <xdr:row>12</xdr:row>
      <xdr:rowOff>11905</xdr:rowOff>
    </xdr:from>
    <xdr:to>
      <xdr:col>51</xdr:col>
      <xdr:colOff>523876</xdr:colOff>
      <xdr:row>40</xdr:row>
      <xdr:rowOff>15874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171450</xdr:colOff>
      <xdr:row>46</xdr:row>
      <xdr:rowOff>53975</xdr:rowOff>
    </xdr:from>
    <xdr:to>
      <xdr:col>36</xdr:col>
      <xdr:colOff>292100</xdr:colOff>
      <xdr:row>74</xdr:row>
      <xdr:rowOff>15875</xdr:rowOff>
    </xdr:to>
    <xdr:graphicFrame macro="">
      <xdr:nvGraphicFramePr>
        <xdr:cNvPr id="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683418</xdr:colOff>
      <xdr:row>46</xdr:row>
      <xdr:rowOff>24605</xdr:rowOff>
    </xdr:from>
    <xdr:to>
      <xdr:col>43</xdr:col>
      <xdr:colOff>1276350</xdr:colOff>
      <xdr:row>74</xdr:row>
      <xdr:rowOff>15875</xdr:rowOff>
    </xdr:to>
    <xdr:graphicFrame macro="">
      <xdr:nvGraphicFramePr>
        <xdr:cNvPr id="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296069</xdr:colOff>
      <xdr:row>46</xdr:row>
      <xdr:rowOff>11905</xdr:rowOff>
    </xdr:from>
    <xdr:to>
      <xdr:col>51</xdr:col>
      <xdr:colOff>466726</xdr:colOff>
      <xdr:row>74</xdr:row>
      <xdr:rowOff>15874</xdr:rowOff>
    </xdr:to>
    <xdr:graphicFrame macro="">
      <xdr:nvGraphicFramePr>
        <xdr:cNvPr id="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9"/>
  <sheetViews>
    <sheetView tabSelected="1" zoomScale="60" zoomScaleNormal="60" zoomScalePageLayoutView="60" workbookViewId="0"/>
  </sheetViews>
  <sheetFormatPr baseColWidth="10" defaultColWidth="8.83203125" defaultRowHeight="14" x14ac:dyDescent="0"/>
  <cols>
    <col min="1" max="1" width="20" customWidth="1"/>
    <col min="2" max="2" width="8.83203125" customWidth="1"/>
    <col min="3" max="3" width="12.5" customWidth="1"/>
    <col min="4" max="4" width="18.83203125" customWidth="1"/>
    <col min="5" max="5" width="18" customWidth="1"/>
    <col min="6" max="6" width="13.33203125" customWidth="1"/>
    <col min="7" max="7" width="20.83203125" customWidth="1"/>
    <col min="8" max="8" width="21" customWidth="1"/>
    <col min="9" max="9" width="18.1640625" customWidth="1"/>
    <col min="10" max="10" width="12.1640625" customWidth="1"/>
    <col min="11" max="11" width="13.5" customWidth="1"/>
    <col min="13" max="13" width="17.5" customWidth="1"/>
    <col min="14" max="14" width="17.83203125" customWidth="1"/>
    <col min="15" max="15" width="9.6640625" customWidth="1"/>
    <col min="16" max="16" width="20.83203125" customWidth="1"/>
    <col min="17" max="17" width="22.83203125" customWidth="1"/>
    <col min="18" max="18" width="16" customWidth="1"/>
    <col min="19" max="19" width="13.6640625" customWidth="1"/>
    <col min="21" max="21" width="12.33203125" customWidth="1"/>
    <col min="22" max="22" width="18.1640625" customWidth="1"/>
    <col min="23" max="23" width="17.1640625" customWidth="1"/>
    <col min="25" max="25" width="21.5" customWidth="1"/>
    <col min="26" max="26" width="20.5" customWidth="1"/>
    <col min="27" max="27" width="16.33203125" customWidth="1"/>
    <col min="29" max="29" width="10.6640625" customWidth="1"/>
    <col min="32" max="32" width="15.83203125" customWidth="1"/>
    <col min="33" max="33" width="17.83203125" customWidth="1"/>
    <col min="35" max="35" width="22.5" customWidth="1"/>
    <col min="36" max="36" width="23.83203125" customWidth="1"/>
    <col min="37" max="37" width="16.6640625" customWidth="1"/>
    <col min="38" max="38" width="11.33203125" customWidth="1"/>
    <col min="40" max="40" width="10.1640625" customWidth="1"/>
    <col min="41" max="41" width="15.83203125" customWidth="1"/>
    <col min="42" max="42" width="16.5" customWidth="1"/>
    <col min="43" max="43" width="10.5" customWidth="1"/>
    <col min="44" max="44" width="20.83203125" customWidth="1"/>
    <col min="45" max="45" width="23.33203125" customWidth="1"/>
    <col min="46" max="46" width="17.6640625" customWidth="1"/>
    <col min="50" max="50" width="17.33203125" customWidth="1"/>
    <col min="51" max="51" width="19.5" customWidth="1"/>
    <col min="53" max="53" width="24.5" customWidth="1"/>
    <col min="54" max="54" width="23.5" customWidth="1"/>
    <col min="55" max="55" width="17.83203125" customWidth="1"/>
  </cols>
  <sheetData>
    <row r="1" spans="1:55">
      <c r="A1" s="4" t="s">
        <v>2</v>
      </c>
      <c r="B1" s="1" t="s">
        <v>3</v>
      </c>
      <c r="C1" s="1" t="s">
        <v>0</v>
      </c>
      <c r="D1" s="1" t="s">
        <v>4</v>
      </c>
      <c r="E1" s="1" t="s">
        <v>5</v>
      </c>
      <c r="F1" s="1" t="s">
        <v>11</v>
      </c>
      <c r="G1" s="1" t="s">
        <v>12</v>
      </c>
      <c r="H1" s="1" t="s">
        <v>13</v>
      </c>
      <c r="I1" s="1" t="s">
        <v>9</v>
      </c>
      <c r="J1" s="1" t="s">
        <v>2</v>
      </c>
      <c r="K1" s="1" t="s">
        <v>3</v>
      </c>
      <c r="L1" s="1" t="s">
        <v>0</v>
      </c>
      <c r="M1" s="1" t="s">
        <v>4</v>
      </c>
      <c r="N1" s="1" t="s">
        <v>5</v>
      </c>
      <c r="O1" s="1" t="s">
        <v>11</v>
      </c>
      <c r="P1" s="1" t="s">
        <v>12</v>
      </c>
      <c r="Q1" s="1" t="s">
        <v>13</v>
      </c>
      <c r="R1" s="1" t="s">
        <v>9</v>
      </c>
      <c r="S1" s="1" t="s">
        <v>2</v>
      </c>
      <c r="T1" s="1" t="s">
        <v>3</v>
      </c>
      <c r="U1" s="1" t="s">
        <v>0</v>
      </c>
      <c r="V1" s="1" t="s">
        <v>4</v>
      </c>
      <c r="W1" s="1" t="s">
        <v>5</v>
      </c>
      <c r="X1" s="1" t="s">
        <v>11</v>
      </c>
      <c r="Y1" s="1" t="s">
        <v>12</v>
      </c>
      <c r="Z1" s="1" t="s">
        <v>13</v>
      </c>
      <c r="AA1" s="1" t="s">
        <v>9</v>
      </c>
    </row>
    <row r="2" spans="1:55">
      <c r="A2">
        <v>5000</v>
      </c>
      <c r="B2">
        <v>5000</v>
      </c>
      <c r="C2">
        <v>4135844</v>
      </c>
      <c r="D2">
        <v>57880839</v>
      </c>
      <c r="E2">
        <v>32872456</v>
      </c>
      <c r="F2">
        <v>3935150</v>
      </c>
      <c r="G2">
        <v>57207613</v>
      </c>
      <c r="H2">
        <v>32271882</v>
      </c>
      <c r="I2">
        <v>32983839</v>
      </c>
      <c r="J2">
        <v>10000</v>
      </c>
      <c r="K2">
        <v>5000</v>
      </c>
      <c r="L2">
        <v>4002224</v>
      </c>
      <c r="M2">
        <v>57676586</v>
      </c>
      <c r="N2">
        <v>49696990</v>
      </c>
      <c r="O2">
        <v>4257260</v>
      </c>
      <c r="P2">
        <v>57064907</v>
      </c>
      <c r="Q2">
        <v>46008328</v>
      </c>
      <c r="R2">
        <v>45927062</v>
      </c>
      <c r="S2">
        <v>50000</v>
      </c>
      <c r="T2">
        <v>5000</v>
      </c>
      <c r="U2">
        <v>4532436</v>
      </c>
      <c r="V2">
        <v>57312916</v>
      </c>
      <c r="W2">
        <v>166732844</v>
      </c>
      <c r="X2">
        <v>4487934</v>
      </c>
      <c r="Y2">
        <v>78204878</v>
      </c>
      <c r="Z2">
        <v>167896374</v>
      </c>
      <c r="AA2">
        <v>141991215</v>
      </c>
      <c r="AC2" s="1" t="s">
        <v>2</v>
      </c>
      <c r="AD2" s="1" t="s">
        <v>3</v>
      </c>
      <c r="AE2" s="1" t="s">
        <v>0</v>
      </c>
      <c r="AF2" s="1" t="s">
        <v>4</v>
      </c>
      <c r="AG2" s="1" t="s">
        <v>5</v>
      </c>
      <c r="AH2" s="1" t="s">
        <v>11</v>
      </c>
      <c r="AI2" s="1" t="s">
        <v>12</v>
      </c>
      <c r="AJ2" s="1" t="s">
        <v>13</v>
      </c>
      <c r="AK2" s="1" t="s">
        <v>9</v>
      </c>
      <c r="AL2" s="1" t="s">
        <v>2</v>
      </c>
      <c r="AM2" s="1" t="s">
        <v>3</v>
      </c>
      <c r="AN2" s="1" t="s">
        <v>0</v>
      </c>
      <c r="AO2" s="1" t="s">
        <v>4</v>
      </c>
      <c r="AP2" s="1" t="s">
        <v>5</v>
      </c>
      <c r="AQ2" s="1" t="s">
        <v>11</v>
      </c>
      <c r="AR2" s="1" t="s">
        <v>12</v>
      </c>
      <c r="AS2" s="1" t="s">
        <v>13</v>
      </c>
      <c r="AT2" s="1" t="s">
        <v>9</v>
      </c>
      <c r="AU2" s="1" t="s">
        <v>2</v>
      </c>
      <c r="AV2" s="1" t="s">
        <v>3</v>
      </c>
      <c r="AW2" s="1" t="s">
        <v>0</v>
      </c>
      <c r="AX2" s="1" t="s">
        <v>4</v>
      </c>
      <c r="AY2" s="1" t="s">
        <v>5</v>
      </c>
      <c r="AZ2" s="1" t="s">
        <v>11</v>
      </c>
      <c r="BA2" s="1" t="s">
        <v>12</v>
      </c>
      <c r="BB2" s="1" t="s">
        <v>13</v>
      </c>
      <c r="BC2" s="1" t="s">
        <v>9</v>
      </c>
    </row>
    <row r="3" spans="1:55">
      <c r="A3">
        <v>5000</v>
      </c>
      <c r="B3">
        <v>5000</v>
      </c>
      <c r="C3">
        <v>4136855</v>
      </c>
      <c r="D3">
        <v>57951730</v>
      </c>
      <c r="E3">
        <v>34639305</v>
      </c>
      <c r="F3">
        <v>4199276</v>
      </c>
      <c r="G3">
        <v>56488580</v>
      </c>
      <c r="H3">
        <v>36937597</v>
      </c>
      <c r="I3">
        <v>33623058</v>
      </c>
      <c r="J3">
        <v>10000</v>
      </c>
      <c r="K3">
        <v>5000</v>
      </c>
      <c r="L3">
        <v>3934738</v>
      </c>
      <c r="M3">
        <v>57528976</v>
      </c>
      <c r="N3">
        <v>43233698</v>
      </c>
      <c r="O3">
        <v>7109619</v>
      </c>
      <c r="P3">
        <v>57649897</v>
      </c>
      <c r="Q3">
        <v>46529223</v>
      </c>
      <c r="R3">
        <v>45948420</v>
      </c>
      <c r="S3">
        <v>50000</v>
      </c>
      <c r="T3">
        <v>5000</v>
      </c>
      <c r="U3">
        <v>4925845</v>
      </c>
      <c r="V3">
        <v>58369378</v>
      </c>
      <c r="W3">
        <v>168626629</v>
      </c>
      <c r="X3">
        <v>4775712</v>
      </c>
      <c r="Y3">
        <v>78963171</v>
      </c>
      <c r="Z3">
        <v>169445942</v>
      </c>
      <c r="AA3">
        <v>141842908</v>
      </c>
      <c r="AC3">
        <v>5000</v>
      </c>
      <c r="AD3">
        <v>5000</v>
      </c>
      <c r="AE3">
        <f t="shared" ref="AE3:AK3" si="0">SUM(C2:C11)/10</f>
        <v>4204276.5999999996</v>
      </c>
      <c r="AF3">
        <f t="shared" si="0"/>
        <v>57975927.299999997</v>
      </c>
      <c r="AG3">
        <f t="shared" si="0"/>
        <v>33150462.800000001</v>
      </c>
      <c r="AH3">
        <f t="shared" si="0"/>
        <v>4005584.3</v>
      </c>
      <c r="AI3">
        <f t="shared" si="0"/>
        <v>57170530</v>
      </c>
      <c r="AJ3" t="e">
        <f>SUM(#REF!)/10</f>
        <v>#REF!</v>
      </c>
      <c r="AK3">
        <f t="shared" si="0"/>
        <v>33380726.800000001</v>
      </c>
      <c r="AL3">
        <v>10000</v>
      </c>
      <c r="AM3">
        <v>5000</v>
      </c>
      <c r="AN3">
        <f t="shared" ref="AN3" si="1">SUM(L2:L11)/10</f>
        <v>4163938.4</v>
      </c>
      <c r="AO3">
        <f t="shared" ref="AO3" si="2">SUM(M2:M11)/10</f>
        <v>57872732.899999999</v>
      </c>
      <c r="AP3">
        <f t="shared" ref="AP3:AQ3" si="3">SUM(N2:N11)/10</f>
        <v>46693311.5</v>
      </c>
      <c r="AQ3">
        <f t="shared" si="3"/>
        <v>4388442.5999999996</v>
      </c>
      <c r="AR3">
        <f t="shared" ref="AR3" si="4">SUM(P2:P11)/10</f>
        <v>57235212.100000001</v>
      </c>
      <c r="AS3" t="e">
        <f>SUM(#REF!)/10</f>
        <v>#REF!</v>
      </c>
      <c r="AT3">
        <f t="shared" ref="AT3" si="5">SUM(R2:R11)/10</f>
        <v>45794301.799999997</v>
      </c>
      <c r="AU3">
        <v>50000</v>
      </c>
      <c r="AV3">
        <v>5000</v>
      </c>
      <c r="AW3">
        <f t="shared" ref="AW3:BC3" si="6">SUM(U2:U11)/10</f>
        <v>4966635.2</v>
      </c>
      <c r="AX3">
        <f t="shared" si="6"/>
        <v>57682131.399999999</v>
      </c>
      <c r="AY3">
        <f t="shared" si="6"/>
        <v>167036322.40000001</v>
      </c>
      <c r="AZ3">
        <f t="shared" si="6"/>
        <v>4619494.8</v>
      </c>
      <c r="BA3">
        <f t="shared" si="6"/>
        <v>77411046</v>
      </c>
      <c r="BB3" t="e">
        <f>SUM(#REF!)/10</f>
        <v>#REF!</v>
      </c>
      <c r="BC3">
        <f t="shared" si="6"/>
        <v>142151352</v>
      </c>
    </row>
    <row r="4" spans="1:55">
      <c r="A4">
        <v>5000</v>
      </c>
      <c r="B4">
        <v>5000</v>
      </c>
      <c r="C4">
        <v>4127143</v>
      </c>
      <c r="D4">
        <v>58461412</v>
      </c>
      <c r="E4">
        <v>33007959</v>
      </c>
      <c r="F4">
        <v>3944389</v>
      </c>
      <c r="G4">
        <v>56500371</v>
      </c>
      <c r="H4">
        <v>30467400</v>
      </c>
      <c r="I4">
        <v>32550294</v>
      </c>
      <c r="J4">
        <v>10000</v>
      </c>
      <c r="K4">
        <v>5000</v>
      </c>
      <c r="L4">
        <v>4251840</v>
      </c>
      <c r="M4">
        <v>57662961</v>
      </c>
      <c r="N4">
        <v>47511751</v>
      </c>
      <c r="O4">
        <v>3939774</v>
      </c>
      <c r="P4">
        <v>57507187</v>
      </c>
      <c r="Q4">
        <v>48175090</v>
      </c>
      <c r="R4">
        <v>45704066</v>
      </c>
      <c r="S4">
        <v>50000</v>
      </c>
      <c r="T4">
        <v>5000</v>
      </c>
      <c r="U4">
        <v>4836400</v>
      </c>
      <c r="V4">
        <v>57309791</v>
      </c>
      <c r="W4">
        <v>167401712</v>
      </c>
      <c r="X4">
        <v>4510368</v>
      </c>
      <c r="Y4">
        <v>77400381</v>
      </c>
      <c r="Z4">
        <v>167955524</v>
      </c>
      <c r="AA4">
        <v>141531348</v>
      </c>
      <c r="AC4">
        <v>5000</v>
      </c>
      <c r="AD4">
        <v>10000</v>
      </c>
      <c r="AE4">
        <f>SUM(C13:C22)/10</f>
        <v>8697797.1999999993</v>
      </c>
      <c r="AF4">
        <f>SUM(D13:D22)/10</f>
        <v>135889401</v>
      </c>
      <c r="AG4">
        <f>SUM(E13:E22)/10</f>
        <v>66663141.899999999</v>
      </c>
      <c r="AH4">
        <f>SUM(F13:F22)/10</f>
        <v>8472807.4000000004</v>
      </c>
      <c r="AJ4" t="e">
        <f>SUM(#REF!)/10</f>
        <v>#REF!</v>
      </c>
      <c r="AK4">
        <f>SUM(I13:I22)/10</f>
        <v>63803228.399999999</v>
      </c>
      <c r="AL4">
        <v>10000</v>
      </c>
      <c r="AM4">
        <v>10000</v>
      </c>
      <c r="AN4">
        <f>SUM(L13:L22)/10</f>
        <v>8469107.6999999993</v>
      </c>
      <c r="AO4">
        <f t="shared" ref="AO4:AT4" si="7">SUM(M13:M22)/10</f>
        <v>135988438.19999999</v>
      </c>
      <c r="AP4">
        <f t="shared" si="7"/>
        <v>92481322.099999994</v>
      </c>
      <c r="AQ4">
        <f t="shared" si="7"/>
        <v>8099662.7000000002</v>
      </c>
      <c r="AS4" t="e">
        <f>SUM(#REF!)/10</f>
        <v>#REF!</v>
      </c>
      <c r="AT4">
        <f t="shared" si="7"/>
        <v>89891184.099999994</v>
      </c>
      <c r="AU4">
        <v>50000</v>
      </c>
      <c r="AV4">
        <v>10000</v>
      </c>
      <c r="AW4">
        <f>SUM(U13:U22)/10</f>
        <v>9529656.3000000007</v>
      </c>
      <c r="AX4">
        <f>SUM(V13:V22)/10</f>
        <v>135850167.19999999</v>
      </c>
      <c r="AY4">
        <f>SUM(W13:W22)/10</f>
        <v>333409441.80000001</v>
      </c>
      <c r="AZ4">
        <f>SUM(X13:X22)/10</f>
        <v>9491989.0999999996</v>
      </c>
      <c r="BB4" t="e">
        <f>SUM(#REF!)/10</f>
        <v>#REF!</v>
      </c>
      <c r="BC4">
        <f>SUM(AA13:AA22)/10</f>
        <v>279637913.89999998</v>
      </c>
    </row>
    <row r="5" spans="1:55">
      <c r="A5">
        <v>5000</v>
      </c>
      <c r="B5">
        <v>5000</v>
      </c>
      <c r="C5">
        <v>4180860</v>
      </c>
      <c r="D5">
        <v>57699020</v>
      </c>
      <c r="E5">
        <v>34496046</v>
      </c>
      <c r="F5">
        <v>4174073</v>
      </c>
      <c r="G5">
        <v>57956288</v>
      </c>
      <c r="H5">
        <v>33387307</v>
      </c>
      <c r="I5">
        <v>33185571</v>
      </c>
      <c r="J5">
        <v>10000</v>
      </c>
      <c r="K5">
        <v>5000</v>
      </c>
      <c r="L5">
        <v>4312696</v>
      </c>
      <c r="M5">
        <v>57973297</v>
      </c>
      <c r="N5">
        <v>45853384</v>
      </c>
      <c r="O5">
        <v>4276374</v>
      </c>
      <c r="P5">
        <v>57195003</v>
      </c>
      <c r="Q5">
        <v>48403987</v>
      </c>
      <c r="R5">
        <v>45063124</v>
      </c>
      <c r="S5">
        <v>50000</v>
      </c>
      <c r="T5">
        <v>5000</v>
      </c>
      <c r="U5">
        <v>5211977</v>
      </c>
      <c r="V5">
        <v>58031420</v>
      </c>
      <c r="W5">
        <v>166966646</v>
      </c>
      <c r="X5">
        <v>4490420</v>
      </c>
      <c r="Y5">
        <v>76663719</v>
      </c>
      <c r="Z5">
        <v>167855280</v>
      </c>
      <c r="AA5">
        <v>141574427</v>
      </c>
      <c r="AC5">
        <v>5000</v>
      </c>
      <c r="AD5">
        <v>50000</v>
      </c>
      <c r="AE5">
        <f>SUM(C24:C33)/10</f>
        <v>40772554.200000003</v>
      </c>
      <c r="AG5">
        <f>SUM(E24:E33)/10</f>
        <v>325336875.19999999</v>
      </c>
      <c r="AH5">
        <f>SUM(F24:F33)/10</f>
        <v>40286582.5</v>
      </c>
      <c r="AJ5" t="e">
        <f>SUM(#REF!)/10</f>
        <v>#REF!</v>
      </c>
      <c r="AK5">
        <f>SUM(I24:I33)/10</f>
        <v>312420371.5</v>
      </c>
      <c r="AL5">
        <v>10000</v>
      </c>
      <c r="AM5">
        <v>50000</v>
      </c>
      <c r="AN5">
        <f>SUM(L24:L33)/10</f>
        <v>42228979.799999997</v>
      </c>
      <c r="AP5">
        <f t="shared" ref="AP5:AT5" si="8">SUM(N24:N33)/10</f>
        <v>472958446.10000002</v>
      </c>
      <c r="AQ5">
        <f t="shared" si="8"/>
        <v>41506908.700000003</v>
      </c>
      <c r="AS5" t="e">
        <f>SUM(#REF!)/10</f>
        <v>#REF!</v>
      </c>
      <c r="AT5">
        <f t="shared" si="8"/>
        <v>446236115.89999998</v>
      </c>
      <c r="AU5">
        <v>50000</v>
      </c>
      <c r="AV5">
        <v>50000</v>
      </c>
      <c r="AW5">
        <f>SUM(U24:U33)/10</f>
        <v>47639415.600000001</v>
      </c>
      <c r="AY5">
        <f>SUM(W24:W33)/10</f>
        <v>1661569895.9000001</v>
      </c>
      <c r="AZ5">
        <f>SUM(X24:X33)/10</f>
        <v>47306817.600000001</v>
      </c>
      <c r="BB5" t="e">
        <f>SUM(#REF!)/10</f>
        <v>#REF!</v>
      </c>
      <c r="BC5">
        <f>SUM(AA24:AA33)/10</f>
        <v>1384896261.4000001</v>
      </c>
    </row>
    <row r="6" spans="1:55">
      <c r="A6">
        <v>5000</v>
      </c>
      <c r="B6">
        <v>5000</v>
      </c>
      <c r="C6">
        <v>4262420</v>
      </c>
      <c r="D6">
        <v>58083915</v>
      </c>
      <c r="E6">
        <v>33524565</v>
      </c>
      <c r="F6">
        <v>4176558</v>
      </c>
      <c r="G6">
        <v>57187379</v>
      </c>
      <c r="H6">
        <v>35602001</v>
      </c>
      <c r="I6">
        <v>33363274</v>
      </c>
      <c r="J6">
        <v>10000</v>
      </c>
      <c r="K6">
        <v>5000</v>
      </c>
      <c r="L6">
        <v>4311235</v>
      </c>
      <c r="M6">
        <v>58608131</v>
      </c>
      <c r="N6">
        <v>46233308</v>
      </c>
      <c r="O6">
        <v>4204511</v>
      </c>
      <c r="P6">
        <v>57276553</v>
      </c>
      <c r="Q6">
        <v>47856511</v>
      </c>
      <c r="R6">
        <v>46368610</v>
      </c>
      <c r="S6">
        <v>50000</v>
      </c>
      <c r="T6">
        <v>5000</v>
      </c>
      <c r="U6">
        <v>5310642</v>
      </c>
      <c r="V6">
        <v>57897515</v>
      </c>
      <c r="W6">
        <v>167857199</v>
      </c>
      <c r="X6">
        <v>4492919</v>
      </c>
      <c r="Y6">
        <v>77226467</v>
      </c>
      <c r="Z6">
        <v>169150593</v>
      </c>
      <c r="AA6">
        <v>141649355</v>
      </c>
      <c r="AC6">
        <v>5000</v>
      </c>
      <c r="AD6">
        <v>100000</v>
      </c>
      <c r="AE6">
        <f>SUM(C35:C44)/10</f>
        <v>81915599.799999997</v>
      </c>
      <c r="AG6">
        <f t="shared" ref="AG6:AK6" si="9">SUM(E35:E44)/10</f>
        <v>636984044.5</v>
      </c>
      <c r="AH6">
        <f t="shared" si="9"/>
        <v>80795760.099999994</v>
      </c>
      <c r="AJ6" t="e">
        <f>SUM(#REF!)/10</f>
        <v>#REF!</v>
      </c>
      <c r="AK6">
        <f t="shared" si="9"/>
        <v>619357796.39999998</v>
      </c>
      <c r="AL6">
        <v>10000</v>
      </c>
      <c r="AM6">
        <v>100000</v>
      </c>
      <c r="AN6">
        <f>SUM(L35:L44)/10</f>
        <v>83413883.599999994</v>
      </c>
      <c r="AP6">
        <f t="shared" ref="AP6:AT6" si="10">SUM(N35:N44)/10</f>
        <v>915440857.10000002</v>
      </c>
      <c r="AQ6">
        <f t="shared" si="10"/>
        <v>79972370.700000003</v>
      </c>
      <c r="AS6" t="e">
        <f>SUM(#REF!)/10</f>
        <v>#REF!</v>
      </c>
      <c r="AT6">
        <f t="shared" si="10"/>
        <v>880471643.29999995</v>
      </c>
      <c r="AU6">
        <v>50000</v>
      </c>
      <c r="AV6">
        <v>100000</v>
      </c>
      <c r="AW6">
        <f>SUM(U35:U44)/10</f>
        <v>94435243</v>
      </c>
      <c r="AY6">
        <f>SUM(W35:W44)/10</f>
        <v>3317861619.0999999</v>
      </c>
      <c r="AZ6">
        <f>SUM(X35:X44)/10</f>
        <v>92179645.099999994</v>
      </c>
      <c r="BB6" t="e">
        <f>SUM(#REF!)/10</f>
        <v>#REF!</v>
      </c>
      <c r="BC6">
        <f>SUM(AA35:AA44)/10</f>
        <v>2774866197</v>
      </c>
    </row>
    <row r="7" spans="1:55">
      <c r="A7">
        <v>5000</v>
      </c>
      <c r="B7">
        <v>5000</v>
      </c>
      <c r="C7">
        <v>4231591</v>
      </c>
      <c r="D7">
        <v>57524322</v>
      </c>
      <c r="E7">
        <v>32511037</v>
      </c>
      <c r="F7">
        <v>3927644</v>
      </c>
      <c r="G7">
        <v>56402794</v>
      </c>
      <c r="H7">
        <v>30388696</v>
      </c>
      <c r="I7">
        <v>33737811</v>
      </c>
      <c r="J7">
        <v>10000</v>
      </c>
      <c r="K7">
        <v>5000</v>
      </c>
      <c r="L7">
        <v>4232370</v>
      </c>
      <c r="M7">
        <v>58258639</v>
      </c>
      <c r="N7">
        <v>46346828</v>
      </c>
      <c r="O7">
        <v>3929194</v>
      </c>
      <c r="P7">
        <v>57418678</v>
      </c>
      <c r="Q7">
        <v>48634821</v>
      </c>
      <c r="R7">
        <v>45825643</v>
      </c>
      <c r="S7">
        <v>50000</v>
      </c>
      <c r="T7">
        <v>5000</v>
      </c>
      <c r="U7">
        <v>5146338</v>
      </c>
      <c r="V7">
        <v>57438817</v>
      </c>
      <c r="W7">
        <v>167551652</v>
      </c>
      <c r="X7">
        <v>4498204</v>
      </c>
      <c r="Y7">
        <v>76851387</v>
      </c>
      <c r="Z7">
        <v>168188568</v>
      </c>
      <c r="AA7">
        <v>142989882</v>
      </c>
    </row>
    <row r="8" spans="1:55">
      <c r="A8">
        <v>5000</v>
      </c>
      <c r="B8">
        <v>5000</v>
      </c>
      <c r="C8">
        <v>4217261</v>
      </c>
      <c r="D8">
        <v>58152060</v>
      </c>
      <c r="E8">
        <v>32261822</v>
      </c>
      <c r="F8">
        <v>3924117</v>
      </c>
      <c r="G8">
        <v>56920988</v>
      </c>
      <c r="H8">
        <v>35665360</v>
      </c>
      <c r="I8">
        <v>33561471</v>
      </c>
      <c r="J8">
        <v>10000</v>
      </c>
      <c r="K8">
        <v>5000</v>
      </c>
      <c r="L8">
        <v>3940179</v>
      </c>
      <c r="M8">
        <v>57900244</v>
      </c>
      <c r="N8">
        <v>49785712</v>
      </c>
      <c r="O8">
        <v>3988359</v>
      </c>
      <c r="P8">
        <v>57287331</v>
      </c>
      <c r="Q8">
        <v>45565261</v>
      </c>
      <c r="R8">
        <v>46381493</v>
      </c>
      <c r="S8">
        <v>50000</v>
      </c>
      <c r="T8">
        <v>5000</v>
      </c>
      <c r="U8">
        <v>5317895</v>
      </c>
      <c r="V8">
        <v>57537279</v>
      </c>
      <c r="W8">
        <v>166855846</v>
      </c>
      <c r="X8">
        <v>4840327</v>
      </c>
      <c r="Y8">
        <v>77262394</v>
      </c>
      <c r="Z8">
        <v>165522886</v>
      </c>
      <c r="AA8">
        <v>142259349</v>
      </c>
    </row>
    <row r="9" spans="1:55">
      <c r="A9">
        <v>5000</v>
      </c>
      <c r="B9">
        <v>5000</v>
      </c>
      <c r="C9">
        <v>4306663</v>
      </c>
      <c r="D9">
        <v>57942787</v>
      </c>
      <c r="E9">
        <v>32999261</v>
      </c>
      <c r="F9">
        <v>3924264</v>
      </c>
      <c r="G9">
        <v>57868421</v>
      </c>
      <c r="H9">
        <v>34123966</v>
      </c>
      <c r="I9">
        <v>33410022</v>
      </c>
      <c r="J9">
        <v>10000</v>
      </c>
      <c r="K9">
        <v>5000</v>
      </c>
      <c r="L9">
        <v>4280730</v>
      </c>
      <c r="M9">
        <v>57727856</v>
      </c>
      <c r="N9">
        <v>45957236</v>
      </c>
      <c r="O9">
        <v>3943624</v>
      </c>
      <c r="P9">
        <v>57007400</v>
      </c>
      <c r="Q9">
        <v>47876123</v>
      </c>
      <c r="R9">
        <v>45379524</v>
      </c>
      <c r="S9">
        <v>50000</v>
      </c>
      <c r="T9">
        <v>5000</v>
      </c>
      <c r="U9">
        <v>4511933</v>
      </c>
      <c r="V9">
        <v>57296571</v>
      </c>
      <c r="W9">
        <v>167704456</v>
      </c>
      <c r="X9">
        <v>4494424</v>
      </c>
      <c r="Y9">
        <v>76982019</v>
      </c>
      <c r="Z9">
        <v>164310933</v>
      </c>
      <c r="AA9">
        <v>142799693</v>
      </c>
    </row>
    <row r="10" spans="1:55">
      <c r="A10">
        <v>5000</v>
      </c>
      <c r="B10">
        <v>5000</v>
      </c>
      <c r="C10">
        <v>4166025</v>
      </c>
      <c r="D10">
        <v>57818826</v>
      </c>
      <c r="E10">
        <v>33401473</v>
      </c>
      <c r="F10">
        <v>3920843</v>
      </c>
      <c r="G10">
        <v>57145651</v>
      </c>
      <c r="H10">
        <v>32377708</v>
      </c>
      <c r="I10">
        <v>33661297</v>
      </c>
      <c r="J10">
        <v>10000</v>
      </c>
      <c r="K10">
        <v>5000</v>
      </c>
      <c r="L10">
        <v>3967044</v>
      </c>
      <c r="M10">
        <v>57519420</v>
      </c>
      <c r="N10">
        <v>46428519</v>
      </c>
      <c r="O10">
        <v>4252633</v>
      </c>
      <c r="P10">
        <v>57359335</v>
      </c>
      <c r="Q10">
        <v>45577468</v>
      </c>
      <c r="R10">
        <v>45411306</v>
      </c>
      <c r="S10">
        <v>50000</v>
      </c>
      <c r="T10">
        <v>5000</v>
      </c>
      <c r="U10">
        <v>4849547</v>
      </c>
      <c r="V10">
        <v>58256691</v>
      </c>
      <c r="W10">
        <v>164468965</v>
      </c>
      <c r="X10">
        <v>4773510</v>
      </c>
      <c r="Y10">
        <v>77130463</v>
      </c>
      <c r="Z10">
        <v>168622474</v>
      </c>
      <c r="AA10">
        <v>142278499</v>
      </c>
    </row>
    <row r="11" spans="1:55">
      <c r="A11">
        <v>5000</v>
      </c>
      <c r="B11">
        <v>5000</v>
      </c>
      <c r="C11">
        <v>4278104</v>
      </c>
      <c r="D11">
        <v>58244362</v>
      </c>
      <c r="E11">
        <v>31790704</v>
      </c>
      <c r="F11">
        <v>3929529</v>
      </c>
      <c r="G11">
        <v>58027215</v>
      </c>
      <c r="H11">
        <v>32768136</v>
      </c>
      <c r="I11">
        <v>33730631</v>
      </c>
      <c r="J11">
        <v>10000</v>
      </c>
      <c r="K11">
        <v>5000</v>
      </c>
      <c r="L11">
        <v>4406328</v>
      </c>
      <c r="M11">
        <v>57871219</v>
      </c>
      <c r="N11">
        <v>45885689</v>
      </c>
      <c r="O11">
        <v>3983078</v>
      </c>
      <c r="P11">
        <v>56585830</v>
      </c>
      <c r="Q11">
        <v>43213454</v>
      </c>
      <c r="R11">
        <v>45933770</v>
      </c>
      <c r="S11">
        <v>50000</v>
      </c>
      <c r="T11">
        <v>5000</v>
      </c>
      <c r="U11">
        <v>5023339</v>
      </c>
      <c r="V11">
        <v>57370936</v>
      </c>
      <c r="W11">
        <v>166197275</v>
      </c>
      <c r="X11">
        <v>4831130</v>
      </c>
      <c r="Y11">
        <v>77425581</v>
      </c>
      <c r="Z11">
        <v>169056179</v>
      </c>
      <c r="AA11">
        <v>142596844</v>
      </c>
    </row>
    <row r="13" spans="1:55">
      <c r="A13">
        <v>5000</v>
      </c>
      <c r="B13">
        <v>10000</v>
      </c>
      <c r="C13">
        <v>9014718</v>
      </c>
      <c r="D13">
        <v>135656263</v>
      </c>
      <c r="E13">
        <v>69117972</v>
      </c>
      <c r="F13">
        <v>8376185</v>
      </c>
      <c r="H13">
        <v>68530962</v>
      </c>
      <c r="I13">
        <v>65458297</v>
      </c>
      <c r="J13">
        <v>10000</v>
      </c>
      <c r="K13">
        <v>10000</v>
      </c>
      <c r="L13">
        <v>7965532</v>
      </c>
      <c r="M13">
        <v>136488416</v>
      </c>
      <c r="N13">
        <v>100464833</v>
      </c>
      <c r="O13">
        <v>7892116</v>
      </c>
      <c r="Q13">
        <v>89573547</v>
      </c>
      <c r="R13">
        <v>89817597</v>
      </c>
      <c r="S13">
        <v>50000</v>
      </c>
      <c r="T13">
        <v>10000</v>
      </c>
      <c r="U13">
        <v>9968589</v>
      </c>
      <c r="V13">
        <v>135925717</v>
      </c>
      <c r="W13">
        <v>329849293</v>
      </c>
      <c r="X13">
        <v>9518133</v>
      </c>
      <c r="Z13">
        <v>329334032</v>
      </c>
      <c r="AA13">
        <v>275816530</v>
      </c>
    </row>
    <row r="14" spans="1:55">
      <c r="A14">
        <v>5000</v>
      </c>
      <c r="B14">
        <v>10000</v>
      </c>
      <c r="C14">
        <v>8079131</v>
      </c>
      <c r="D14">
        <v>135844394</v>
      </c>
      <c r="E14">
        <v>62521156</v>
      </c>
      <c r="F14">
        <v>7834336</v>
      </c>
      <c r="H14">
        <v>64171412</v>
      </c>
      <c r="I14">
        <v>63389848</v>
      </c>
      <c r="J14">
        <v>10000</v>
      </c>
      <c r="K14">
        <v>10000</v>
      </c>
      <c r="L14">
        <v>8550833</v>
      </c>
      <c r="M14">
        <v>135930231</v>
      </c>
      <c r="N14">
        <v>92415788</v>
      </c>
      <c r="O14">
        <v>8562614</v>
      </c>
      <c r="Q14">
        <v>90986035</v>
      </c>
      <c r="R14">
        <v>91050003</v>
      </c>
      <c r="S14">
        <v>50000</v>
      </c>
      <c r="T14">
        <v>10000</v>
      </c>
      <c r="U14">
        <v>9902423</v>
      </c>
      <c r="V14">
        <v>136037885</v>
      </c>
      <c r="W14">
        <v>342362691</v>
      </c>
      <c r="X14">
        <v>9530912</v>
      </c>
      <c r="Z14">
        <v>335391133</v>
      </c>
      <c r="AA14">
        <v>279926941</v>
      </c>
    </row>
    <row r="15" spans="1:55">
      <c r="A15">
        <v>5000</v>
      </c>
      <c r="B15">
        <v>10000</v>
      </c>
      <c r="C15">
        <v>8593143</v>
      </c>
      <c r="D15">
        <v>135861326</v>
      </c>
      <c r="E15">
        <v>65443275</v>
      </c>
      <c r="F15">
        <v>12285123</v>
      </c>
      <c r="H15">
        <v>66424726</v>
      </c>
      <c r="I15">
        <v>64280823</v>
      </c>
      <c r="J15">
        <v>10000</v>
      </c>
      <c r="K15">
        <v>10000</v>
      </c>
      <c r="L15">
        <v>8481414</v>
      </c>
      <c r="M15">
        <v>136716031</v>
      </c>
      <c r="N15">
        <v>89225023</v>
      </c>
      <c r="O15">
        <v>7900029</v>
      </c>
      <c r="Q15">
        <v>93243929</v>
      </c>
      <c r="R15">
        <v>89818126</v>
      </c>
      <c r="S15">
        <v>50000</v>
      </c>
      <c r="T15">
        <v>10000</v>
      </c>
      <c r="U15">
        <v>8930817</v>
      </c>
      <c r="V15">
        <v>135596122</v>
      </c>
      <c r="W15">
        <v>328681466</v>
      </c>
      <c r="X15">
        <v>9581150</v>
      </c>
      <c r="Z15">
        <v>334218025</v>
      </c>
      <c r="AA15">
        <v>280298198</v>
      </c>
    </row>
    <row r="16" spans="1:55">
      <c r="A16">
        <v>5000</v>
      </c>
      <c r="B16">
        <v>10000</v>
      </c>
      <c r="C16">
        <v>8777967</v>
      </c>
      <c r="D16">
        <v>135529315</v>
      </c>
      <c r="E16">
        <v>67194768</v>
      </c>
      <c r="F16">
        <v>7831998</v>
      </c>
      <c r="H16">
        <v>72822137</v>
      </c>
      <c r="I16">
        <v>63400703</v>
      </c>
      <c r="J16">
        <v>10000</v>
      </c>
      <c r="K16">
        <v>10000</v>
      </c>
      <c r="L16">
        <v>8424602</v>
      </c>
      <c r="M16">
        <v>135548505</v>
      </c>
      <c r="N16">
        <v>91542744</v>
      </c>
      <c r="O16">
        <v>7912791</v>
      </c>
      <c r="Q16">
        <v>85790643</v>
      </c>
      <c r="R16">
        <v>89813085</v>
      </c>
      <c r="S16">
        <v>50000</v>
      </c>
      <c r="T16">
        <v>10000</v>
      </c>
      <c r="U16">
        <v>9066590</v>
      </c>
      <c r="V16">
        <v>135106593</v>
      </c>
      <c r="W16">
        <v>334341129</v>
      </c>
      <c r="X16">
        <v>8986109</v>
      </c>
      <c r="Z16">
        <v>332861396</v>
      </c>
      <c r="AA16">
        <v>280083703</v>
      </c>
    </row>
    <row r="17" spans="1:27">
      <c r="A17">
        <v>5000</v>
      </c>
      <c r="B17">
        <v>10000</v>
      </c>
      <c r="C17">
        <v>8937885</v>
      </c>
      <c r="D17">
        <v>135127758</v>
      </c>
      <c r="E17">
        <v>70464295</v>
      </c>
      <c r="F17">
        <v>7736950</v>
      </c>
      <c r="H17">
        <v>66437560</v>
      </c>
      <c r="I17">
        <v>60665842</v>
      </c>
      <c r="J17">
        <v>10000</v>
      </c>
      <c r="K17">
        <v>10000</v>
      </c>
      <c r="L17">
        <v>8515830</v>
      </c>
      <c r="M17">
        <v>135616226</v>
      </c>
      <c r="N17">
        <v>91028942</v>
      </c>
      <c r="O17">
        <v>8509983</v>
      </c>
      <c r="Q17">
        <v>95038735</v>
      </c>
      <c r="R17">
        <v>89410353</v>
      </c>
      <c r="S17">
        <v>50000</v>
      </c>
      <c r="T17">
        <v>10000</v>
      </c>
      <c r="U17">
        <v>9804755</v>
      </c>
      <c r="V17">
        <v>136114007</v>
      </c>
      <c r="W17">
        <v>332085067</v>
      </c>
      <c r="X17">
        <v>9577413</v>
      </c>
      <c r="Z17">
        <v>330784989</v>
      </c>
      <c r="AA17">
        <v>280578171</v>
      </c>
    </row>
    <row r="18" spans="1:27">
      <c r="A18">
        <v>5000</v>
      </c>
      <c r="B18">
        <v>10000</v>
      </c>
      <c r="C18">
        <v>8223564</v>
      </c>
      <c r="D18">
        <v>135635188</v>
      </c>
      <c r="E18">
        <v>65754116</v>
      </c>
      <c r="F18">
        <v>8366184</v>
      </c>
      <c r="H18">
        <v>73183654</v>
      </c>
      <c r="I18">
        <v>64835990</v>
      </c>
      <c r="J18">
        <v>10000</v>
      </c>
      <c r="K18">
        <v>10000</v>
      </c>
      <c r="L18">
        <v>8781976</v>
      </c>
      <c r="M18">
        <v>135267504</v>
      </c>
      <c r="N18">
        <v>93560242</v>
      </c>
      <c r="O18">
        <v>7895164</v>
      </c>
      <c r="Q18">
        <v>85581614</v>
      </c>
      <c r="R18">
        <v>89664576</v>
      </c>
      <c r="S18">
        <v>50000</v>
      </c>
      <c r="T18">
        <v>10000</v>
      </c>
      <c r="U18">
        <v>9544949</v>
      </c>
      <c r="V18">
        <v>136124179</v>
      </c>
      <c r="W18">
        <v>327987316</v>
      </c>
      <c r="X18">
        <v>9668390</v>
      </c>
      <c r="Z18">
        <v>337591678</v>
      </c>
      <c r="AA18">
        <v>277654887</v>
      </c>
    </row>
    <row r="19" spans="1:27">
      <c r="A19">
        <v>5000</v>
      </c>
      <c r="B19">
        <v>10000</v>
      </c>
      <c r="C19">
        <v>8787885</v>
      </c>
      <c r="D19">
        <v>136287942</v>
      </c>
      <c r="E19">
        <v>70569094</v>
      </c>
      <c r="F19">
        <v>7843722</v>
      </c>
      <c r="H19">
        <v>68665227</v>
      </c>
      <c r="I19">
        <v>63039923</v>
      </c>
      <c r="J19">
        <v>10000</v>
      </c>
      <c r="K19">
        <v>10000</v>
      </c>
      <c r="L19">
        <v>8513913</v>
      </c>
      <c r="M19">
        <v>136015590</v>
      </c>
      <c r="N19">
        <v>87849200</v>
      </c>
      <c r="O19">
        <v>7975763</v>
      </c>
      <c r="Q19">
        <v>92696685</v>
      </c>
      <c r="R19">
        <v>89538987</v>
      </c>
      <c r="S19">
        <v>50000</v>
      </c>
      <c r="T19">
        <v>10000</v>
      </c>
      <c r="U19">
        <v>9076649</v>
      </c>
      <c r="V19">
        <v>135921707</v>
      </c>
      <c r="W19">
        <v>333805202</v>
      </c>
      <c r="X19">
        <v>9551066</v>
      </c>
      <c r="Z19">
        <v>334141805</v>
      </c>
      <c r="AA19">
        <v>280916992</v>
      </c>
    </row>
    <row r="20" spans="1:27">
      <c r="A20">
        <v>5000</v>
      </c>
      <c r="B20">
        <v>10000</v>
      </c>
      <c r="C20">
        <v>8850241</v>
      </c>
      <c r="D20">
        <v>135882163</v>
      </c>
      <c r="E20">
        <v>65512096</v>
      </c>
      <c r="F20">
        <v>8343340</v>
      </c>
      <c r="H20">
        <v>71574338</v>
      </c>
      <c r="I20">
        <v>63693949</v>
      </c>
      <c r="J20">
        <v>10000</v>
      </c>
      <c r="K20">
        <v>10000</v>
      </c>
      <c r="L20">
        <v>8505719</v>
      </c>
      <c r="M20">
        <v>136443109</v>
      </c>
      <c r="N20">
        <v>98609270</v>
      </c>
      <c r="O20">
        <v>8521562</v>
      </c>
      <c r="Q20">
        <v>93144813</v>
      </c>
      <c r="R20">
        <v>91062814</v>
      </c>
      <c r="S20">
        <v>50000</v>
      </c>
      <c r="T20">
        <v>10000</v>
      </c>
      <c r="U20">
        <v>9824237</v>
      </c>
      <c r="V20">
        <v>136404903</v>
      </c>
      <c r="W20">
        <v>333829252</v>
      </c>
      <c r="X20">
        <v>9770153</v>
      </c>
      <c r="Z20">
        <v>334731655</v>
      </c>
      <c r="AA20">
        <v>280016092</v>
      </c>
    </row>
    <row r="21" spans="1:27">
      <c r="A21">
        <v>5000</v>
      </c>
      <c r="B21">
        <v>10000</v>
      </c>
      <c r="C21">
        <v>8744891</v>
      </c>
      <c r="D21">
        <v>136424466</v>
      </c>
      <c r="E21">
        <v>66013512</v>
      </c>
      <c r="F21">
        <v>8297162</v>
      </c>
      <c r="H21">
        <v>59856295</v>
      </c>
      <c r="I21">
        <v>65744653</v>
      </c>
      <c r="J21">
        <v>10000</v>
      </c>
      <c r="K21">
        <v>10000</v>
      </c>
      <c r="L21">
        <v>8446680</v>
      </c>
      <c r="M21">
        <v>135729968</v>
      </c>
      <c r="N21">
        <v>94682193</v>
      </c>
      <c r="O21">
        <v>7937255</v>
      </c>
      <c r="Q21">
        <v>86530804</v>
      </c>
      <c r="R21">
        <v>89593198</v>
      </c>
      <c r="S21">
        <v>50000</v>
      </c>
      <c r="T21">
        <v>10000</v>
      </c>
      <c r="U21">
        <v>9617205</v>
      </c>
      <c r="V21">
        <v>135866615</v>
      </c>
      <c r="W21">
        <v>336240161</v>
      </c>
      <c r="X21">
        <v>9096577</v>
      </c>
      <c r="Z21">
        <v>335314921</v>
      </c>
      <c r="AA21">
        <v>279714161</v>
      </c>
    </row>
    <row r="22" spans="1:27">
      <c r="A22">
        <v>5000</v>
      </c>
      <c r="B22">
        <v>10000</v>
      </c>
      <c r="C22">
        <v>8968547</v>
      </c>
      <c r="D22">
        <v>136645195</v>
      </c>
      <c r="E22">
        <v>64041135</v>
      </c>
      <c r="F22">
        <v>7813074</v>
      </c>
      <c r="H22">
        <v>58947136</v>
      </c>
      <c r="I22">
        <v>63522256</v>
      </c>
      <c r="J22">
        <v>10000</v>
      </c>
      <c r="K22">
        <v>10000</v>
      </c>
      <c r="L22">
        <v>8504578</v>
      </c>
      <c r="M22">
        <v>136128802</v>
      </c>
      <c r="N22">
        <v>85434986</v>
      </c>
      <c r="O22">
        <v>7889350</v>
      </c>
      <c r="Q22">
        <v>98742958</v>
      </c>
      <c r="R22">
        <v>89143102</v>
      </c>
      <c r="S22">
        <v>50000</v>
      </c>
      <c r="T22">
        <v>10000</v>
      </c>
      <c r="U22">
        <v>9560349</v>
      </c>
      <c r="V22">
        <v>135403944</v>
      </c>
      <c r="W22">
        <v>334912841</v>
      </c>
      <c r="X22">
        <v>9639988</v>
      </c>
      <c r="Z22">
        <v>334600638</v>
      </c>
      <c r="AA22">
        <v>281373464</v>
      </c>
    </row>
    <row r="24" spans="1:27">
      <c r="A24">
        <v>5000</v>
      </c>
      <c r="B24">
        <v>50000</v>
      </c>
      <c r="C24">
        <v>41487117</v>
      </c>
      <c r="E24">
        <v>313962053</v>
      </c>
      <c r="F24">
        <v>42003663</v>
      </c>
      <c r="H24">
        <v>359008952</v>
      </c>
      <c r="I24">
        <v>309954328</v>
      </c>
      <c r="J24">
        <v>10000</v>
      </c>
      <c r="K24">
        <v>50000</v>
      </c>
      <c r="L24">
        <v>42908597</v>
      </c>
      <c r="N24">
        <v>482219973</v>
      </c>
      <c r="O24">
        <v>42495778</v>
      </c>
      <c r="Q24">
        <v>472324943</v>
      </c>
      <c r="R24">
        <v>449323793</v>
      </c>
      <c r="S24">
        <v>50000</v>
      </c>
      <c r="T24">
        <v>50000</v>
      </c>
      <c r="U24">
        <v>47207079</v>
      </c>
      <c r="W24">
        <v>1666354314</v>
      </c>
      <c r="X24">
        <v>48304001</v>
      </c>
      <c r="Z24">
        <v>1666628674</v>
      </c>
      <c r="AA24">
        <v>1391325843</v>
      </c>
    </row>
    <row r="25" spans="1:27">
      <c r="A25">
        <v>5000</v>
      </c>
      <c r="B25">
        <v>50000</v>
      </c>
      <c r="C25">
        <v>41009973</v>
      </c>
      <c r="E25">
        <v>327925404</v>
      </c>
      <c r="F25">
        <v>38573504</v>
      </c>
      <c r="H25">
        <v>352452548</v>
      </c>
      <c r="I25">
        <v>319246108</v>
      </c>
      <c r="J25">
        <v>10000</v>
      </c>
      <c r="K25">
        <v>50000</v>
      </c>
      <c r="L25">
        <v>42907831</v>
      </c>
      <c r="N25">
        <v>466525356</v>
      </c>
      <c r="O25">
        <v>42336723</v>
      </c>
      <c r="Q25">
        <v>521734316</v>
      </c>
      <c r="R25">
        <v>438812131</v>
      </c>
      <c r="S25">
        <v>50000</v>
      </c>
      <c r="T25">
        <v>50000</v>
      </c>
      <c r="U25">
        <v>48720056</v>
      </c>
      <c r="W25">
        <v>1629385490</v>
      </c>
      <c r="X25">
        <v>44783036</v>
      </c>
      <c r="Z25">
        <v>1662067309</v>
      </c>
      <c r="AA25">
        <v>1380707468</v>
      </c>
    </row>
    <row r="26" spans="1:27">
      <c r="A26">
        <v>5000</v>
      </c>
      <c r="B26">
        <v>50000</v>
      </c>
      <c r="C26">
        <v>38273787</v>
      </c>
      <c r="E26">
        <v>321237978</v>
      </c>
      <c r="F26">
        <v>38711557</v>
      </c>
      <c r="H26">
        <v>328874253</v>
      </c>
      <c r="I26">
        <v>314856042</v>
      </c>
      <c r="J26">
        <v>10000</v>
      </c>
      <c r="K26">
        <v>50000</v>
      </c>
      <c r="L26">
        <v>39033112</v>
      </c>
      <c r="N26">
        <v>450385833</v>
      </c>
      <c r="O26">
        <v>39553244</v>
      </c>
      <c r="Q26">
        <v>467077614</v>
      </c>
      <c r="R26">
        <v>435980603</v>
      </c>
      <c r="S26">
        <v>50000</v>
      </c>
      <c r="T26">
        <v>50000</v>
      </c>
      <c r="U26">
        <v>47651651</v>
      </c>
      <c r="W26">
        <v>1684924904</v>
      </c>
      <c r="X26">
        <v>47793373</v>
      </c>
      <c r="Z26">
        <v>1659897123</v>
      </c>
      <c r="AA26">
        <v>1372005849</v>
      </c>
    </row>
    <row r="27" spans="1:27">
      <c r="A27">
        <v>5000</v>
      </c>
      <c r="B27">
        <v>50000</v>
      </c>
      <c r="C27">
        <v>38641349</v>
      </c>
      <c r="E27">
        <v>354146913</v>
      </c>
      <c r="F27">
        <v>38977153</v>
      </c>
      <c r="H27">
        <v>314791095</v>
      </c>
      <c r="I27">
        <v>310449226</v>
      </c>
      <c r="J27">
        <v>10000</v>
      </c>
      <c r="K27">
        <v>50000</v>
      </c>
      <c r="L27">
        <v>42237124</v>
      </c>
      <c r="N27">
        <v>442605521</v>
      </c>
      <c r="O27">
        <v>42589797</v>
      </c>
      <c r="Q27">
        <v>476774886</v>
      </c>
      <c r="R27">
        <v>448708841</v>
      </c>
      <c r="S27">
        <v>50000</v>
      </c>
      <c r="T27">
        <v>50000</v>
      </c>
      <c r="U27">
        <v>47984100</v>
      </c>
      <c r="W27">
        <v>1668773983</v>
      </c>
      <c r="X27">
        <v>47673366</v>
      </c>
      <c r="Z27">
        <v>1672513836</v>
      </c>
      <c r="AA27">
        <v>1372884688</v>
      </c>
    </row>
    <row r="28" spans="1:27">
      <c r="A28">
        <v>5000</v>
      </c>
      <c r="B28">
        <v>50000</v>
      </c>
      <c r="C28">
        <v>42567450</v>
      </c>
      <c r="E28">
        <v>300242295</v>
      </c>
      <c r="F28">
        <v>41786300</v>
      </c>
      <c r="H28">
        <v>366381005</v>
      </c>
      <c r="I28">
        <v>308655533</v>
      </c>
      <c r="J28">
        <v>10000</v>
      </c>
      <c r="K28">
        <v>50000</v>
      </c>
      <c r="L28">
        <v>42784384</v>
      </c>
      <c r="N28">
        <v>482590490</v>
      </c>
      <c r="O28">
        <v>39361782</v>
      </c>
      <c r="Q28">
        <v>451596295</v>
      </c>
      <c r="R28">
        <v>441562649</v>
      </c>
      <c r="S28">
        <v>50000</v>
      </c>
      <c r="T28">
        <v>50000</v>
      </c>
      <c r="U28">
        <v>48054756</v>
      </c>
      <c r="W28">
        <v>1641018335</v>
      </c>
      <c r="X28">
        <v>47609327</v>
      </c>
      <c r="Z28">
        <v>1676347656</v>
      </c>
      <c r="AA28">
        <v>1386407090</v>
      </c>
    </row>
    <row r="29" spans="1:27">
      <c r="A29">
        <v>5000</v>
      </c>
      <c r="B29">
        <v>50000</v>
      </c>
      <c r="C29">
        <v>42248136</v>
      </c>
      <c r="E29">
        <v>340271071</v>
      </c>
      <c r="F29">
        <v>41964483</v>
      </c>
      <c r="H29">
        <v>316009910</v>
      </c>
      <c r="I29">
        <v>313209151</v>
      </c>
      <c r="J29">
        <v>10000</v>
      </c>
      <c r="K29">
        <v>50000</v>
      </c>
      <c r="L29">
        <v>42226019</v>
      </c>
      <c r="N29">
        <v>453853314</v>
      </c>
      <c r="O29">
        <v>42626074</v>
      </c>
      <c r="Q29">
        <v>490108224</v>
      </c>
      <c r="R29">
        <v>447632382</v>
      </c>
      <c r="S29">
        <v>50000</v>
      </c>
      <c r="T29">
        <v>50000</v>
      </c>
      <c r="U29">
        <v>44307227</v>
      </c>
      <c r="W29">
        <v>1669331283</v>
      </c>
      <c r="X29">
        <v>45191664</v>
      </c>
      <c r="Z29">
        <v>1673420208</v>
      </c>
      <c r="AA29">
        <v>1394577354</v>
      </c>
    </row>
    <row r="30" spans="1:27">
      <c r="A30">
        <v>5000</v>
      </c>
      <c r="B30">
        <v>50000</v>
      </c>
      <c r="C30">
        <v>42253083</v>
      </c>
      <c r="E30">
        <v>325262306</v>
      </c>
      <c r="F30">
        <v>38607624</v>
      </c>
      <c r="H30">
        <v>344452372</v>
      </c>
      <c r="I30">
        <v>313257224</v>
      </c>
      <c r="J30">
        <v>10000</v>
      </c>
      <c r="K30">
        <v>50000</v>
      </c>
      <c r="L30">
        <v>42604458</v>
      </c>
      <c r="N30">
        <v>458260878</v>
      </c>
      <c r="O30">
        <v>39076244</v>
      </c>
      <c r="Q30">
        <v>449490522</v>
      </c>
      <c r="R30">
        <v>452978791</v>
      </c>
      <c r="S30">
        <v>50000</v>
      </c>
      <c r="T30">
        <v>50000</v>
      </c>
      <c r="U30">
        <v>49100385</v>
      </c>
      <c r="W30">
        <v>1657232377</v>
      </c>
      <c r="X30">
        <v>48054799</v>
      </c>
      <c r="Z30">
        <v>1675288506</v>
      </c>
      <c r="AA30">
        <v>1379213873</v>
      </c>
    </row>
    <row r="31" spans="1:27">
      <c r="A31">
        <v>5000</v>
      </c>
      <c r="B31">
        <v>50000</v>
      </c>
      <c r="C31">
        <v>41678254</v>
      </c>
      <c r="E31">
        <v>312520319</v>
      </c>
      <c r="F31">
        <v>41711404</v>
      </c>
      <c r="H31">
        <v>320451475</v>
      </c>
      <c r="I31">
        <v>309088659</v>
      </c>
      <c r="J31">
        <v>10000</v>
      </c>
      <c r="K31">
        <v>50000</v>
      </c>
      <c r="L31">
        <v>42485614</v>
      </c>
      <c r="N31">
        <v>490245323</v>
      </c>
      <c r="O31">
        <v>42195842</v>
      </c>
      <c r="Q31">
        <v>477368973</v>
      </c>
      <c r="R31">
        <v>462684638</v>
      </c>
      <c r="S31">
        <v>50000</v>
      </c>
      <c r="T31">
        <v>50000</v>
      </c>
      <c r="U31">
        <v>45382654</v>
      </c>
      <c r="W31">
        <v>1670581134</v>
      </c>
      <c r="X31">
        <v>48007341</v>
      </c>
      <c r="Z31">
        <v>1670963123</v>
      </c>
      <c r="AA31">
        <v>1390340093</v>
      </c>
    </row>
    <row r="32" spans="1:27">
      <c r="A32">
        <v>5000</v>
      </c>
      <c r="B32">
        <v>50000</v>
      </c>
      <c r="C32">
        <v>41472279</v>
      </c>
      <c r="E32">
        <v>334314363</v>
      </c>
      <c r="F32">
        <v>41730030</v>
      </c>
      <c r="H32">
        <v>326726071</v>
      </c>
      <c r="I32">
        <v>315364216</v>
      </c>
      <c r="J32">
        <v>10000</v>
      </c>
      <c r="K32">
        <v>50000</v>
      </c>
      <c r="L32">
        <v>42813380</v>
      </c>
      <c r="N32">
        <v>535831082</v>
      </c>
      <c r="O32">
        <v>42318116</v>
      </c>
      <c r="Q32">
        <v>444645399</v>
      </c>
      <c r="R32">
        <v>445137879</v>
      </c>
      <c r="S32">
        <v>50000</v>
      </c>
      <c r="T32">
        <v>50000</v>
      </c>
      <c r="U32">
        <v>48747908</v>
      </c>
      <c r="W32">
        <v>1663618427</v>
      </c>
      <c r="X32">
        <v>47457464</v>
      </c>
      <c r="Z32">
        <v>1676944685</v>
      </c>
      <c r="AA32">
        <v>1394267941</v>
      </c>
    </row>
    <row r="33" spans="1:27">
      <c r="A33">
        <v>5000</v>
      </c>
      <c r="B33">
        <v>50000</v>
      </c>
      <c r="C33">
        <v>38094114</v>
      </c>
      <c r="E33">
        <v>323486050</v>
      </c>
      <c r="F33">
        <v>38800107</v>
      </c>
      <c r="H33">
        <v>331635375</v>
      </c>
      <c r="I33">
        <v>310123228</v>
      </c>
      <c r="J33">
        <v>10000</v>
      </c>
      <c r="K33">
        <v>50000</v>
      </c>
      <c r="L33">
        <v>42289279</v>
      </c>
      <c r="N33">
        <v>467066691</v>
      </c>
      <c r="O33">
        <v>42515487</v>
      </c>
      <c r="Q33">
        <v>461116034</v>
      </c>
      <c r="R33">
        <v>439539452</v>
      </c>
      <c r="S33">
        <v>50000</v>
      </c>
      <c r="T33">
        <v>50000</v>
      </c>
      <c r="U33">
        <v>49238340</v>
      </c>
      <c r="W33">
        <v>1664478712</v>
      </c>
      <c r="X33">
        <v>48193805</v>
      </c>
      <c r="Z33">
        <v>1673763879</v>
      </c>
      <c r="AA33">
        <v>1387232415</v>
      </c>
    </row>
    <row r="35" spans="1:27">
      <c r="A35">
        <v>5000</v>
      </c>
      <c r="B35">
        <v>100000</v>
      </c>
      <c r="C35">
        <v>82635816</v>
      </c>
      <c r="E35">
        <v>631751104</v>
      </c>
      <c r="F35">
        <v>82825535</v>
      </c>
      <c r="H35">
        <v>720796514</v>
      </c>
      <c r="I35">
        <v>608972366</v>
      </c>
      <c r="J35">
        <v>10000</v>
      </c>
      <c r="K35">
        <v>100000</v>
      </c>
      <c r="L35">
        <v>78736575</v>
      </c>
      <c r="N35">
        <v>909989042</v>
      </c>
      <c r="O35">
        <v>78175784</v>
      </c>
      <c r="Q35">
        <v>923425169</v>
      </c>
      <c r="R35">
        <v>875764231</v>
      </c>
      <c r="S35">
        <v>50000</v>
      </c>
      <c r="T35">
        <v>100000</v>
      </c>
      <c r="U35">
        <v>102835777</v>
      </c>
      <c r="W35">
        <v>3319651835</v>
      </c>
      <c r="X35">
        <v>89073824</v>
      </c>
      <c r="Z35">
        <v>3235360919</v>
      </c>
      <c r="AA35">
        <v>2781045224</v>
      </c>
    </row>
    <row r="36" spans="1:27">
      <c r="A36">
        <v>5000</v>
      </c>
      <c r="B36">
        <v>100000</v>
      </c>
      <c r="C36">
        <v>83048810</v>
      </c>
      <c r="E36">
        <v>688434681</v>
      </c>
      <c r="F36">
        <v>82881593</v>
      </c>
      <c r="H36">
        <v>661473771</v>
      </c>
      <c r="I36">
        <v>625452665</v>
      </c>
      <c r="J36">
        <v>10000</v>
      </c>
      <c r="K36">
        <v>100000</v>
      </c>
      <c r="L36">
        <v>84909473</v>
      </c>
      <c r="N36">
        <v>961892179</v>
      </c>
      <c r="O36">
        <v>84727406</v>
      </c>
      <c r="Q36">
        <v>912845529</v>
      </c>
      <c r="R36">
        <v>873769753</v>
      </c>
      <c r="S36">
        <v>50000</v>
      </c>
      <c r="T36">
        <v>100000</v>
      </c>
      <c r="U36">
        <v>101537317</v>
      </c>
      <c r="W36">
        <v>3286878385</v>
      </c>
      <c r="X36">
        <v>95095846</v>
      </c>
      <c r="Z36">
        <v>3311499089</v>
      </c>
      <c r="AA36">
        <v>2782713255</v>
      </c>
    </row>
    <row r="37" spans="1:27">
      <c r="A37">
        <v>5000</v>
      </c>
      <c r="B37">
        <v>100000</v>
      </c>
      <c r="C37">
        <v>82399876</v>
      </c>
      <c r="E37">
        <v>629481137</v>
      </c>
      <c r="F37">
        <v>77092322</v>
      </c>
      <c r="H37">
        <v>673133631</v>
      </c>
      <c r="I37">
        <v>636406784</v>
      </c>
      <c r="J37">
        <v>10000</v>
      </c>
      <c r="K37">
        <v>100000</v>
      </c>
      <c r="L37">
        <v>86886574</v>
      </c>
      <c r="N37">
        <v>912198550</v>
      </c>
      <c r="O37">
        <v>77851279</v>
      </c>
      <c r="Q37">
        <v>962521246</v>
      </c>
      <c r="R37">
        <v>877723103</v>
      </c>
      <c r="S37">
        <v>50000</v>
      </c>
      <c r="T37">
        <v>100000</v>
      </c>
      <c r="U37">
        <v>91173494</v>
      </c>
      <c r="W37">
        <v>3350098245</v>
      </c>
      <c r="X37">
        <v>95291294</v>
      </c>
      <c r="Z37">
        <v>3309350914</v>
      </c>
      <c r="AA37">
        <v>2767716472</v>
      </c>
    </row>
    <row r="38" spans="1:27">
      <c r="A38">
        <v>5000</v>
      </c>
      <c r="B38">
        <v>100000</v>
      </c>
      <c r="C38">
        <v>81988277</v>
      </c>
      <c r="E38">
        <v>639486556</v>
      </c>
      <c r="F38">
        <v>83288709</v>
      </c>
      <c r="H38">
        <v>632998049</v>
      </c>
      <c r="I38">
        <v>620748366</v>
      </c>
      <c r="J38">
        <v>10000</v>
      </c>
      <c r="K38">
        <v>100000</v>
      </c>
      <c r="L38">
        <v>86520173</v>
      </c>
      <c r="N38">
        <v>935002710</v>
      </c>
      <c r="O38">
        <v>78227729</v>
      </c>
      <c r="Q38">
        <v>895883084</v>
      </c>
      <c r="R38">
        <v>883820990</v>
      </c>
      <c r="S38">
        <v>50000</v>
      </c>
      <c r="T38">
        <v>100000</v>
      </c>
      <c r="U38">
        <v>89026156</v>
      </c>
      <c r="W38">
        <v>3354739902</v>
      </c>
      <c r="X38">
        <v>95073018</v>
      </c>
      <c r="Z38">
        <v>3255107574</v>
      </c>
      <c r="AA38">
        <v>2773703800</v>
      </c>
    </row>
    <row r="39" spans="1:27">
      <c r="A39">
        <v>5000</v>
      </c>
      <c r="B39">
        <v>100000</v>
      </c>
      <c r="C39">
        <v>82452437</v>
      </c>
      <c r="E39">
        <v>622927767</v>
      </c>
      <c r="F39">
        <v>77681437</v>
      </c>
      <c r="H39">
        <v>623880725</v>
      </c>
      <c r="I39">
        <v>609569263</v>
      </c>
      <c r="J39">
        <v>10000</v>
      </c>
      <c r="K39">
        <v>100000</v>
      </c>
      <c r="L39">
        <v>85508522</v>
      </c>
      <c r="N39">
        <v>883549450</v>
      </c>
      <c r="O39">
        <v>84364951</v>
      </c>
      <c r="Q39">
        <v>1003810841</v>
      </c>
      <c r="R39">
        <v>939278431</v>
      </c>
      <c r="S39">
        <v>50000</v>
      </c>
      <c r="T39">
        <v>100000</v>
      </c>
      <c r="U39">
        <v>98204715</v>
      </c>
      <c r="W39">
        <v>3337881577</v>
      </c>
      <c r="X39">
        <v>95191030</v>
      </c>
      <c r="Z39">
        <v>3304402301</v>
      </c>
      <c r="AA39">
        <v>2785383158</v>
      </c>
    </row>
    <row r="40" spans="1:27">
      <c r="A40">
        <v>5000</v>
      </c>
      <c r="B40">
        <v>100000</v>
      </c>
      <c r="C40">
        <v>82224485</v>
      </c>
      <c r="E40">
        <v>654057883</v>
      </c>
      <c r="F40">
        <v>77022102</v>
      </c>
      <c r="H40">
        <v>642292571</v>
      </c>
      <c r="I40">
        <v>602178421</v>
      </c>
      <c r="J40">
        <v>10000</v>
      </c>
      <c r="K40">
        <v>100000</v>
      </c>
      <c r="L40">
        <v>81490604</v>
      </c>
      <c r="N40">
        <v>900163623</v>
      </c>
      <c r="O40">
        <v>83807298</v>
      </c>
      <c r="Q40">
        <v>948100996</v>
      </c>
      <c r="R40">
        <v>878402990</v>
      </c>
      <c r="S40">
        <v>50000</v>
      </c>
      <c r="T40">
        <v>100000</v>
      </c>
      <c r="U40">
        <v>95213957</v>
      </c>
      <c r="W40">
        <v>3343544345</v>
      </c>
      <c r="X40">
        <v>94914330</v>
      </c>
      <c r="Z40">
        <v>3329060749</v>
      </c>
      <c r="AA40">
        <v>2754817663</v>
      </c>
    </row>
    <row r="41" spans="1:27">
      <c r="A41">
        <v>5000</v>
      </c>
      <c r="B41">
        <v>100000</v>
      </c>
      <c r="C41">
        <v>81898300</v>
      </c>
      <c r="E41">
        <v>615494250</v>
      </c>
      <c r="F41">
        <v>83275651</v>
      </c>
      <c r="H41">
        <v>666546372</v>
      </c>
      <c r="I41">
        <v>627242921</v>
      </c>
      <c r="J41">
        <v>10000</v>
      </c>
      <c r="K41">
        <v>100000</v>
      </c>
      <c r="L41">
        <v>87614226</v>
      </c>
      <c r="N41">
        <v>890402587</v>
      </c>
      <c r="O41">
        <v>77838399</v>
      </c>
      <c r="Q41">
        <v>881709511</v>
      </c>
      <c r="R41">
        <v>866321929</v>
      </c>
      <c r="S41">
        <v>50000</v>
      </c>
      <c r="T41">
        <v>100000</v>
      </c>
      <c r="U41">
        <v>89171074</v>
      </c>
      <c r="W41">
        <v>3334131280</v>
      </c>
      <c r="X41">
        <v>88993587</v>
      </c>
      <c r="Z41">
        <v>3308982281</v>
      </c>
      <c r="AA41">
        <v>2791749137</v>
      </c>
    </row>
    <row r="42" spans="1:27">
      <c r="A42">
        <v>5000</v>
      </c>
      <c r="B42">
        <v>100000</v>
      </c>
      <c r="C42">
        <v>82362186</v>
      </c>
      <c r="E42">
        <v>637066786</v>
      </c>
      <c r="F42">
        <v>83638887</v>
      </c>
      <c r="H42">
        <v>626698848</v>
      </c>
      <c r="I42">
        <v>622741601</v>
      </c>
      <c r="J42">
        <v>10000</v>
      </c>
      <c r="K42">
        <v>100000</v>
      </c>
      <c r="L42">
        <v>84384241</v>
      </c>
      <c r="N42">
        <v>910229435</v>
      </c>
      <c r="O42">
        <v>78370803</v>
      </c>
      <c r="Q42">
        <v>875492487</v>
      </c>
      <c r="R42">
        <v>871346639</v>
      </c>
      <c r="S42">
        <v>50000</v>
      </c>
      <c r="T42">
        <v>100000</v>
      </c>
      <c r="U42">
        <v>89612713</v>
      </c>
      <c r="W42">
        <v>3281646958</v>
      </c>
      <c r="X42">
        <v>89174616</v>
      </c>
      <c r="Z42">
        <v>3302179984</v>
      </c>
      <c r="AA42">
        <v>2787951866</v>
      </c>
    </row>
    <row r="43" spans="1:27">
      <c r="A43">
        <v>5000</v>
      </c>
      <c r="B43">
        <v>100000</v>
      </c>
      <c r="C43">
        <v>76289103</v>
      </c>
      <c r="E43">
        <v>623506381</v>
      </c>
      <c r="F43">
        <v>77196183</v>
      </c>
      <c r="H43">
        <v>622583464</v>
      </c>
      <c r="I43">
        <v>619316714</v>
      </c>
      <c r="J43">
        <v>10000</v>
      </c>
      <c r="K43">
        <v>100000</v>
      </c>
      <c r="L43">
        <v>78198122</v>
      </c>
      <c r="N43">
        <v>929857198</v>
      </c>
      <c r="O43">
        <v>78333800</v>
      </c>
      <c r="Q43">
        <v>901178999</v>
      </c>
      <c r="R43">
        <v>869288372</v>
      </c>
      <c r="S43">
        <v>50000</v>
      </c>
      <c r="T43">
        <v>100000</v>
      </c>
      <c r="U43">
        <v>89273159</v>
      </c>
      <c r="W43">
        <v>3308482213</v>
      </c>
      <c r="X43">
        <v>90262801</v>
      </c>
      <c r="Z43">
        <v>3274202165</v>
      </c>
      <c r="AA43">
        <v>2752422345</v>
      </c>
    </row>
    <row r="44" spans="1:27">
      <c r="A44">
        <v>5000</v>
      </c>
      <c r="B44">
        <v>100000</v>
      </c>
      <c r="C44">
        <v>83856708</v>
      </c>
      <c r="E44">
        <v>627633900</v>
      </c>
      <c r="F44">
        <v>83055182</v>
      </c>
      <c r="H44">
        <v>636490437</v>
      </c>
      <c r="I44">
        <v>620948863</v>
      </c>
      <c r="J44">
        <v>10000</v>
      </c>
      <c r="K44">
        <v>100000</v>
      </c>
      <c r="L44">
        <v>79890326</v>
      </c>
      <c r="N44">
        <v>921123797</v>
      </c>
      <c r="O44">
        <v>78026258</v>
      </c>
      <c r="Q44">
        <v>852751191</v>
      </c>
      <c r="R44">
        <v>868999995</v>
      </c>
      <c r="S44">
        <v>50000</v>
      </c>
      <c r="T44">
        <v>100000</v>
      </c>
      <c r="U44">
        <v>98304068</v>
      </c>
      <c r="W44">
        <v>3261561451</v>
      </c>
      <c r="X44">
        <v>88726105</v>
      </c>
      <c r="Z44">
        <v>3290087380</v>
      </c>
      <c r="AA44">
        <v>2771159050</v>
      </c>
    </row>
    <row r="45" spans="1:27">
      <c r="A45" s="5"/>
      <c r="W45" t="s">
        <v>1</v>
      </c>
    </row>
    <row r="47" spans="1:27">
      <c r="F47" t="s">
        <v>1</v>
      </c>
      <c r="G47" t="s">
        <v>1</v>
      </c>
    </row>
    <row r="48" spans="1:27">
      <c r="A48" s="2" t="s">
        <v>6</v>
      </c>
      <c r="F48" t="s">
        <v>1</v>
      </c>
      <c r="G48" t="s">
        <v>1</v>
      </c>
    </row>
    <row r="49" spans="1:34">
      <c r="A49" t="s">
        <v>2</v>
      </c>
      <c r="B49" t="s">
        <v>3</v>
      </c>
      <c r="C49" t="s">
        <v>0</v>
      </c>
      <c r="D49" t="s">
        <v>4</v>
      </c>
      <c r="E49" t="s">
        <v>5</v>
      </c>
      <c r="F49" t="s">
        <v>11</v>
      </c>
      <c r="G49" t="s">
        <v>12</v>
      </c>
      <c r="H49" t="s">
        <v>13</v>
      </c>
      <c r="I49" s="6" t="s">
        <v>8</v>
      </c>
    </row>
    <row r="50" spans="1:34">
      <c r="A50">
        <v>5000</v>
      </c>
      <c r="B50">
        <v>5000</v>
      </c>
      <c r="C50">
        <v>4204276.5999999996</v>
      </c>
      <c r="D50">
        <v>57975927.299999997</v>
      </c>
      <c r="E50">
        <v>33150462.800000001</v>
      </c>
      <c r="F50">
        <v>4005584.3</v>
      </c>
      <c r="G50">
        <v>57170530</v>
      </c>
      <c r="H50">
        <v>33399005.300000001</v>
      </c>
      <c r="I50">
        <v>33380726.800000001</v>
      </c>
    </row>
    <row r="51" spans="1:34">
      <c r="A51">
        <v>5000</v>
      </c>
      <c r="B51">
        <v>10000</v>
      </c>
      <c r="C51">
        <v>8697797.1999999993</v>
      </c>
      <c r="E51">
        <v>66663141.899999999</v>
      </c>
      <c r="F51">
        <v>8472807.4000000004</v>
      </c>
      <c r="H51">
        <v>67061344.700000003</v>
      </c>
      <c r="I51">
        <v>63803228.399999999</v>
      </c>
    </row>
    <row r="52" spans="1:34">
      <c r="A52">
        <v>5000</v>
      </c>
      <c r="B52">
        <v>50000</v>
      </c>
      <c r="C52">
        <v>40772554.200000003</v>
      </c>
      <c r="E52">
        <v>325336875.19999999</v>
      </c>
      <c r="F52">
        <v>40286582.5</v>
      </c>
      <c r="H52">
        <v>336078305.60000002</v>
      </c>
      <c r="I52">
        <v>312420371.5</v>
      </c>
    </row>
    <row r="53" spans="1:34">
      <c r="A53">
        <v>5000</v>
      </c>
      <c r="B53">
        <v>100000</v>
      </c>
      <c r="C53">
        <v>81915599.799999997</v>
      </c>
      <c r="E53">
        <v>636984044.5</v>
      </c>
      <c r="F53">
        <v>80795760.099999994</v>
      </c>
      <c r="H53">
        <v>650689438.20000005</v>
      </c>
      <c r="I53">
        <v>619357796.39999998</v>
      </c>
    </row>
    <row r="54" spans="1:34">
      <c r="F54" t="s">
        <v>1</v>
      </c>
      <c r="G54" t="s">
        <v>1</v>
      </c>
    </row>
    <row r="55" spans="1:34">
      <c r="A55" t="s">
        <v>2</v>
      </c>
      <c r="B55" t="s">
        <v>3</v>
      </c>
      <c r="C55" t="s">
        <v>0</v>
      </c>
      <c r="D55" t="s">
        <v>4</v>
      </c>
      <c r="E55" t="s">
        <v>5</v>
      </c>
      <c r="F55" t="s">
        <v>11</v>
      </c>
      <c r="G55" t="s">
        <v>12</v>
      </c>
      <c r="H55" t="s">
        <v>13</v>
      </c>
      <c r="I55" s="6" t="s">
        <v>8</v>
      </c>
    </row>
    <row r="56" spans="1:34">
      <c r="A56">
        <v>5000</v>
      </c>
      <c r="B56">
        <v>5000</v>
      </c>
      <c r="C56">
        <v>4163938.4</v>
      </c>
      <c r="D56">
        <v>57872732.899999999</v>
      </c>
      <c r="E56">
        <v>46693311.5</v>
      </c>
      <c r="F56">
        <v>4388442.5999999996</v>
      </c>
      <c r="G56">
        <v>57235212.100000001</v>
      </c>
      <c r="H56">
        <v>46784026.600000001</v>
      </c>
      <c r="I56">
        <v>45794301.799999997</v>
      </c>
    </row>
    <row r="57" spans="1:34">
      <c r="A57">
        <v>5000</v>
      </c>
      <c r="B57">
        <v>10000</v>
      </c>
      <c r="C57">
        <v>8469107.6999999993</v>
      </c>
      <c r="E57">
        <v>92481322.099999994</v>
      </c>
      <c r="F57">
        <v>8099662.7000000002</v>
      </c>
      <c r="H57">
        <v>91132976.299999997</v>
      </c>
      <c r="I57">
        <v>89891184.099999994</v>
      </c>
      <c r="AH57" s="2"/>
    </row>
    <row r="58" spans="1:34">
      <c r="A58">
        <v>5000</v>
      </c>
      <c r="B58">
        <v>50000</v>
      </c>
      <c r="C58">
        <v>42228979.799999997</v>
      </c>
      <c r="E58">
        <v>472958446.10000002</v>
      </c>
      <c r="F58">
        <v>41506908.700000003</v>
      </c>
      <c r="H58">
        <v>471223720.60000002</v>
      </c>
      <c r="I58">
        <v>446236115.89999998</v>
      </c>
    </row>
    <row r="59" spans="1:34">
      <c r="A59">
        <v>5000</v>
      </c>
      <c r="B59">
        <v>100000</v>
      </c>
      <c r="C59">
        <v>83413883.599999994</v>
      </c>
      <c r="E59">
        <v>915440857.10000002</v>
      </c>
      <c r="F59">
        <v>79972370.700000003</v>
      </c>
      <c r="H59">
        <v>915771905.29999995</v>
      </c>
      <c r="I59">
        <v>880471643.29999995</v>
      </c>
    </row>
    <row r="61" spans="1:34">
      <c r="A61" t="s">
        <v>2</v>
      </c>
      <c r="B61" t="s">
        <v>3</v>
      </c>
      <c r="C61" t="s">
        <v>0</v>
      </c>
      <c r="D61" t="s">
        <v>4</v>
      </c>
      <c r="E61" t="s">
        <v>5</v>
      </c>
      <c r="F61" t="s">
        <v>11</v>
      </c>
      <c r="G61" t="s">
        <v>12</v>
      </c>
      <c r="H61" t="s">
        <v>13</v>
      </c>
      <c r="I61" s="6" t="s">
        <v>8</v>
      </c>
    </row>
    <row r="62" spans="1:34">
      <c r="A62">
        <v>5000</v>
      </c>
      <c r="B62">
        <v>5000</v>
      </c>
      <c r="C62">
        <v>4966635.2</v>
      </c>
      <c r="D62">
        <v>57682131.399999999</v>
      </c>
      <c r="E62">
        <v>167036322.40000001</v>
      </c>
      <c r="F62">
        <v>4619494.8</v>
      </c>
      <c r="G62">
        <v>77411046</v>
      </c>
      <c r="H62">
        <v>167800475.30000001</v>
      </c>
      <c r="I62">
        <v>142151352</v>
      </c>
    </row>
    <row r="63" spans="1:34">
      <c r="A63">
        <v>5000</v>
      </c>
      <c r="B63">
        <v>10000</v>
      </c>
      <c r="C63">
        <v>9529656.3000000007</v>
      </c>
      <c r="E63">
        <v>333409441.80000001</v>
      </c>
      <c r="F63">
        <v>9491989.0999999996</v>
      </c>
      <c r="H63">
        <v>333897027.19999999</v>
      </c>
      <c r="I63">
        <v>279637913.89999998</v>
      </c>
    </row>
    <row r="64" spans="1:34">
      <c r="A64">
        <v>5000</v>
      </c>
      <c r="B64">
        <v>50000</v>
      </c>
      <c r="C64">
        <v>47639415.600000001</v>
      </c>
      <c r="E64">
        <v>1661569895.9000001</v>
      </c>
      <c r="F64">
        <v>47306817.600000001</v>
      </c>
      <c r="H64">
        <v>1670783499.9000001</v>
      </c>
      <c r="I64">
        <v>1384896261.4000001</v>
      </c>
    </row>
    <row r="65" spans="1:27">
      <c r="A65">
        <v>5000</v>
      </c>
      <c r="B65">
        <v>100000</v>
      </c>
      <c r="C65">
        <v>94435243</v>
      </c>
      <c r="E65">
        <v>3317861619.0999999</v>
      </c>
      <c r="F65">
        <v>92179645.099999994</v>
      </c>
      <c r="H65">
        <v>3292023335.5999999</v>
      </c>
      <c r="I65">
        <v>2774866197</v>
      </c>
    </row>
    <row r="67" spans="1:27">
      <c r="A67" s="2" t="s">
        <v>7</v>
      </c>
      <c r="F67" t="s">
        <v>1</v>
      </c>
      <c r="G67" t="s">
        <v>1</v>
      </c>
      <c r="W67" t="s">
        <v>1</v>
      </c>
    </row>
    <row r="68" spans="1:27">
      <c r="A68" t="s">
        <v>2</v>
      </c>
      <c r="B68" t="s">
        <v>3</v>
      </c>
      <c r="C68" t="s">
        <v>0</v>
      </c>
      <c r="D68" t="s">
        <v>4</v>
      </c>
      <c r="E68" t="s">
        <v>5</v>
      </c>
      <c r="F68" t="s">
        <v>11</v>
      </c>
      <c r="G68" t="s">
        <v>12</v>
      </c>
      <c r="H68" t="s">
        <v>13</v>
      </c>
      <c r="I68" s="6" t="s">
        <v>8</v>
      </c>
    </row>
    <row r="69" spans="1:27">
      <c r="A69">
        <v>5000</v>
      </c>
      <c r="B69">
        <v>5000</v>
      </c>
      <c r="C69">
        <f>C50*10</f>
        <v>42042766</v>
      </c>
      <c r="D69">
        <f t="shared" ref="D69:I69" si="11">D50*10</f>
        <v>579759273</v>
      </c>
      <c r="E69">
        <f t="shared" si="11"/>
        <v>331504628</v>
      </c>
      <c r="F69">
        <f t="shared" si="11"/>
        <v>40055843</v>
      </c>
      <c r="G69">
        <f t="shared" si="11"/>
        <v>571705300</v>
      </c>
      <c r="H69">
        <f t="shared" si="11"/>
        <v>333990053</v>
      </c>
      <c r="I69">
        <f t="shared" si="11"/>
        <v>333807268</v>
      </c>
      <c r="W69" t="s">
        <v>1</v>
      </c>
    </row>
    <row r="70" spans="1:27">
      <c r="A70">
        <v>5000</v>
      </c>
      <c r="B70">
        <v>10000</v>
      </c>
      <c r="C70">
        <f t="shared" ref="C70:I70" si="12">C51*10</f>
        <v>86977972</v>
      </c>
      <c r="D70">
        <f t="shared" si="12"/>
        <v>0</v>
      </c>
      <c r="E70">
        <f t="shared" si="12"/>
        <v>666631419</v>
      </c>
      <c r="F70">
        <f t="shared" si="12"/>
        <v>84728074</v>
      </c>
      <c r="G70">
        <f t="shared" si="12"/>
        <v>0</v>
      </c>
      <c r="H70">
        <f t="shared" si="12"/>
        <v>670613447</v>
      </c>
      <c r="I70">
        <f t="shared" si="12"/>
        <v>638032284</v>
      </c>
    </row>
    <row r="71" spans="1:27">
      <c r="A71">
        <v>5000</v>
      </c>
      <c r="B71">
        <v>50000</v>
      </c>
      <c r="C71">
        <f t="shared" ref="C71:I71" si="13">C52*10</f>
        <v>407725542</v>
      </c>
      <c r="D71">
        <f t="shared" si="13"/>
        <v>0</v>
      </c>
      <c r="E71">
        <f t="shared" si="13"/>
        <v>3253368752</v>
      </c>
      <c r="F71">
        <f t="shared" si="13"/>
        <v>402865825</v>
      </c>
      <c r="G71">
        <f t="shared" si="13"/>
        <v>0</v>
      </c>
      <c r="H71">
        <f t="shared" si="13"/>
        <v>3360783056</v>
      </c>
      <c r="I71">
        <f t="shared" si="13"/>
        <v>3124203715</v>
      </c>
      <c r="W71" t="s">
        <v>1</v>
      </c>
    </row>
    <row r="72" spans="1:27">
      <c r="A72">
        <v>5000</v>
      </c>
      <c r="B72">
        <v>100000</v>
      </c>
      <c r="C72">
        <f t="shared" ref="C72:I72" si="14">C53*10</f>
        <v>819155998</v>
      </c>
      <c r="D72">
        <f t="shared" si="14"/>
        <v>0</v>
      </c>
      <c r="E72">
        <f t="shared" si="14"/>
        <v>6369840445</v>
      </c>
      <c r="F72">
        <f t="shared" si="14"/>
        <v>807957601</v>
      </c>
      <c r="G72">
        <f t="shared" si="14"/>
        <v>0</v>
      </c>
      <c r="H72">
        <f t="shared" si="14"/>
        <v>6506894382</v>
      </c>
      <c r="I72">
        <f t="shared" si="14"/>
        <v>6193577964</v>
      </c>
    </row>
    <row r="73" spans="1:27">
      <c r="F73" t="s">
        <v>1</v>
      </c>
      <c r="G73" t="s">
        <v>1</v>
      </c>
      <c r="W73" t="s">
        <v>1</v>
      </c>
    </row>
    <row r="74" spans="1:27">
      <c r="A74" t="s">
        <v>2</v>
      </c>
      <c r="B74" t="s">
        <v>3</v>
      </c>
      <c r="C74" t="s">
        <v>0</v>
      </c>
      <c r="D74" t="s">
        <v>4</v>
      </c>
      <c r="E74" t="s">
        <v>5</v>
      </c>
      <c r="F74" t="s">
        <v>11</v>
      </c>
      <c r="G74" t="s">
        <v>12</v>
      </c>
      <c r="H74" t="s">
        <v>13</v>
      </c>
      <c r="I74" s="6" t="s">
        <v>8</v>
      </c>
    </row>
    <row r="75" spans="1:27">
      <c r="A75">
        <v>5000</v>
      </c>
      <c r="B75">
        <v>5000</v>
      </c>
      <c r="C75">
        <f t="shared" ref="C75:I75" si="15">C56*10</f>
        <v>41639384</v>
      </c>
      <c r="D75">
        <f t="shared" si="15"/>
        <v>578727329</v>
      </c>
      <c r="E75">
        <f t="shared" si="15"/>
        <v>466933115</v>
      </c>
      <c r="F75">
        <f t="shared" si="15"/>
        <v>43884426</v>
      </c>
      <c r="G75">
        <f t="shared" si="15"/>
        <v>572352121</v>
      </c>
      <c r="H75">
        <f t="shared" si="15"/>
        <v>467840266</v>
      </c>
      <c r="I75">
        <f t="shared" si="15"/>
        <v>457943018</v>
      </c>
      <c r="W75" t="s">
        <v>1</v>
      </c>
    </row>
    <row r="76" spans="1:27">
      <c r="A76">
        <v>5000</v>
      </c>
      <c r="B76">
        <v>10000</v>
      </c>
      <c r="C76">
        <f t="shared" ref="C76:I76" si="16">C57*10</f>
        <v>84691077</v>
      </c>
      <c r="D76">
        <f t="shared" si="16"/>
        <v>0</v>
      </c>
      <c r="E76">
        <f t="shared" si="16"/>
        <v>924813221</v>
      </c>
      <c r="F76">
        <f t="shared" si="16"/>
        <v>80996627</v>
      </c>
      <c r="G76">
        <f t="shared" si="16"/>
        <v>0</v>
      </c>
      <c r="H76">
        <f t="shared" si="16"/>
        <v>911329763</v>
      </c>
      <c r="I76">
        <f t="shared" si="16"/>
        <v>898911841</v>
      </c>
    </row>
    <row r="77" spans="1:27">
      <c r="A77">
        <v>5000</v>
      </c>
      <c r="B77">
        <v>50000</v>
      </c>
      <c r="C77">
        <f t="shared" ref="C77:I77" si="17">C58*10</f>
        <v>422289798</v>
      </c>
      <c r="D77">
        <f t="shared" si="17"/>
        <v>0</v>
      </c>
      <c r="E77">
        <f t="shared" si="17"/>
        <v>4729584461</v>
      </c>
      <c r="F77">
        <f t="shared" si="17"/>
        <v>415069087</v>
      </c>
      <c r="G77">
        <f t="shared" si="17"/>
        <v>0</v>
      </c>
      <c r="H77">
        <f t="shared" si="17"/>
        <v>4712237206</v>
      </c>
      <c r="I77">
        <f t="shared" si="17"/>
        <v>4462361159</v>
      </c>
    </row>
    <row r="78" spans="1:27">
      <c r="A78">
        <v>5000</v>
      </c>
      <c r="B78">
        <v>100000</v>
      </c>
      <c r="C78">
        <f t="shared" ref="C78:I78" si="18">C59*10</f>
        <v>834138836</v>
      </c>
      <c r="D78">
        <f t="shared" si="18"/>
        <v>0</v>
      </c>
      <c r="E78">
        <f t="shared" si="18"/>
        <v>9154408571</v>
      </c>
      <c r="F78">
        <f t="shared" si="18"/>
        <v>799723707</v>
      </c>
      <c r="G78">
        <f t="shared" si="18"/>
        <v>0</v>
      </c>
      <c r="H78">
        <f t="shared" si="18"/>
        <v>9157719053</v>
      </c>
      <c r="I78">
        <f t="shared" si="18"/>
        <v>8804716433</v>
      </c>
    </row>
    <row r="79" spans="1:27">
      <c r="V79" s="1"/>
      <c r="W79" s="1"/>
      <c r="X79" s="1"/>
      <c r="Y79" s="1"/>
      <c r="Z79" s="1"/>
      <c r="AA79" s="1"/>
    </row>
    <row r="80" spans="1:27">
      <c r="A80" t="s">
        <v>2</v>
      </c>
      <c r="B80" t="s">
        <v>3</v>
      </c>
      <c r="C80" t="s">
        <v>0</v>
      </c>
      <c r="D80" t="s">
        <v>4</v>
      </c>
      <c r="E80" t="s">
        <v>5</v>
      </c>
      <c r="F80" t="s">
        <v>11</v>
      </c>
      <c r="G80" t="s">
        <v>12</v>
      </c>
      <c r="H80" t="s">
        <v>13</v>
      </c>
      <c r="I80" s="6" t="s">
        <v>8</v>
      </c>
      <c r="K80" s="3"/>
    </row>
    <row r="81" spans="1:11">
      <c r="A81">
        <v>5000</v>
      </c>
      <c r="B81">
        <v>5000</v>
      </c>
      <c r="C81">
        <f t="shared" ref="C81:I81" si="19">C62*10</f>
        <v>49666352</v>
      </c>
      <c r="D81">
        <f t="shared" si="19"/>
        <v>576821314</v>
      </c>
      <c r="E81">
        <f t="shared" si="19"/>
        <v>1670363224</v>
      </c>
      <c r="F81">
        <f t="shared" si="19"/>
        <v>46194948</v>
      </c>
      <c r="G81">
        <f t="shared" si="19"/>
        <v>774110460</v>
      </c>
      <c r="H81">
        <f t="shared" si="19"/>
        <v>1678004753</v>
      </c>
      <c r="I81">
        <f t="shared" si="19"/>
        <v>1421513520</v>
      </c>
      <c r="K81" s="3"/>
    </row>
    <row r="82" spans="1:11">
      <c r="A82">
        <v>5000</v>
      </c>
      <c r="B82">
        <v>10000</v>
      </c>
      <c r="C82">
        <f t="shared" ref="C82:I82" si="20">C63*10</f>
        <v>95296563</v>
      </c>
      <c r="D82">
        <f t="shared" si="20"/>
        <v>0</v>
      </c>
      <c r="E82">
        <f t="shared" si="20"/>
        <v>3334094418</v>
      </c>
      <c r="F82">
        <f t="shared" si="20"/>
        <v>94919891</v>
      </c>
      <c r="G82">
        <f t="shared" si="20"/>
        <v>0</v>
      </c>
      <c r="H82">
        <f t="shared" si="20"/>
        <v>3338970272</v>
      </c>
      <c r="I82">
        <f t="shared" si="20"/>
        <v>2796379139</v>
      </c>
      <c r="K82" s="3"/>
    </row>
    <row r="83" spans="1:11">
      <c r="A83">
        <v>5000</v>
      </c>
      <c r="B83">
        <v>50000</v>
      </c>
      <c r="C83">
        <f t="shared" ref="C83:I83" si="21">C64*10</f>
        <v>476394156</v>
      </c>
      <c r="D83">
        <f t="shared" si="21"/>
        <v>0</v>
      </c>
      <c r="E83">
        <f t="shared" si="21"/>
        <v>16615698959</v>
      </c>
      <c r="F83">
        <f t="shared" si="21"/>
        <v>473068176</v>
      </c>
      <c r="G83">
        <f t="shared" si="21"/>
        <v>0</v>
      </c>
      <c r="H83">
        <f t="shared" si="21"/>
        <v>16707834999</v>
      </c>
      <c r="I83">
        <f t="shared" si="21"/>
        <v>13848962614</v>
      </c>
      <c r="K83" s="3"/>
    </row>
    <row r="84" spans="1:11">
      <c r="A84">
        <v>5000</v>
      </c>
      <c r="B84">
        <v>100000</v>
      </c>
      <c r="C84">
        <f t="shared" ref="C84:I84" si="22">C65*10</f>
        <v>944352430</v>
      </c>
      <c r="D84">
        <f t="shared" si="22"/>
        <v>0</v>
      </c>
      <c r="E84">
        <f t="shared" si="22"/>
        <v>33178616191</v>
      </c>
      <c r="F84">
        <f t="shared" si="22"/>
        <v>921796451</v>
      </c>
      <c r="G84">
        <f t="shared" si="22"/>
        <v>0</v>
      </c>
      <c r="H84">
        <f t="shared" si="22"/>
        <v>32920233356</v>
      </c>
      <c r="I84">
        <f t="shared" si="22"/>
        <v>27748661970</v>
      </c>
      <c r="K84" s="3"/>
    </row>
    <row r="85" spans="1:11">
      <c r="K85" s="3"/>
    </row>
    <row r="86" spans="1:11">
      <c r="K86" s="3"/>
    </row>
    <row r="87" spans="1:11">
      <c r="K87" s="3"/>
    </row>
    <row r="88" spans="1:11">
      <c r="K88" s="3"/>
    </row>
    <row r="89" spans="1:11">
      <c r="K89" s="3"/>
    </row>
    <row r="99" spans="1:1">
      <c r="A99" t="s">
        <v>10</v>
      </c>
    </row>
  </sheetData>
  <pageMargins left="0.7" right="0.7" top="0.75" bottom="0.75" header="0.3" footer="0.3"/>
  <pageSetup paperSize="9"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pageSetup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pageSetup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Jucimar</cp:lastModifiedBy>
  <dcterms:created xsi:type="dcterms:W3CDTF">2012-12-19T14:06:34Z</dcterms:created>
  <dcterms:modified xsi:type="dcterms:W3CDTF">2013-03-12T16:39:47Z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ec9d3c3b-1561-4f94-9bf3-7aa2d63586bb</vt:lpwstr>
  </property>
  <property fmtid="{D5CDD505-2E9C-101B-9397-08002B2CF9AE}" pid="3" name="NokiaConfidentiality">
    <vt:lpwstr>Company Confidential</vt:lpwstr>
  </property>
</Properties>
</file>