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hong\Desktop\PoliticalAds2020\New folder\"/>
    </mc:Choice>
  </mc:AlternateContent>
  <bookViews>
    <workbookView xWindow="0" yWindow="0" windowWidth="22500" windowHeight="10725" activeTab="2"/>
  </bookViews>
  <sheets>
    <sheet name="Business_MiniProject2_Daniel_Ho" sheetId="2" r:id="rId1"/>
    <sheet name="Summary_Output_Dates" sheetId="4" r:id="rId2"/>
    <sheet name="Summary_Output_Money" sheetId="5" r:id="rId3"/>
  </sheets>
  <calcPr calcId="0"/>
</workbook>
</file>

<file path=xl/calcChain.xml><?xml version="1.0" encoding="utf-8"?>
<calcChain xmlns="http://schemas.openxmlformats.org/spreadsheetml/2006/main">
  <c r="N2" i="2" l="1" a="1"/>
  <c r="N2" i="2" s="1"/>
  <c r="J2" i="2" a="1"/>
  <c r="J2" i="2"/>
  <c r="K2" i="2"/>
  <c r="J3" i="2"/>
  <c r="K3" i="2"/>
  <c r="J4" i="2"/>
  <c r="K4" i="2"/>
  <c r="J5" i="2"/>
  <c r="K5" i="2"/>
  <c r="J6" i="2"/>
  <c r="K6" i="2"/>
  <c r="O5" i="2" l="1"/>
  <c r="O3" i="2"/>
  <c r="N5" i="2"/>
  <c r="N3" i="2"/>
  <c r="O6" i="2"/>
  <c r="O4" i="2"/>
  <c r="O2" i="2"/>
  <c r="N6" i="2"/>
  <c r="N4" i="2"/>
</calcChain>
</file>

<file path=xl/sharedStrings.xml><?xml version="1.0" encoding="utf-8"?>
<sst xmlns="http://schemas.openxmlformats.org/spreadsheetml/2006/main" count="260" uniqueCount="43">
  <si>
    <t>Spend</t>
  </si>
  <si>
    <t>Impressions</t>
  </si>
  <si>
    <t>StartDate</t>
  </si>
  <si>
    <t>EndDate</t>
  </si>
  <si>
    <t>BillingAddress</t>
  </si>
  <si>
    <t>CandidateBallotInformation</t>
  </si>
  <si>
    <t>Hawkfish LLC</t>
  </si>
  <si>
    <t>909 Third Avenue,New York,10022,US</t>
  </si>
  <si>
    <t>Mike Bloomberg 2020 Inc</t>
  </si>
  <si>
    <t xml:space="preserve">Mike Bloomberg 2020 Inc </t>
  </si>
  <si>
    <t>OrganiationName</t>
  </si>
  <si>
    <t>slope</t>
  </si>
  <si>
    <t>intercept</t>
  </si>
  <si>
    <t>se(slope)</t>
  </si>
  <si>
    <t>se(intercept)</t>
  </si>
  <si>
    <t>r^2 Value</t>
  </si>
  <si>
    <t>se(y)</t>
  </si>
  <si>
    <t>F</t>
  </si>
  <si>
    <t>df</t>
  </si>
  <si>
    <t>ss reg</t>
  </si>
  <si>
    <t>ss resid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</si>
  <si>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</si>
  <si>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</si>
  <si>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</si>
  <si>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</si>
  <si>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</si>
  <si>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</si>
  <si>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</si>
  <si>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</si>
  <si>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</si>
  <si>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</si>
  <si>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</si>
  <si>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</si>
  <si>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SS</t>
  </si>
  <si>
    <t>MS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</si>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</sst>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22" fontId="0" fillId="0" borderId="0" xfId="0" applyNumberFormat="1"/>
    <xf numFmtId="0" fontId="0" fillId="0" borderId="0" xfId="0" applyFill="1" applyBorder="1" applyAlignment="1"/>
    <xf numFmtId="0" fontId="0" fillId="0" borderId="10" xfId="0" applyFill="1" applyBorder="1" applyAlignment="1"/>
    <xf numFmtId="0" fontId="18" fillId="0" borderId="11" xfId="0" applyFont="1" applyFill="1" applyBorder="1" applyAlignment="1">
      <alignment horizontal="center"/>
    </xf>
    <xf numFmtId="0" fontId="18" fillId="0" borderId="11" xfId="0" applyFont="1" applyFill="1" applyBorder="1" applyAlignment="1">
      <alignment horizontal="centerContinuous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Date vs Impressions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Business_MiniProject2_Daniel_Ho!$I$1</c:f>
              <c:strCache>
                <c:ptCount val="1"/>
                <c:pt idx="0">
                  <c:v>Impressions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1.3719848487251702E-2"/>
                  <c:y val="-0.39318177215978567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Business_MiniProject2_Daniel_Ho!$H$2:$H$60</c:f>
              <c:numCache>
                <c:formatCode>m/d/yyyy\ h:mm</c:formatCode>
                <c:ptCount val="59"/>
                <c:pt idx="0">
                  <c:v>43869.208333333336</c:v>
                </c:pt>
                <c:pt idx="1">
                  <c:v>43869.208333333336</c:v>
                </c:pt>
                <c:pt idx="2">
                  <c:v>43883.797395833331</c:v>
                </c:pt>
                <c:pt idx="3">
                  <c:v>43869.208333333336</c:v>
                </c:pt>
                <c:pt idx="4">
                  <c:v>43883.797395833331</c:v>
                </c:pt>
                <c:pt idx="5">
                  <c:v>43883.714606481481</c:v>
                </c:pt>
                <c:pt idx="6">
                  <c:v>43869.208333333336</c:v>
                </c:pt>
                <c:pt idx="7">
                  <c:v>43883.714606481481</c:v>
                </c:pt>
                <c:pt idx="8">
                  <c:v>43883.714606481481</c:v>
                </c:pt>
                <c:pt idx="9">
                  <c:v>43883.714606481481</c:v>
                </c:pt>
                <c:pt idx="10">
                  <c:v>43883.714606481481</c:v>
                </c:pt>
                <c:pt idx="11">
                  <c:v>43883.714606481481</c:v>
                </c:pt>
                <c:pt idx="12">
                  <c:v>43869.208333333336</c:v>
                </c:pt>
                <c:pt idx="13">
                  <c:v>43883.797395833331</c:v>
                </c:pt>
                <c:pt idx="14">
                  <c:v>43869.208333333336</c:v>
                </c:pt>
                <c:pt idx="15">
                  <c:v>43869.208333333336</c:v>
                </c:pt>
                <c:pt idx="16">
                  <c:v>43869.208333333336</c:v>
                </c:pt>
                <c:pt idx="17">
                  <c:v>43869.208333333336</c:v>
                </c:pt>
                <c:pt idx="18">
                  <c:v>43883.714606481481</c:v>
                </c:pt>
                <c:pt idx="19">
                  <c:v>43883.714606481481</c:v>
                </c:pt>
                <c:pt idx="20">
                  <c:v>43883.714606481481</c:v>
                </c:pt>
                <c:pt idx="21">
                  <c:v>43883.714606481481</c:v>
                </c:pt>
                <c:pt idx="22">
                  <c:v>43869.208333333336</c:v>
                </c:pt>
                <c:pt idx="23">
                  <c:v>43869.208333333336</c:v>
                </c:pt>
                <c:pt idx="24">
                  <c:v>43869.208333333336</c:v>
                </c:pt>
                <c:pt idx="25">
                  <c:v>43883.714606481481</c:v>
                </c:pt>
                <c:pt idx="26">
                  <c:v>43869.208333333336</c:v>
                </c:pt>
                <c:pt idx="27">
                  <c:v>43869.208333333336</c:v>
                </c:pt>
                <c:pt idx="28">
                  <c:v>43869.208333333336</c:v>
                </c:pt>
                <c:pt idx="29">
                  <c:v>43869.208333333336</c:v>
                </c:pt>
                <c:pt idx="30">
                  <c:v>43869.208333333336</c:v>
                </c:pt>
                <c:pt idx="31">
                  <c:v>43869.208333333336</c:v>
                </c:pt>
                <c:pt idx="32">
                  <c:v>43869.208333333336</c:v>
                </c:pt>
                <c:pt idx="33">
                  <c:v>43869.208333333336</c:v>
                </c:pt>
                <c:pt idx="34">
                  <c:v>43869.208333333336</c:v>
                </c:pt>
                <c:pt idx="35">
                  <c:v>43883.797395833331</c:v>
                </c:pt>
                <c:pt idx="36">
                  <c:v>43869.208333333336</c:v>
                </c:pt>
                <c:pt idx="37">
                  <c:v>43869.208333333336</c:v>
                </c:pt>
                <c:pt idx="38">
                  <c:v>43869.208333333336</c:v>
                </c:pt>
                <c:pt idx="39">
                  <c:v>43883.714606481481</c:v>
                </c:pt>
                <c:pt idx="40">
                  <c:v>43883.797395833331</c:v>
                </c:pt>
                <c:pt idx="41">
                  <c:v>43883.797395833331</c:v>
                </c:pt>
                <c:pt idx="42">
                  <c:v>43883.714606481481</c:v>
                </c:pt>
                <c:pt idx="43">
                  <c:v>43883.714606481481</c:v>
                </c:pt>
                <c:pt idx="44">
                  <c:v>43869.208333333336</c:v>
                </c:pt>
                <c:pt idx="45">
                  <c:v>43883.714606481481</c:v>
                </c:pt>
                <c:pt idx="46">
                  <c:v>43883.714606481481</c:v>
                </c:pt>
                <c:pt idx="47">
                  <c:v>43869.208333333336</c:v>
                </c:pt>
                <c:pt idx="48">
                  <c:v>43869.208333333336</c:v>
                </c:pt>
                <c:pt idx="49">
                  <c:v>43869.208333333336</c:v>
                </c:pt>
                <c:pt idx="50">
                  <c:v>43869.208333333336</c:v>
                </c:pt>
                <c:pt idx="51">
                  <c:v>43883.714606481481</c:v>
                </c:pt>
                <c:pt idx="52">
                  <c:v>43883.714606481481</c:v>
                </c:pt>
                <c:pt idx="53">
                  <c:v>43869.208333333336</c:v>
                </c:pt>
                <c:pt idx="54">
                  <c:v>43883.714606481481</c:v>
                </c:pt>
                <c:pt idx="55">
                  <c:v>43869.208333333336</c:v>
                </c:pt>
                <c:pt idx="56">
                  <c:v>43869.208333333336</c:v>
                </c:pt>
                <c:pt idx="57">
                  <c:v>43863.878912037035</c:v>
                </c:pt>
                <c:pt idx="58">
                  <c:v>43863.876770833333</c:v>
                </c:pt>
              </c:numCache>
            </c:numRef>
          </c:xVal>
          <c:yVal>
            <c:numRef>
              <c:f>Business_MiniProject2_Daniel_Ho!$I$2:$I$60</c:f>
              <c:numCache>
                <c:formatCode>General</c:formatCode>
                <c:ptCount val="59"/>
                <c:pt idx="0">
                  <c:v>1190775</c:v>
                </c:pt>
                <c:pt idx="1">
                  <c:v>5286887</c:v>
                </c:pt>
                <c:pt idx="2">
                  <c:v>1874109</c:v>
                </c:pt>
                <c:pt idx="3">
                  <c:v>6628695</c:v>
                </c:pt>
                <c:pt idx="4">
                  <c:v>5307637</c:v>
                </c:pt>
                <c:pt idx="5">
                  <c:v>606160</c:v>
                </c:pt>
                <c:pt idx="6">
                  <c:v>1687301</c:v>
                </c:pt>
                <c:pt idx="7">
                  <c:v>1289744</c:v>
                </c:pt>
                <c:pt idx="8">
                  <c:v>1298324</c:v>
                </c:pt>
                <c:pt idx="9">
                  <c:v>2</c:v>
                </c:pt>
                <c:pt idx="10">
                  <c:v>1</c:v>
                </c:pt>
                <c:pt idx="11">
                  <c:v>1269971</c:v>
                </c:pt>
                <c:pt idx="12">
                  <c:v>1478306</c:v>
                </c:pt>
                <c:pt idx="13">
                  <c:v>5201755</c:v>
                </c:pt>
                <c:pt idx="14">
                  <c:v>2228902</c:v>
                </c:pt>
                <c:pt idx="15">
                  <c:v>4688603</c:v>
                </c:pt>
                <c:pt idx="16">
                  <c:v>1681141</c:v>
                </c:pt>
                <c:pt idx="17">
                  <c:v>5097032</c:v>
                </c:pt>
                <c:pt idx="18">
                  <c:v>1</c:v>
                </c:pt>
                <c:pt idx="19">
                  <c:v>1979085</c:v>
                </c:pt>
                <c:pt idx="20">
                  <c:v>4113278</c:v>
                </c:pt>
                <c:pt idx="21">
                  <c:v>756176</c:v>
                </c:pt>
                <c:pt idx="22">
                  <c:v>1828172</c:v>
                </c:pt>
                <c:pt idx="23">
                  <c:v>2505812</c:v>
                </c:pt>
                <c:pt idx="24">
                  <c:v>5115931</c:v>
                </c:pt>
                <c:pt idx="25">
                  <c:v>4033316</c:v>
                </c:pt>
                <c:pt idx="26">
                  <c:v>10806135</c:v>
                </c:pt>
                <c:pt idx="27">
                  <c:v>4880359</c:v>
                </c:pt>
                <c:pt idx="28">
                  <c:v>1734889</c:v>
                </c:pt>
                <c:pt idx="29">
                  <c:v>4532245</c:v>
                </c:pt>
                <c:pt idx="30">
                  <c:v>1296931</c:v>
                </c:pt>
                <c:pt idx="31">
                  <c:v>1447769</c:v>
                </c:pt>
                <c:pt idx="32">
                  <c:v>5956868</c:v>
                </c:pt>
                <c:pt idx="33">
                  <c:v>5329960</c:v>
                </c:pt>
                <c:pt idx="34">
                  <c:v>3366238</c:v>
                </c:pt>
                <c:pt idx="35">
                  <c:v>1943326</c:v>
                </c:pt>
                <c:pt idx="36">
                  <c:v>1976054</c:v>
                </c:pt>
                <c:pt idx="37">
                  <c:v>5175160</c:v>
                </c:pt>
                <c:pt idx="38">
                  <c:v>6034926</c:v>
                </c:pt>
                <c:pt idx="39">
                  <c:v>655390</c:v>
                </c:pt>
                <c:pt idx="40">
                  <c:v>1894319</c:v>
                </c:pt>
                <c:pt idx="41">
                  <c:v>1932489</c:v>
                </c:pt>
                <c:pt idx="42">
                  <c:v>534353</c:v>
                </c:pt>
                <c:pt idx="43">
                  <c:v>606394</c:v>
                </c:pt>
                <c:pt idx="44">
                  <c:v>4414401</c:v>
                </c:pt>
                <c:pt idx="45">
                  <c:v>1274391</c:v>
                </c:pt>
                <c:pt idx="46">
                  <c:v>4</c:v>
                </c:pt>
                <c:pt idx="47">
                  <c:v>5082340</c:v>
                </c:pt>
                <c:pt idx="48">
                  <c:v>1811479</c:v>
                </c:pt>
                <c:pt idx="49">
                  <c:v>2967735</c:v>
                </c:pt>
                <c:pt idx="50">
                  <c:v>10303977</c:v>
                </c:pt>
                <c:pt idx="51">
                  <c:v>1237506</c:v>
                </c:pt>
                <c:pt idx="52">
                  <c:v>4030610</c:v>
                </c:pt>
                <c:pt idx="53">
                  <c:v>5901671</c:v>
                </c:pt>
                <c:pt idx="54">
                  <c:v>1225711</c:v>
                </c:pt>
                <c:pt idx="55">
                  <c:v>2499263</c:v>
                </c:pt>
                <c:pt idx="56">
                  <c:v>1209373</c:v>
                </c:pt>
                <c:pt idx="57">
                  <c:v>30938595</c:v>
                </c:pt>
                <c:pt idx="58">
                  <c:v>6087352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9FD-4102-A654-A262DD7AB9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90481679"/>
        <c:axId val="1990480847"/>
      </c:scatterChart>
      <c:valAx>
        <c:axId val="199048167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Date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m/d/yyyy\ h:mm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90480847"/>
        <c:crosses val="autoZero"/>
        <c:crossBetween val="midCat"/>
      </c:valAx>
      <c:valAx>
        <c:axId val="19904808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Impressions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9048167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Spending</a:t>
            </a:r>
            <a:r>
              <a:rPr lang="en-US" baseline="0"/>
              <a:t> vs </a:t>
            </a:r>
            <a:r>
              <a:rPr lang="en-US"/>
              <a:t>Impressions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Business_MiniProject2_Daniel_Ho!$M$1</c:f>
              <c:strCache>
                <c:ptCount val="1"/>
                <c:pt idx="0">
                  <c:v>Impressions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/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Business_MiniProject2_Daniel_Ho!$L$2:$L$60</c:f>
              <c:numCache>
                <c:formatCode>General</c:formatCode>
                <c:ptCount val="59"/>
                <c:pt idx="0">
                  <c:v>11547</c:v>
                </c:pt>
                <c:pt idx="1">
                  <c:v>10881</c:v>
                </c:pt>
                <c:pt idx="2">
                  <c:v>3841</c:v>
                </c:pt>
                <c:pt idx="3">
                  <c:v>14199</c:v>
                </c:pt>
                <c:pt idx="4">
                  <c:v>10815</c:v>
                </c:pt>
                <c:pt idx="5">
                  <c:v>5837</c:v>
                </c:pt>
                <c:pt idx="6">
                  <c:v>16248</c:v>
                </c:pt>
                <c:pt idx="7">
                  <c:v>12429</c:v>
                </c:pt>
                <c:pt idx="8">
                  <c:v>12511</c:v>
                </c:pt>
                <c:pt idx="9">
                  <c:v>0</c:v>
                </c:pt>
                <c:pt idx="10">
                  <c:v>0</c:v>
                </c:pt>
                <c:pt idx="11">
                  <c:v>12188</c:v>
                </c:pt>
                <c:pt idx="12">
                  <c:v>14373</c:v>
                </c:pt>
                <c:pt idx="13">
                  <c:v>10599</c:v>
                </c:pt>
                <c:pt idx="14">
                  <c:v>21744</c:v>
                </c:pt>
                <c:pt idx="15">
                  <c:v>9800</c:v>
                </c:pt>
                <c:pt idx="16">
                  <c:v>16192</c:v>
                </c:pt>
                <c:pt idx="17">
                  <c:v>10489</c:v>
                </c:pt>
                <c:pt idx="18">
                  <c:v>0</c:v>
                </c:pt>
                <c:pt idx="19">
                  <c:v>4128</c:v>
                </c:pt>
                <c:pt idx="20">
                  <c:v>8490</c:v>
                </c:pt>
                <c:pt idx="21">
                  <c:v>7321</c:v>
                </c:pt>
                <c:pt idx="22">
                  <c:v>17624</c:v>
                </c:pt>
                <c:pt idx="23">
                  <c:v>24496</c:v>
                </c:pt>
                <c:pt idx="24">
                  <c:v>10528</c:v>
                </c:pt>
                <c:pt idx="25">
                  <c:v>8324</c:v>
                </c:pt>
                <c:pt idx="26">
                  <c:v>22918</c:v>
                </c:pt>
                <c:pt idx="27">
                  <c:v>10213</c:v>
                </c:pt>
                <c:pt idx="28">
                  <c:v>16716</c:v>
                </c:pt>
                <c:pt idx="29">
                  <c:v>9472</c:v>
                </c:pt>
                <c:pt idx="30">
                  <c:v>12577</c:v>
                </c:pt>
                <c:pt idx="31">
                  <c:v>13934</c:v>
                </c:pt>
                <c:pt idx="32">
                  <c:v>12766</c:v>
                </c:pt>
                <c:pt idx="33">
                  <c:v>10969</c:v>
                </c:pt>
                <c:pt idx="34">
                  <c:v>32800</c:v>
                </c:pt>
                <c:pt idx="35">
                  <c:v>3982</c:v>
                </c:pt>
                <c:pt idx="36">
                  <c:v>19251</c:v>
                </c:pt>
                <c:pt idx="37">
                  <c:v>10650</c:v>
                </c:pt>
                <c:pt idx="38">
                  <c:v>12935</c:v>
                </c:pt>
                <c:pt idx="39">
                  <c:v>6311</c:v>
                </c:pt>
                <c:pt idx="40">
                  <c:v>3882</c:v>
                </c:pt>
                <c:pt idx="41">
                  <c:v>3960</c:v>
                </c:pt>
                <c:pt idx="42">
                  <c:v>5144</c:v>
                </c:pt>
                <c:pt idx="43">
                  <c:v>5839</c:v>
                </c:pt>
                <c:pt idx="44">
                  <c:v>9220</c:v>
                </c:pt>
                <c:pt idx="45">
                  <c:v>12282</c:v>
                </c:pt>
                <c:pt idx="46">
                  <c:v>0</c:v>
                </c:pt>
                <c:pt idx="47">
                  <c:v>10458</c:v>
                </c:pt>
                <c:pt idx="48">
                  <c:v>17459</c:v>
                </c:pt>
                <c:pt idx="49">
                  <c:v>28872</c:v>
                </c:pt>
                <c:pt idx="50">
                  <c:v>21842</c:v>
                </c:pt>
                <c:pt idx="51">
                  <c:v>11875</c:v>
                </c:pt>
                <c:pt idx="52">
                  <c:v>8319</c:v>
                </c:pt>
                <c:pt idx="53">
                  <c:v>12650</c:v>
                </c:pt>
                <c:pt idx="54">
                  <c:v>11762</c:v>
                </c:pt>
                <c:pt idx="55">
                  <c:v>24443</c:v>
                </c:pt>
                <c:pt idx="56">
                  <c:v>11716</c:v>
                </c:pt>
                <c:pt idx="57">
                  <c:v>75000</c:v>
                </c:pt>
                <c:pt idx="58">
                  <c:v>62175</c:v>
                </c:pt>
              </c:numCache>
            </c:numRef>
          </c:xVal>
          <c:yVal>
            <c:numRef>
              <c:f>Business_MiniProject2_Daniel_Ho!$M$2:$M$60</c:f>
              <c:numCache>
                <c:formatCode>General</c:formatCode>
                <c:ptCount val="59"/>
                <c:pt idx="0">
                  <c:v>1190775</c:v>
                </c:pt>
                <c:pt idx="1">
                  <c:v>5286887</c:v>
                </c:pt>
                <c:pt idx="2">
                  <c:v>1874109</c:v>
                </c:pt>
                <c:pt idx="3">
                  <c:v>6628695</c:v>
                </c:pt>
                <c:pt idx="4">
                  <c:v>5307637</c:v>
                </c:pt>
                <c:pt idx="5">
                  <c:v>606160</c:v>
                </c:pt>
                <c:pt idx="6">
                  <c:v>1687301</c:v>
                </c:pt>
                <c:pt idx="7">
                  <c:v>1289744</c:v>
                </c:pt>
                <c:pt idx="8">
                  <c:v>1298324</c:v>
                </c:pt>
                <c:pt idx="9">
                  <c:v>2</c:v>
                </c:pt>
                <c:pt idx="10">
                  <c:v>1</c:v>
                </c:pt>
                <c:pt idx="11">
                  <c:v>1269971</c:v>
                </c:pt>
                <c:pt idx="12">
                  <c:v>1478306</c:v>
                </c:pt>
                <c:pt idx="13">
                  <c:v>5201755</c:v>
                </c:pt>
                <c:pt idx="14">
                  <c:v>2228902</c:v>
                </c:pt>
                <c:pt idx="15">
                  <c:v>4688603</c:v>
                </c:pt>
                <c:pt idx="16">
                  <c:v>1681141</c:v>
                </c:pt>
                <c:pt idx="17">
                  <c:v>5097032</c:v>
                </c:pt>
                <c:pt idx="18">
                  <c:v>1</c:v>
                </c:pt>
                <c:pt idx="19">
                  <c:v>1979085</c:v>
                </c:pt>
                <c:pt idx="20">
                  <c:v>4113278</c:v>
                </c:pt>
                <c:pt idx="21">
                  <c:v>756176</c:v>
                </c:pt>
                <c:pt idx="22">
                  <c:v>1828172</c:v>
                </c:pt>
                <c:pt idx="23">
                  <c:v>2505812</c:v>
                </c:pt>
                <c:pt idx="24">
                  <c:v>5115931</c:v>
                </c:pt>
                <c:pt idx="25">
                  <c:v>4033316</c:v>
                </c:pt>
                <c:pt idx="26">
                  <c:v>10806135</c:v>
                </c:pt>
                <c:pt idx="27">
                  <c:v>4880359</c:v>
                </c:pt>
                <c:pt idx="28">
                  <c:v>1734889</c:v>
                </c:pt>
                <c:pt idx="29">
                  <c:v>4532245</c:v>
                </c:pt>
                <c:pt idx="30">
                  <c:v>1296931</c:v>
                </c:pt>
                <c:pt idx="31">
                  <c:v>1447769</c:v>
                </c:pt>
                <c:pt idx="32">
                  <c:v>5956868</c:v>
                </c:pt>
                <c:pt idx="33">
                  <c:v>5329960</c:v>
                </c:pt>
                <c:pt idx="34">
                  <c:v>3366238</c:v>
                </c:pt>
                <c:pt idx="35">
                  <c:v>1943326</c:v>
                </c:pt>
                <c:pt idx="36">
                  <c:v>1976054</c:v>
                </c:pt>
                <c:pt idx="37">
                  <c:v>5175160</c:v>
                </c:pt>
                <c:pt idx="38">
                  <c:v>6034926</c:v>
                </c:pt>
                <c:pt idx="39">
                  <c:v>655390</c:v>
                </c:pt>
                <c:pt idx="40">
                  <c:v>1894319</c:v>
                </c:pt>
                <c:pt idx="41">
                  <c:v>1932489</c:v>
                </c:pt>
                <c:pt idx="42">
                  <c:v>534353</c:v>
                </c:pt>
                <c:pt idx="43">
                  <c:v>606394</c:v>
                </c:pt>
                <c:pt idx="44">
                  <c:v>4414401</c:v>
                </c:pt>
                <c:pt idx="45">
                  <c:v>1274391</c:v>
                </c:pt>
                <c:pt idx="46">
                  <c:v>4</c:v>
                </c:pt>
                <c:pt idx="47">
                  <c:v>5082340</c:v>
                </c:pt>
                <c:pt idx="48">
                  <c:v>1811479</c:v>
                </c:pt>
                <c:pt idx="49">
                  <c:v>2967735</c:v>
                </c:pt>
                <c:pt idx="50">
                  <c:v>10303977</c:v>
                </c:pt>
                <c:pt idx="51">
                  <c:v>1237506</c:v>
                </c:pt>
                <c:pt idx="52">
                  <c:v>4030610</c:v>
                </c:pt>
                <c:pt idx="53">
                  <c:v>5901671</c:v>
                </c:pt>
                <c:pt idx="54">
                  <c:v>1225711</c:v>
                </c:pt>
                <c:pt idx="55">
                  <c:v>2499263</c:v>
                </c:pt>
                <c:pt idx="56">
                  <c:v>1209373</c:v>
                </c:pt>
                <c:pt idx="57">
                  <c:v>30938595</c:v>
                </c:pt>
                <c:pt idx="58">
                  <c:v>6087352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E73-49CA-B80F-0BF8D7085D9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90489167"/>
        <c:axId val="1990485839"/>
      </c:scatterChart>
      <c:valAx>
        <c:axId val="199048916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Money</a:t>
                </a:r>
                <a:r>
                  <a:rPr lang="en-US" baseline="0"/>
                  <a:t> Spent ($)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90485839"/>
        <c:crosses val="autoZero"/>
        <c:crossBetween val="midCat"/>
      </c:valAx>
      <c:valAx>
        <c:axId val="19904858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Impressions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9048916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1247775</xdr:colOff>
      <xdr:row>2</xdr:row>
      <xdr:rowOff>4762</xdr:rowOff>
    </xdr:from>
    <xdr:to>
      <xdr:col>6</xdr:col>
      <xdr:colOff>2105024</xdr:colOff>
      <xdr:row>19</xdr:row>
      <xdr:rowOff>138112</xdr:rowOff>
    </xdr:to>
    <xdr:graphicFrame macro="">
      <xdr:nvGraphicFramePr>
        <xdr:cNvPr id="7" name="Chart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566738</xdr:colOff>
      <xdr:row>20</xdr:row>
      <xdr:rowOff>19050</xdr:rowOff>
    </xdr:from>
    <xdr:to>
      <xdr:col>6</xdr:col>
      <xdr:colOff>2057400</xdr:colOff>
      <xdr:row>37</xdr:row>
      <xdr:rowOff>138113</xdr:rowOff>
    </xdr:to>
    <xdr:graphicFrame macro="">
      <xdr:nvGraphicFramePr>
        <xdr:cNvPr id="9" name="Chart 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0"/>
  <sheetViews>
    <sheetView topLeftCell="E11" workbookViewId="0">
      <selection activeCell="L2" sqref="L2"/>
    </sheetView>
  </sheetViews>
  <sheetFormatPr defaultRowHeight="14.25" x14ac:dyDescent="0.45"/>
  <cols>
    <col min="2" max="2" width="15.19921875" customWidth="1"/>
    <col min="3" max="3" width="25.46484375" customWidth="1"/>
    <col min="4" max="4" width="22.53125" customWidth="1"/>
    <col min="5" max="5" width="23.46484375" customWidth="1"/>
    <col min="6" max="6" width="19.6640625" customWidth="1"/>
    <col min="7" max="7" width="30.53125" customWidth="1"/>
    <col min="8" max="8" width="25.46484375" customWidth="1"/>
    <col min="10" max="10" width="11.59765625" bestFit="1" customWidth="1"/>
    <col min="11" max="11" width="13.265625" bestFit="1" customWidth="1"/>
    <col min="14" max="15" width="11.59765625" bestFit="1" customWidth="1"/>
  </cols>
  <sheetData>
    <row r="1" spans="1:15" x14ac:dyDescent="0.45">
      <c r="A1" t="s">
        <v>0</v>
      </c>
      <c r="B1" t="s">
        <v>1</v>
      </c>
      <c r="C1" t="s">
        <v>2</v>
      </c>
      <c r="D1" t="s">
        <v>3</v>
      </c>
      <c r="E1" t="s">
        <v>10</v>
      </c>
      <c r="F1" t="s">
        <v>4</v>
      </c>
      <c r="G1" t="s">
        <v>5</v>
      </c>
      <c r="H1" t="s">
        <v>2</v>
      </c>
      <c r="I1" t="s">
        <v>1</v>
      </c>
      <c r="L1" t="s">
        <v>0</v>
      </c>
      <c r="M1" t="s">
        <v>1</v>
      </c>
    </row>
    <row r="2" spans="1:15" x14ac:dyDescent="0.45">
      <c r="A2">
        <v>11547</v>
      </c>
      <c r="B2">
        <v>1190775</v>
      </c>
      <c r="C2" s="1">
        <v>43869.208333333336</v>
      </c>
      <c r="D2" s="1">
        <v>43877.208321759259</v>
      </c>
      <c r="E2" t="s">
        <v>6</v>
      </c>
      <c r="F2" t="s">
        <v>7</v>
      </c>
      <c r="G2" t="s">
        <v>8</v>
      </c>
      <c r="H2" s="1">
        <v>43869.208333333336</v>
      </c>
      <c r="I2">
        <v>1190775</v>
      </c>
      <c r="J2">
        <f t="array" ref="J2:K6">LINEST(I2:I60,H2:H60,TRUE,TRUE)</f>
        <v>-248992.04778581511</v>
      </c>
      <c r="K2" s="1">
        <v>10928067122.380857</v>
      </c>
      <c r="L2">
        <v>11547</v>
      </c>
      <c r="M2">
        <v>1190775</v>
      </c>
      <c r="N2">
        <f t="array" ref="N2:O6">LINEST(M2:M60,L2:L60,TRUE,TRUE)</f>
        <v>243.01973698757249</v>
      </c>
      <c r="O2">
        <v>171514.80220299959</v>
      </c>
    </row>
    <row r="3" spans="1:15" x14ac:dyDescent="0.45">
      <c r="A3">
        <v>10881</v>
      </c>
      <c r="B3">
        <v>5286887</v>
      </c>
      <c r="C3" s="1">
        <v>43869.208333333336</v>
      </c>
      <c r="D3" s="1">
        <v>43877.208321759259</v>
      </c>
      <c r="E3" t="s">
        <v>6</v>
      </c>
      <c r="F3" t="s">
        <v>7</v>
      </c>
      <c r="G3" t="s">
        <v>8</v>
      </c>
      <c r="H3" s="1">
        <v>43869.208333333336</v>
      </c>
      <c r="I3">
        <v>5286887</v>
      </c>
      <c r="J3">
        <v>69742.280458196197</v>
      </c>
      <c r="K3" s="1">
        <v>3059955346.3252606</v>
      </c>
      <c r="L3">
        <v>10881</v>
      </c>
      <c r="M3">
        <v>5286887</v>
      </c>
      <c r="N3">
        <v>33.120735270097661</v>
      </c>
      <c r="O3">
        <v>610402.19567752036</v>
      </c>
    </row>
    <row r="4" spans="1:15" x14ac:dyDescent="0.45">
      <c r="A4">
        <v>3841</v>
      </c>
      <c r="B4">
        <v>1874109</v>
      </c>
      <c r="C4" s="1">
        <v>43883.797395833331</v>
      </c>
      <c r="D4" s="1">
        <v>43893.708506944444</v>
      </c>
      <c r="E4" t="s">
        <v>6</v>
      </c>
      <c r="F4" t="s">
        <v>7</v>
      </c>
      <c r="G4" t="s">
        <v>8</v>
      </c>
      <c r="H4" s="1">
        <v>43883.797395833331</v>
      </c>
      <c r="I4">
        <v>1874109</v>
      </c>
      <c r="J4">
        <v>0.18275046561545674</v>
      </c>
      <c r="K4" s="1">
        <v>3961294.319112672</v>
      </c>
      <c r="L4">
        <v>3841</v>
      </c>
      <c r="M4">
        <v>1874109</v>
      </c>
      <c r="N4">
        <v>0.48573262363218539</v>
      </c>
      <c r="O4">
        <v>3142347.8424261594</v>
      </c>
    </row>
    <row r="5" spans="1:15" x14ac:dyDescent="0.45">
      <c r="A5">
        <v>14199</v>
      </c>
      <c r="B5">
        <v>6628695</v>
      </c>
      <c r="C5" s="1">
        <v>43869.208333333336</v>
      </c>
      <c r="D5" s="1">
        <v>43877.208321759259</v>
      </c>
      <c r="E5" t="s">
        <v>6</v>
      </c>
      <c r="F5" t="s">
        <v>7</v>
      </c>
      <c r="G5" t="s">
        <v>8</v>
      </c>
      <c r="H5" s="1">
        <v>43869.208333333336</v>
      </c>
      <c r="I5">
        <v>6628695</v>
      </c>
      <c r="J5">
        <v>12.746139461462933</v>
      </c>
      <c r="K5" s="1">
        <v>57</v>
      </c>
      <c r="L5">
        <v>14199</v>
      </c>
      <c r="M5">
        <v>6628695</v>
      </c>
      <c r="N5">
        <v>53.837285465357674</v>
      </c>
      <c r="O5">
        <v>57</v>
      </c>
    </row>
    <row r="6" spans="1:15" x14ac:dyDescent="0.45">
      <c r="A6">
        <v>10815</v>
      </c>
      <c r="B6">
        <v>5307637</v>
      </c>
      <c r="C6" s="1">
        <v>43883.797395833331</v>
      </c>
      <c r="D6" s="1">
        <v>43893.708506944444</v>
      </c>
      <c r="E6" t="s">
        <v>6</v>
      </c>
      <c r="F6" t="s">
        <v>7</v>
      </c>
      <c r="G6" t="s">
        <v>8</v>
      </c>
      <c r="H6" s="1">
        <v>43883.797395833331</v>
      </c>
      <c r="I6">
        <v>5307637</v>
      </c>
      <c r="J6">
        <v>200010542701588.38</v>
      </c>
      <c r="K6" s="1">
        <v>894435602910156.63</v>
      </c>
      <c r="L6">
        <v>10815</v>
      </c>
      <c r="M6">
        <v>5307637</v>
      </c>
      <c r="N6">
        <v>531608197732125.69</v>
      </c>
      <c r="O6">
        <v>562837947879619.31</v>
      </c>
    </row>
    <row r="7" spans="1:15" x14ac:dyDescent="0.45">
      <c r="A7">
        <v>5837</v>
      </c>
      <c r="B7">
        <v>606160</v>
      </c>
      <c r="C7" s="1">
        <v>43883.714606481481</v>
      </c>
      <c r="D7" s="1">
        <v>43893.709016203706</v>
      </c>
      <c r="E7" t="s">
        <v>6</v>
      </c>
      <c r="F7" t="s">
        <v>7</v>
      </c>
      <c r="G7" t="s">
        <v>8</v>
      </c>
      <c r="H7" s="1">
        <v>43883.714606481481</v>
      </c>
      <c r="I7">
        <v>606160</v>
      </c>
      <c r="K7" s="1"/>
      <c r="L7">
        <v>5837</v>
      </c>
      <c r="M7">
        <v>606160</v>
      </c>
    </row>
    <row r="8" spans="1:15" x14ac:dyDescent="0.45">
      <c r="A8">
        <v>16248</v>
      </c>
      <c r="B8">
        <v>1687301</v>
      </c>
      <c r="C8" s="1">
        <v>43869.208333333336</v>
      </c>
      <c r="D8" s="1">
        <v>43877.208321759259</v>
      </c>
      <c r="E8" t="s">
        <v>6</v>
      </c>
      <c r="F8" t="s">
        <v>7</v>
      </c>
      <c r="G8" t="s">
        <v>8</v>
      </c>
      <c r="H8" s="1">
        <v>43869.208333333336</v>
      </c>
      <c r="I8">
        <v>1687301</v>
      </c>
      <c r="J8" t="s">
        <v>11</v>
      </c>
      <c r="K8" s="1" t="s">
        <v>12</v>
      </c>
      <c r="L8">
        <v>16248</v>
      </c>
      <c r="M8">
        <v>1687301</v>
      </c>
      <c r="N8" t="s">
        <v>11</v>
      </c>
      <c r="O8" s="1" t="s">
        <v>12</v>
      </c>
    </row>
    <row r="9" spans="1:15" x14ac:dyDescent="0.45">
      <c r="A9">
        <v>12429</v>
      </c>
      <c r="B9">
        <v>1289744</v>
      </c>
      <c r="C9" s="1">
        <v>43883.714606481481</v>
      </c>
      <c r="D9" s="1">
        <v>43893.709016203706</v>
      </c>
      <c r="E9" t="s">
        <v>6</v>
      </c>
      <c r="F9" t="s">
        <v>7</v>
      </c>
      <c r="G9" t="s">
        <v>8</v>
      </c>
      <c r="H9" s="1">
        <v>43883.714606481481</v>
      </c>
      <c r="I9">
        <v>1289744</v>
      </c>
      <c r="J9" t="s">
        <v>13</v>
      </c>
      <c r="K9" s="1" t="s">
        <v>14</v>
      </c>
      <c r="L9">
        <v>12429</v>
      </c>
      <c r="M9">
        <v>1289744</v>
      </c>
      <c r="N9" t="s">
        <v>13</v>
      </c>
      <c r="O9" s="1" t="s">
        <v>14</v>
      </c>
    </row>
    <row r="10" spans="1:15" x14ac:dyDescent="0.45">
      <c r="A10">
        <v>12511</v>
      </c>
      <c r="B10">
        <v>1298324</v>
      </c>
      <c r="C10" s="1">
        <v>43883.714606481481</v>
      </c>
      <c r="D10" s="1">
        <v>43893.709016203706</v>
      </c>
      <c r="E10" t="s">
        <v>6</v>
      </c>
      <c r="F10" t="s">
        <v>7</v>
      </c>
      <c r="G10" t="s">
        <v>8</v>
      </c>
      <c r="H10" s="1">
        <v>43883.714606481481</v>
      </c>
      <c r="I10">
        <v>1298324</v>
      </c>
      <c r="J10" t="s">
        <v>15</v>
      </c>
      <c r="K10" s="1" t="s">
        <v>16</v>
      </c>
      <c r="L10">
        <v>12511</v>
      </c>
      <c r="M10">
        <v>1298324</v>
      </c>
      <c r="N10" t="s">
        <v>15</v>
      </c>
      <c r="O10" s="1" t="s">
        <v>16</v>
      </c>
    </row>
    <row r="11" spans="1:15" x14ac:dyDescent="0.45">
      <c r="A11">
        <v>0</v>
      </c>
      <c r="B11">
        <v>2</v>
      </c>
      <c r="C11" s="1">
        <v>43883.714606481481</v>
      </c>
      <c r="D11" s="1">
        <v>43893.709016203706</v>
      </c>
      <c r="E11" t="s">
        <v>6</v>
      </c>
      <c r="F11" t="s">
        <v>7</v>
      </c>
      <c r="G11" t="s">
        <v>8</v>
      </c>
      <c r="H11" s="1">
        <v>43883.714606481481</v>
      </c>
      <c r="I11">
        <v>2</v>
      </c>
      <c r="J11" t="s">
        <v>17</v>
      </c>
      <c r="K11" s="1" t="s">
        <v>18</v>
      </c>
      <c r="L11">
        <v>0</v>
      </c>
      <c r="M11">
        <v>2</v>
      </c>
      <c r="N11" t="s">
        <v>17</v>
      </c>
      <c r="O11" s="1" t="s">
        <v>18</v>
      </c>
    </row>
    <row r="12" spans="1:15" x14ac:dyDescent="0.45">
      <c r="A12">
        <v>0</v>
      </c>
      <c r="B12">
        <v>1</v>
      </c>
      <c r="C12" s="1">
        <v>43883.714606481481</v>
      </c>
      <c r="D12" s="1">
        <v>43893.709016203706</v>
      </c>
      <c r="E12" t="s">
        <v>6</v>
      </c>
      <c r="F12" t="s">
        <v>7</v>
      </c>
      <c r="G12" t="s">
        <v>8</v>
      </c>
      <c r="H12" s="1">
        <v>43883.714606481481</v>
      </c>
      <c r="I12">
        <v>1</v>
      </c>
      <c r="J12" t="s">
        <v>19</v>
      </c>
      <c r="K12" s="1" t="s">
        <v>20</v>
      </c>
      <c r="L12">
        <v>0</v>
      </c>
      <c r="M12">
        <v>1</v>
      </c>
      <c r="N12" t="s">
        <v>19</v>
      </c>
      <c r="O12" s="1" t="s">
        <v>20</v>
      </c>
    </row>
    <row r="13" spans="1:15" x14ac:dyDescent="0.45">
      <c r="A13">
        <v>12188</v>
      </c>
      <c r="B13">
        <v>1269971</v>
      </c>
      <c r="C13" s="1">
        <v>43883.714606481481</v>
      </c>
      <c r="D13" s="1">
        <v>43893.709016203706</v>
      </c>
      <c r="E13" t="s">
        <v>6</v>
      </c>
      <c r="F13" t="s">
        <v>7</v>
      </c>
      <c r="G13" t="s">
        <v>8</v>
      </c>
      <c r="H13" s="1">
        <v>43883.714606481481</v>
      </c>
      <c r="I13">
        <v>1269971</v>
      </c>
      <c r="K13" s="1"/>
      <c r="L13">
        <v>12188</v>
      </c>
      <c r="M13">
        <v>1269971</v>
      </c>
    </row>
    <row r="14" spans="1:15" x14ac:dyDescent="0.45">
      <c r="A14">
        <v>14373</v>
      </c>
      <c r="B14">
        <v>1478306</v>
      </c>
      <c r="C14" s="1">
        <v>43869.208333333336</v>
      </c>
      <c r="D14" s="1">
        <v>43877.208321759259</v>
      </c>
      <c r="E14" t="s">
        <v>6</v>
      </c>
      <c r="F14" t="s">
        <v>7</v>
      </c>
      <c r="G14" t="s">
        <v>8</v>
      </c>
      <c r="H14" s="1">
        <v>43869.208333333336</v>
      </c>
      <c r="I14">
        <v>1478306</v>
      </c>
      <c r="K14" s="1"/>
      <c r="L14">
        <v>14373</v>
      </c>
      <c r="M14">
        <v>1478306</v>
      </c>
    </row>
    <row r="15" spans="1:15" x14ac:dyDescent="0.45">
      <c r="A15">
        <v>10599</v>
      </c>
      <c r="B15">
        <v>5201755</v>
      </c>
      <c r="C15" s="1">
        <v>43883.797395833331</v>
      </c>
      <c r="D15" s="1">
        <v>43893.708506944444</v>
      </c>
      <c r="E15" t="s">
        <v>6</v>
      </c>
      <c r="F15" t="s">
        <v>7</v>
      </c>
      <c r="G15" t="s">
        <v>8</v>
      </c>
      <c r="H15" s="1">
        <v>43883.797395833331</v>
      </c>
      <c r="I15">
        <v>5201755</v>
      </c>
      <c r="K15" s="1"/>
      <c r="L15">
        <v>10599</v>
      </c>
      <c r="M15">
        <v>5201755</v>
      </c>
    </row>
    <row r="16" spans="1:15" x14ac:dyDescent="0.45">
      <c r="A16">
        <v>21744</v>
      </c>
      <c r="B16">
        <v>2228902</v>
      </c>
      <c r="C16" s="1">
        <v>43869.208333333336</v>
      </c>
      <c r="D16" s="1">
        <v>43877.208321759259</v>
      </c>
      <c r="E16" t="s">
        <v>6</v>
      </c>
      <c r="F16" t="s">
        <v>7</v>
      </c>
      <c r="G16" t="s">
        <v>8</v>
      </c>
      <c r="H16" s="1">
        <v>43869.208333333336</v>
      </c>
      <c r="I16">
        <v>2228902</v>
      </c>
      <c r="K16" s="1"/>
      <c r="L16">
        <v>21744</v>
      </c>
      <c r="M16">
        <v>2228902</v>
      </c>
    </row>
    <row r="17" spans="1:13" x14ac:dyDescent="0.45">
      <c r="A17">
        <v>9800</v>
      </c>
      <c r="B17">
        <v>4688603</v>
      </c>
      <c r="C17" s="1">
        <v>43869.208333333336</v>
      </c>
      <c r="D17" s="1">
        <v>43877.208321759259</v>
      </c>
      <c r="E17" t="s">
        <v>6</v>
      </c>
      <c r="F17" t="s">
        <v>7</v>
      </c>
      <c r="G17" t="s">
        <v>8</v>
      </c>
      <c r="H17" s="1">
        <v>43869.208333333336</v>
      </c>
      <c r="I17">
        <v>4688603</v>
      </c>
      <c r="K17" s="1"/>
      <c r="L17">
        <v>9800</v>
      </c>
      <c r="M17">
        <v>4688603</v>
      </c>
    </row>
    <row r="18" spans="1:13" x14ac:dyDescent="0.45">
      <c r="A18">
        <v>16192</v>
      </c>
      <c r="B18">
        <v>1681141</v>
      </c>
      <c r="C18" s="1">
        <v>43869.208333333336</v>
      </c>
      <c r="D18" s="1">
        <v>43877.208321759259</v>
      </c>
      <c r="E18" t="s">
        <v>6</v>
      </c>
      <c r="F18" t="s">
        <v>7</v>
      </c>
      <c r="G18" t="s">
        <v>8</v>
      </c>
      <c r="H18" s="1">
        <v>43869.208333333336</v>
      </c>
      <c r="I18">
        <v>1681141</v>
      </c>
      <c r="K18" s="1"/>
      <c r="L18">
        <v>16192</v>
      </c>
      <c r="M18">
        <v>1681141</v>
      </c>
    </row>
    <row r="19" spans="1:13" x14ac:dyDescent="0.45">
      <c r="A19">
        <v>10489</v>
      </c>
      <c r="B19">
        <v>5097032</v>
      </c>
      <c r="C19" s="1">
        <v>43869.208333333336</v>
      </c>
      <c r="D19" s="1">
        <v>43877.208321759259</v>
      </c>
      <c r="E19" t="s">
        <v>6</v>
      </c>
      <c r="F19" t="s">
        <v>7</v>
      </c>
      <c r="G19" t="s">
        <v>8</v>
      </c>
      <c r="H19" s="1">
        <v>43869.208333333336</v>
      </c>
      <c r="I19">
        <v>5097032</v>
      </c>
      <c r="K19" s="1"/>
      <c r="L19">
        <v>10489</v>
      </c>
      <c r="M19">
        <v>5097032</v>
      </c>
    </row>
    <row r="20" spans="1:13" x14ac:dyDescent="0.45">
      <c r="A20">
        <v>0</v>
      </c>
      <c r="B20">
        <v>1</v>
      </c>
      <c r="C20" s="1">
        <v>43883.714606481481</v>
      </c>
      <c r="D20" s="1">
        <v>43893.709016203706</v>
      </c>
      <c r="E20" t="s">
        <v>6</v>
      </c>
      <c r="F20" t="s">
        <v>7</v>
      </c>
      <c r="G20" t="s">
        <v>8</v>
      </c>
      <c r="H20" s="1">
        <v>43883.714606481481</v>
      </c>
      <c r="I20">
        <v>1</v>
      </c>
      <c r="K20" s="1"/>
      <c r="L20">
        <v>0</v>
      </c>
      <c r="M20">
        <v>1</v>
      </c>
    </row>
    <row r="21" spans="1:13" x14ac:dyDescent="0.45">
      <c r="A21">
        <v>4128</v>
      </c>
      <c r="B21">
        <v>1979085</v>
      </c>
      <c r="C21" s="1">
        <v>43883.714606481481</v>
      </c>
      <c r="D21" s="1">
        <v>43893.709016203706</v>
      </c>
      <c r="E21" t="s">
        <v>6</v>
      </c>
      <c r="F21" t="s">
        <v>7</v>
      </c>
      <c r="G21" t="s">
        <v>8</v>
      </c>
      <c r="H21" s="1">
        <v>43883.714606481481</v>
      </c>
      <c r="I21">
        <v>1979085</v>
      </c>
      <c r="K21" s="1"/>
      <c r="L21">
        <v>4128</v>
      </c>
      <c r="M21">
        <v>1979085</v>
      </c>
    </row>
    <row r="22" spans="1:13" x14ac:dyDescent="0.45">
      <c r="A22">
        <v>8490</v>
      </c>
      <c r="B22">
        <v>4113278</v>
      </c>
      <c r="C22" s="1">
        <v>43883.714606481481</v>
      </c>
      <c r="D22" s="1">
        <v>43893.709016203706</v>
      </c>
      <c r="E22" t="s">
        <v>6</v>
      </c>
      <c r="F22" t="s">
        <v>7</v>
      </c>
      <c r="G22" t="s">
        <v>8</v>
      </c>
      <c r="H22" s="1">
        <v>43883.714606481481</v>
      </c>
      <c r="I22">
        <v>4113278</v>
      </c>
      <c r="K22" s="1"/>
      <c r="L22">
        <v>8490</v>
      </c>
      <c r="M22">
        <v>4113278</v>
      </c>
    </row>
    <row r="23" spans="1:13" x14ac:dyDescent="0.45">
      <c r="A23">
        <v>7321</v>
      </c>
      <c r="B23">
        <v>756176</v>
      </c>
      <c r="C23" s="1">
        <v>43883.714606481481</v>
      </c>
      <c r="D23" s="1">
        <v>43893.709016203706</v>
      </c>
      <c r="E23" t="s">
        <v>6</v>
      </c>
      <c r="F23" t="s">
        <v>7</v>
      </c>
      <c r="G23" t="s">
        <v>8</v>
      </c>
      <c r="H23" s="1">
        <v>43883.714606481481</v>
      </c>
      <c r="I23">
        <v>756176</v>
      </c>
      <c r="K23" s="1"/>
      <c r="L23">
        <v>7321</v>
      </c>
      <c r="M23">
        <v>756176</v>
      </c>
    </row>
    <row r="24" spans="1:13" x14ac:dyDescent="0.45">
      <c r="A24">
        <v>17624</v>
      </c>
      <c r="B24">
        <v>1828172</v>
      </c>
      <c r="C24" s="1">
        <v>43869.208333333336</v>
      </c>
      <c r="D24" s="1">
        <v>43877.208321759259</v>
      </c>
      <c r="E24" t="s">
        <v>6</v>
      </c>
      <c r="F24" t="s">
        <v>7</v>
      </c>
      <c r="G24" t="s">
        <v>8</v>
      </c>
      <c r="H24" s="1">
        <v>43869.208333333336</v>
      </c>
      <c r="I24">
        <v>1828172</v>
      </c>
      <c r="K24" s="1"/>
      <c r="L24">
        <v>17624</v>
      </c>
      <c r="M24">
        <v>1828172</v>
      </c>
    </row>
    <row r="25" spans="1:13" x14ac:dyDescent="0.45">
      <c r="A25">
        <v>24496</v>
      </c>
      <c r="B25">
        <v>2505812</v>
      </c>
      <c r="C25" s="1">
        <v>43869.208333333336</v>
      </c>
      <c r="D25" s="1">
        <v>43877.208321759259</v>
      </c>
      <c r="E25" t="s">
        <v>6</v>
      </c>
      <c r="F25" t="s">
        <v>7</v>
      </c>
      <c r="G25" t="s">
        <v>8</v>
      </c>
      <c r="H25" s="1">
        <v>43869.208333333336</v>
      </c>
      <c r="I25">
        <v>2505812</v>
      </c>
      <c r="K25" s="1"/>
      <c r="L25">
        <v>24496</v>
      </c>
      <c r="M25">
        <v>2505812</v>
      </c>
    </row>
    <row r="26" spans="1:13" x14ac:dyDescent="0.45">
      <c r="A26">
        <v>10528</v>
      </c>
      <c r="B26">
        <v>5115931</v>
      </c>
      <c r="C26" s="1">
        <v>43869.208333333336</v>
      </c>
      <c r="D26" s="1">
        <v>43877.208321759259</v>
      </c>
      <c r="E26" t="s">
        <v>6</v>
      </c>
      <c r="F26" t="s">
        <v>7</v>
      </c>
      <c r="G26" t="s">
        <v>8</v>
      </c>
      <c r="H26" s="1">
        <v>43869.208333333336</v>
      </c>
      <c r="I26">
        <v>5115931</v>
      </c>
      <c r="K26" s="1"/>
      <c r="L26">
        <v>10528</v>
      </c>
      <c r="M26">
        <v>5115931</v>
      </c>
    </row>
    <row r="27" spans="1:13" x14ac:dyDescent="0.45">
      <c r="A27">
        <v>8324</v>
      </c>
      <c r="B27">
        <v>4033316</v>
      </c>
      <c r="C27" s="1">
        <v>43883.714606481481</v>
      </c>
      <c r="D27" s="1">
        <v>43893.709016203706</v>
      </c>
      <c r="E27" t="s">
        <v>6</v>
      </c>
      <c r="F27" t="s">
        <v>7</v>
      </c>
      <c r="G27" t="s">
        <v>8</v>
      </c>
      <c r="H27" s="1">
        <v>43883.714606481481</v>
      </c>
      <c r="I27">
        <v>4033316</v>
      </c>
      <c r="K27" s="1"/>
      <c r="L27">
        <v>8324</v>
      </c>
      <c r="M27">
        <v>4033316</v>
      </c>
    </row>
    <row r="28" spans="1:13" x14ac:dyDescent="0.45">
      <c r="A28">
        <v>22918</v>
      </c>
      <c r="B28">
        <v>10806135</v>
      </c>
      <c r="C28" s="1">
        <v>43869.208333333336</v>
      </c>
      <c r="D28" s="1">
        <v>43877.208321759259</v>
      </c>
      <c r="E28" t="s">
        <v>6</v>
      </c>
      <c r="F28" t="s">
        <v>7</v>
      </c>
      <c r="G28" t="s">
        <v>8</v>
      </c>
      <c r="H28" s="1">
        <v>43869.208333333336</v>
      </c>
      <c r="I28">
        <v>10806135</v>
      </c>
      <c r="K28" s="1"/>
      <c r="L28">
        <v>22918</v>
      </c>
      <c r="M28">
        <v>10806135</v>
      </c>
    </row>
    <row r="29" spans="1:13" x14ac:dyDescent="0.45">
      <c r="A29">
        <v>10213</v>
      </c>
      <c r="B29">
        <v>4880359</v>
      </c>
      <c r="C29" s="1">
        <v>43869.208333333336</v>
      </c>
      <c r="D29" s="1">
        <v>43877.208321759259</v>
      </c>
      <c r="E29" t="s">
        <v>6</v>
      </c>
      <c r="F29" t="s">
        <v>7</v>
      </c>
      <c r="G29" t="s">
        <v>8</v>
      </c>
      <c r="H29" s="1">
        <v>43869.208333333336</v>
      </c>
      <c r="I29">
        <v>4880359</v>
      </c>
      <c r="K29" s="1"/>
      <c r="L29">
        <v>10213</v>
      </c>
      <c r="M29">
        <v>4880359</v>
      </c>
    </row>
    <row r="30" spans="1:13" x14ac:dyDescent="0.45">
      <c r="A30">
        <v>16716</v>
      </c>
      <c r="B30">
        <v>1734889</v>
      </c>
      <c r="C30" s="1">
        <v>43869.208333333336</v>
      </c>
      <c r="D30" s="1">
        <v>43877.208321759259</v>
      </c>
      <c r="E30" t="s">
        <v>6</v>
      </c>
      <c r="F30" t="s">
        <v>7</v>
      </c>
      <c r="G30" t="s">
        <v>8</v>
      </c>
      <c r="H30" s="1">
        <v>43869.208333333336</v>
      </c>
      <c r="I30">
        <v>1734889</v>
      </c>
      <c r="K30" s="1"/>
      <c r="L30">
        <v>16716</v>
      </c>
      <c r="M30">
        <v>1734889</v>
      </c>
    </row>
    <row r="31" spans="1:13" x14ac:dyDescent="0.45">
      <c r="A31">
        <v>9472</v>
      </c>
      <c r="B31">
        <v>4532245</v>
      </c>
      <c r="C31" s="1">
        <v>43869.208333333336</v>
      </c>
      <c r="D31" s="1">
        <v>43877.208321759259</v>
      </c>
      <c r="E31" t="s">
        <v>6</v>
      </c>
      <c r="F31" t="s">
        <v>7</v>
      </c>
      <c r="G31" t="s">
        <v>8</v>
      </c>
      <c r="H31" s="1">
        <v>43869.208333333336</v>
      </c>
      <c r="I31">
        <v>4532245</v>
      </c>
      <c r="K31" s="1"/>
      <c r="L31">
        <v>9472</v>
      </c>
      <c r="M31">
        <v>4532245</v>
      </c>
    </row>
    <row r="32" spans="1:13" x14ac:dyDescent="0.45">
      <c r="A32">
        <v>12577</v>
      </c>
      <c r="B32">
        <v>1296931</v>
      </c>
      <c r="C32" s="1">
        <v>43869.208333333336</v>
      </c>
      <c r="D32" s="1">
        <v>43877.208321759259</v>
      </c>
      <c r="E32" t="s">
        <v>6</v>
      </c>
      <c r="F32" t="s">
        <v>7</v>
      </c>
      <c r="G32" t="s">
        <v>8</v>
      </c>
      <c r="H32" s="1">
        <v>43869.208333333336</v>
      </c>
      <c r="I32">
        <v>1296931</v>
      </c>
      <c r="K32" s="1"/>
      <c r="L32">
        <v>12577</v>
      </c>
      <c r="M32">
        <v>1296931</v>
      </c>
    </row>
    <row r="33" spans="1:13" x14ac:dyDescent="0.45">
      <c r="A33">
        <v>13934</v>
      </c>
      <c r="B33">
        <v>1447769</v>
      </c>
      <c r="C33" s="1">
        <v>43869.208333333336</v>
      </c>
      <c r="D33" s="1">
        <v>43877.208321759259</v>
      </c>
      <c r="E33" t="s">
        <v>6</v>
      </c>
      <c r="F33" t="s">
        <v>7</v>
      </c>
      <c r="G33" t="s">
        <v>8</v>
      </c>
      <c r="H33" s="1">
        <v>43869.208333333336</v>
      </c>
      <c r="I33">
        <v>1447769</v>
      </c>
      <c r="K33" s="1"/>
      <c r="L33">
        <v>13934</v>
      </c>
      <c r="M33">
        <v>1447769</v>
      </c>
    </row>
    <row r="34" spans="1:13" x14ac:dyDescent="0.45">
      <c r="A34">
        <v>12766</v>
      </c>
      <c r="B34">
        <v>5956868</v>
      </c>
      <c r="C34" s="1">
        <v>43869.208333333336</v>
      </c>
      <c r="D34" s="1">
        <v>43877.208321759259</v>
      </c>
      <c r="E34" t="s">
        <v>6</v>
      </c>
      <c r="F34" t="s">
        <v>7</v>
      </c>
      <c r="G34" t="s">
        <v>8</v>
      </c>
      <c r="H34" s="1">
        <v>43869.208333333336</v>
      </c>
      <c r="I34">
        <v>5956868</v>
      </c>
      <c r="K34" s="1"/>
      <c r="L34">
        <v>12766</v>
      </c>
      <c r="M34">
        <v>5956868</v>
      </c>
    </row>
    <row r="35" spans="1:13" x14ac:dyDescent="0.45">
      <c r="A35">
        <v>10969</v>
      </c>
      <c r="B35">
        <v>5329960</v>
      </c>
      <c r="C35" s="1">
        <v>43869.208333333336</v>
      </c>
      <c r="D35" s="1">
        <v>43877.208321759259</v>
      </c>
      <c r="E35" t="s">
        <v>6</v>
      </c>
      <c r="F35" t="s">
        <v>7</v>
      </c>
      <c r="G35" t="s">
        <v>8</v>
      </c>
      <c r="H35" s="1">
        <v>43869.208333333336</v>
      </c>
      <c r="I35">
        <v>5329960</v>
      </c>
      <c r="K35" s="1"/>
      <c r="L35">
        <v>10969</v>
      </c>
      <c r="M35">
        <v>5329960</v>
      </c>
    </row>
    <row r="36" spans="1:13" x14ac:dyDescent="0.45">
      <c r="A36">
        <v>32800</v>
      </c>
      <c r="B36">
        <v>3366238</v>
      </c>
      <c r="C36" s="1">
        <v>43869.208333333336</v>
      </c>
      <c r="D36" s="1">
        <v>43877.208321759259</v>
      </c>
      <c r="E36" t="s">
        <v>6</v>
      </c>
      <c r="F36" t="s">
        <v>7</v>
      </c>
      <c r="G36" t="s">
        <v>8</v>
      </c>
      <c r="H36" s="1">
        <v>43869.208333333336</v>
      </c>
      <c r="I36">
        <v>3366238</v>
      </c>
      <c r="K36" s="1"/>
      <c r="L36">
        <v>32800</v>
      </c>
      <c r="M36">
        <v>3366238</v>
      </c>
    </row>
    <row r="37" spans="1:13" x14ac:dyDescent="0.45">
      <c r="A37">
        <v>3982</v>
      </c>
      <c r="B37">
        <v>1943326</v>
      </c>
      <c r="C37" s="1">
        <v>43883.797395833331</v>
      </c>
      <c r="D37" s="1">
        <v>43893.708506944444</v>
      </c>
      <c r="E37" t="s">
        <v>6</v>
      </c>
      <c r="F37" t="s">
        <v>7</v>
      </c>
      <c r="G37" t="s">
        <v>8</v>
      </c>
      <c r="H37" s="1">
        <v>43883.797395833331</v>
      </c>
      <c r="I37">
        <v>1943326</v>
      </c>
      <c r="K37" s="1"/>
      <c r="L37">
        <v>3982</v>
      </c>
      <c r="M37">
        <v>1943326</v>
      </c>
    </row>
    <row r="38" spans="1:13" x14ac:dyDescent="0.45">
      <c r="A38">
        <v>19251</v>
      </c>
      <c r="B38">
        <v>1976054</v>
      </c>
      <c r="C38" s="1">
        <v>43869.208333333336</v>
      </c>
      <c r="D38" s="1">
        <v>43877.208321759259</v>
      </c>
      <c r="E38" t="s">
        <v>6</v>
      </c>
      <c r="F38" t="s">
        <v>7</v>
      </c>
      <c r="G38" t="s">
        <v>8</v>
      </c>
      <c r="H38" s="1">
        <v>43869.208333333336</v>
      </c>
      <c r="I38">
        <v>1976054</v>
      </c>
      <c r="K38" s="1"/>
      <c r="L38">
        <v>19251</v>
      </c>
      <c r="M38">
        <v>1976054</v>
      </c>
    </row>
    <row r="39" spans="1:13" x14ac:dyDescent="0.45">
      <c r="A39">
        <v>10650</v>
      </c>
      <c r="B39">
        <v>5175160</v>
      </c>
      <c r="C39" s="1">
        <v>43869.208333333336</v>
      </c>
      <c r="D39" s="1">
        <v>43877.208321759259</v>
      </c>
      <c r="E39" t="s">
        <v>6</v>
      </c>
      <c r="F39" t="s">
        <v>7</v>
      </c>
      <c r="G39" t="s">
        <v>8</v>
      </c>
      <c r="H39" s="1">
        <v>43869.208333333336</v>
      </c>
      <c r="I39">
        <v>5175160</v>
      </c>
      <c r="K39" s="1"/>
      <c r="L39">
        <v>10650</v>
      </c>
      <c r="M39">
        <v>5175160</v>
      </c>
    </row>
    <row r="40" spans="1:13" x14ac:dyDescent="0.45">
      <c r="A40">
        <v>12935</v>
      </c>
      <c r="B40">
        <v>6034926</v>
      </c>
      <c r="C40" s="1">
        <v>43869.208333333336</v>
      </c>
      <c r="D40" s="1">
        <v>43877.208321759259</v>
      </c>
      <c r="E40" t="s">
        <v>6</v>
      </c>
      <c r="F40" t="s">
        <v>7</v>
      </c>
      <c r="G40" t="s">
        <v>8</v>
      </c>
      <c r="H40" s="1">
        <v>43869.208333333336</v>
      </c>
      <c r="I40">
        <v>6034926</v>
      </c>
      <c r="K40" s="1"/>
      <c r="L40">
        <v>12935</v>
      </c>
      <c r="M40">
        <v>6034926</v>
      </c>
    </row>
    <row r="41" spans="1:13" x14ac:dyDescent="0.45">
      <c r="A41">
        <v>6311</v>
      </c>
      <c r="B41">
        <v>655390</v>
      </c>
      <c r="C41" s="1">
        <v>43883.714606481481</v>
      </c>
      <c r="D41" s="1">
        <v>43893.709016203706</v>
      </c>
      <c r="E41" t="s">
        <v>6</v>
      </c>
      <c r="F41" t="s">
        <v>7</v>
      </c>
      <c r="G41" t="s">
        <v>8</v>
      </c>
      <c r="H41" s="1">
        <v>43883.714606481481</v>
      </c>
      <c r="I41">
        <v>655390</v>
      </c>
      <c r="K41" s="1"/>
      <c r="L41">
        <v>6311</v>
      </c>
      <c r="M41">
        <v>655390</v>
      </c>
    </row>
    <row r="42" spans="1:13" x14ac:dyDescent="0.45">
      <c r="A42">
        <v>3882</v>
      </c>
      <c r="B42">
        <v>1894319</v>
      </c>
      <c r="C42" s="1">
        <v>43883.797395833331</v>
      </c>
      <c r="D42" s="1">
        <v>43893.708506944444</v>
      </c>
      <c r="E42" t="s">
        <v>6</v>
      </c>
      <c r="F42" t="s">
        <v>7</v>
      </c>
      <c r="G42" t="s">
        <v>8</v>
      </c>
      <c r="H42" s="1">
        <v>43883.797395833331</v>
      </c>
      <c r="I42">
        <v>1894319</v>
      </c>
      <c r="K42" s="1"/>
      <c r="L42">
        <v>3882</v>
      </c>
      <c r="M42">
        <v>1894319</v>
      </c>
    </row>
    <row r="43" spans="1:13" x14ac:dyDescent="0.45">
      <c r="A43">
        <v>3960</v>
      </c>
      <c r="B43">
        <v>1932489</v>
      </c>
      <c r="C43" s="1">
        <v>43883.797395833331</v>
      </c>
      <c r="D43" s="1">
        <v>43893.708506944444</v>
      </c>
      <c r="E43" t="s">
        <v>6</v>
      </c>
      <c r="F43" t="s">
        <v>7</v>
      </c>
      <c r="G43" t="s">
        <v>8</v>
      </c>
      <c r="H43" s="1">
        <v>43883.797395833331</v>
      </c>
      <c r="I43">
        <v>1932489</v>
      </c>
      <c r="K43" s="1"/>
      <c r="L43">
        <v>3960</v>
      </c>
      <c r="M43">
        <v>1932489</v>
      </c>
    </row>
    <row r="44" spans="1:13" x14ac:dyDescent="0.45">
      <c r="A44">
        <v>5144</v>
      </c>
      <c r="B44">
        <v>534353</v>
      </c>
      <c r="C44" s="1">
        <v>43883.714606481481</v>
      </c>
      <c r="D44" s="1">
        <v>43893.709016203706</v>
      </c>
      <c r="E44" t="s">
        <v>6</v>
      </c>
      <c r="F44" t="s">
        <v>7</v>
      </c>
      <c r="G44" t="s">
        <v>8</v>
      </c>
      <c r="H44" s="1">
        <v>43883.714606481481</v>
      </c>
      <c r="I44">
        <v>534353</v>
      </c>
      <c r="K44" s="1"/>
      <c r="L44">
        <v>5144</v>
      </c>
      <c r="M44">
        <v>534353</v>
      </c>
    </row>
    <row r="45" spans="1:13" x14ac:dyDescent="0.45">
      <c r="A45">
        <v>5839</v>
      </c>
      <c r="B45">
        <v>606394</v>
      </c>
      <c r="C45" s="1">
        <v>43883.714606481481</v>
      </c>
      <c r="D45" s="1">
        <v>43893.709016203706</v>
      </c>
      <c r="E45" t="s">
        <v>6</v>
      </c>
      <c r="F45" t="s">
        <v>7</v>
      </c>
      <c r="G45" t="s">
        <v>8</v>
      </c>
      <c r="H45" s="1">
        <v>43883.714606481481</v>
      </c>
      <c r="I45">
        <v>606394</v>
      </c>
      <c r="K45" s="1"/>
      <c r="L45">
        <v>5839</v>
      </c>
      <c r="M45">
        <v>606394</v>
      </c>
    </row>
    <row r="46" spans="1:13" x14ac:dyDescent="0.45">
      <c r="A46">
        <v>9220</v>
      </c>
      <c r="B46">
        <v>4414401</v>
      </c>
      <c r="C46" s="1">
        <v>43869.208333333336</v>
      </c>
      <c r="D46" s="1">
        <v>43877.208321759259</v>
      </c>
      <c r="E46" t="s">
        <v>6</v>
      </c>
      <c r="F46" t="s">
        <v>7</v>
      </c>
      <c r="G46" t="s">
        <v>8</v>
      </c>
      <c r="H46" s="1">
        <v>43869.208333333336</v>
      </c>
      <c r="I46">
        <v>4414401</v>
      </c>
      <c r="K46" s="1"/>
      <c r="L46">
        <v>9220</v>
      </c>
      <c r="M46">
        <v>4414401</v>
      </c>
    </row>
    <row r="47" spans="1:13" x14ac:dyDescent="0.45">
      <c r="A47">
        <v>12282</v>
      </c>
      <c r="B47">
        <v>1274391</v>
      </c>
      <c r="C47" s="1">
        <v>43883.714606481481</v>
      </c>
      <c r="D47" s="1">
        <v>43893.709016203706</v>
      </c>
      <c r="E47" t="s">
        <v>6</v>
      </c>
      <c r="F47" t="s">
        <v>7</v>
      </c>
      <c r="G47" t="s">
        <v>8</v>
      </c>
      <c r="H47" s="1">
        <v>43883.714606481481</v>
      </c>
      <c r="I47">
        <v>1274391</v>
      </c>
      <c r="K47" s="1"/>
      <c r="L47">
        <v>12282</v>
      </c>
      <c r="M47">
        <v>1274391</v>
      </c>
    </row>
    <row r="48" spans="1:13" x14ac:dyDescent="0.45">
      <c r="A48">
        <v>0</v>
      </c>
      <c r="B48">
        <v>4</v>
      </c>
      <c r="C48" s="1">
        <v>43883.714606481481</v>
      </c>
      <c r="D48" s="1">
        <v>43893.709016203706</v>
      </c>
      <c r="E48" t="s">
        <v>6</v>
      </c>
      <c r="F48" t="s">
        <v>7</v>
      </c>
      <c r="G48" t="s">
        <v>8</v>
      </c>
      <c r="H48" s="1">
        <v>43883.714606481481</v>
      </c>
      <c r="I48">
        <v>4</v>
      </c>
      <c r="K48" s="1"/>
      <c r="L48">
        <v>0</v>
      </c>
      <c r="M48">
        <v>4</v>
      </c>
    </row>
    <row r="49" spans="1:13" x14ac:dyDescent="0.45">
      <c r="A49">
        <v>10458</v>
      </c>
      <c r="B49">
        <v>5082340</v>
      </c>
      <c r="C49" s="1">
        <v>43869.208333333336</v>
      </c>
      <c r="D49" s="1">
        <v>43877.208321759259</v>
      </c>
      <c r="E49" t="s">
        <v>6</v>
      </c>
      <c r="F49" t="s">
        <v>7</v>
      </c>
      <c r="G49" t="s">
        <v>8</v>
      </c>
      <c r="H49" s="1">
        <v>43869.208333333336</v>
      </c>
      <c r="I49">
        <v>5082340</v>
      </c>
      <c r="K49" s="1"/>
      <c r="L49">
        <v>10458</v>
      </c>
      <c r="M49">
        <v>5082340</v>
      </c>
    </row>
    <row r="50" spans="1:13" x14ac:dyDescent="0.45">
      <c r="A50">
        <v>17459</v>
      </c>
      <c r="B50">
        <v>1811479</v>
      </c>
      <c r="C50" s="1">
        <v>43869.208333333336</v>
      </c>
      <c r="D50" s="1">
        <v>43877.208321759259</v>
      </c>
      <c r="E50" t="s">
        <v>6</v>
      </c>
      <c r="F50" t="s">
        <v>7</v>
      </c>
      <c r="G50" t="s">
        <v>8</v>
      </c>
      <c r="H50" s="1">
        <v>43869.208333333336</v>
      </c>
      <c r="I50">
        <v>1811479</v>
      </c>
      <c r="K50" s="1"/>
      <c r="L50">
        <v>17459</v>
      </c>
      <c r="M50">
        <v>1811479</v>
      </c>
    </row>
    <row r="51" spans="1:13" x14ac:dyDescent="0.45">
      <c r="A51">
        <v>28872</v>
      </c>
      <c r="B51">
        <v>2967735</v>
      </c>
      <c r="C51" s="1">
        <v>43869.208333333336</v>
      </c>
      <c r="D51" s="1">
        <v>43877.208321759259</v>
      </c>
      <c r="E51" t="s">
        <v>6</v>
      </c>
      <c r="F51" t="s">
        <v>7</v>
      </c>
      <c r="G51" t="s">
        <v>8</v>
      </c>
      <c r="H51" s="1">
        <v>43869.208333333336</v>
      </c>
      <c r="I51">
        <v>2967735</v>
      </c>
      <c r="K51" s="1"/>
      <c r="L51">
        <v>28872</v>
      </c>
      <c r="M51">
        <v>2967735</v>
      </c>
    </row>
    <row r="52" spans="1:13" x14ac:dyDescent="0.45">
      <c r="A52">
        <v>21842</v>
      </c>
      <c r="B52">
        <v>10303977</v>
      </c>
      <c r="C52" s="1">
        <v>43869.208333333336</v>
      </c>
      <c r="D52" s="1">
        <v>43877.208321759259</v>
      </c>
      <c r="E52" t="s">
        <v>6</v>
      </c>
      <c r="F52" t="s">
        <v>7</v>
      </c>
      <c r="G52" t="s">
        <v>8</v>
      </c>
      <c r="H52" s="1">
        <v>43869.208333333336</v>
      </c>
      <c r="I52">
        <v>10303977</v>
      </c>
      <c r="K52" s="1"/>
      <c r="L52">
        <v>21842</v>
      </c>
      <c r="M52">
        <v>10303977</v>
      </c>
    </row>
    <row r="53" spans="1:13" x14ac:dyDescent="0.45">
      <c r="A53">
        <v>11875</v>
      </c>
      <c r="B53">
        <v>1237506</v>
      </c>
      <c r="C53" s="1">
        <v>43883.714606481481</v>
      </c>
      <c r="D53" s="1">
        <v>43893.709016203706</v>
      </c>
      <c r="E53" t="s">
        <v>6</v>
      </c>
      <c r="F53" t="s">
        <v>7</v>
      </c>
      <c r="G53" t="s">
        <v>8</v>
      </c>
      <c r="H53" s="1">
        <v>43883.714606481481</v>
      </c>
      <c r="I53">
        <v>1237506</v>
      </c>
      <c r="K53" s="1"/>
      <c r="L53">
        <v>11875</v>
      </c>
      <c r="M53">
        <v>1237506</v>
      </c>
    </row>
    <row r="54" spans="1:13" x14ac:dyDescent="0.45">
      <c r="A54">
        <v>8319</v>
      </c>
      <c r="B54">
        <v>4030610</v>
      </c>
      <c r="C54" s="1">
        <v>43883.714606481481</v>
      </c>
      <c r="D54" s="1">
        <v>43893.709016203706</v>
      </c>
      <c r="E54" t="s">
        <v>6</v>
      </c>
      <c r="F54" t="s">
        <v>7</v>
      </c>
      <c r="G54" t="s">
        <v>8</v>
      </c>
      <c r="H54" s="1">
        <v>43883.714606481481</v>
      </c>
      <c r="I54">
        <v>4030610</v>
      </c>
      <c r="K54" s="1"/>
      <c r="L54">
        <v>8319</v>
      </c>
      <c r="M54">
        <v>4030610</v>
      </c>
    </row>
    <row r="55" spans="1:13" x14ac:dyDescent="0.45">
      <c r="A55">
        <v>12650</v>
      </c>
      <c r="B55">
        <v>5901671</v>
      </c>
      <c r="C55" s="1">
        <v>43869.208333333336</v>
      </c>
      <c r="D55" s="1">
        <v>43877.208321759259</v>
      </c>
      <c r="E55" t="s">
        <v>6</v>
      </c>
      <c r="F55" t="s">
        <v>7</v>
      </c>
      <c r="G55" t="s">
        <v>8</v>
      </c>
      <c r="H55" s="1">
        <v>43869.208333333336</v>
      </c>
      <c r="I55">
        <v>5901671</v>
      </c>
      <c r="K55" s="1"/>
      <c r="L55">
        <v>12650</v>
      </c>
      <c r="M55">
        <v>5901671</v>
      </c>
    </row>
    <row r="56" spans="1:13" x14ac:dyDescent="0.45">
      <c r="A56">
        <v>11762</v>
      </c>
      <c r="B56">
        <v>1225711</v>
      </c>
      <c r="C56" s="1">
        <v>43883.714606481481</v>
      </c>
      <c r="D56" s="1">
        <v>43893.709016203706</v>
      </c>
      <c r="E56" t="s">
        <v>6</v>
      </c>
      <c r="F56" t="s">
        <v>7</v>
      </c>
      <c r="G56" t="s">
        <v>8</v>
      </c>
      <c r="H56" s="1">
        <v>43883.714606481481</v>
      </c>
      <c r="I56">
        <v>1225711</v>
      </c>
      <c r="K56" s="1"/>
      <c r="L56">
        <v>11762</v>
      </c>
      <c r="M56">
        <v>1225711</v>
      </c>
    </row>
    <row r="57" spans="1:13" x14ac:dyDescent="0.45">
      <c r="A57">
        <v>24443</v>
      </c>
      <c r="B57">
        <v>2499263</v>
      </c>
      <c r="C57" s="1">
        <v>43869.208333333336</v>
      </c>
      <c r="D57" s="1">
        <v>43877.208321759259</v>
      </c>
      <c r="E57" t="s">
        <v>6</v>
      </c>
      <c r="F57" t="s">
        <v>7</v>
      </c>
      <c r="G57" t="s">
        <v>8</v>
      </c>
      <c r="H57" s="1">
        <v>43869.208333333336</v>
      </c>
      <c r="I57">
        <v>2499263</v>
      </c>
      <c r="K57" s="1"/>
      <c r="L57">
        <v>24443</v>
      </c>
      <c r="M57">
        <v>2499263</v>
      </c>
    </row>
    <row r="58" spans="1:13" x14ac:dyDescent="0.45">
      <c r="A58">
        <v>11716</v>
      </c>
      <c r="B58">
        <v>1209373</v>
      </c>
      <c r="C58" s="1">
        <v>43869.208333333336</v>
      </c>
      <c r="D58" s="1">
        <v>43877.208321759259</v>
      </c>
      <c r="E58" t="s">
        <v>6</v>
      </c>
      <c r="F58" t="s">
        <v>7</v>
      </c>
      <c r="G58" t="s">
        <v>8</v>
      </c>
      <c r="H58" s="1">
        <v>43869.208333333336</v>
      </c>
      <c r="I58">
        <v>1209373</v>
      </c>
      <c r="K58" s="1"/>
      <c r="L58">
        <v>11716</v>
      </c>
      <c r="M58">
        <v>1209373</v>
      </c>
    </row>
    <row r="59" spans="1:13" x14ac:dyDescent="0.45">
      <c r="A59">
        <v>75000</v>
      </c>
      <c r="B59">
        <v>30938595</v>
      </c>
      <c r="C59" s="1">
        <v>43863.878912037035</v>
      </c>
      <c r="D59" s="1">
        <v>43866.207696759258</v>
      </c>
      <c r="E59" t="s">
        <v>6</v>
      </c>
      <c r="F59" t="s">
        <v>7</v>
      </c>
      <c r="G59" t="s">
        <v>9</v>
      </c>
      <c r="H59" s="1">
        <v>43863.878912037035</v>
      </c>
      <c r="I59">
        <v>30938595</v>
      </c>
      <c r="K59" s="1"/>
      <c r="L59">
        <v>75000</v>
      </c>
      <c r="M59">
        <v>30938595</v>
      </c>
    </row>
    <row r="60" spans="1:13" x14ac:dyDescent="0.45">
      <c r="A60">
        <v>62175</v>
      </c>
      <c r="B60">
        <v>6087352</v>
      </c>
      <c r="C60" s="1">
        <v>43863.876770833333</v>
      </c>
      <c r="D60" s="1">
        <v>43866.208275462966</v>
      </c>
      <c r="E60" t="s">
        <v>6</v>
      </c>
      <c r="F60" t="s">
        <v>7</v>
      </c>
      <c r="G60" t="s">
        <v>9</v>
      </c>
      <c r="H60" s="1">
        <v>43863.876770833333</v>
      </c>
      <c r="I60">
        <v>6087352</v>
      </c>
      <c r="K60" s="1"/>
      <c r="L60">
        <v>62175</v>
      </c>
      <c r="M60">
        <v>6087352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workbookViewId="0">
      <selection activeCell="G24" sqref="G24"/>
    </sheetView>
  </sheetViews>
  <sheetFormatPr defaultRowHeight="14.25" x14ac:dyDescent="0.45"/>
  <sheetData>
    <row r="1" spans="1:9" x14ac:dyDescent="0.45">
      <c r="A1" t="s">
        <v>21</v>
      </c>
    </row>
    <row r="2" spans="1:9" ht="14.65" thickBot="1" x14ac:dyDescent="0.5"/>
    <row r="3" spans="1:9" x14ac:dyDescent="0.45">
      <c r="A3" s="5" t="s">
        <v>22</v>
      </c>
      <c r="B3" s="5"/>
    </row>
    <row r="4" spans="1:9" x14ac:dyDescent="0.45">
      <c r="A4" s="2" t="s">
        <v>23</v>
      </c>
      <c r="B4" s="2">
        <v>0.42749323458442795</v>
      </c>
    </row>
    <row r="5" spans="1:9" x14ac:dyDescent="0.45">
      <c r="A5" s="2" t="s">
        <v>24</v>
      </c>
      <c r="B5" s="2">
        <v>0.18275046561545674</v>
      </c>
    </row>
    <row r="6" spans="1:9" x14ac:dyDescent="0.45">
      <c r="A6" s="2" t="s">
        <v>25</v>
      </c>
      <c r="B6" s="2">
        <v>0.16841275448590334</v>
      </c>
    </row>
    <row r="7" spans="1:9" x14ac:dyDescent="0.45">
      <c r="A7" s="2" t="s">
        <v>26</v>
      </c>
      <c r="B7" s="2">
        <v>3961294.319112672</v>
      </c>
    </row>
    <row r="8" spans="1:9" ht="14.65" thickBot="1" x14ac:dyDescent="0.5">
      <c r="A8" s="3" t="s">
        <v>27</v>
      </c>
      <c r="B8" s="3">
        <v>59</v>
      </c>
    </row>
    <row r="10" spans="1:9" ht="14.65" thickBot="1" x14ac:dyDescent="0.5">
      <c r="A10" t="s">
        <v>28</v>
      </c>
    </row>
    <row r="11" spans="1:9" x14ac:dyDescent="0.45">
      <c r="A11" s="4"/>
      <c r="B11" s="4" t="s">
        <v>18</v>
      </c>
      <c r="C11" s="4" t="s">
        <v>33</v>
      </c>
      <c r="D11" s="4" t="s">
        <v>34</v>
      </c>
      <c r="E11" s="4" t="s">
        <v>17</v>
      </c>
      <c r="F11" s="4" t="s">
        <v>35</v>
      </c>
    </row>
    <row r="12" spans="1:9" x14ac:dyDescent="0.45">
      <c r="A12" s="2" t="s">
        <v>29</v>
      </c>
      <c r="B12" s="2">
        <v>1</v>
      </c>
      <c r="C12" s="2">
        <v>200010542701588.38</v>
      </c>
      <c r="D12" s="2">
        <v>200010542701588.38</v>
      </c>
      <c r="E12" s="2">
        <v>12.746139461462933</v>
      </c>
      <c r="F12" s="2">
        <v>7.3268286312180375E-4</v>
      </c>
    </row>
    <row r="13" spans="1:9" x14ac:dyDescent="0.45">
      <c r="A13" s="2" t="s">
        <v>30</v>
      </c>
      <c r="B13" s="2">
        <v>57</v>
      </c>
      <c r="C13" s="2">
        <v>894435602910156.63</v>
      </c>
      <c r="D13" s="2">
        <v>15691852682634.326</v>
      </c>
      <c r="E13" s="2"/>
      <c r="F13" s="2"/>
    </row>
    <row r="14" spans="1:9" ht="14.65" thickBot="1" x14ac:dyDescent="0.5">
      <c r="A14" s="3" t="s">
        <v>31</v>
      </c>
      <c r="B14" s="3">
        <v>58</v>
      </c>
      <c r="C14" s="3">
        <v>1094446145611745</v>
      </c>
      <c r="D14" s="3"/>
      <c r="E14" s="3"/>
      <c r="F14" s="3"/>
    </row>
    <row r="15" spans="1:9" ht="14.65" thickBot="1" x14ac:dyDescent="0.5"/>
    <row r="16" spans="1:9" x14ac:dyDescent="0.45">
      <c r="A16" s="4"/>
      <c r="B16" s="4" t="s">
        <v>36</v>
      </c>
      <c r="C16" s="4" t="s">
        <v>26</v>
      </c>
      <c r="D16" s="4" t="s">
        <v>37</v>
      </c>
      <c r="E16" s="4" t="s">
        <v>38</v>
      </c>
      <c r="F16" s="4" t="s">
        <v>39</v>
      </c>
      <c r="G16" s="4" t="s">
        <v>40</v>
      </c>
      <c r="H16" s="4" t="s">
        <v>41</v>
      </c>
      <c r="I16" s="4" t="s">
        <v>42</v>
      </c>
    </row>
    <row r="17" spans="1:9" x14ac:dyDescent="0.45">
      <c r="A17" s="2" t="s">
        <v>32</v>
      </c>
      <c r="B17" s="2">
        <v>10928067122.380857</v>
      </c>
      <c r="C17" s="2">
        <v>3059955346.3252606</v>
      </c>
      <c r="D17" s="2">
        <v>3.5713158806400598</v>
      </c>
      <c r="E17" s="2">
        <v>7.3008053801714335E-4</v>
      </c>
      <c r="F17" s="2">
        <v>4800612234.3916731</v>
      </c>
      <c r="G17" s="2">
        <v>17055522010.370041</v>
      </c>
      <c r="H17" s="2">
        <v>4800612234.3916731</v>
      </c>
      <c r="I17" s="2">
        <v>17055522010.370041</v>
      </c>
    </row>
    <row r="18" spans="1:9" ht="14.65" thickBot="1" x14ac:dyDescent="0.5">
      <c r="A18" s="3" t="s">
        <v>2</v>
      </c>
      <c r="B18" s="3">
        <v>-248992.04778581511</v>
      </c>
      <c r="C18" s="3">
        <v>69742.280458196197</v>
      </c>
      <c r="D18" s="3">
        <v>-3.5701735898220583</v>
      </c>
      <c r="E18" s="3">
        <v>7.3268286312180733E-4</v>
      </c>
      <c r="F18" s="3">
        <v>-388648.55545553914</v>
      </c>
      <c r="G18" s="3">
        <v>-109335.54011609108</v>
      </c>
      <c r="H18" s="3">
        <v>-388648.55545553914</v>
      </c>
      <c r="I18" s="3">
        <v>-109335.54011609108</v>
      </c>
    </row>
  </sheetData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tabSelected="1" workbookViewId="0">
      <selection activeCell="D18" sqref="D18"/>
    </sheetView>
  </sheetViews>
  <sheetFormatPr defaultRowHeight="14.25" x14ac:dyDescent="0.45"/>
  <cols>
    <col min="2" max="2" width="21.796875" customWidth="1"/>
    <col min="3" max="3" width="31.265625" customWidth="1"/>
    <col min="7" max="7" width="15.9296875" customWidth="1"/>
    <col min="8" max="8" width="13.86328125" customWidth="1"/>
    <col min="9" max="9" width="15" customWidth="1"/>
  </cols>
  <sheetData>
    <row r="1" spans="1:9" x14ac:dyDescent="0.45">
      <c r="A1" t="s">
        <v>21</v>
      </c>
    </row>
    <row r="2" spans="1:9" ht="14.65" thickBot="1" x14ac:dyDescent="0.5"/>
    <row r="3" spans="1:9" x14ac:dyDescent="0.45">
      <c r="A3" s="5" t="s">
        <v>22</v>
      </c>
      <c r="B3" s="5"/>
    </row>
    <row r="4" spans="1:9" x14ac:dyDescent="0.45">
      <c r="A4" s="2" t="s">
        <v>23</v>
      </c>
      <c r="B4" s="2">
        <v>0.69694520848642427</v>
      </c>
    </row>
    <row r="5" spans="1:9" x14ac:dyDescent="0.45">
      <c r="A5" s="2" t="s">
        <v>24</v>
      </c>
      <c r="B5" s="2">
        <v>0.48573262363218539</v>
      </c>
    </row>
    <row r="6" spans="1:9" x14ac:dyDescent="0.45">
      <c r="A6" s="2" t="s">
        <v>25</v>
      </c>
      <c r="B6" s="2">
        <v>0.47671038895906587</v>
      </c>
    </row>
    <row r="7" spans="1:9" x14ac:dyDescent="0.45">
      <c r="A7" s="2" t="s">
        <v>26</v>
      </c>
      <c r="B7" s="2">
        <v>3142347.8424261594</v>
      </c>
    </row>
    <row r="8" spans="1:9" ht="14.65" thickBot="1" x14ac:dyDescent="0.5">
      <c r="A8" s="3" t="s">
        <v>27</v>
      </c>
      <c r="B8" s="3">
        <v>59</v>
      </c>
    </row>
    <row r="10" spans="1:9" ht="14.65" thickBot="1" x14ac:dyDescent="0.5">
      <c r="A10" t="s">
        <v>28</v>
      </c>
    </row>
    <row r="11" spans="1:9" x14ac:dyDescent="0.45">
      <c r="A11" s="4"/>
      <c r="B11" s="4" t="s">
        <v>18</v>
      </c>
      <c r="C11" s="4" t="s">
        <v>33</v>
      </c>
      <c r="D11" s="4" t="s">
        <v>34</v>
      </c>
      <c r="E11" s="4" t="s">
        <v>17</v>
      </c>
      <c r="F11" s="4" t="s">
        <v>35</v>
      </c>
    </row>
    <row r="12" spans="1:9" x14ac:dyDescent="0.45">
      <c r="A12" s="2" t="s">
        <v>29</v>
      </c>
      <c r="B12" s="2">
        <v>1</v>
      </c>
      <c r="C12" s="2">
        <v>531608197732125.69</v>
      </c>
      <c r="D12" s="2">
        <v>531608197732125.69</v>
      </c>
      <c r="E12" s="2">
        <v>53.837285465357674</v>
      </c>
      <c r="F12" s="2">
        <v>8.7157096442429406E-10</v>
      </c>
    </row>
    <row r="13" spans="1:9" x14ac:dyDescent="0.45">
      <c r="A13" s="2" t="s">
        <v>30</v>
      </c>
      <c r="B13" s="2">
        <v>57</v>
      </c>
      <c r="C13" s="2">
        <v>562837947879619.31</v>
      </c>
      <c r="D13" s="2">
        <v>9874349962800.3379</v>
      </c>
      <c r="E13" s="2"/>
      <c r="F13" s="2"/>
    </row>
    <row r="14" spans="1:9" ht="14.65" thickBot="1" x14ac:dyDescent="0.5">
      <c r="A14" s="3" t="s">
        <v>31</v>
      </c>
      <c r="B14" s="3">
        <v>58</v>
      </c>
      <c r="C14" s="3">
        <v>1094446145611745</v>
      </c>
      <c r="D14" s="3"/>
      <c r="E14" s="3"/>
      <c r="F14" s="3"/>
    </row>
    <row r="15" spans="1:9" ht="14.65" thickBot="1" x14ac:dyDescent="0.5"/>
    <row r="16" spans="1:9" x14ac:dyDescent="0.45">
      <c r="A16" s="4"/>
      <c r="B16" s="4" t="s">
        <v>36</v>
      </c>
      <c r="C16" s="4" t="s">
        <v>26</v>
      </c>
      <c r="D16" s="4" t="s">
        <v>37</v>
      </c>
      <c r="E16" s="4" t="s">
        <v>38</v>
      </c>
      <c r="F16" s="4" t="s">
        <v>39</v>
      </c>
      <c r="G16" s="4" t="s">
        <v>40</v>
      </c>
      <c r="H16" s="4" t="s">
        <v>41</v>
      </c>
      <c r="I16" s="4" t="s">
        <v>42</v>
      </c>
    </row>
    <row r="17" spans="1:9" x14ac:dyDescent="0.45">
      <c r="A17" s="2" t="s">
        <v>32</v>
      </c>
      <c r="B17" s="2">
        <v>171514.80220299959</v>
      </c>
      <c r="C17" s="2">
        <v>610402.19567752036</v>
      </c>
      <c r="D17" s="2">
        <v>0.28098654201698192</v>
      </c>
      <c r="E17" s="2">
        <v>0.77973818109625848</v>
      </c>
      <c r="F17" s="2">
        <v>-1050794.5109166251</v>
      </c>
      <c r="G17" s="2">
        <v>1393824.1153226243</v>
      </c>
      <c r="H17" s="2">
        <v>-1050794.5109166251</v>
      </c>
      <c r="I17" s="2">
        <v>1393824.1153226243</v>
      </c>
    </row>
    <row r="18" spans="1:9" ht="14.65" thickBot="1" x14ac:dyDescent="0.5">
      <c r="A18" s="3" t="s">
        <v>0</v>
      </c>
      <c r="B18" s="3">
        <v>243.01973698757249</v>
      </c>
      <c r="C18" s="3">
        <v>33.120735270097661</v>
      </c>
      <c r="D18" s="3">
        <v>7.3373895538779781</v>
      </c>
      <c r="E18" s="3">
        <v>8.7157096442429406E-10</v>
      </c>
      <c r="F18" s="3">
        <v>176.69660862288055</v>
      </c>
      <c r="G18" s="3">
        <v>309.34286535226443</v>
      </c>
      <c r="H18" s="3">
        <v>176.69660862288055</v>
      </c>
      <c r="I18" s="3">
        <v>309.34286535226443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Business_MiniProject2_Daniel_Ho</vt:lpstr>
      <vt:lpstr>Summary_Output_Dates</vt:lpstr>
      <vt:lpstr>Summary_Output_Money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 Hong</dc:creator>
  <cp:lastModifiedBy>Don Hong</cp:lastModifiedBy>
  <dcterms:created xsi:type="dcterms:W3CDTF">2020-02-28T15:37:41Z</dcterms:created>
  <dcterms:modified xsi:type="dcterms:W3CDTF">2020-02-28T16:46:17Z</dcterms:modified>
</cp:coreProperties>
</file>