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11832\Documents\ProyectosDaniel\VENADO\conectDrive\formatos\"/>
    </mc:Choice>
  </mc:AlternateContent>
  <xr:revisionPtr revIDLastSave="0" documentId="13_ncr:1_{608FF5EC-243F-402C-B2F2-C91B6718D2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racto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2" l="1"/>
  <c r="N18" i="2"/>
</calcChain>
</file>

<file path=xl/sharedStrings.xml><?xml version="1.0" encoding="utf-8"?>
<sst xmlns="http://schemas.openxmlformats.org/spreadsheetml/2006/main" count="88" uniqueCount="50">
  <si>
    <t>Extracto de Cuenta Corriente</t>
  </si>
  <si>
    <t>En Bolivianos</t>
  </si>
  <si>
    <t>Del 04/May/2022 al 31/May/2022</t>
  </si>
  <si>
    <t>Titular:</t>
  </si>
  <si>
    <t>INDUSTRIAS VENADO S.A.</t>
  </si>
  <si>
    <t>Cuenta:</t>
  </si>
  <si>
    <t>CC: 2041320635 (Bs)</t>
  </si>
  <si>
    <t>Saldo Inicial:</t>
  </si>
  <si>
    <t>320,975.53</t>
  </si>
  <si>
    <t>Otros Titulares:</t>
  </si>
  <si>
    <t>Producto:</t>
  </si>
  <si>
    <t>BASICA-PERSONA JURIDICA</t>
  </si>
  <si>
    <t>Saldo Final:</t>
  </si>
  <si>
    <t>269,921.85</t>
  </si>
  <si>
    <t>Direccion:</t>
  </si>
  <si>
    <t>SANTA CRUZ|B. NORTE AV. SANTA GEMA CALLE3</t>
  </si>
  <si>
    <t>Retenciones Judiciales:</t>
  </si>
  <si>
    <t>76,582.52</t>
  </si>
  <si>
    <t>Estado:</t>
  </si>
  <si>
    <t>ACTIVA</t>
  </si>
  <si>
    <t>Administracion:</t>
  </si>
  <si>
    <t>Empresarial</t>
  </si>
  <si>
    <t>Fondos Reservados:</t>
  </si>
  <si>
    <t>Dep. por confirmar:</t>
  </si>
  <si>
    <t>Busqueda de texto:</t>
  </si>
  <si>
    <t>Monto mínimo:</t>
  </si>
  <si>
    <t>Monto máximo:</t>
  </si>
  <si>
    <t>Rango de fechas:</t>
  </si>
  <si>
    <t>Mes anterior</t>
  </si>
  <si>
    <t>Fecha inicio:</t>
  </si>
  <si>
    <t>Fecha fin:</t>
  </si>
  <si>
    <t>Fecha</t>
  </si>
  <si>
    <t>Hora</t>
  </si>
  <si>
    <t>Nro Transacción</t>
  </si>
  <si>
    <t>Transacción</t>
  </si>
  <si>
    <t>Nota</t>
  </si>
  <si>
    <t>Monto</t>
  </si>
  <si>
    <t>Saldo</t>
  </si>
  <si>
    <t>DEBITO POR CERTIFICACION DE INFORMACION</t>
  </si>
  <si>
    <t>CONFIRMACION DE SALDOS PARA AUDITORES EXTERNOS</t>
  </si>
  <si>
    <t>CREDITO ACH</t>
  </si>
  <si>
    <t>INDUSTRIAS VENADO S.A. (B.BISA)SIN DETALLE</t>
  </si>
  <si>
    <t>DEBIT.AUTOMATICO TARJETA DE CREDITO M/N</t>
  </si>
  <si>
    <t>COBRO DE PRESTAMO COMERCIALES</t>
  </si>
  <si>
    <t>No.Préstamo: 101901302</t>
  </si>
  <si>
    <t>No.Préstamo: 101817432</t>
  </si>
  <si>
    <t>No.Préstamo: 101769442</t>
  </si>
  <si>
    <t>No.Préstamo: 101827662</t>
  </si>
  <si>
    <t>INTERESES GANADOS</t>
  </si>
  <si>
    <t>Interes s/674135.79 tasa .00100% por 31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</si>
</sst>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7" workbookViewId="0">
      <selection activeCell="C16" sqref="C16"/>
    </sheetView>
  </sheetViews>
  <sheetFormatPr baseColWidth="10" defaultColWidth="9.140625" defaultRowHeight="15" x14ac:dyDescent="0.25"/>
  <cols>
    <col min="1" max="1" width="12.7109375" customWidth="1"/>
    <col min="2" max="2" width="8.7109375" customWidth="1"/>
    <col min="3" max="3" width="15.5703125" customWidth="1"/>
    <col min="4" max="9" width="9.140625" customWidth="1"/>
    <col min="10" max="10" width="20.85546875" customWidth="1"/>
    <col min="11" max="11" width="26.28515625" customWidth="1"/>
    <col min="12" max="12" width="9.140625" customWidth="1"/>
    <col min="13" max="13" width="15.42578125" customWidth="1"/>
  </cols>
  <sheetData>
    <row r="1" spans="1:13" ht="22.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6.149999999999999" customHeight="1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75" x14ac:dyDescent="0.25">
      <c r="A3" s="9" t="s">
        <v>2</v>
      </c>
      <c r="B3" s="9"/>
      <c r="C3" s="10"/>
      <c r="D3" s="9"/>
      <c r="E3" s="10"/>
      <c r="F3" s="9"/>
      <c r="G3" s="11"/>
      <c r="H3" s="9"/>
      <c r="I3" s="9"/>
      <c r="J3" s="9"/>
      <c r="K3" s="9"/>
      <c r="L3" s="9"/>
      <c r="M3" s="9"/>
    </row>
    <row r="4" spans="1:13" ht="15.4" customHeight="1" x14ac:dyDescent="0.25">
      <c r="A4" s="12" t="s">
        <v>3</v>
      </c>
      <c r="B4" s="12"/>
      <c r="C4" s="13" t="s">
        <v>4</v>
      </c>
      <c r="D4" s="13"/>
      <c r="E4" s="12" t="s">
        <v>5</v>
      </c>
      <c r="F4" s="12"/>
      <c r="G4" s="14" t="s">
        <v>6</v>
      </c>
      <c r="H4" s="14"/>
      <c r="I4" s="14"/>
      <c r="K4" s="12" t="s">
        <v>7</v>
      </c>
      <c r="L4" s="12"/>
      <c r="M4" s="3" t="s">
        <v>8</v>
      </c>
    </row>
    <row r="5" spans="1:13" ht="15.4" customHeight="1" x14ac:dyDescent="0.25">
      <c r="A5" s="12" t="s">
        <v>9</v>
      </c>
      <c r="B5" s="12"/>
      <c r="C5" s="13"/>
      <c r="D5" s="13"/>
      <c r="E5" s="12" t="s">
        <v>10</v>
      </c>
      <c r="F5" s="12"/>
      <c r="G5" s="14" t="s">
        <v>11</v>
      </c>
      <c r="H5" s="14"/>
      <c r="I5" s="14"/>
      <c r="K5" s="12" t="s">
        <v>12</v>
      </c>
      <c r="L5" s="12"/>
      <c r="M5" s="3" t="s">
        <v>13</v>
      </c>
    </row>
    <row r="6" spans="1:13" ht="15.4" customHeight="1" x14ac:dyDescent="0.25">
      <c r="A6" s="12" t="s">
        <v>14</v>
      </c>
      <c r="B6" s="12"/>
      <c r="C6" s="13" t="s">
        <v>15</v>
      </c>
      <c r="D6" s="13"/>
      <c r="E6" s="12"/>
      <c r="F6" s="12"/>
      <c r="G6" s="3"/>
      <c r="K6" s="12" t="s">
        <v>16</v>
      </c>
      <c r="L6" s="12"/>
      <c r="M6" s="3" t="s">
        <v>17</v>
      </c>
    </row>
    <row r="7" spans="1:13" ht="15.4" customHeight="1" x14ac:dyDescent="0.25">
      <c r="A7" s="12" t="s">
        <v>18</v>
      </c>
      <c r="B7" s="12"/>
      <c r="C7" s="13" t="s">
        <v>19</v>
      </c>
      <c r="D7" s="13"/>
      <c r="E7" s="12" t="s">
        <v>20</v>
      </c>
      <c r="F7" s="12"/>
      <c r="G7" s="14" t="s">
        <v>21</v>
      </c>
      <c r="H7" s="14"/>
      <c r="I7" s="14"/>
      <c r="K7" s="12" t="s">
        <v>22</v>
      </c>
      <c r="L7" s="12"/>
      <c r="M7" s="3" t="s">
        <v>17</v>
      </c>
    </row>
    <row r="8" spans="1:13" ht="15.4" customHeight="1" x14ac:dyDescent="0.25">
      <c r="K8" s="12" t="s">
        <v>23</v>
      </c>
      <c r="L8" s="12"/>
      <c r="M8" s="3">
        <v>0</v>
      </c>
    </row>
    <row r="9" spans="1:13" ht="15" customHeight="1" x14ac:dyDescent="0.25"/>
    <row r="10" spans="1:13" hidden="1" x14ac:dyDescent="0.25">
      <c r="A10" s="12" t="s">
        <v>24</v>
      </c>
      <c r="B10" s="12"/>
      <c r="C10" s="2"/>
    </row>
    <row r="11" spans="1:13" hidden="1" x14ac:dyDescent="0.25">
      <c r="A11" s="12" t="s">
        <v>25</v>
      </c>
      <c r="B11" s="12"/>
      <c r="C11" s="2">
        <v>0</v>
      </c>
    </row>
    <row r="12" spans="1:13" hidden="1" x14ac:dyDescent="0.25">
      <c r="A12" s="12" t="s">
        <v>26</v>
      </c>
      <c r="B12" s="12"/>
      <c r="C12" s="2">
        <v>0</v>
      </c>
    </row>
    <row r="13" spans="1:13" x14ac:dyDescent="0.25">
      <c r="A13" s="12" t="s">
        <v>27</v>
      </c>
      <c r="B13" s="12"/>
      <c r="C13" s="2" t="s">
        <v>28</v>
      </c>
    </row>
    <row r="14" spans="1:13" hidden="1" x14ac:dyDescent="0.25">
      <c r="A14" s="12" t="s">
        <v>29</v>
      </c>
      <c r="B14" s="12"/>
      <c r="C14" s="2"/>
    </row>
    <row r="15" spans="1:13" hidden="1" x14ac:dyDescent="0.25">
      <c r="A15" s="12" t="s">
        <v>30</v>
      </c>
      <c r="B15" s="12"/>
      <c r="C15" s="2"/>
    </row>
    <row r="16" spans="1:13" x14ac:dyDescent="0.25">
      <c r="A16">
        <v>1</v>
      </c>
      <c r="B16">
        <v>1</v>
      </c>
      <c r="C16" s="18">
        <v>44685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5" ht="15.75" x14ac:dyDescent="0.25">
      <c r="A17" s="4" t="s">
        <v>31</v>
      </c>
      <c r="B17" s="4" t="s">
        <v>32</v>
      </c>
      <c r="C17" s="15" t="s">
        <v>33</v>
      </c>
      <c r="D17" s="15"/>
      <c r="E17" s="15" t="s">
        <v>34</v>
      </c>
      <c r="F17" s="15"/>
      <c r="G17" s="15"/>
      <c r="H17" s="15"/>
      <c r="I17" s="15" t="s">
        <v>35</v>
      </c>
      <c r="J17" s="15"/>
      <c r="K17" s="15"/>
      <c r="L17" s="4" t="s">
        <v>36</v>
      </c>
      <c r="M17" s="4" t="s">
        <v>37</v>
      </c>
    </row>
    <row r="18" spans="1:15" s="1" customFormat="1" ht="30" customHeight="1" x14ac:dyDescent="0.25">
      <c r="A18" s="5">
        <v>44685</v>
      </c>
      <c r="B18" s="6">
        <v>0.47222222222222199</v>
      </c>
      <c r="C18" s="16">
        <v>303116278</v>
      </c>
      <c r="D18" s="16"/>
      <c r="E18" s="17" t="s">
        <v>38</v>
      </c>
      <c r="F18" s="17"/>
      <c r="G18" s="17"/>
      <c r="H18" s="17"/>
      <c r="I18" s="17" t="s">
        <v>39</v>
      </c>
      <c r="J18" s="17"/>
      <c r="K18" s="17"/>
      <c r="L18" s="7">
        <v>-160</v>
      </c>
      <c r="M18" s="7">
        <v>320815.53000000003</v>
      </c>
      <c r="N18" s="1">
        <f>M18-L18</f>
        <v>320975.53000000003</v>
      </c>
      <c r="O18" s="1">
        <f>M4-N18</f>
        <v>0</v>
      </c>
    </row>
    <row r="19" spans="1:15" s="1" customFormat="1" ht="15.4" customHeight="1" x14ac:dyDescent="0.25">
      <c r="A19" s="5">
        <v>44685</v>
      </c>
      <c r="B19" s="6">
        <v>0.72013888888888899</v>
      </c>
      <c r="C19" s="16">
        <v>303120380</v>
      </c>
      <c r="D19" s="16"/>
      <c r="E19" s="17" t="s">
        <v>40</v>
      </c>
      <c r="F19" s="17"/>
      <c r="G19" s="17"/>
      <c r="H19" s="17"/>
      <c r="I19" s="17" t="s">
        <v>41</v>
      </c>
      <c r="J19" s="17"/>
      <c r="K19" s="17"/>
      <c r="L19" s="7">
        <v>329000</v>
      </c>
      <c r="M19" s="7">
        <v>649815.53</v>
      </c>
    </row>
    <row r="20" spans="1:15" s="1" customFormat="1" ht="15.4" customHeight="1" x14ac:dyDescent="0.25">
      <c r="A20" s="5">
        <v>44685</v>
      </c>
      <c r="B20" s="6">
        <v>0.72037037037036999</v>
      </c>
      <c r="C20" s="16">
        <v>303120385</v>
      </c>
      <c r="D20" s="16"/>
      <c r="E20" s="17" t="s">
        <v>40</v>
      </c>
      <c r="F20" s="17"/>
      <c r="G20" s="17"/>
      <c r="H20" s="17"/>
      <c r="I20" s="17" t="s">
        <v>41</v>
      </c>
      <c r="J20" s="17"/>
      <c r="K20" s="17"/>
      <c r="L20" s="7">
        <v>177000</v>
      </c>
      <c r="M20" s="7">
        <v>826815.53</v>
      </c>
    </row>
    <row r="21" spans="1:15" s="1" customFormat="1" ht="15.4" customHeight="1" x14ac:dyDescent="0.25">
      <c r="A21" s="5">
        <v>44685</v>
      </c>
      <c r="B21" s="6">
        <v>0.72060185185185199</v>
      </c>
      <c r="C21" s="16">
        <v>303120394</v>
      </c>
      <c r="D21" s="16"/>
      <c r="E21" s="17" t="s">
        <v>40</v>
      </c>
      <c r="F21" s="17"/>
      <c r="G21" s="17"/>
      <c r="H21" s="17"/>
      <c r="I21" s="17" t="s">
        <v>41</v>
      </c>
      <c r="J21" s="17"/>
      <c r="K21" s="17"/>
      <c r="L21" s="7">
        <v>75900</v>
      </c>
      <c r="M21" s="7">
        <v>902715.53</v>
      </c>
    </row>
    <row r="22" spans="1:15" s="1" customFormat="1" ht="15.4" customHeight="1" x14ac:dyDescent="0.25">
      <c r="A22" s="5">
        <v>44685</v>
      </c>
      <c r="B22" s="6">
        <v>0.72129629629629599</v>
      </c>
      <c r="C22" s="16">
        <v>303120408</v>
      </c>
      <c r="D22" s="16"/>
      <c r="E22" s="17" t="s">
        <v>40</v>
      </c>
      <c r="F22" s="17"/>
      <c r="G22" s="17"/>
      <c r="H22" s="17"/>
      <c r="I22" s="17" t="s">
        <v>41</v>
      </c>
      <c r="J22" s="17"/>
      <c r="K22" s="17"/>
      <c r="L22" s="7">
        <v>581875</v>
      </c>
      <c r="M22" s="7">
        <v>1484590.53</v>
      </c>
    </row>
    <row r="23" spans="1:15" s="1" customFormat="1" ht="15.4" customHeight="1" x14ac:dyDescent="0.25">
      <c r="A23" s="5">
        <v>44686</v>
      </c>
      <c r="B23" s="6">
        <v>0.63668981481481501</v>
      </c>
      <c r="C23" s="16">
        <v>303131540</v>
      </c>
      <c r="D23" s="16"/>
      <c r="E23" s="17" t="s">
        <v>40</v>
      </c>
      <c r="F23" s="17"/>
      <c r="G23" s="17"/>
      <c r="H23" s="17"/>
      <c r="I23" s="17" t="s">
        <v>41</v>
      </c>
      <c r="J23" s="17"/>
      <c r="K23" s="17"/>
      <c r="L23" s="7">
        <v>581875</v>
      </c>
      <c r="M23" s="7">
        <v>2066465.53</v>
      </c>
    </row>
    <row r="24" spans="1:15" s="1" customFormat="1" ht="15.4" customHeight="1" x14ac:dyDescent="0.25">
      <c r="A24" s="5">
        <v>44686</v>
      </c>
      <c r="B24" s="6">
        <v>0.63749999999999996</v>
      </c>
      <c r="C24" s="16">
        <v>303131552</v>
      </c>
      <c r="D24" s="16"/>
      <c r="E24" s="17" t="s">
        <v>40</v>
      </c>
      <c r="F24" s="17"/>
      <c r="G24" s="17"/>
      <c r="H24" s="17"/>
      <c r="I24" s="17" t="s">
        <v>41</v>
      </c>
      <c r="J24" s="17"/>
      <c r="K24" s="17"/>
      <c r="L24" s="7">
        <v>447000</v>
      </c>
      <c r="M24" s="7">
        <v>2513465.5299999998</v>
      </c>
    </row>
    <row r="25" spans="1:15" s="1" customFormat="1" ht="15.4" customHeight="1" x14ac:dyDescent="0.25">
      <c r="A25" s="5">
        <v>44686</v>
      </c>
      <c r="B25" s="6">
        <v>0.63773148148148195</v>
      </c>
      <c r="C25" s="16">
        <v>303131555</v>
      </c>
      <c r="D25" s="16"/>
      <c r="E25" s="17" t="s">
        <v>40</v>
      </c>
      <c r="F25" s="17"/>
      <c r="G25" s="17"/>
      <c r="H25" s="17"/>
      <c r="I25" s="17" t="s">
        <v>41</v>
      </c>
      <c r="J25" s="17"/>
      <c r="K25" s="17"/>
      <c r="L25" s="7">
        <v>129000</v>
      </c>
      <c r="M25" s="7">
        <v>2642465.5299999998</v>
      </c>
    </row>
    <row r="26" spans="1:15" s="1" customFormat="1" ht="15.4" customHeight="1" x14ac:dyDescent="0.25">
      <c r="A26" s="5">
        <v>44686</v>
      </c>
      <c r="B26" s="6">
        <v>0.63773148148148195</v>
      </c>
      <c r="C26" s="16">
        <v>303131556</v>
      </c>
      <c r="D26" s="16"/>
      <c r="E26" s="17" t="s">
        <v>40</v>
      </c>
      <c r="F26" s="17"/>
      <c r="G26" s="17"/>
      <c r="H26" s="17"/>
      <c r="I26" s="17" t="s">
        <v>41</v>
      </c>
      <c r="J26" s="17"/>
      <c r="K26" s="17"/>
      <c r="L26" s="7">
        <v>5900</v>
      </c>
      <c r="M26" s="7">
        <v>2648365.5299999998</v>
      </c>
    </row>
    <row r="27" spans="1:15" s="1" customFormat="1" ht="15.4" customHeight="1" x14ac:dyDescent="0.25">
      <c r="A27" s="5">
        <v>44687</v>
      </c>
      <c r="B27" s="6">
        <v>0.66886574074074101</v>
      </c>
      <c r="C27" s="16">
        <v>303143548</v>
      </c>
      <c r="D27" s="16"/>
      <c r="E27" s="17" t="s">
        <v>40</v>
      </c>
      <c r="F27" s="17"/>
      <c r="G27" s="17"/>
      <c r="H27" s="17"/>
      <c r="I27" s="17" t="s">
        <v>41</v>
      </c>
      <c r="J27" s="17"/>
      <c r="K27" s="17"/>
      <c r="L27" s="7">
        <v>119000</v>
      </c>
      <c r="M27" s="7">
        <v>2767365.53</v>
      </c>
    </row>
    <row r="28" spans="1:15" s="1" customFormat="1" ht="15.4" customHeight="1" x14ac:dyDescent="0.25">
      <c r="A28" s="5">
        <v>44687</v>
      </c>
      <c r="B28" s="6">
        <v>0.66886574074074101</v>
      </c>
      <c r="C28" s="16">
        <v>303143550</v>
      </c>
      <c r="D28" s="16"/>
      <c r="E28" s="17" t="s">
        <v>40</v>
      </c>
      <c r="F28" s="17"/>
      <c r="G28" s="17"/>
      <c r="H28" s="17"/>
      <c r="I28" s="17" t="s">
        <v>41</v>
      </c>
      <c r="J28" s="17"/>
      <c r="K28" s="17"/>
      <c r="L28" s="7">
        <v>105000</v>
      </c>
      <c r="M28" s="7">
        <v>2872365.53</v>
      </c>
    </row>
    <row r="29" spans="1:15" s="1" customFormat="1" ht="15.4" customHeight="1" x14ac:dyDescent="0.25">
      <c r="A29" s="5">
        <v>44687</v>
      </c>
      <c r="B29" s="6">
        <v>0.66932870370370401</v>
      </c>
      <c r="C29" s="16">
        <v>303143557</v>
      </c>
      <c r="D29" s="16"/>
      <c r="E29" s="17" t="s">
        <v>40</v>
      </c>
      <c r="F29" s="17"/>
      <c r="G29" s="17"/>
      <c r="H29" s="17"/>
      <c r="I29" s="17" t="s">
        <v>41</v>
      </c>
      <c r="J29" s="17"/>
      <c r="K29" s="17"/>
      <c r="L29" s="7">
        <v>584024</v>
      </c>
      <c r="M29" s="7">
        <v>3456389.53</v>
      </c>
    </row>
    <row r="30" spans="1:15" s="1" customFormat="1" ht="30" customHeight="1" x14ac:dyDescent="0.25">
      <c r="A30" s="5">
        <v>44690</v>
      </c>
      <c r="B30" s="6">
        <v>0.22436342592592601</v>
      </c>
      <c r="C30" s="16">
        <v>303151289</v>
      </c>
      <c r="D30" s="16"/>
      <c r="E30" s="17" t="s">
        <v>42</v>
      </c>
      <c r="F30" s="17"/>
      <c r="G30" s="17"/>
      <c r="H30" s="17"/>
      <c r="I30" s="17"/>
      <c r="J30" s="17"/>
      <c r="K30" s="17"/>
      <c r="L30" s="7">
        <v>-42330.67</v>
      </c>
      <c r="M30" s="7">
        <v>3414058.86</v>
      </c>
    </row>
    <row r="31" spans="1:15" s="1" customFormat="1" ht="15.4" customHeight="1" x14ac:dyDescent="0.25">
      <c r="A31" s="5">
        <v>44690</v>
      </c>
      <c r="B31" s="6">
        <v>0.51109953703703703</v>
      </c>
      <c r="C31" s="16">
        <v>303161113</v>
      </c>
      <c r="D31" s="16"/>
      <c r="E31" s="17" t="s">
        <v>40</v>
      </c>
      <c r="F31" s="17"/>
      <c r="G31" s="17"/>
      <c r="H31" s="17"/>
      <c r="I31" s="17" t="s">
        <v>41</v>
      </c>
      <c r="J31" s="17"/>
      <c r="K31" s="17"/>
      <c r="L31" s="7">
        <v>78000</v>
      </c>
      <c r="M31" s="7">
        <v>3492058.86</v>
      </c>
    </row>
    <row r="32" spans="1:15" s="1" customFormat="1" ht="15.4" customHeight="1" x14ac:dyDescent="0.25">
      <c r="A32" s="5">
        <v>44690</v>
      </c>
      <c r="B32" s="6">
        <v>0.51145833333333302</v>
      </c>
      <c r="C32" s="16">
        <v>303161117</v>
      </c>
      <c r="D32" s="16"/>
      <c r="E32" s="17" t="s">
        <v>40</v>
      </c>
      <c r="F32" s="17"/>
      <c r="G32" s="17"/>
      <c r="H32" s="17"/>
      <c r="I32" s="17" t="s">
        <v>41</v>
      </c>
      <c r="J32" s="17"/>
      <c r="K32" s="17"/>
      <c r="L32" s="7">
        <v>160000</v>
      </c>
      <c r="M32" s="7">
        <v>3652058.86</v>
      </c>
    </row>
    <row r="33" spans="1:13" s="1" customFormat="1" ht="15.4" customHeight="1" x14ac:dyDescent="0.25">
      <c r="A33" s="5">
        <v>44690</v>
      </c>
      <c r="B33" s="6">
        <v>0.51167824074074097</v>
      </c>
      <c r="C33" s="16">
        <v>303161120</v>
      </c>
      <c r="D33" s="16"/>
      <c r="E33" s="17" t="s">
        <v>40</v>
      </c>
      <c r="F33" s="17"/>
      <c r="G33" s="17"/>
      <c r="H33" s="17"/>
      <c r="I33" s="17" t="s">
        <v>41</v>
      </c>
      <c r="J33" s="17"/>
      <c r="K33" s="17"/>
      <c r="L33" s="7">
        <v>155000</v>
      </c>
      <c r="M33" s="7">
        <v>3807058.86</v>
      </c>
    </row>
    <row r="34" spans="1:13" s="1" customFormat="1" ht="15.4" customHeight="1" x14ac:dyDescent="0.25">
      <c r="A34" s="5">
        <v>44690</v>
      </c>
      <c r="B34" s="6">
        <v>0.51180555555555596</v>
      </c>
      <c r="C34" s="16">
        <v>303161121</v>
      </c>
      <c r="D34" s="16"/>
      <c r="E34" s="17" t="s">
        <v>40</v>
      </c>
      <c r="F34" s="17"/>
      <c r="G34" s="17"/>
      <c r="H34" s="17"/>
      <c r="I34" s="17" t="s">
        <v>41</v>
      </c>
      <c r="J34" s="17"/>
      <c r="K34" s="17"/>
      <c r="L34" s="7">
        <v>551024</v>
      </c>
      <c r="M34" s="7">
        <v>4358082.8600000003</v>
      </c>
    </row>
    <row r="35" spans="1:13" s="1" customFormat="1" ht="15.4" customHeight="1" x14ac:dyDescent="0.25">
      <c r="A35" s="5">
        <v>44690</v>
      </c>
      <c r="B35" s="6">
        <v>0.51260416666666697</v>
      </c>
      <c r="C35" s="16">
        <v>303161149</v>
      </c>
      <c r="D35" s="16"/>
      <c r="E35" s="17" t="s">
        <v>40</v>
      </c>
      <c r="F35" s="17"/>
      <c r="G35" s="17"/>
      <c r="H35" s="17"/>
      <c r="I35" s="17" t="s">
        <v>41</v>
      </c>
      <c r="J35" s="17"/>
      <c r="K35" s="17"/>
      <c r="L35" s="7">
        <v>584024</v>
      </c>
      <c r="M35" s="7">
        <v>4942106.8600000003</v>
      </c>
    </row>
    <row r="36" spans="1:13" s="1" customFormat="1" ht="15.4" customHeight="1" x14ac:dyDescent="0.25">
      <c r="A36" s="5">
        <v>44690</v>
      </c>
      <c r="B36" s="6">
        <v>0.53649305555555604</v>
      </c>
      <c r="C36" s="16">
        <v>30041512</v>
      </c>
      <c r="D36" s="16"/>
      <c r="E36" s="17" t="s">
        <v>43</v>
      </c>
      <c r="F36" s="17"/>
      <c r="G36" s="17"/>
      <c r="H36" s="17"/>
      <c r="I36" s="17" t="s">
        <v>44</v>
      </c>
      <c r="J36" s="17"/>
      <c r="K36" s="17"/>
      <c r="L36" s="7">
        <v>-3610504.34</v>
      </c>
      <c r="M36" s="7">
        <v>1331602.52</v>
      </c>
    </row>
    <row r="37" spans="1:13" s="1" customFormat="1" ht="15.4" customHeight="1" x14ac:dyDescent="0.25">
      <c r="A37" s="5">
        <v>44690</v>
      </c>
      <c r="B37" s="6">
        <v>0.53672453703703704</v>
      </c>
      <c r="C37" s="16">
        <v>30041516</v>
      </c>
      <c r="D37" s="16"/>
      <c r="E37" s="17" t="s">
        <v>43</v>
      </c>
      <c r="F37" s="17"/>
      <c r="G37" s="17"/>
      <c r="H37" s="17"/>
      <c r="I37" s="17" t="s">
        <v>45</v>
      </c>
      <c r="J37" s="17"/>
      <c r="K37" s="17"/>
      <c r="L37" s="7">
        <v>-1061681.25</v>
      </c>
      <c r="M37" s="7">
        <v>269921.27</v>
      </c>
    </row>
    <row r="38" spans="1:13" s="1" customFormat="1" ht="15.4" customHeight="1" x14ac:dyDescent="0.25">
      <c r="A38" s="5">
        <v>44694</v>
      </c>
      <c r="B38" s="6">
        <v>0.58356481481481504</v>
      </c>
      <c r="C38" s="16">
        <v>303208526</v>
      </c>
      <c r="D38" s="16"/>
      <c r="E38" s="17" t="s">
        <v>40</v>
      </c>
      <c r="F38" s="17"/>
      <c r="G38" s="17"/>
      <c r="H38" s="17"/>
      <c r="I38" s="17" t="s">
        <v>41</v>
      </c>
      <c r="J38" s="17"/>
      <c r="K38" s="17"/>
      <c r="L38" s="7">
        <v>21853611.289999999</v>
      </c>
      <c r="M38" s="7">
        <v>22123532.559999999</v>
      </c>
    </row>
    <row r="39" spans="1:13" s="1" customFormat="1" ht="15.4" customHeight="1" x14ac:dyDescent="0.25">
      <c r="A39" s="5">
        <v>44694</v>
      </c>
      <c r="B39" s="6">
        <v>0.60949074074074105</v>
      </c>
      <c r="C39" s="16">
        <v>30056982</v>
      </c>
      <c r="D39" s="16"/>
      <c r="E39" s="17" t="s">
        <v>43</v>
      </c>
      <c r="F39" s="17"/>
      <c r="G39" s="17"/>
      <c r="H39" s="17"/>
      <c r="I39" s="17" t="s">
        <v>46</v>
      </c>
      <c r="J39" s="17"/>
      <c r="K39" s="17"/>
      <c r="L39" s="7">
        <v>-3511374.99</v>
      </c>
      <c r="M39" s="7">
        <v>18612157.57</v>
      </c>
    </row>
    <row r="40" spans="1:13" s="1" customFormat="1" ht="15.4" customHeight="1" x14ac:dyDescent="0.25">
      <c r="A40" s="5">
        <v>44694</v>
      </c>
      <c r="B40" s="6">
        <v>0.61086805555555601</v>
      </c>
      <c r="C40" s="16">
        <v>30056990</v>
      </c>
      <c r="D40" s="16"/>
      <c r="E40" s="17" t="s">
        <v>43</v>
      </c>
      <c r="F40" s="17"/>
      <c r="G40" s="17"/>
      <c r="H40" s="17"/>
      <c r="I40" s="17" t="s">
        <v>44</v>
      </c>
      <c r="J40" s="17"/>
      <c r="K40" s="17"/>
      <c r="L40" s="7">
        <v>-10581646.92</v>
      </c>
      <c r="M40" s="7">
        <v>8030510.6500000004</v>
      </c>
    </row>
    <row r="41" spans="1:13" s="1" customFormat="1" ht="15.4" customHeight="1" x14ac:dyDescent="0.25">
      <c r="A41" s="5">
        <v>44694</v>
      </c>
      <c r="B41" s="6">
        <v>0.61162037037036998</v>
      </c>
      <c r="C41" s="16">
        <v>30056997</v>
      </c>
      <c r="D41" s="16"/>
      <c r="E41" s="17" t="s">
        <v>43</v>
      </c>
      <c r="F41" s="17"/>
      <c r="G41" s="17"/>
      <c r="H41" s="17"/>
      <c r="I41" s="17" t="s">
        <v>47</v>
      </c>
      <c r="J41" s="17"/>
      <c r="K41" s="17"/>
      <c r="L41" s="7">
        <v>-7760589.3799999999</v>
      </c>
      <c r="M41" s="7">
        <v>269921.27</v>
      </c>
    </row>
    <row r="42" spans="1:13" s="1" customFormat="1" ht="15.4" customHeight="1" x14ac:dyDescent="0.25">
      <c r="A42" s="5">
        <v>44712</v>
      </c>
      <c r="B42" s="6">
        <v>1.07060185185185E-2</v>
      </c>
      <c r="C42" s="16">
        <v>303369682</v>
      </c>
      <c r="D42" s="16"/>
      <c r="E42" s="17" t="s">
        <v>48</v>
      </c>
      <c r="F42" s="17"/>
      <c r="G42" s="17"/>
      <c r="H42" s="17"/>
      <c r="I42" s="17" t="s">
        <v>49</v>
      </c>
      <c r="J42" s="17"/>
      <c r="K42" s="17"/>
      <c r="L42" s="7">
        <v>0.57999999999999996</v>
      </c>
      <c r="M42" s="7">
        <v>269921.84999999998</v>
      </c>
    </row>
  </sheetData>
  <mergeCells count="107">
    <mergeCell ref="C42:D42"/>
    <mergeCell ref="E42:H42"/>
    <mergeCell ref="I42:K42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K8:L8"/>
    <mergeCell ref="A10:B10"/>
    <mergeCell ref="A11:B11"/>
    <mergeCell ref="A12:B12"/>
    <mergeCell ref="A13:B13"/>
    <mergeCell ref="A14:B14"/>
    <mergeCell ref="A15:B15"/>
    <mergeCell ref="C17:D17"/>
    <mergeCell ref="E17:H17"/>
    <mergeCell ref="I17:K17"/>
    <mergeCell ref="A6:B6"/>
    <mergeCell ref="C6:D6"/>
    <mergeCell ref="E6:F6"/>
    <mergeCell ref="K6:L6"/>
    <mergeCell ref="A7:B7"/>
    <mergeCell ref="C7:D7"/>
    <mergeCell ref="E7:F7"/>
    <mergeCell ref="G7:I7"/>
    <mergeCell ref="K7:L7"/>
    <mergeCell ref="A1:M1"/>
    <mergeCell ref="A2:M2"/>
    <mergeCell ref="A3:M3"/>
    <mergeCell ref="A4:B4"/>
    <mergeCell ref="C4:D4"/>
    <mergeCell ref="E4:F4"/>
    <mergeCell ref="G4:I4"/>
    <mergeCell ref="K4:L4"/>
    <mergeCell ref="A5:B5"/>
    <mergeCell ref="C5:D5"/>
    <mergeCell ref="E5:F5"/>
    <mergeCell ref="G5:I5"/>
    <mergeCell ref="K5:L5"/>
  </mergeCells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ED10D4-7354-42AF-A428-7F6134683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22B371-6CEA-4125-A63F-FF165ABF2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397F40-B46D-4EC2-94EA-D715E0727D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EmileneOrtiz</dc:creator>
  <cp:keywords/>
  <dc:description/>
  <cp:lastModifiedBy>IQ PROJECT.Chacon Baquerizo, Daniel</cp:lastModifiedBy>
  <cp:revision/>
  <dcterms:created xsi:type="dcterms:W3CDTF">2022-06-23T16:17:30Z</dcterms:created>
  <dcterms:modified xsi:type="dcterms:W3CDTF">2022-10-08T06:46:52Z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