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D:\AUTOMATIZACIONES\PROPIAS\AutomatizacionIBK_CARDHOLDER\Input\"/>
    </mc:Choice>
  </mc:AlternateContent>
  <xr:revisionPtr revIDLastSave="0" documentId="13_ncr:1_{19C6FADB-B542-4F60-A989-7A4942D3C13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jecucion" sheetId="1" r:id="rId1"/>
    <sheet name="Hoja2" sheetId="5" r:id="rId2"/>
    <sheet name="ejecutado" sheetId="4" r:id="rId3"/>
    <sheet name="Hoja1" sheetId="2" r:id="rId4"/>
    <sheet name="Hoja1 (2)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2" i="1" l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41" i="1"/>
  <c r="D40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2" i="1"/>
  <c r="F27" i="1"/>
  <c r="F28" i="1"/>
  <c r="F25" i="1"/>
  <c r="F26" i="1"/>
</calcChain>
</file>

<file path=xl/sharedStrings.xml><?xml version="1.0" encoding="utf-8"?>
<sst xmlns="http://schemas.openxmlformats.org/spreadsheetml/2006/main" count="600" uniqueCount="359">
  <si>
    <t>orden</t>
  </si>
  <si>
    <t>tarjeta</t>
  </si>
  <si>
    <t>CP054</t>
  </si>
  <si>
    <t>4913370797041782</t>
  </si>
  <si>
    <t>CP056</t>
  </si>
  <si>
    <t>4913370797041808</t>
  </si>
  <si>
    <t>CP058</t>
  </si>
  <si>
    <t>4913370797041824</t>
  </si>
  <si>
    <t>CP060</t>
  </si>
  <si>
    <t>4913370797041840</t>
  </si>
  <si>
    <t>CP062</t>
  </si>
  <si>
    <t>4913370797041865</t>
  </si>
  <si>
    <t>CP064</t>
  </si>
  <si>
    <t>4913370797041881</t>
  </si>
  <si>
    <t>CP130</t>
  </si>
  <si>
    <t>5444029980098307</t>
  </si>
  <si>
    <t>CP132</t>
  </si>
  <si>
    <t>5444029980098323</t>
  </si>
  <si>
    <t>CP134</t>
  </si>
  <si>
    <t>5444029980098349</t>
  </si>
  <si>
    <t>CP136</t>
  </si>
  <si>
    <t>5444029980098364</t>
  </si>
  <si>
    <t>CP138</t>
  </si>
  <si>
    <t>5444029980098380</t>
  </si>
  <si>
    <t>CP140</t>
  </si>
  <si>
    <t>5444029980098406</t>
  </si>
  <si>
    <t>CP205</t>
  </si>
  <si>
    <t>377752998079884</t>
  </si>
  <si>
    <t>CP207</t>
  </si>
  <si>
    <t>377752998079900</t>
  </si>
  <si>
    <t>CP209</t>
  </si>
  <si>
    <t>377752998079926</t>
  </si>
  <si>
    <t>CP211</t>
  </si>
  <si>
    <t>377752998079942</t>
  </si>
  <si>
    <t>CP213</t>
  </si>
  <si>
    <t>377752998079967</t>
  </si>
  <si>
    <t>CP215</t>
  </si>
  <si>
    <t>377752998079983</t>
  </si>
  <si>
    <t>CP006    TRANSACTOR</t>
  </si>
  <si>
    <t>377754498060356</t>
  </si>
  <si>
    <t>CP012    TRANSACTOR</t>
  </si>
  <si>
    <t>4547799980000235</t>
  </si>
  <si>
    <t>CP024    TRANSACTOR</t>
  </si>
  <si>
    <t>377753998059470</t>
  </si>
  <si>
    <t>CP054    TRANSACTOR</t>
  </si>
  <si>
    <t>4110905057018680</t>
  </si>
  <si>
    <t>CP058    TRANSACTOR</t>
  </si>
  <si>
    <t>4110905057008020</t>
  </si>
  <si>
    <t>CP062    TRANSACTOR</t>
  </si>
  <si>
    <t xml:space="preserve">4110905057008012 </t>
  </si>
  <si>
    <t>CP066   TRANSACTOR antes</t>
  </si>
  <si>
    <t>4772909980004758</t>
  </si>
  <si>
    <t>CP065 ibagente</t>
  </si>
  <si>
    <t>4913370797000846</t>
  </si>
  <si>
    <t xml:space="preserve">CP053   ibagente </t>
  </si>
  <si>
    <t>4110905057003682</t>
  </si>
  <si>
    <t xml:space="preserve">CP057   ibagente </t>
  </si>
  <si>
    <t>4547751247007586</t>
  </si>
  <si>
    <t xml:space="preserve">CP061   ibagente </t>
  </si>
  <si>
    <t>4547751247006737</t>
  </si>
  <si>
    <t xml:space="preserve">CP069  ibagente </t>
  </si>
  <si>
    <t>4110905057005877</t>
  </si>
  <si>
    <t>cp64 BPI</t>
  </si>
  <si>
    <t>377754998056490</t>
  </si>
  <si>
    <t>cp63 BPI</t>
  </si>
  <si>
    <t>377754498059994</t>
  </si>
  <si>
    <t>cp67 BPI</t>
  </si>
  <si>
    <t>4110919020003133</t>
  </si>
  <si>
    <t>cp68 BPI</t>
  </si>
  <si>
    <t>4222240057001105</t>
  </si>
  <si>
    <t>cp17 ibAgente</t>
  </si>
  <si>
    <t>4913370797038598</t>
  </si>
  <si>
    <t>validar 1</t>
  </si>
  <si>
    <t>377752998079124</t>
  </si>
  <si>
    <t>validar 2</t>
  </si>
  <si>
    <t>4913370797040925</t>
  </si>
  <si>
    <t>validar 3</t>
  </si>
  <si>
    <t>377754498063418</t>
  </si>
  <si>
    <t>CP43 4973</t>
  </si>
  <si>
    <t>4913370797040180</t>
  </si>
  <si>
    <t>CP44 4973</t>
  </si>
  <si>
    <t>4913370797040206</t>
  </si>
  <si>
    <t>CP50 4973</t>
  </si>
  <si>
    <t>4913370797040321</t>
  </si>
  <si>
    <t>CP49 4973</t>
  </si>
  <si>
    <t>4913370797040305</t>
  </si>
  <si>
    <t>CP45 4974</t>
  </si>
  <si>
    <t>4913370797040222</t>
  </si>
  <si>
    <t>CP46 4975</t>
  </si>
  <si>
    <t>4913370797040248</t>
  </si>
  <si>
    <t xml:space="preserve">CP011   ibagente </t>
  </si>
  <si>
    <t>377750698004061</t>
  </si>
  <si>
    <t xml:space="preserve">CP023   ibagente </t>
  </si>
  <si>
    <t>377754998019852</t>
  </si>
  <si>
    <t>4973_cp40</t>
  </si>
  <si>
    <t>4547799980000193</t>
  </si>
  <si>
    <t>4973_cp43</t>
  </si>
  <si>
    <t>4913370797040172</t>
  </si>
  <si>
    <t>4973_cp44</t>
  </si>
  <si>
    <t>4913370797040198</t>
  </si>
  <si>
    <t>4973_cp45</t>
  </si>
  <si>
    <t>4913370797040214</t>
  </si>
  <si>
    <t>4973_cp46</t>
  </si>
  <si>
    <t>4913370797040230</t>
  </si>
  <si>
    <t>4973_cp47</t>
  </si>
  <si>
    <t>4913370797040255</t>
  </si>
  <si>
    <t>4973_cp48</t>
  </si>
  <si>
    <t>4913370797040271</t>
  </si>
  <si>
    <t>4973_cp49</t>
  </si>
  <si>
    <t>4913370797040297</t>
  </si>
  <si>
    <t>4973_cp50</t>
  </si>
  <si>
    <t>4913370797040313</t>
  </si>
  <si>
    <t>atm1</t>
  </si>
  <si>
    <t>377754498056792</t>
  </si>
  <si>
    <t>atm2</t>
  </si>
  <si>
    <t>4772900017005488</t>
  </si>
  <si>
    <t>atm3</t>
  </si>
  <si>
    <t>4222520017000127</t>
  </si>
  <si>
    <t>atm4</t>
  </si>
  <si>
    <t>4568140017004896</t>
  </si>
  <si>
    <t>atm5</t>
  </si>
  <si>
    <t>377754798071079</t>
  </si>
  <si>
    <t>atm6</t>
  </si>
  <si>
    <t>4732444557002265</t>
  </si>
  <si>
    <t xml:space="preserve">CP029   ibagente </t>
  </si>
  <si>
    <t>4110905057015462</t>
  </si>
  <si>
    <t xml:space="preserve">CP035   ibagente </t>
  </si>
  <si>
    <t>ok</t>
  </si>
  <si>
    <t xml:space="preserve">CP017   ibagente </t>
  </si>
  <si>
    <t>377754998059395</t>
  </si>
  <si>
    <t>1a</t>
  </si>
  <si>
    <t>377752998078779</t>
  </si>
  <si>
    <t>2a</t>
  </si>
  <si>
    <t>377752998078795</t>
  </si>
  <si>
    <t>3a</t>
  </si>
  <si>
    <t>377752998078811</t>
  </si>
  <si>
    <t>4a</t>
  </si>
  <si>
    <t>377752998078837</t>
  </si>
  <si>
    <t>5a</t>
  </si>
  <si>
    <t>377752998078852</t>
  </si>
  <si>
    <t>6a</t>
  </si>
  <si>
    <t>377752998078878</t>
  </si>
  <si>
    <t>7a</t>
  </si>
  <si>
    <t>377752998078894</t>
  </si>
  <si>
    <t>8a</t>
  </si>
  <si>
    <t>377752998078910</t>
  </si>
  <si>
    <t>1b</t>
  </si>
  <si>
    <t>377752998078787</t>
  </si>
  <si>
    <t>2b</t>
  </si>
  <si>
    <t>377752998078803</t>
  </si>
  <si>
    <t>3b</t>
  </si>
  <si>
    <t>377752998078829</t>
  </si>
  <si>
    <t>4b</t>
  </si>
  <si>
    <t>377752998078845</t>
  </si>
  <si>
    <t>5b</t>
  </si>
  <si>
    <t>377752998078860</t>
  </si>
  <si>
    <t>6b</t>
  </si>
  <si>
    <t>377752998078886</t>
  </si>
  <si>
    <t>7b</t>
  </si>
  <si>
    <t>377752998078902</t>
  </si>
  <si>
    <t>8b</t>
  </si>
  <si>
    <t>377752998078928</t>
  </si>
  <si>
    <t>4547751247029176</t>
  </si>
  <si>
    <t>4547799980000243</t>
  </si>
  <si>
    <t>4913370797041089</t>
  </si>
  <si>
    <t>4913370797041105</t>
  </si>
  <si>
    <t>4913370797041121</t>
  </si>
  <si>
    <t>CP35</t>
  </si>
  <si>
    <t>CP240</t>
  </si>
  <si>
    <t>CP241</t>
  </si>
  <si>
    <t>377752998079330</t>
  </si>
  <si>
    <t>377752998079355</t>
  </si>
  <si>
    <t>377752998079371</t>
  </si>
  <si>
    <t>377752998079397</t>
  </si>
  <si>
    <t>377752998079413</t>
  </si>
  <si>
    <t>377752998079439</t>
  </si>
  <si>
    <t>377752998079454</t>
  </si>
  <si>
    <t>377752998079470</t>
  </si>
  <si>
    <t>377752998079496</t>
  </si>
  <si>
    <t>377752998079512</t>
  </si>
  <si>
    <t>377752998079538</t>
  </si>
  <si>
    <t>5444029980097754</t>
  </si>
  <si>
    <t>5444029980097770</t>
  </si>
  <si>
    <t>5444029980097796</t>
  </si>
  <si>
    <t>5444029980097812</t>
  </si>
  <si>
    <t>5444029980097838</t>
  </si>
  <si>
    <t>5444029980097853</t>
  </si>
  <si>
    <t>CP084</t>
  </si>
  <si>
    <t>CP099</t>
  </si>
  <si>
    <t>CP105</t>
  </si>
  <si>
    <t>CP106</t>
  </si>
  <si>
    <t>CP107</t>
  </si>
  <si>
    <t>CP110</t>
  </si>
  <si>
    <t>CP193</t>
  </si>
  <si>
    <t>CP194</t>
  </si>
  <si>
    <t>CP195</t>
  </si>
  <si>
    <t>CP196</t>
  </si>
  <si>
    <t>CP197</t>
  </si>
  <si>
    <t>CP198</t>
  </si>
  <si>
    <t>CP200</t>
  </si>
  <si>
    <t>CP201</t>
  </si>
  <si>
    <t>CP202</t>
  </si>
  <si>
    <t>CP203</t>
  </si>
  <si>
    <t>CP204</t>
  </si>
  <si>
    <t>5444029980097879</t>
  </si>
  <si>
    <t>5444029980097895</t>
  </si>
  <si>
    <t>5444029980097911</t>
  </si>
  <si>
    <t>5444029980097937</t>
  </si>
  <si>
    <t>5444029980097952</t>
  </si>
  <si>
    <t>5444029980097978</t>
  </si>
  <si>
    <t>5444029980097994</t>
  </si>
  <si>
    <t>5444029980098018</t>
  </si>
  <si>
    <t>5444029980098034</t>
  </si>
  <si>
    <t>5444029980098059</t>
  </si>
  <si>
    <t>5444029980098075</t>
  </si>
  <si>
    <t>5444029980098091</t>
  </si>
  <si>
    <t>5444029980098117</t>
  </si>
  <si>
    <t>5444029980098133</t>
  </si>
  <si>
    <t>5444029980098158</t>
  </si>
  <si>
    <t>5444029980098174</t>
  </si>
  <si>
    <t>5444029980098190</t>
  </si>
  <si>
    <t>5444029980098216</t>
  </si>
  <si>
    <t>5444029980098232</t>
  </si>
  <si>
    <t>CP111</t>
  </si>
  <si>
    <t>CP112</t>
  </si>
  <si>
    <t>CP113</t>
  </si>
  <si>
    <t>CP114</t>
  </si>
  <si>
    <t>CP115</t>
  </si>
  <si>
    <t>CP116</t>
  </si>
  <si>
    <t>CP117</t>
  </si>
  <si>
    <t>CP118</t>
  </si>
  <si>
    <t>CP119</t>
  </si>
  <si>
    <t>CP120</t>
  </si>
  <si>
    <t>CP121</t>
  </si>
  <si>
    <t>CP122</t>
  </si>
  <si>
    <t>CP123</t>
  </si>
  <si>
    <t>CP124</t>
  </si>
  <si>
    <t>CP125</t>
  </si>
  <si>
    <t>CP126</t>
  </si>
  <si>
    <t>CP127</t>
  </si>
  <si>
    <t>CP128</t>
  </si>
  <si>
    <t>CP129</t>
  </si>
  <si>
    <t>4913370797041097</t>
  </si>
  <si>
    <t>4913370797041113</t>
  </si>
  <si>
    <t>4913370797041139</t>
  </si>
  <si>
    <t xml:space="preserve">377752998079348 </t>
  </si>
  <si>
    <t xml:space="preserve">377752998079363 </t>
  </si>
  <si>
    <t xml:space="preserve">377752998079389 </t>
  </si>
  <si>
    <t xml:space="preserve">377752998079405 </t>
  </si>
  <si>
    <t xml:space="preserve">377752998079421 </t>
  </si>
  <si>
    <t xml:space="preserve">377752998079447 </t>
  </si>
  <si>
    <t xml:space="preserve">377752998079462 </t>
  </si>
  <si>
    <t xml:space="preserve">377752998079488 </t>
  </si>
  <si>
    <t xml:space="preserve">377752998079504 </t>
  </si>
  <si>
    <t xml:space="preserve">377752998079520 </t>
  </si>
  <si>
    <t xml:space="preserve">377752998079546 </t>
  </si>
  <si>
    <t>5444029980097762</t>
  </si>
  <si>
    <t>5444029980097788</t>
  </si>
  <si>
    <t>5444029980097804</t>
  </si>
  <si>
    <t>5444029980097820</t>
  </si>
  <si>
    <t>5444029980097846</t>
  </si>
  <si>
    <t>5444029980097861</t>
  </si>
  <si>
    <t>5444029980097887</t>
  </si>
  <si>
    <t>5444029980097903</t>
  </si>
  <si>
    <t>5444029980097929</t>
  </si>
  <si>
    <t>5444029980097945</t>
  </si>
  <si>
    <t>5444029980097960</t>
  </si>
  <si>
    <t>5444029980097986</t>
  </si>
  <si>
    <t>5444029980098000</t>
  </si>
  <si>
    <t>5444029980098026</t>
  </si>
  <si>
    <t>5444029980098042</t>
  </si>
  <si>
    <t>5444029980098067</t>
  </si>
  <si>
    <t>5444029980098083</t>
  </si>
  <si>
    <t>5444029980098109</t>
  </si>
  <si>
    <t>5444029980098125</t>
  </si>
  <si>
    <t>5444029980098141</t>
  </si>
  <si>
    <t>5444029980098166</t>
  </si>
  <si>
    <t>5444029980098182</t>
  </si>
  <si>
    <t>5444029980098208</t>
  </si>
  <si>
    <t>5444029980098224</t>
  </si>
  <si>
    <t>5444029980098240</t>
  </si>
  <si>
    <t>CP35 - DESPUES-TITULAR</t>
  </si>
  <si>
    <t>CP240 - DESPUES-TITULAR</t>
  </si>
  <si>
    <t>CP241 - DESPUES-TITULAR</t>
  </si>
  <si>
    <t>CP193 - DESPUES-TITULAR</t>
  </si>
  <si>
    <t>CP194 - DESPUES-TITULAR</t>
  </si>
  <si>
    <t>CP195 - DESPUES-TITULAR</t>
  </si>
  <si>
    <t>CP196 - DESPUES-TITULAR</t>
  </si>
  <si>
    <t>CP197 - DESPUES-TITULAR</t>
  </si>
  <si>
    <t>CP198 - DESPUES-TITULAR</t>
  </si>
  <si>
    <t>CP200 - DESPUES-TITULAR</t>
  </si>
  <si>
    <t>CP201 - DESPUES-TITULAR</t>
  </si>
  <si>
    <t>CP202 - DESPUES-TITULAR</t>
  </si>
  <si>
    <t>CP203 - DESPUES-TITULAR</t>
  </si>
  <si>
    <t>CP204 - DESPUES-TITULAR</t>
  </si>
  <si>
    <t>CP084 - DESPUES-TITULAR</t>
  </si>
  <si>
    <t>CP099 - DESPUES-TITULAR</t>
  </si>
  <si>
    <t>CP105 - DESPUES-TITULAR</t>
  </si>
  <si>
    <t>CP106 - DESPUES-TITULAR</t>
  </si>
  <si>
    <t>CP107 - DESPUES-TITULAR</t>
  </si>
  <si>
    <t>CP110 - DESPUES-TITULAR</t>
  </si>
  <si>
    <t>CP111 - DESPUES-TITULAR</t>
  </si>
  <si>
    <t>CP112 - DESPUES-TITULAR</t>
  </si>
  <si>
    <t>CP113 - DESPUES-TITULAR</t>
  </si>
  <si>
    <t>CP114 - DESPUES-TITULAR</t>
  </si>
  <si>
    <t>CP115 - DESPUES-TITULAR</t>
  </si>
  <si>
    <t>CP116 - DESPUES-TITULAR</t>
  </si>
  <si>
    <t>CP117 - DESPUES-TITULAR</t>
  </si>
  <si>
    <t>CP118 - DESPUES-TITULAR</t>
  </si>
  <si>
    <t>CP119 - DESPUES-TITULAR</t>
  </si>
  <si>
    <t>CP120 - DESPUES-TITULAR</t>
  </si>
  <si>
    <t>CP121 - DESPUES-TITULAR</t>
  </si>
  <si>
    <t>CP122 - DESPUES-TITULAR</t>
  </si>
  <si>
    <t>CP123 - DESPUES-TITULAR</t>
  </si>
  <si>
    <t>CP124 - DESPUES-TITULAR</t>
  </si>
  <si>
    <t>CP125 - DESPUES-TITULAR</t>
  </si>
  <si>
    <t>CP126 - DESPUES-TITULAR</t>
  </si>
  <si>
    <t>CP127 - DESPUES-TITULAR</t>
  </si>
  <si>
    <t>CP128 - DESPUES-TITULAR</t>
  </si>
  <si>
    <t>CP129 - DESPUES-TITULAR</t>
  </si>
  <si>
    <t>CP35 - DESPUES-BENEFICIARO</t>
  </si>
  <si>
    <t>CP240 - DESPUES-BENEFICIARO</t>
  </si>
  <si>
    <t>CP241 - DESPUES-BENEFICIARO</t>
  </si>
  <si>
    <t>CP193 - DESPUES-BENEFICIARO</t>
  </si>
  <si>
    <t>CP194 - DESPUES-BENEFICIARO</t>
  </si>
  <si>
    <t>CP195 - DESPUES-BENEFICIARO</t>
  </si>
  <si>
    <t>CP196 - DESPUES-BENEFICIARO</t>
  </si>
  <si>
    <t>CP197 - DESPUES-BENEFICIARO</t>
  </si>
  <si>
    <t>CP198 - DESPUES-BENEFICIARO</t>
  </si>
  <si>
    <t>CP200 - DESPUES-BENEFICIARO</t>
  </si>
  <si>
    <t>CP201 - DESPUES-BENEFICIARO</t>
  </si>
  <si>
    <t>CP202 - DESPUES-BENEFICIARO</t>
  </si>
  <si>
    <t>CP203 - DESPUES-BENEFICIARO</t>
  </si>
  <si>
    <t>CP204 - DESPUES-BENEFICIARO</t>
  </si>
  <si>
    <t>CP084 - DESPUES-BENEFICIARO</t>
  </si>
  <si>
    <t>CP099 - DESPUES-BENEFICIARO</t>
  </si>
  <si>
    <t>CP105 - DESPUES-BENEFICIARO</t>
  </si>
  <si>
    <t>CP106 - DESPUES-BENEFICIARO</t>
  </si>
  <si>
    <t>CP107 - DESPUES-BENEFICIARO</t>
  </si>
  <si>
    <t>CP110 - DESPUES-BENEFICIARO</t>
  </si>
  <si>
    <t>CP111 - DESPUES-BENEFICIARO</t>
  </si>
  <si>
    <t>CP112 - DESPUES-BENEFICIARO</t>
  </si>
  <si>
    <t>CP113 - DESPUES-BENEFICIARO</t>
  </si>
  <si>
    <t>CP114 - DESPUES-BENEFICIARO</t>
  </si>
  <si>
    <t>CP115 - DESPUES-BENEFICIARO</t>
  </si>
  <si>
    <t>CP116 - DESPUES-BENEFICIARO</t>
  </si>
  <si>
    <t>CP117 - DESPUES-BENEFICIARO</t>
  </si>
  <si>
    <t>CP118 - DESPUES-BENEFICIARO</t>
  </si>
  <si>
    <t>CP119 - DESPUES-BENEFICIARO</t>
  </si>
  <si>
    <t>CP120 - DESPUES-BENEFICIARO</t>
  </si>
  <si>
    <t>CP121 - DESPUES-BENEFICIARO</t>
  </si>
  <si>
    <t>CP122 - DESPUES-BENEFICIARO</t>
  </si>
  <si>
    <t>CP123 - DESPUES-BENEFICIARO</t>
  </si>
  <si>
    <t>CP124 - DESPUES-BENEFICIARO</t>
  </si>
  <si>
    <t>CP125 - DESPUES-BENEFICIARO</t>
  </si>
  <si>
    <t>CP126 - DESPUES-BENEFICIARO</t>
  </si>
  <si>
    <t>CP127 - DESPUES-BENEFICIARO</t>
  </si>
  <si>
    <t>CP128 - DESPUES-BENEFICIARO</t>
  </si>
  <si>
    <t>CP129 - DESPUES-BENEFICIARO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</si>
</sst>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[Red]\(0.00\)"/>
  </numFmts>
  <fonts count="10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name val="Arial"/>
      <charset val="134"/>
    </font>
    <font>
      <sz val="10"/>
      <color theme="1"/>
      <name val="Arial"/>
      <charset val="134"/>
    </font>
    <font>
      <sz val="11"/>
      <color rgb="FF000000"/>
      <name val="Calibri"/>
      <charset val="1"/>
    </font>
    <font>
      <sz val="11"/>
      <color rgb="FF000000"/>
      <name val="Arial"/>
      <charset val="134"/>
    </font>
    <font>
      <sz val="10"/>
      <color theme="1"/>
      <name val="Consolas"/>
      <charset val="134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49" fontId="1" fillId="0" borderId="0" xfId="0" applyNumberFormat="1" applyFont="1" applyAlignment="1">
      <alignment horizontal="center" vertical="top"/>
    </xf>
    <xf numFmtId="49" fontId="2" fillId="2" borderId="0" xfId="0" applyNumberFormat="1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left" vertical="top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top"/>
    </xf>
    <xf numFmtId="0" fontId="1" fillId="5" borderId="0" xfId="0" applyFont="1" applyFill="1" applyAlignment="1">
      <alignment horizontal="left" vertical="top"/>
    </xf>
    <xf numFmtId="49" fontId="3" fillId="5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0" fillId="0" borderId="0" xfId="0" applyFill="1" applyBorder="1"/>
    <xf numFmtId="0" fontId="1" fillId="0" borderId="0" xfId="0" applyNumberFormat="1" applyFont="1" applyAlignment="1">
      <alignment horizontal="center" vertical="top"/>
    </xf>
    <xf numFmtId="49" fontId="0" fillId="0" borderId="1" xfId="0" applyNumberFormat="1" applyBorder="1" applyAlignment="1">
      <alignment horizontal="center" vertical="center"/>
    </xf>
    <xf numFmtId="0" fontId="1" fillId="6" borderId="0" xfId="0" applyNumberFormat="1" applyFont="1" applyFill="1" applyAlignment="1">
      <alignment horizontal="center" vertical="top"/>
    </xf>
    <xf numFmtId="49" fontId="0" fillId="5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Border="1" applyAlignment="1">
      <alignment horizontal="center" vertical="top"/>
    </xf>
    <xf numFmtId="49" fontId="1" fillId="0" borderId="0" xfId="0" applyNumberFormat="1" applyFont="1" applyFill="1" applyAlignment="1">
      <alignment horizontal="center" vertical="top"/>
    </xf>
    <xf numFmtId="49" fontId="1" fillId="3" borderId="0" xfId="0" applyNumberFormat="1" applyFont="1" applyFill="1" applyAlignment="1">
      <alignment horizontal="center" vertical="top"/>
    </xf>
    <xf numFmtId="49" fontId="1" fillId="7" borderId="0" xfId="0" applyNumberFormat="1" applyFont="1" applyFill="1" applyAlignment="1">
      <alignment horizontal="center" vertical="top"/>
    </xf>
    <xf numFmtId="49" fontId="3" fillId="0" borderId="0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top"/>
    </xf>
    <xf numFmtId="49" fontId="0" fillId="0" borderId="0" xfId="0" applyNumberForma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3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49" fontId="1" fillId="0" borderId="0" xfId="0" applyNumberFormat="1" applyFont="1" applyAlignment="1">
      <alignment horizontal="left" vertical="top"/>
    </xf>
    <xf numFmtId="49" fontId="0" fillId="0" borderId="0" xfId="0" applyNumberFormat="1"/>
    <xf numFmtId="164" fontId="0" fillId="0" borderId="0" xfId="0" applyNumberFormat="1"/>
    <xf numFmtId="49" fontId="2" fillId="2" borderId="2" xfId="0" applyNumberFormat="1" applyFont="1" applyFill="1" applyBorder="1" applyAlignment="1">
      <alignment horizontal="center" vertical="top"/>
    </xf>
    <xf numFmtId="49" fontId="2" fillId="2" borderId="3" xfId="0" applyNumberFormat="1" applyFont="1" applyFill="1" applyBorder="1" applyAlignment="1">
      <alignment horizontal="center" vertical="top"/>
    </xf>
    <xf numFmtId="49" fontId="2" fillId="0" borderId="0" xfId="0" applyNumberFormat="1" applyFont="1" applyFill="1" applyBorder="1" applyAlignment="1">
      <alignment horizontal="center" vertical="top"/>
    </xf>
    <xf numFmtId="49" fontId="2" fillId="0" borderId="0" xfId="0" applyNumberFormat="1" applyFont="1" applyFill="1" applyBorder="1" applyAlignment="1">
      <alignment horizontal="left" vertical="top"/>
    </xf>
    <xf numFmtId="49" fontId="0" fillId="0" borderId="0" xfId="0" applyNumberFormat="1" applyFill="1" applyBorder="1" applyAlignment="1"/>
    <xf numFmtId="49" fontId="0" fillId="0" borderId="0" xfId="0" applyNumberFormat="1" applyFill="1" applyBorder="1"/>
    <xf numFmtId="164" fontId="0" fillId="0" borderId="0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vertical="center"/>
    </xf>
    <xf numFmtId="0" fontId="6" fillId="0" borderId="0" xfId="0" applyFont="1" applyAlignment="1">
      <alignment wrapText="1"/>
    </xf>
    <xf numFmtId="49" fontId="5" fillId="3" borderId="0" xfId="0" applyNumberFormat="1" applyFont="1" applyFill="1" applyAlignment="1"/>
    <xf numFmtId="164" fontId="6" fillId="0" borderId="0" xfId="0" applyNumberFormat="1" applyFont="1" applyAlignment="1">
      <alignment wrapText="1"/>
    </xf>
    <xf numFmtId="0" fontId="6" fillId="0" borderId="0" xfId="0" applyFont="1"/>
    <xf numFmtId="49" fontId="5" fillId="8" borderId="0" xfId="0" applyNumberFormat="1" applyFont="1" applyFill="1" applyAlignment="1"/>
    <xf numFmtId="49" fontId="5" fillId="9" borderId="0" xfId="0" applyNumberFormat="1" applyFont="1" applyFill="1" applyAlignment="1"/>
    <xf numFmtId="49" fontId="7" fillId="0" borderId="0" xfId="0" applyNumberFormat="1" applyFont="1" applyFill="1" applyBorder="1"/>
    <xf numFmtId="49" fontId="0" fillId="0" borderId="0" xfId="0" applyNumberFormat="1" applyFont="1" applyFill="1" applyBorder="1" applyAlignment="1">
      <alignment vertical="top" wrapText="1"/>
    </xf>
    <xf numFmtId="49" fontId="1" fillId="0" borderId="0" xfId="0" applyNumberFormat="1" applyFont="1" applyFill="1" applyBorder="1" applyAlignment="1"/>
    <xf numFmtId="49" fontId="8" fillId="0" borderId="0" xfId="0" applyNumberFormat="1" applyFont="1"/>
    <xf numFmtId="49" fontId="9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10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D0CECE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B4C7E7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4B183"/>
      <rgbColor rgb="003366FF"/>
      <rgbColor rgb="0033CCCC"/>
      <rgbColor rgb="0092D05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9"/>
  <sheetViews>
    <sheetView tabSelected="1" topLeftCell="A74" zoomScale="115" zoomScaleNormal="115" workbookViewId="0">
      <selection activeCell="C42" sqref="C42"/>
    </sheetView>
  </sheetViews>
  <sheetFormatPr baseColWidth="10" defaultColWidth="11" defaultRowHeight="15"/>
  <cols>
    <col min="1" max="1" width="24.5703125" style="1" customWidth="1"/>
    <col min="2" max="2" width="33.85546875" style="1" customWidth="1"/>
    <col min="3" max="4" width="16.28515625" style="1" customWidth="1"/>
    <col min="5" max="5" width="15.42578125" style="28" customWidth="1"/>
    <col min="6" max="6" width="13.7109375" style="29" customWidth="1"/>
    <col min="7" max="7" width="27.5703125" style="29" customWidth="1"/>
    <col min="8" max="8" width="29.5703125" style="30" customWidth="1"/>
    <col min="9" max="9" width="21.85546875" style="29" customWidth="1"/>
    <col min="10" max="10" width="14" style="29" customWidth="1"/>
    <col min="11" max="11" width="13.7109375" customWidth="1"/>
    <col min="12" max="12" width="14.5703125" customWidth="1"/>
    <col min="14" max="14" width="7.85546875" customWidth="1"/>
    <col min="15" max="15" width="7.42578125" customWidth="1"/>
  </cols>
  <sheetData>
    <row r="1" spans="1:11" ht="15" customHeight="1">
      <c r="A1" s="31" t="s">
        <v>0</v>
      </c>
      <c r="B1" s="32" t="s">
        <v>1</v>
      </c>
      <c r="C1" s="32"/>
      <c r="D1" s="33"/>
      <c r="E1" s="34"/>
      <c r="F1" s="35"/>
      <c r="G1" s="36"/>
      <c r="H1" s="37"/>
      <c r="I1" s="46"/>
      <c r="J1" s="47"/>
      <c r="K1" s="10"/>
    </row>
    <row r="2" spans="1:11" ht="15" customHeight="1">
      <c r="A2" s="38" t="s">
        <v>281</v>
      </c>
      <c r="B2" s="29" t="s">
        <v>164</v>
      </c>
      <c r="C2" s="29" t="s">
        <v>167</v>
      </c>
      <c r="D2" s="38" t="str">
        <f>_xlfn.CONCAT(C2," - DESPUES","-TITULAR")</f>
        <v>CP35 - DESPUES-TITULAR</v>
      </c>
      <c r="E2" s="1"/>
      <c r="F2" s="39" t="s">
        <v>2</v>
      </c>
      <c r="G2" s="40" t="s">
        <v>3</v>
      </c>
      <c r="H2" s="41"/>
      <c r="I2" s="36"/>
    </row>
    <row r="3" spans="1:11">
      <c r="A3" s="38" t="s">
        <v>282</v>
      </c>
      <c r="B3" s="48" t="s">
        <v>165</v>
      </c>
      <c r="C3" s="48" t="s">
        <v>168</v>
      </c>
      <c r="D3" s="38" t="str">
        <f t="shared" ref="D3:D39" si="0">_xlfn.CONCAT(C3," - DESPUES","-TITULAR")</f>
        <v>CP240 - DESPUES-TITULAR</v>
      </c>
      <c r="E3" s="1"/>
      <c r="F3" s="39" t="s">
        <v>4</v>
      </c>
      <c r="G3" s="40" t="s">
        <v>5</v>
      </c>
      <c r="H3" s="42"/>
      <c r="I3" s="36"/>
    </row>
    <row r="4" spans="1:11">
      <c r="A4" s="38" t="s">
        <v>283</v>
      </c>
      <c r="B4" s="29" t="s">
        <v>166</v>
      </c>
      <c r="C4" s="29" t="s">
        <v>169</v>
      </c>
      <c r="D4" s="38" t="str">
        <f t="shared" si="0"/>
        <v>CP241 - DESPUES-TITULAR</v>
      </c>
      <c r="E4" s="1"/>
      <c r="F4" s="39" t="s">
        <v>6</v>
      </c>
      <c r="G4" s="40" t="s">
        <v>7</v>
      </c>
      <c r="H4" s="41"/>
      <c r="I4" s="36"/>
    </row>
    <row r="5" spans="1:11">
      <c r="A5" s="38" t="s">
        <v>284</v>
      </c>
      <c r="B5" s="29" t="s">
        <v>170</v>
      </c>
      <c r="C5" s="29" t="s">
        <v>193</v>
      </c>
      <c r="D5" s="38" t="str">
        <f t="shared" si="0"/>
        <v>CP193 - DESPUES-TITULAR</v>
      </c>
      <c r="E5" s="1"/>
      <c r="F5" s="39" t="s">
        <v>8</v>
      </c>
      <c r="G5" s="40" t="s">
        <v>9</v>
      </c>
      <c r="H5" s="41"/>
      <c r="I5" s="36"/>
    </row>
    <row r="6" spans="1:11">
      <c r="A6" s="38" t="s">
        <v>285</v>
      </c>
      <c r="B6" s="29" t="s">
        <v>171</v>
      </c>
      <c r="C6" s="48" t="s">
        <v>194</v>
      </c>
      <c r="D6" s="38" t="str">
        <f t="shared" si="0"/>
        <v>CP194 - DESPUES-TITULAR</v>
      </c>
      <c r="E6" s="1"/>
      <c r="F6" s="39" t="s">
        <v>10</v>
      </c>
      <c r="G6" s="40" t="s">
        <v>11</v>
      </c>
      <c r="H6" s="41"/>
      <c r="I6" s="36"/>
    </row>
    <row r="7" spans="1:11">
      <c r="A7" s="38" t="s">
        <v>286</v>
      </c>
      <c r="B7" s="29" t="s">
        <v>172</v>
      </c>
      <c r="C7" s="29" t="s">
        <v>195</v>
      </c>
      <c r="D7" s="38" t="str">
        <f t="shared" si="0"/>
        <v>CP195 - DESPUES-TITULAR</v>
      </c>
      <c r="E7" s="1"/>
      <c r="F7" s="39" t="s">
        <v>12</v>
      </c>
      <c r="G7" s="40" t="s">
        <v>13</v>
      </c>
      <c r="H7" s="41"/>
      <c r="I7" s="36"/>
    </row>
    <row r="8" spans="1:11">
      <c r="A8" s="38" t="s">
        <v>287</v>
      </c>
      <c r="B8" s="29" t="s">
        <v>173</v>
      </c>
      <c r="C8" s="48" t="s">
        <v>196</v>
      </c>
      <c r="D8" s="38" t="str">
        <f t="shared" si="0"/>
        <v>CP196 - DESPUES-TITULAR</v>
      </c>
      <c r="E8" s="1"/>
      <c r="F8" s="39" t="s">
        <v>14</v>
      </c>
      <c r="G8" s="43" t="s">
        <v>15</v>
      </c>
      <c r="H8" s="41"/>
      <c r="I8" s="36"/>
    </row>
    <row r="9" spans="1:11">
      <c r="A9" s="38" t="s">
        <v>288</v>
      </c>
      <c r="B9" s="29" t="s">
        <v>174</v>
      </c>
      <c r="C9" s="29" t="s">
        <v>197</v>
      </c>
      <c r="D9" s="38" t="str">
        <f t="shared" si="0"/>
        <v>CP197 - DESPUES-TITULAR</v>
      </c>
      <c r="E9" s="1"/>
      <c r="F9" s="39" t="s">
        <v>16</v>
      </c>
      <c r="G9" s="43" t="s">
        <v>17</v>
      </c>
      <c r="H9" s="41"/>
      <c r="I9" s="36"/>
    </row>
    <row r="10" spans="1:11">
      <c r="A10" s="38" t="s">
        <v>289</v>
      </c>
      <c r="B10" s="29" t="s">
        <v>175</v>
      </c>
      <c r="C10" s="29" t="s">
        <v>198</v>
      </c>
      <c r="D10" s="38" t="str">
        <f t="shared" si="0"/>
        <v>CP198 - DESPUES-TITULAR</v>
      </c>
      <c r="E10" s="29"/>
      <c r="F10" s="39" t="s">
        <v>18</v>
      </c>
      <c r="G10" s="43" t="s">
        <v>19</v>
      </c>
      <c r="H10" s="41"/>
    </row>
    <row r="11" spans="1:11">
      <c r="A11" s="38" t="s">
        <v>290</v>
      </c>
      <c r="B11" s="29" t="s">
        <v>176</v>
      </c>
      <c r="C11" s="48" t="s">
        <v>199</v>
      </c>
      <c r="D11" s="38" t="str">
        <f t="shared" si="0"/>
        <v>CP200 - DESPUES-TITULAR</v>
      </c>
      <c r="E11" s="29"/>
      <c r="F11" s="39" t="s">
        <v>20</v>
      </c>
      <c r="G11" s="43" t="s">
        <v>21</v>
      </c>
      <c r="H11" s="41"/>
    </row>
    <row r="12" spans="1:11">
      <c r="A12" s="38" t="s">
        <v>291</v>
      </c>
      <c r="B12" s="29" t="s">
        <v>177</v>
      </c>
      <c r="C12" s="48" t="s">
        <v>200</v>
      </c>
      <c r="D12" s="38" t="str">
        <f t="shared" si="0"/>
        <v>CP201 - DESPUES-TITULAR</v>
      </c>
      <c r="E12" s="29"/>
      <c r="F12" s="39" t="s">
        <v>22</v>
      </c>
      <c r="G12" s="43" t="s">
        <v>23</v>
      </c>
      <c r="H12" s="41"/>
    </row>
    <row r="13" spans="1:11">
      <c r="A13" s="38" t="s">
        <v>292</v>
      </c>
      <c r="B13" s="29" t="s">
        <v>178</v>
      </c>
      <c r="C13" s="48" t="s">
        <v>201</v>
      </c>
      <c r="D13" s="38" t="str">
        <f t="shared" si="0"/>
        <v>CP202 - DESPUES-TITULAR</v>
      </c>
      <c r="E13" s="29"/>
      <c r="F13" s="39" t="s">
        <v>24</v>
      </c>
      <c r="G13" s="43" t="s">
        <v>25</v>
      </c>
      <c r="H13" s="41"/>
    </row>
    <row r="14" spans="1:11">
      <c r="A14" s="38" t="s">
        <v>293</v>
      </c>
      <c r="B14" s="29" t="s">
        <v>179</v>
      </c>
      <c r="C14" s="48" t="s">
        <v>202</v>
      </c>
      <c r="D14" s="38" t="str">
        <f t="shared" si="0"/>
        <v>CP203 - DESPUES-TITULAR</v>
      </c>
      <c r="E14" s="29"/>
      <c r="F14" s="39" t="s">
        <v>26</v>
      </c>
      <c r="G14" s="44" t="s">
        <v>27</v>
      </c>
      <c r="H14" s="41"/>
    </row>
    <row r="15" spans="1:11">
      <c r="A15" s="38" t="s">
        <v>294</v>
      </c>
      <c r="B15" s="29" t="s">
        <v>180</v>
      </c>
      <c r="C15" s="48" t="s">
        <v>203</v>
      </c>
      <c r="D15" s="38" t="str">
        <f t="shared" si="0"/>
        <v>CP204 - DESPUES-TITULAR</v>
      </c>
      <c r="E15" s="29"/>
      <c r="F15" s="39" t="s">
        <v>28</v>
      </c>
      <c r="G15" s="44" t="s">
        <v>29</v>
      </c>
      <c r="H15" s="41"/>
    </row>
    <row r="16" spans="1:11">
      <c r="A16" s="38" t="s">
        <v>295</v>
      </c>
      <c r="B16" s="29" t="s">
        <v>181</v>
      </c>
      <c r="C16" s="29" t="s">
        <v>187</v>
      </c>
      <c r="D16" s="38" t="str">
        <f t="shared" si="0"/>
        <v>CP084 - DESPUES-TITULAR</v>
      </c>
      <c r="E16" s="29"/>
      <c r="F16" s="39" t="s">
        <v>30</v>
      </c>
      <c r="G16" s="44" t="s">
        <v>31</v>
      </c>
      <c r="H16" s="41"/>
    </row>
    <row r="17" spans="1:8">
      <c r="A17" s="38" t="s">
        <v>296</v>
      </c>
      <c r="B17" s="29" t="s">
        <v>182</v>
      </c>
      <c r="C17" s="29" t="s">
        <v>188</v>
      </c>
      <c r="D17" s="38" t="str">
        <f t="shared" si="0"/>
        <v>CP099 - DESPUES-TITULAR</v>
      </c>
      <c r="E17" s="29"/>
      <c r="F17" s="39" t="s">
        <v>32</v>
      </c>
      <c r="G17" s="44" t="s">
        <v>33</v>
      </c>
      <c r="H17" s="41"/>
    </row>
    <row r="18" spans="1:8">
      <c r="A18" s="38" t="s">
        <v>297</v>
      </c>
      <c r="B18" s="29" t="s">
        <v>183</v>
      </c>
      <c r="C18" s="29" t="s">
        <v>189</v>
      </c>
      <c r="D18" s="38" t="str">
        <f t="shared" si="0"/>
        <v>CP105 - DESPUES-TITULAR</v>
      </c>
      <c r="E18" s="29"/>
      <c r="F18" s="39" t="s">
        <v>34</v>
      </c>
      <c r="G18" s="44" t="s">
        <v>35</v>
      </c>
      <c r="H18" s="41"/>
    </row>
    <row r="19" spans="1:8">
      <c r="A19" s="38" t="s">
        <v>298</v>
      </c>
      <c r="B19" s="29" t="s">
        <v>184</v>
      </c>
      <c r="C19" s="29" t="s">
        <v>190</v>
      </c>
      <c r="D19" s="38" t="str">
        <f t="shared" si="0"/>
        <v>CP106 - DESPUES-TITULAR</v>
      </c>
      <c r="E19" s="29"/>
      <c r="F19" s="39" t="s">
        <v>36</v>
      </c>
      <c r="G19" s="44" t="s">
        <v>37</v>
      </c>
      <c r="H19" s="41"/>
    </row>
    <row r="20" spans="1:8">
      <c r="A20" s="38" t="s">
        <v>299</v>
      </c>
      <c r="B20" s="29" t="s">
        <v>185</v>
      </c>
      <c r="C20" s="29" t="s">
        <v>191</v>
      </c>
      <c r="D20" s="38" t="str">
        <f t="shared" si="0"/>
        <v>CP107 - DESPUES-TITULAR</v>
      </c>
      <c r="E20" s="29"/>
    </row>
    <row r="21" spans="1:8">
      <c r="A21" s="38" t="s">
        <v>300</v>
      </c>
      <c r="B21" s="29" t="s">
        <v>186</v>
      </c>
      <c r="C21" s="29" t="s">
        <v>192</v>
      </c>
      <c r="D21" s="38" t="str">
        <f t="shared" si="0"/>
        <v>CP110 - DESPUES-TITULAR</v>
      </c>
      <c r="E21" s="29"/>
      <c r="G21" s="45"/>
    </row>
    <row r="22" spans="1:8">
      <c r="A22" s="38" t="s">
        <v>301</v>
      </c>
      <c r="B22" s="29" t="s">
        <v>204</v>
      </c>
      <c r="C22" s="49" t="s">
        <v>223</v>
      </c>
      <c r="D22" s="38" t="str">
        <f t="shared" si="0"/>
        <v>CP111 - DESPUES-TITULAR</v>
      </c>
      <c r="E22" s="29"/>
      <c r="G22" s="45"/>
    </row>
    <row r="23" spans="1:8">
      <c r="A23" s="38" t="s">
        <v>302</v>
      </c>
      <c r="B23" s="29" t="s">
        <v>205</v>
      </c>
      <c r="C23" s="49" t="s">
        <v>224</v>
      </c>
      <c r="D23" s="38" t="str">
        <f t="shared" si="0"/>
        <v>CP112 - DESPUES-TITULAR</v>
      </c>
      <c r="E23" s="29"/>
    </row>
    <row r="24" spans="1:8">
      <c r="A24" s="38" t="s">
        <v>303</v>
      </c>
      <c r="B24" s="29" t="s">
        <v>206</v>
      </c>
      <c r="C24" s="49" t="s">
        <v>225</v>
      </c>
      <c r="D24" s="38" t="str">
        <f t="shared" si="0"/>
        <v>CP113 - DESPUES-TITULAR</v>
      </c>
      <c r="E24" s="29"/>
    </row>
    <row r="25" spans="1:8">
      <c r="A25" s="38" t="s">
        <v>304</v>
      </c>
      <c r="B25" s="29" t="s">
        <v>207</v>
      </c>
      <c r="C25" s="49" t="s">
        <v>226</v>
      </c>
      <c r="D25" s="38" t="str">
        <f t="shared" si="0"/>
        <v>CP114 - DESPUES-TITULAR</v>
      </c>
      <c r="E25" s="29"/>
      <c r="F25" s="38" t="str">
        <f>_xlfn.CONCAT(E25," - ANTES","-TITULAR")</f>
        <v xml:space="preserve"> - ANTES-TITULAR</v>
      </c>
    </row>
    <row r="26" spans="1:8">
      <c r="A26" s="38" t="s">
        <v>305</v>
      </c>
      <c r="B26" s="29" t="s">
        <v>208</v>
      </c>
      <c r="C26" s="49" t="s">
        <v>227</v>
      </c>
      <c r="D26" s="38" t="str">
        <f t="shared" si="0"/>
        <v>CP115 - DESPUES-TITULAR</v>
      </c>
      <c r="E26" s="29"/>
      <c r="F26" s="38" t="str">
        <f>_xlfn.CONCAT(E26," - ANTES","-BENEFICIARO")</f>
        <v xml:space="preserve"> - ANTES-BENEFICIARO</v>
      </c>
    </row>
    <row r="27" spans="1:8" ht="23.1" customHeight="1">
      <c r="A27" s="38" t="s">
        <v>306</v>
      </c>
      <c r="B27" s="29" t="s">
        <v>209</v>
      </c>
      <c r="C27" s="49" t="s">
        <v>228</v>
      </c>
      <c r="D27" s="38" t="str">
        <f t="shared" si="0"/>
        <v>CP116 - DESPUES-TITULAR</v>
      </c>
      <c r="E27" s="29"/>
      <c r="F27" s="38" t="str">
        <f>_xlfn.CONCAT(E27," - DESPUES","-TITULAR")</f>
        <v xml:space="preserve"> - DESPUES-TITULAR</v>
      </c>
    </row>
    <row r="28" spans="1:8">
      <c r="A28" s="38" t="s">
        <v>307</v>
      </c>
      <c r="B28" s="29" t="s">
        <v>210</v>
      </c>
      <c r="C28" s="49" t="s">
        <v>229</v>
      </c>
      <c r="D28" s="38" t="str">
        <f t="shared" si="0"/>
        <v>CP117 - DESPUES-TITULAR</v>
      </c>
      <c r="E28" s="29"/>
      <c r="F28" s="38" t="str">
        <f>_xlfn.CONCAT(E28," - DESPUES","-BENEFICIARO")</f>
        <v xml:space="preserve"> - DESPUES-BENEFICIARO</v>
      </c>
    </row>
    <row r="29" spans="1:8">
      <c r="A29" s="38" t="s">
        <v>308</v>
      </c>
      <c r="B29" s="29" t="s">
        <v>211</v>
      </c>
      <c r="C29" s="49" t="s">
        <v>230</v>
      </c>
      <c r="D29" s="38" t="str">
        <f t="shared" si="0"/>
        <v>CP118 - DESPUES-TITULAR</v>
      </c>
      <c r="E29" s="29"/>
    </row>
    <row r="30" spans="1:8">
      <c r="A30" s="38" t="s">
        <v>309</v>
      </c>
      <c r="B30" s="29" t="s">
        <v>212</v>
      </c>
      <c r="C30" s="49" t="s">
        <v>231</v>
      </c>
      <c r="D30" s="38" t="str">
        <f t="shared" si="0"/>
        <v>CP119 - DESPUES-TITULAR</v>
      </c>
      <c r="E30" s="29"/>
    </row>
    <row r="31" spans="1:8">
      <c r="A31" s="38" t="s">
        <v>310</v>
      </c>
      <c r="B31" s="29" t="s">
        <v>213</v>
      </c>
      <c r="C31" s="49" t="s">
        <v>232</v>
      </c>
      <c r="D31" s="38" t="str">
        <f t="shared" si="0"/>
        <v>CP120 - DESPUES-TITULAR</v>
      </c>
      <c r="E31" s="29"/>
    </row>
    <row r="32" spans="1:8">
      <c r="A32" s="38" t="s">
        <v>311</v>
      </c>
      <c r="B32" s="29" t="s">
        <v>214</v>
      </c>
      <c r="C32" s="49" t="s">
        <v>233</v>
      </c>
      <c r="D32" s="38" t="str">
        <f t="shared" si="0"/>
        <v>CP121 - DESPUES-TITULAR</v>
      </c>
      <c r="E32" s="29"/>
    </row>
    <row r="33" spans="1:5">
      <c r="A33" s="38" t="s">
        <v>312</v>
      </c>
      <c r="B33" s="29" t="s">
        <v>215</v>
      </c>
      <c r="C33" s="49" t="s">
        <v>234</v>
      </c>
      <c r="D33" s="38" t="str">
        <f t="shared" si="0"/>
        <v>CP122 - DESPUES-TITULAR</v>
      </c>
      <c r="E33" s="29"/>
    </row>
    <row r="34" spans="1:5">
      <c r="A34" s="38" t="s">
        <v>313</v>
      </c>
      <c r="B34" s="29" t="s">
        <v>216</v>
      </c>
      <c r="C34" s="49" t="s">
        <v>235</v>
      </c>
      <c r="D34" s="38" t="str">
        <f t="shared" si="0"/>
        <v>CP123 - DESPUES-TITULAR</v>
      </c>
      <c r="E34" s="29"/>
    </row>
    <row r="35" spans="1:5">
      <c r="A35" s="38" t="s">
        <v>314</v>
      </c>
      <c r="B35" s="29" t="s">
        <v>217</v>
      </c>
      <c r="C35" s="49" t="s">
        <v>236</v>
      </c>
      <c r="D35" s="38" t="str">
        <f t="shared" si="0"/>
        <v>CP124 - DESPUES-TITULAR</v>
      </c>
      <c r="E35" s="29"/>
    </row>
    <row r="36" spans="1:5">
      <c r="A36" s="38" t="s">
        <v>315</v>
      </c>
      <c r="B36" s="29" t="s">
        <v>218</v>
      </c>
      <c r="C36" s="49" t="s">
        <v>237</v>
      </c>
      <c r="D36" s="38" t="str">
        <f t="shared" si="0"/>
        <v>CP125 - DESPUES-TITULAR</v>
      </c>
      <c r="E36" s="29"/>
    </row>
    <row r="37" spans="1:5">
      <c r="A37" s="38" t="s">
        <v>316</v>
      </c>
      <c r="B37" s="29" t="s">
        <v>219</v>
      </c>
      <c r="C37" s="49" t="s">
        <v>238</v>
      </c>
      <c r="D37" s="38" t="str">
        <f t="shared" si="0"/>
        <v>CP126 - DESPUES-TITULAR</v>
      </c>
      <c r="E37" s="29"/>
    </row>
    <row r="38" spans="1:5">
      <c r="A38" s="38" t="s">
        <v>317</v>
      </c>
      <c r="B38" s="29" t="s">
        <v>220</v>
      </c>
      <c r="C38" s="49" t="s">
        <v>239</v>
      </c>
      <c r="D38" s="38" t="str">
        <f t="shared" si="0"/>
        <v>CP127 - DESPUES-TITULAR</v>
      </c>
      <c r="E38" s="29"/>
    </row>
    <row r="39" spans="1:5">
      <c r="A39" s="38" t="s">
        <v>318</v>
      </c>
      <c r="B39" s="29" t="s">
        <v>221</v>
      </c>
      <c r="C39" s="49" t="s">
        <v>240</v>
      </c>
      <c r="D39" s="38" t="str">
        <f t="shared" si="0"/>
        <v>CP128 - DESPUES-TITULAR</v>
      </c>
      <c r="E39" s="29"/>
    </row>
    <row r="40" spans="1:5">
      <c r="A40" s="38" t="s">
        <v>319</v>
      </c>
      <c r="B40" s="29" t="s">
        <v>222</v>
      </c>
      <c r="C40" s="49" t="s">
        <v>241</v>
      </c>
      <c r="D40" s="38" t="str">
        <f>_xlfn.CONCAT(C40," - DESPUES","-TITULAR")</f>
        <v>CP129 - DESPUES-TITULAR</v>
      </c>
    </row>
    <row r="41" spans="1:5">
      <c r="A41" s="38" t="s">
        <v>320</v>
      </c>
      <c r="B41" s="29" t="s">
        <v>242</v>
      </c>
      <c r="C41" s="29" t="s">
        <v>167</v>
      </c>
      <c r="D41" s="38" t="str">
        <f>_xlfn.CONCAT(C41," - DESPUES","-BENEFICIARO")</f>
        <v>CP35 - DESPUES-BENEFICIARO</v>
      </c>
    </row>
    <row r="42" spans="1:5">
      <c r="A42" s="38" t="s">
        <v>321</v>
      </c>
      <c r="B42" s="29" t="s">
        <v>243</v>
      </c>
      <c r="C42" s="48" t="s">
        <v>168</v>
      </c>
      <c r="D42" s="38" t="str">
        <f t="shared" ref="D42:D79" si="1">_xlfn.CONCAT(C42," - DESPUES","-BENEFICIARO")</f>
        <v>CP240 - DESPUES-BENEFICIARO</v>
      </c>
    </row>
    <row r="43" spans="1:5">
      <c r="A43" s="38" t="s">
        <v>322</v>
      </c>
      <c r="B43" s="29" t="s">
        <v>244</v>
      </c>
      <c r="C43" s="29" t="s">
        <v>169</v>
      </c>
      <c r="D43" s="38" t="str">
        <f t="shared" si="1"/>
        <v>CP241 - DESPUES-BENEFICIARO</v>
      </c>
    </row>
    <row r="44" spans="1:5">
      <c r="A44" s="38" t="s">
        <v>323</v>
      </c>
      <c r="B44" s="29" t="s">
        <v>245</v>
      </c>
      <c r="C44" s="29" t="s">
        <v>193</v>
      </c>
      <c r="D44" s="38" t="str">
        <f t="shared" si="1"/>
        <v>CP193 - DESPUES-BENEFICIARO</v>
      </c>
    </row>
    <row r="45" spans="1:5">
      <c r="A45" s="38" t="s">
        <v>324</v>
      </c>
      <c r="B45" s="29" t="s">
        <v>246</v>
      </c>
      <c r="C45" s="48" t="s">
        <v>194</v>
      </c>
      <c r="D45" s="38" t="str">
        <f t="shared" si="1"/>
        <v>CP194 - DESPUES-BENEFICIARO</v>
      </c>
    </row>
    <row r="46" spans="1:5">
      <c r="A46" s="38" t="s">
        <v>325</v>
      </c>
      <c r="B46" s="29" t="s">
        <v>247</v>
      </c>
      <c r="C46" s="29" t="s">
        <v>195</v>
      </c>
      <c r="D46" s="38" t="str">
        <f t="shared" si="1"/>
        <v>CP195 - DESPUES-BENEFICIARO</v>
      </c>
    </row>
    <row r="47" spans="1:5">
      <c r="A47" s="38" t="s">
        <v>326</v>
      </c>
      <c r="B47" s="29" t="s">
        <v>248</v>
      </c>
      <c r="C47" s="48" t="s">
        <v>196</v>
      </c>
      <c r="D47" s="38" t="str">
        <f t="shared" si="1"/>
        <v>CP196 - DESPUES-BENEFICIARO</v>
      </c>
    </row>
    <row r="48" spans="1:5">
      <c r="A48" s="38" t="s">
        <v>327</v>
      </c>
      <c r="B48" s="29" t="s">
        <v>249</v>
      </c>
      <c r="C48" s="29" t="s">
        <v>197</v>
      </c>
      <c r="D48" s="38" t="str">
        <f t="shared" si="1"/>
        <v>CP197 - DESPUES-BENEFICIARO</v>
      </c>
    </row>
    <row r="49" spans="1:4">
      <c r="A49" s="38" t="s">
        <v>328</v>
      </c>
      <c r="B49" s="29" t="s">
        <v>250</v>
      </c>
      <c r="C49" s="29" t="s">
        <v>198</v>
      </c>
      <c r="D49" s="38" t="str">
        <f t="shared" si="1"/>
        <v>CP198 - DESPUES-BENEFICIARO</v>
      </c>
    </row>
    <row r="50" spans="1:4">
      <c r="A50" s="38" t="s">
        <v>329</v>
      </c>
      <c r="B50" s="29" t="s">
        <v>251</v>
      </c>
      <c r="C50" s="48" t="s">
        <v>199</v>
      </c>
      <c r="D50" s="38" t="str">
        <f t="shared" si="1"/>
        <v>CP200 - DESPUES-BENEFICIARO</v>
      </c>
    </row>
    <row r="51" spans="1:4">
      <c r="A51" s="38" t="s">
        <v>330</v>
      </c>
      <c r="B51" s="29" t="s">
        <v>252</v>
      </c>
      <c r="C51" s="48" t="s">
        <v>200</v>
      </c>
      <c r="D51" s="38" t="str">
        <f t="shared" si="1"/>
        <v>CP201 - DESPUES-BENEFICIARO</v>
      </c>
    </row>
    <row r="52" spans="1:4">
      <c r="A52" s="38" t="s">
        <v>331</v>
      </c>
      <c r="B52" s="29" t="s">
        <v>253</v>
      </c>
      <c r="C52" s="48" t="s">
        <v>201</v>
      </c>
      <c r="D52" s="38" t="str">
        <f t="shared" si="1"/>
        <v>CP202 - DESPUES-BENEFICIARO</v>
      </c>
    </row>
    <row r="53" spans="1:4">
      <c r="A53" s="38" t="s">
        <v>332</v>
      </c>
      <c r="B53" s="29" t="s">
        <v>254</v>
      </c>
      <c r="C53" s="48" t="s">
        <v>202</v>
      </c>
      <c r="D53" s="38" t="str">
        <f t="shared" si="1"/>
        <v>CP203 - DESPUES-BENEFICIARO</v>
      </c>
    </row>
    <row r="54" spans="1:4">
      <c r="A54" s="38" t="s">
        <v>333</v>
      </c>
      <c r="B54" s="29" t="s">
        <v>255</v>
      </c>
      <c r="C54" s="48" t="s">
        <v>203</v>
      </c>
      <c r="D54" s="38" t="str">
        <f t="shared" si="1"/>
        <v>CP204 - DESPUES-BENEFICIARO</v>
      </c>
    </row>
    <row r="55" spans="1:4">
      <c r="A55" s="38" t="s">
        <v>334</v>
      </c>
      <c r="B55" s="29" t="s">
        <v>256</v>
      </c>
      <c r="C55" s="29" t="s">
        <v>187</v>
      </c>
      <c r="D55" s="38" t="str">
        <f t="shared" si="1"/>
        <v>CP084 - DESPUES-BENEFICIARO</v>
      </c>
    </row>
    <row r="56" spans="1:4">
      <c r="A56" s="38" t="s">
        <v>335</v>
      </c>
      <c r="B56" s="29" t="s">
        <v>257</v>
      </c>
      <c r="C56" s="29" t="s">
        <v>188</v>
      </c>
      <c r="D56" s="38" t="str">
        <f t="shared" si="1"/>
        <v>CP099 - DESPUES-BENEFICIARO</v>
      </c>
    </row>
    <row r="57" spans="1:4">
      <c r="A57" s="38" t="s">
        <v>336</v>
      </c>
      <c r="B57" s="29" t="s">
        <v>258</v>
      </c>
      <c r="C57" s="29" t="s">
        <v>189</v>
      </c>
      <c r="D57" s="38" t="str">
        <f t="shared" si="1"/>
        <v>CP105 - DESPUES-BENEFICIARO</v>
      </c>
    </row>
    <row r="58" spans="1:4">
      <c r="A58" s="38" t="s">
        <v>337</v>
      </c>
      <c r="B58" s="29" t="s">
        <v>259</v>
      </c>
      <c r="C58" s="29" t="s">
        <v>190</v>
      </c>
      <c r="D58" s="38" t="str">
        <f t="shared" si="1"/>
        <v>CP106 - DESPUES-BENEFICIARO</v>
      </c>
    </row>
    <row r="59" spans="1:4">
      <c r="A59" s="38" t="s">
        <v>338</v>
      </c>
      <c r="B59" s="29" t="s">
        <v>260</v>
      </c>
      <c r="C59" s="29" t="s">
        <v>191</v>
      </c>
      <c r="D59" s="38" t="str">
        <f t="shared" si="1"/>
        <v>CP107 - DESPUES-BENEFICIARO</v>
      </c>
    </row>
    <row r="60" spans="1:4">
      <c r="A60" s="38" t="s">
        <v>339</v>
      </c>
      <c r="B60" s="29" t="s">
        <v>261</v>
      </c>
      <c r="C60" s="29" t="s">
        <v>192</v>
      </c>
      <c r="D60" s="38" t="str">
        <f t="shared" si="1"/>
        <v>CP110 - DESPUES-BENEFICIARO</v>
      </c>
    </row>
    <row r="61" spans="1:4">
      <c r="A61" s="38" t="s">
        <v>340</v>
      </c>
      <c r="B61" s="29" t="s">
        <v>262</v>
      </c>
      <c r="C61" s="49" t="s">
        <v>223</v>
      </c>
      <c r="D61" s="38" t="str">
        <f t="shared" si="1"/>
        <v>CP111 - DESPUES-BENEFICIARO</v>
      </c>
    </row>
    <row r="62" spans="1:4">
      <c r="A62" s="38" t="s">
        <v>341</v>
      </c>
      <c r="B62" s="29" t="s">
        <v>263</v>
      </c>
      <c r="C62" s="49" t="s">
        <v>224</v>
      </c>
      <c r="D62" s="38" t="str">
        <f t="shared" si="1"/>
        <v>CP112 - DESPUES-BENEFICIARO</v>
      </c>
    </row>
    <row r="63" spans="1:4">
      <c r="A63" s="38" t="s">
        <v>342</v>
      </c>
      <c r="B63" s="29" t="s">
        <v>264</v>
      </c>
      <c r="C63" s="49" t="s">
        <v>225</v>
      </c>
      <c r="D63" s="38" t="str">
        <f t="shared" si="1"/>
        <v>CP113 - DESPUES-BENEFICIARO</v>
      </c>
    </row>
    <row r="64" spans="1:4">
      <c r="A64" s="38" t="s">
        <v>343</v>
      </c>
      <c r="B64" s="29" t="s">
        <v>265</v>
      </c>
      <c r="C64" s="49" t="s">
        <v>226</v>
      </c>
      <c r="D64" s="38" t="str">
        <f t="shared" si="1"/>
        <v>CP114 - DESPUES-BENEFICIARO</v>
      </c>
    </row>
    <row r="65" spans="1:4">
      <c r="A65" s="38" t="s">
        <v>344</v>
      </c>
      <c r="B65" s="29" t="s">
        <v>266</v>
      </c>
      <c r="C65" s="49" t="s">
        <v>227</v>
      </c>
      <c r="D65" s="38" t="str">
        <f t="shared" si="1"/>
        <v>CP115 - DESPUES-BENEFICIARO</v>
      </c>
    </row>
    <row r="66" spans="1:4">
      <c r="A66" s="38" t="s">
        <v>345</v>
      </c>
      <c r="B66" s="29" t="s">
        <v>267</v>
      </c>
      <c r="C66" s="49" t="s">
        <v>228</v>
      </c>
      <c r="D66" s="38" t="str">
        <f t="shared" si="1"/>
        <v>CP116 - DESPUES-BENEFICIARO</v>
      </c>
    </row>
    <row r="67" spans="1:4">
      <c r="A67" s="38" t="s">
        <v>346</v>
      </c>
      <c r="B67" s="29" t="s">
        <v>268</v>
      </c>
      <c r="C67" s="49" t="s">
        <v>229</v>
      </c>
      <c r="D67" s="38" t="str">
        <f t="shared" si="1"/>
        <v>CP117 - DESPUES-BENEFICIARO</v>
      </c>
    </row>
    <row r="68" spans="1:4">
      <c r="A68" s="38" t="s">
        <v>347</v>
      </c>
      <c r="B68" s="29" t="s">
        <v>269</v>
      </c>
      <c r="C68" s="49" t="s">
        <v>230</v>
      </c>
      <c r="D68" s="38" t="str">
        <f t="shared" si="1"/>
        <v>CP118 - DESPUES-BENEFICIARO</v>
      </c>
    </row>
    <row r="69" spans="1:4">
      <c r="A69" s="38" t="s">
        <v>348</v>
      </c>
      <c r="B69" s="29" t="s">
        <v>270</v>
      </c>
      <c r="C69" s="49" t="s">
        <v>231</v>
      </c>
      <c r="D69" s="38" t="str">
        <f t="shared" si="1"/>
        <v>CP119 - DESPUES-BENEFICIARO</v>
      </c>
    </row>
    <row r="70" spans="1:4">
      <c r="A70" s="38" t="s">
        <v>349</v>
      </c>
      <c r="B70" s="29" t="s">
        <v>271</v>
      </c>
      <c r="C70" s="49" t="s">
        <v>232</v>
      </c>
      <c r="D70" s="38" t="str">
        <f t="shared" si="1"/>
        <v>CP120 - DESPUES-BENEFICIARO</v>
      </c>
    </row>
    <row r="71" spans="1:4">
      <c r="A71" s="38" t="s">
        <v>350</v>
      </c>
      <c r="B71" s="29" t="s">
        <v>272</v>
      </c>
      <c r="C71" s="49" t="s">
        <v>233</v>
      </c>
      <c r="D71" s="38" t="str">
        <f t="shared" si="1"/>
        <v>CP121 - DESPUES-BENEFICIARO</v>
      </c>
    </row>
    <row r="72" spans="1:4">
      <c r="A72" s="38" t="s">
        <v>351</v>
      </c>
      <c r="B72" s="29" t="s">
        <v>273</v>
      </c>
      <c r="C72" s="49" t="s">
        <v>234</v>
      </c>
      <c r="D72" s="38" t="str">
        <f t="shared" si="1"/>
        <v>CP122 - DESPUES-BENEFICIARO</v>
      </c>
    </row>
    <row r="73" spans="1:4">
      <c r="A73" s="38" t="s">
        <v>352</v>
      </c>
      <c r="B73" s="29" t="s">
        <v>274</v>
      </c>
      <c r="C73" s="49" t="s">
        <v>235</v>
      </c>
      <c r="D73" s="38" t="str">
        <f t="shared" si="1"/>
        <v>CP123 - DESPUES-BENEFICIARO</v>
      </c>
    </row>
    <row r="74" spans="1:4">
      <c r="A74" s="38" t="s">
        <v>353</v>
      </c>
      <c r="B74" s="29" t="s">
        <v>275</v>
      </c>
      <c r="C74" s="49" t="s">
        <v>236</v>
      </c>
      <c r="D74" s="38" t="str">
        <f t="shared" si="1"/>
        <v>CP124 - DESPUES-BENEFICIARO</v>
      </c>
    </row>
    <row r="75" spans="1:4">
      <c r="A75" s="38" t="s">
        <v>354</v>
      </c>
      <c r="B75" s="29" t="s">
        <v>276</v>
      </c>
      <c r="C75" s="49" t="s">
        <v>237</v>
      </c>
      <c r="D75" s="38" t="str">
        <f t="shared" si="1"/>
        <v>CP125 - DESPUES-BENEFICIARO</v>
      </c>
    </row>
    <row r="76" spans="1:4">
      <c r="A76" s="38" t="s">
        <v>355</v>
      </c>
      <c r="B76" s="29" t="s">
        <v>277</v>
      </c>
      <c r="C76" s="49" t="s">
        <v>238</v>
      </c>
      <c r="D76" s="38" t="str">
        <f t="shared" si="1"/>
        <v>CP126 - DESPUES-BENEFICIARO</v>
      </c>
    </row>
    <row r="77" spans="1:4">
      <c r="A77" s="38" t="s">
        <v>356</v>
      </c>
      <c r="B77" s="29" t="s">
        <v>278</v>
      </c>
      <c r="C77" s="49" t="s">
        <v>239</v>
      </c>
      <c r="D77" s="38" t="str">
        <f t="shared" si="1"/>
        <v>CP127 - DESPUES-BENEFICIARO</v>
      </c>
    </row>
    <row r="78" spans="1:4">
      <c r="A78" s="38" t="s">
        <v>357</v>
      </c>
      <c r="B78" s="29" t="s">
        <v>279</v>
      </c>
      <c r="C78" s="49" t="s">
        <v>240</v>
      </c>
      <c r="D78" s="38" t="str">
        <f t="shared" si="1"/>
        <v>CP128 - DESPUES-BENEFICIARO</v>
      </c>
    </row>
    <row r="79" spans="1:4">
      <c r="A79" s="38" t="s">
        <v>358</v>
      </c>
      <c r="B79" s="29" t="s">
        <v>280</v>
      </c>
      <c r="C79" s="49" t="s">
        <v>241</v>
      </c>
      <c r="D79" s="38" t="str">
        <f t="shared" si="1"/>
        <v>CP129 - DESPUES-BENEFICIARO</v>
      </c>
    </row>
  </sheetData>
  <conditionalFormatting sqref="C1">
    <cfRule type="duplicateValues" dxfId="9" priority="1"/>
  </conditionalFormatting>
  <conditionalFormatting sqref="B1 B28:B1048576">
    <cfRule type="duplicateValues" dxfId="8" priority="8"/>
  </conditionalFormatting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0"/>
  <sheetViews>
    <sheetView topLeftCell="A16" workbookViewId="0">
      <selection activeCell="A18" sqref="A18:B31"/>
    </sheetView>
  </sheetViews>
  <sheetFormatPr baseColWidth="10" defaultColWidth="11" defaultRowHeight="15"/>
  <cols>
    <col min="1" max="1" width="20.28515625" customWidth="1"/>
    <col min="2" max="2" width="42.28515625" customWidth="1"/>
  </cols>
  <sheetData>
    <row r="1" spans="1:2">
      <c r="A1" s="22" t="s">
        <v>38</v>
      </c>
      <c r="B1" s="23" t="s">
        <v>39</v>
      </c>
    </row>
    <row r="2" spans="1:2">
      <c r="A2" s="22" t="s">
        <v>40</v>
      </c>
      <c r="B2" s="23" t="s">
        <v>41</v>
      </c>
    </row>
    <row r="3" spans="1:2">
      <c r="A3" s="22" t="s">
        <v>42</v>
      </c>
      <c r="B3" s="23" t="s">
        <v>43</v>
      </c>
    </row>
    <row r="4" spans="1:2">
      <c r="A4" s="22" t="s">
        <v>44</v>
      </c>
      <c r="B4" s="23" t="s">
        <v>45</v>
      </c>
    </row>
    <row r="5" spans="1:2">
      <c r="A5" s="22" t="s">
        <v>46</v>
      </c>
      <c r="B5" s="23" t="s">
        <v>47</v>
      </c>
    </row>
    <row r="6" spans="1:2">
      <c r="A6" s="11" t="s">
        <v>48</v>
      </c>
      <c r="B6" s="15" t="s">
        <v>49</v>
      </c>
    </row>
    <row r="7" spans="1:2">
      <c r="A7" s="11" t="s">
        <v>50</v>
      </c>
      <c r="B7" s="1" t="s">
        <v>51</v>
      </c>
    </row>
    <row r="8" spans="1:2">
      <c r="A8" s="1" t="s">
        <v>52</v>
      </c>
      <c r="B8" s="1" t="s">
        <v>53</v>
      </c>
    </row>
    <row r="9" spans="1:2">
      <c r="A9" s="24" t="s">
        <v>54</v>
      </c>
      <c r="B9" s="21" t="s">
        <v>55</v>
      </c>
    </row>
    <row r="10" spans="1:2">
      <c r="A10" s="24" t="s">
        <v>56</v>
      </c>
      <c r="B10" s="21" t="s">
        <v>57</v>
      </c>
    </row>
    <row r="11" spans="1:2">
      <c r="A11" s="24" t="s">
        <v>58</v>
      </c>
      <c r="B11" s="21" t="s">
        <v>59</v>
      </c>
    </row>
    <row r="12" spans="1:2">
      <c r="A12" s="25" t="s">
        <v>60</v>
      </c>
      <c r="B12" s="21" t="s">
        <v>61</v>
      </c>
    </row>
    <row r="13" spans="1:2">
      <c r="A13" s="1" t="s">
        <v>62</v>
      </c>
      <c r="B13" s="1" t="s">
        <v>63</v>
      </c>
    </row>
    <row r="14" spans="1:2">
      <c r="A14" s="1" t="s">
        <v>64</v>
      </c>
      <c r="B14" s="1" t="s">
        <v>65</v>
      </c>
    </row>
    <row r="15" spans="1:2">
      <c r="A15" s="1" t="s">
        <v>66</v>
      </c>
      <c r="B15" s="1" t="s">
        <v>67</v>
      </c>
    </row>
    <row r="16" spans="1:2">
      <c r="A16" s="1" t="s">
        <v>68</v>
      </c>
      <c r="B16" s="1" t="s">
        <v>69</v>
      </c>
    </row>
    <row r="17" spans="1:2">
      <c r="A17" s="1" t="s">
        <v>70</v>
      </c>
      <c r="B17" s="1" t="s">
        <v>71</v>
      </c>
    </row>
    <row r="32" spans="1:2">
      <c r="A32" s="1" t="s">
        <v>72</v>
      </c>
      <c r="B32" s="1" t="s">
        <v>73</v>
      </c>
    </row>
    <row r="33" spans="1:2">
      <c r="A33" s="1" t="s">
        <v>74</v>
      </c>
      <c r="B33" s="1" t="s">
        <v>75</v>
      </c>
    </row>
    <row r="34" spans="1:2">
      <c r="A34" s="1" t="s">
        <v>76</v>
      </c>
      <c r="B34" s="1" t="s">
        <v>77</v>
      </c>
    </row>
    <row r="35" spans="1:2">
      <c r="A35" s="18" t="s">
        <v>78</v>
      </c>
      <c r="B35" s="26" t="s">
        <v>79</v>
      </c>
    </row>
    <row r="36" spans="1:2">
      <c r="A36" s="18" t="s">
        <v>80</v>
      </c>
      <c r="B36" s="26" t="s">
        <v>81</v>
      </c>
    </row>
    <row r="37" spans="1:2">
      <c r="A37" s="18" t="s">
        <v>82</v>
      </c>
      <c r="B37" s="26" t="s">
        <v>83</v>
      </c>
    </row>
    <row r="38" spans="1:2">
      <c r="A38" s="18" t="s">
        <v>84</v>
      </c>
      <c r="B38" s="27" t="s">
        <v>85</v>
      </c>
    </row>
    <row r="39" spans="1:2">
      <c r="A39" s="18" t="s">
        <v>86</v>
      </c>
      <c r="B39" s="18" t="s">
        <v>87</v>
      </c>
    </row>
    <row r="40" spans="1:2">
      <c r="A40" s="18" t="s">
        <v>88</v>
      </c>
      <c r="B40" s="18" t="s">
        <v>89</v>
      </c>
    </row>
  </sheetData>
  <conditionalFormatting sqref="B1:B6">
    <cfRule type="duplicateValues" dxfId="7" priority="1"/>
  </conditionalFormatting>
  <conditionalFormatting sqref="B9:B12">
    <cfRule type="duplicateValues" dxfId="6" priority="3"/>
  </conditionalFormatting>
  <conditionalFormatting sqref="B39:B40">
    <cfRule type="duplicateValues" dxfId="5" priority="2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9"/>
  <sheetViews>
    <sheetView topLeftCell="A13" workbookViewId="0">
      <selection activeCell="B19" sqref="B19"/>
    </sheetView>
  </sheetViews>
  <sheetFormatPr baseColWidth="10" defaultColWidth="11" defaultRowHeight="15"/>
  <cols>
    <col min="1" max="1" width="19" customWidth="1"/>
    <col min="2" max="2" width="29.85546875" customWidth="1"/>
  </cols>
  <sheetData>
    <row r="1" spans="1:2">
      <c r="A1" s="3" t="s">
        <v>90</v>
      </c>
      <c r="B1" s="4" t="s">
        <v>91</v>
      </c>
    </row>
    <row r="2" spans="1:2">
      <c r="A2" s="6" t="s">
        <v>92</v>
      </c>
      <c r="B2" s="5" t="s">
        <v>93</v>
      </c>
    </row>
    <row r="3" spans="1:2">
      <c r="A3" s="16" t="s">
        <v>94</v>
      </c>
      <c r="B3" s="1" t="s">
        <v>95</v>
      </c>
    </row>
    <row r="4" spans="1:2">
      <c r="A4" s="16" t="s">
        <v>96</v>
      </c>
      <c r="B4" s="1" t="s">
        <v>97</v>
      </c>
    </row>
    <row r="5" spans="1:2">
      <c r="A5" s="16" t="s">
        <v>98</v>
      </c>
      <c r="B5" s="1" t="s">
        <v>99</v>
      </c>
    </row>
    <row r="6" spans="1:2">
      <c r="A6" s="16" t="s">
        <v>100</v>
      </c>
      <c r="B6" s="1" t="s">
        <v>101</v>
      </c>
    </row>
    <row r="7" spans="1:2">
      <c r="A7" s="16" t="s">
        <v>102</v>
      </c>
      <c r="B7" s="1" t="s">
        <v>103</v>
      </c>
    </row>
    <row r="8" spans="1:2">
      <c r="A8" s="16" t="s">
        <v>104</v>
      </c>
      <c r="B8" s="1" t="s">
        <v>105</v>
      </c>
    </row>
    <row r="9" spans="1:2">
      <c r="A9" s="16" t="s">
        <v>106</v>
      </c>
      <c r="B9" s="1" t="s">
        <v>107</v>
      </c>
    </row>
    <row r="10" spans="1:2">
      <c r="A10" s="16" t="s">
        <v>108</v>
      </c>
      <c r="B10" s="1" t="s">
        <v>109</v>
      </c>
    </row>
    <row r="11" spans="1:2">
      <c r="A11" s="16" t="s">
        <v>110</v>
      </c>
      <c r="B11" s="1" t="s">
        <v>111</v>
      </c>
    </row>
    <row r="12" spans="1:2">
      <c r="A12" s="17" t="s">
        <v>112</v>
      </c>
      <c r="B12" s="18" t="s">
        <v>113</v>
      </c>
    </row>
    <row r="13" spans="1:2">
      <c r="A13" s="17" t="s">
        <v>114</v>
      </c>
      <c r="B13" s="18" t="s">
        <v>115</v>
      </c>
    </row>
    <row r="14" spans="1:2">
      <c r="A14" s="17" t="s">
        <v>116</v>
      </c>
      <c r="B14" s="19" t="s">
        <v>117</v>
      </c>
    </row>
    <row r="15" spans="1:2">
      <c r="A15" s="17" t="s">
        <v>118</v>
      </c>
      <c r="B15" s="1" t="s">
        <v>119</v>
      </c>
    </row>
    <row r="16" spans="1:2">
      <c r="A16" s="17" t="s">
        <v>120</v>
      </c>
      <c r="B16" s="1" t="s">
        <v>121</v>
      </c>
    </row>
    <row r="17" spans="1:2">
      <c r="A17" s="17" t="s">
        <v>122</v>
      </c>
      <c r="B17" s="1" t="s">
        <v>123</v>
      </c>
    </row>
    <row r="18" spans="1:2">
      <c r="A18" s="3" t="s">
        <v>124</v>
      </c>
      <c r="B18" s="20" t="s">
        <v>125</v>
      </c>
    </row>
    <row r="19" spans="1:2">
      <c r="A19" s="3" t="s">
        <v>126</v>
      </c>
      <c r="B19" s="20" t="s">
        <v>125</v>
      </c>
    </row>
  </sheetData>
  <conditionalFormatting sqref="B1:B2">
    <cfRule type="duplicateValues" dxfId="4" priority="3"/>
  </conditionalFormatting>
  <conditionalFormatting sqref="B3:B17">
    <cfRule type="duplicateValues" dxfId="3" priority="2"/>
  </conditionalFormatting>
  <conditionalFormatting sqref="B18:B19">
    <cfRule type="duplicateValues" dxfId="2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7"/>
  <sheetViews>
    <sheetView topLeftCell="A19" workbookViewId="0">
      <selection activeCell="C5" sqref="C5"/>
    </sheetView>
  </sheetViews>
  <sheetFormatPr baseColWidth="10" defaultColWidth="11" defaultRowHeight="15"/>
  <cols>
    <col min="1" max="1" width="15.5703125" style="1" customWidth="1"/>
    <col min="2" max="2" width="33.85546875" style="1" customWidth="1"/>
  </cols>
  <sheetData>
    <row r="1" spans="1:3">
      <c r="A1" s="2" t="s">
        <v>0</v>
      </c>
      <c r="B1" s="2" t="s">
        <v>1</v>
      </c>
    </row>
    <row r="2" spans="1:3">
      <c r="A2" s="3" t="s">
        <v>90</v>
      </c>
      <c r="B2" s="20" t="s">
        <v>91</v>
      </c>
      <c r="C2" t="s">
        <v>127</v>
      </c>
    </row>
    <row r="3" spans="1:3">
      <c r="A3" s="3" t="s">
        <v>128</v>
      </c>
      <c r="B3" s="20" t="s">
        <v>129</v>
      </c>
    </row>
    <row r="4" spans="1:3">
      <c r="A4" s="3" t="s">
        <v>92</v>
      </c>
      <c r="B4" s="20" t="s">
        <v>93</v>
      </c>
      <c r="C4" t="s">
        <v>127</v>
      </c>
    </row>
    <row r="5" spans="1:3">
      <c r="A5" s="3" t="s">
        <v>124</v>
      </c>
      <c r="B5" s="20" t="s">
        <v>125</v>
      </c>
    </row>
    <row r="6" spans="1:3">
      <c r="A6" s="3" t="s">
        <v>126</v>
      </c>
      <c r="B6" s="20" t="s">
        <v>125</v>
      </c>
    </row>
    <row r="7" spans="1:3">
      <c r="A7" s="3" t="s">
        <v>54</v>
      </c>
      <c r="B7" s="21" t="s">
        <v>55</v>
      </c>
    </row>
    <row r="8" spans="1:3">
      <c r="A8" s="3" t="s">
        <v>56</v>
      </c>
      <c r="B8" s="21" t="s">
        <v>57</v>
      </c>
    </row>
    <row r="9" spans="1:3">
      <c r="A9" s="3" t="s">
        <v>58</v>
      </c>
      <c r="B9" s="21" t="s">
        <v>59</v>
      </c>
    </row>
    <row r="10" spans="1:3">
      <c r="A10" s="10" t="s">
        <v>60</v>
      </c>
      <c r="B10" s="21" t="s">
        <v>61</v>
      </c>
    </row>
    <row r="11" spans="1:3">
      <c r="A11" s="22" t="s">
        <v>38</v>
      </c>
      <c r="B11" s="23" t="s">
        <v>39</v>
      </c>
    </row>
    <row r="12" spans="1:3">
      <c r="A12" s="22" t="s">
        <v>40</v>
      </c>
      <c r="B12" s="23" t="s">
        <v>41</v>
      </c>
    </row>
    <row r="13" spans="1:3">
      <c r="A13" s="22" t="s">
        <v>42</v>
      </c>
      <c r="B13" s="23" t="s">
        <v>43</v>
      </c>
    </row>
    <row r="14" spans="1:3">
      <c r="A14" s="22" t="s">
        <v>44</v>
      </c>
      <c r="B14" s="23" t="s">
        <v>45</v>
      </c>
    </row>
    <row r="15" spans="1:3">
      <c r="A15" s="22" t="s">
        <v>46</v>
      </c>
      <c r="B15" s="23" t="s">
        <v>47</v>
      </c>
    </row>
    <row r="16" spans="1:3">
      <c r="A16" s="11" t="s">
        <v>48</v>
      </c>
      <c r="B16" s="15" t="s">
        <v>49</v>
      </c>
    </row>
    <row r="17" spans="1:3">
      <c r="A17" s="15" t="s">
        <v>130</v>
      </c>
      <c r="B17" s="1" t="s">
        <v>131</v>
      </c>
      <c r="C17" t="s">
        <v>127</v>
      </c>
    </row>
    <row r="18" spans="1:3">
      <c r="A18" s="15" t="s">
        <v>132</v>
      </c>
      <c r="B18" s="1" t="s">
        <v>133</v>
      </c>
      <c r="C18" t="s">
        <v>127</v>
      </c>
    </row>
    <row r="19" spans="1:3">
      <c r="A19" s="15" t="s">
        <v>134</v>
      </c>
      <c r="B19" s="1" t="s">
        <v>135</v>
      </c>
      <c r="C19" t="s">
        <v>127</v>
      </c>
    </row>
    <row r="20" spans="1:3">
      <c r="A20" s="15" t="s">
        <v>136</v>
      </c>
      <c r="B20" s="1" t="s">
        <v>137</v>
      </c>
      <c r="C20" t="s">
        <v>127</v>
      </c>
    </row>
    <row r="21" spans="1:3">
      <c r="A21" s="15" t="s">
        <v>138</v>
      </c>
      <c r="B21" s="1" t="s">
        <v>139</v>
      </c>
      <c r="C21" t="s">
        <v>127</v>
      </c>
    </row>
    <row r="22" spans="1:3">
      <c r="A22" s="15" t="s">
        <v>140</v>
      </c>
      <c r="B22" s="1" t="s">
        <v>141</v>
      </c>
      <c r="C22" t="s">
        <v>127</v>
      </c>
    </row>
    <row r="23" spans="1:3">
      <c r="A23" s="15" t="s">
        <v>142</v>
      </c>
      <c r="B23" s="1" t="s">
        <v>143</v>
      </c>
      <c r="C23" t="s">
        <v>127</v>
      </c>
    </row>
    <row r="24" spans="1:3">
      <c r="A24" s="15" t="s">
        <v>144</v>
      </c>
      <c r="B24" s="1" t="s">
        <v>145</v>
      </c>
      <c r="C24" t="s">
        <v>127</v>
      </c>
    </row>
    <row r="25" spans="1:3">
      <c r="A25" s="16" t="s">
        <v>146</v>
      </c>
      <c r="B25" s="1" t="s">
        <v>147</v>
      </c>
      <c r="C25" t="s">
        <v>127</v>
      </c>
    </row>
    <row r="26" spans="1:3">
      <c r="A26" s="16" t="s">
        <v>148</v>
      </c>
      <c r="B26" s="1" t="s">
        <v>149</v>
      </c>
      <c r="C26" t="s">
        <v>127</v>
      </c>
    </row>
    <row r="27" spans="1:3">
      <c r="A27" s="16" t="s">
        <v>150</v>
      </c>
      <c r="B27" s="1" t="s">
        <v>151</v>
      </c>
      <c r="C27" t="s">
        <v>127</v>
      </c>
    </row>
    <row r="28" spans="1:3">
      <c r="A28" s="16" t="s">
        <v>152</v>
      </c>
      <c r="B28" s="1" t="s">
        <v>153</v>
      </c>
      <c r="C28" t="s">
        <v>127</v>
      </c>
    </row>
    <row r="29" spans="1:3">
      <c r="A29" s="16" t="s">
        <v>154</v>
      </c>
      <c r="B29" s="1" t="s">
        <v>155</v>
      </c>
      <c r="C29" t="s">
        <v>127</v>
      </c>
    </row>
    <row r="30" spans="1:3">
      <c r="A30" s="16" t="s">
        <v>156</v>
      </c>
      <c r="B30" s="1" t="s">
        <v>157</v>
      </c>
      <c r="C30" t="s">
        <v>127</v>
      </c>
    </row>
    <row r="31" spans="1:3">
      <c r="A31" s="16" t="s">
        <v>158</v>
      </c>
      <c r="B31" s="1" t="s">
        <v>159</v>
      </c>
      <c r="C31" t="s">
        <v>127</v>
      </c>
    </row>
    <row r="32" spans="1:3">
      <c r="A32" s="16" t="s">
        <v>160</v>
      </c>
      <c r="B32" s="1" t="s">
        <v>161</v>
      </c>
      <c r="C32" t="s">
        <v>127</v>
      </c>
    </row>
    <row r="33" spans="1:3">
      <c r="A33" s="16" t="s">
        <v>94</v>
      </c>
      <c r="B33" s="1" t="s">
        <v>95</v>
      </c>
      <c r="C33" t="s">
        <v>127</v>
      </c>
    </row>
    <row r="34" spans="1:3">
      <c r="A34" s="16" t="s">
        <v>96</v>
      </c>
      <c r="B34" s="1" t="s">
        <v>97</v>
      </c>
      <c r="C34" t="s">
        <v>127</v>
      </c>
    </row>
    <row r="35" spans="1:3">
      <c r="A35" s="16" t="s">
        <v>98</v>
      </c>
      <c r="B35" s="1" t="s">
        <v>99</v>
      </c>
      <c r="C35" t="s">
        <v>127</v>
      </c>
    </row>
    <row r="36" spans="1:3">
      <c r="A36" s="16" t="s">
        <v>100</v>
      </c>
      <c r="B36" s="1" t="s">
        <v>101</v>
      </c>
      <c r="C36" t="s">
        <v>127</v>
      </c>
    </row>
    <row r="37" spans="1:3">
      <c r="A37" s="16" t="s">
        <v>102</v>
      </c>
      <c r="B37" s="1" t="s">
        <v>103</v>
      </c>
      <c r="C37" t="s">
        <v>127</v>
      </c>
    </row>
    <row r="38" spans="1:3">
      <c r="A38" s="16" t="s">
        <v>104</v>
      </c>
      <c r="B38" s="1" t="s">
        <v>105</v>
      </c>
      <c r="C38" t="s">
        <v>127</v>
      </c>
    </row>
    <row r="39" spans="1:3">
      <c r="A39" s="16" t="s">
        <v>106</v>
      </c>
      <c r="B39" s="1" t="s">
        <v>107</v>
      </c>
      <c r="C39" t="s">
        <v>127</v>
      </c>
    </row>
    <row r="40" spans="1:3">
      <c r="A40" s="16" t="s">
        <v>108</v>
      </c>
      <c r="B40" s="1" t="s">
        <v>109</v>
      </c>
      <c r="C40" t="s">
        <v>127</v>
      </c>
    </row>
    <row r="41" spans="1:3">
      <c r="A41" s="16" t="s">
        <v>110</v>
      </c>
      <c r="B41" s="1" t="s">
        <v>111</v>
      </c>
      <c r="C41" t="s">
        <v>127</v>
      </c>
    </row>
    <row r="42" spans="1:3">
      <c r="A42" s="17" t="s">
        <v>112</v>
      </c>
      <c r="B42" s="18" t="s">
        <v>113</v>
      </c>
      <c r="C42" t="s">
        <v>127</v>
      </c>
    </row>
    <row r="43" spans="1:3">
      <c r="A43" s="17" t="s">
        <v>114</v>
      </c>
      <c r="B43" s="18" t="s">
        <v>115</v>
      </c>
      <c r="C43" t="s">
        <v>127</v>
      </c>
    </row>
    <row r="44" spans="1:3">
      <c r="A44" s="17" t="s">
        <v>116</v>
      </c>
      <c r="B44" s="19" t="s">
        <v>117</v>
      </c>
      <c r="C44" t="s">
        <v>127</v>
      </c>
    </row>
    <row r="45" spans="1:3">
      <c r="A45" s="17" t="s">
        <v>118</v>
      </c>
      <c r="B45" s="1" t="s">
        <v>119</v>
      </c>
      <c r="C45" t="s">
        <v>127</v>
      </c>
    </row>
    <row r="46" spans="1:3">
      <c r="A46" s="17" t="s">
        <v>120</v>
      </c>
      <c r="B46" s="1" t="s">
        <v>121</v>
      </c>
      <c r="C46" t="s">
        <v>127</v>
      </c>
    </row>
    <row r="47" spans="1:3">
      <c r="A47" s="17" t="s">
        <v>122</v>
      </c>
      <c r="B47" s="1" t="s">
        <v>123</v>
      </c>
      <c r="C47" t="s">
        <v>127</v>
      </c>
    </row>
  </sheetData>
  <conditionalFormatting sqref="B1:B1048576">
    <cfRule type="duplicateValues" dxfId="1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7"/>
  <sheetViews>
    <sheetView topLeftCell="A7" workbookViewId="0">
      <selection activeCell="D7" sqref="D7"/>
    </sheetView>
  </sheetViews>
  <sheetFormatPr baseColWidth="10" defaultColWidth="11" defaultRowHeight="15"/>
  <cols>
    <col min="1" max="1" width="15.5703125" style="1" customWidth="1"/>
    <col min="2" max="2" width="33.85546875" style="1" customWidth="1"/>
  </cols>
  <sheetData>
    <row r="1" spans="1:3">
      <c r="A1" s="2" t="s">
        <v>0</v>
      </c>
      <c r="B1" s="2" t="s">
        <v>1</v>
      </c>
    </row>
    <row r="2" spans="1:3">
      <c r="A2" s="3" t="s">
        <v>90</v>
      </c>
      <c r="B2" s="4" t="s">
        <v>91</v>
      </c>
      <c r="C2" t="s">
        <v>127</v>
      </c>
    </row>
    <row r="3" spans="1:3">
      <c r="A3" s="3" t="s">
        <v>128</v>
      </c>
      <c r="B3" s="5" t="s">
        <v>129</v>
      </c>
    </row>
    <row r="4" spans="1:3">
      <c r="A4" s="6" t="s">
        <v>92</v>
      </c>
      <c r="B4" s="5" t="s">
        <v>93</v>
      </c>
      <c r="C4" t="s">
        <v>127</v>
      </c>
    </row>
    <row r="5" spans="1:3">
      <c r="A5" s="7" t="s">
        <v>124</v>
      </c>
      <c r="B5" s="8" t="s">
        <v>162</v>
      </c>
    </row>
    <row r="6" spans="1:3">
      <c r="A6" s="6" t="s">
        <v>126</v>
      </c>
      <c r="B6" s="5" t="s">
        <v>163</v>
      </c>
    </row>
    <row r="7" spans="1:3">
      <c r="A7" s="6" t="s">
        <v>54</v>
      </c>
      <c r="B7" s="9" t="s">
        <v>55</v>
      </c>
    </row>
    <row r="8" spans="1:3">
      <c r="A8" s="6" t="s">
        <v>56</v>
      </c>
      <c r="B8" s="9" t="s">
        <v>57</v>
      </c>
    </row>
    <row r="9" spans="1:3">
      <c r="A9" s="6" t="s">
        <v>58</v>
      </c>
      <c r="B9" s="9" t="s">
        <v>59</v>
      </c>
    </row>
    <row r="10" spans="1:3">
      <c r="A10" s="10" t="s">
        <v>60</v>
      </c>
      <c r="B10" s="9" t="s">
        <v>61</v>
      </c>
    </row>
    <row r="11" spans="1:3">
      <c r="A11" s="11" t="s">
        <v>38</v>
      </c>
      <c r="B11" s="12" t="s">
        <v>39</v>
      </c>
    </row>
    <row r="12" spans="1:3">
      <c r="A12" s="13" t="s">
        <v>40</v>
      </c>
      <c r="B12" s="14" t="s">
        <v>41</v>
      </c>
    </row>
    <row r="13" spans="1:3">
      <c r="A13" s="11" t="s">
        <v>42</v>
      </c>
      <c r="B13" s="12" t="s">
        <v>43</v>
      </c>
    </row>
    <row r="14" spans="1:3">
      <c r="A14" s="11" t="s">
        <v>44</v>
      </c>
      <c r="B14" s="12" t="s">
        <v>45</v>
      </c>
    </row>
    <row r="15" spans="1:3">
      <c r="A15" s="11" t="s">
        <v>46</v>
      </c>
      <c r="B15" s="12" t="s">
        <v>47</v>
      </c>
    </row>
    <row r="16" spans="1:3">
      <c r="A16" s="11" t="s">
        <v>48</v>
      </c>
      <c r="B16" s="15" t="s">
        <v>49</v>
      </c>
    </row>
    <row r="17" spans="1:2">
      <c r="A17" s="15" t="s">
        <v>130</v>
      </c>
      <c r="B17" s="1" t="s">
        <v>131</v>
      </c>
    </row>
    <row r="18" spans="1:2">
      <c r="A18" s="15" t="s">
        <v>132</v>
      </c>
      <c r="B18" s="1" t="s">
        <v>133</v>
      </c>
    </row>
    <row r="19" spans="1:2">
      <c r="A19" s="15" t="s">
        <v>134</v>
      </c>
      <c r="B19" s="1" t="s">
        <v>135</v>
      </c>
    </row>
    <row r="20" spans="1:2">
      <c r="A20" s="15" t="s">
        <v>136</v>
      </c>
      <c r="B20" s="1" t="s">
        <v>137</v>
      </c>
    </row>
    <row r="21" spans="1:2">
      <c r="A21" s="15" t="s">
        <v>138</v>
      </c>
      <c r="B21" s="1" t="s">
        <v>139</v>
      </c>
    </row>
    <row r="22" spans="1:2">
      <c r="A22" s="15" t="s">
        <v>140</v>
      </c>
      <c r="B22" s="1" t="s">
        <v>141</v>
      </c>
    </row>
    <row r="23" spans="1:2">
      <c r="A23" s="15" t="s">
        <v>142</v>
      </c>
      <c r="B23" s="1" t="s">
        <v>143</v>
      </c>
    </row>
    <row r="24" spans="1:2">
      <c r="A24" s="15" t="s">
        <v>144</v>
      </c>
      <c r="B24" s="1" t="s">
        <v>145</v>
      </c>
    </row>
    <row r="25" spans="1:2">
      <c r="A25" s="16" t="s">
        <v>146</v>
      </c>
      <c r="B25" s="1" t="s">
        <v>147</v>
      </c>
    </row>
    <row r="26" spans="1:2">
      <c r="A26" s="16" t="s">
        <v>148</v>
      </c>
      <c r="B26" s="1" t="s">
        <v>149</v>
      </c>
    </row>
    <row r="27" spans="1:2">
      <c r="A27" s="16" t="s">
        <v>150</v>
      </c>
      <c r="B27" s="1" t="s">
        <v>151</v>
      </c>
    </row>
    <row r="28" spans="1:2">
      <c r="A28" s="16" t="s">
        <v>152</v>
      </c>
      <c r="B28" s="1" t="s">
        <v>153</v>
      </c>
    </row>
    <row r="29" spans="1:2">
      <c r="A29" s="16" t="s">
        <v>154</v>
      </c>
      <c r="B29" s="1" t="s">
        <v>155</v>
      </c>
    </row>
    <row r="30" spans="1:2">
      <c r="A30" s="16" t="s">
        <v>156</v>
      </c>
      <c r="B30" s="1" t="s">
        <v>157</v>
      </c>
    </row>
    <row r="31" spans="1:2">
      <c r="A31" s="16" t="s">
        <v>158</v>
      </c>
      <c r="B31" s="1" t="s">
        <v>159</v>
      </c>
    </row>
    <row r="32" spans="1:2">
      <c r="A32" s="16" t="s">
        <v>160</v>
      </c>
      <c r="B32" s="1" t="s">
        <v>161</v>
      </c>
    </row>
    <row r="33" spans="1:3">
      <c r="A33" s="16" t="s">
        <v>94</v>
      </c>
      <c r="B33" s="1" t="s">
        <v>95</v>
      </c>
      <c r="C33" t="s">
        <v>127</v>
      </c>
    </row>
    <row r="34" spans="1:3">
      <c r="A34" s="16" t="s">
        <v>96</v>
      </c>
      <c r="B34" s="1" t="s">
        <v>97</v>
      </c>
      <c r="C34" t="s">
        <v>127</v>
      </c>
    </row>
    <row r="35" spans="1:3">
      <c r="A35" s="16" t="s">
        <v>98</v>
      </c>
      <c r="B35" s="1" t="s">
        <v>99</v>
      </c>
      <c r="C35" t="s">
        <v>127</v>
      </c>
    </row>
    <row r="36" spans="1:3">
      <c r="A36" s="16" t="s">
        <v>100</v>
      </c>
      <c r="B36" s="1" t="s">
        <v>101</v>
      </c>
      <c r="C36" t="s">
        <v>127</v>
      </c>
    </row>
    <row r="37" spans="1:3">
      <c r="A37" s="16" t="s">
        <v>102</v>
      </c>
      <c r="B37" s="1" t="s">
        <v>103</v>
      </c>
      <c r="C37" t="s">
        <v>127</v>
      </c>
    </row>
    <row r="38" spans="1:3">
      <c r="A38" s="16" t="s">
        <v>104</v>
      </c>
      <c r="B38" s="1" t="s">
        <v>105</v>
      </c>
      <c r="C38" t="s">
        <v>127</v>
      </c>
    </row>
    <row r="39" spans="1:3">
      <c r="A39" s="16" t="s">
        <v>106</v>
      </c>
      <c r="B39" s="1" t="s">
        <v>107</v>
      </c>
      <c r="C39" t="s">
        <v>127</v>
      </c>
    </row>
    <row r="40" spans="1:3">
      <c r="A40" s="16" t="s">
        <v>108</v>
      </c>
      <c r="B40" s="1" t="s">
        <v>109</v>
      </c>
      <c r="C40" t="s">
        <v>127</v>
      </c>
    </row>
    <row r="41" spans="1:3">
      <c r="A41" s="16" t="s">
        <v>110</v>
      </c>
      <c r="B41" s="1" t="s">
        <v>111</v>
      </c>
      <c r="C41" t="s">
        <v>127</v>
      </c>
    </row>
    <row r="42" spans="1:3">
      <c r="A42" s="17" t="s">
        <v>112</v>
      </c>
      <c r="B42" s="18" t="s">
        <v>113</v>
      </c>
      <c r="C42" t="s">
        <v>127</v>
      </c>
    </row>
    <row r="43" spans="1:3">
      <c r="A43" s="17" t="s">
        <v>114</v>
      </c>
      <c r="B43" s="18" t="s">
        <v>115</v>
      </c>
      <c r="C43" t="s">
        <v>127</v>
      </c>
    </row>
    <row r="44" spans="1:3">
      <c r="A44" s="17" t="s">
        <v>116</v>
      </c>
      <c r="B44" s="19" t="s">
        <v>117</v>
      </c>
      <c r="C44" t="s">
        <v>127</v>
      </c>
    </row>
    <row r="45" spans="1:3">
      <c r="A45" s="17" t="s">
        <v>118</v>
      </c>
      <c r="B45" s="1" t="s">
        <v>119</v>
      </c>
      <c r="C45" t="s">
        <v>127</v>
      </c>
    </row>
    <row r="46" spans="1:3">
      <c r="A46" s="17" t="s">
        <v>120</v>
      </c>
      <c r="B46" s="1" t="s">
        <v>121</v>
      </c>
      <c r="C46" t="s">
        <v>127</v>
      </c>
    </row>
    <row r="47" spans="1:3">
      <c r="A47" s="17" t="s">
        <v>122</v>
      </c>
      <c r="B47" s="1" t="s">
        <v>123</v>
      </c>
      <c r="C47" t="s">
        <v>127</v>
      </c>
    </row>
  </sheetData>
  <conditionalFormatting sqref="B1:B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Ejecucion</vt:lpstr>
      <vt:lpstr>Hoja2</vt:lpstr>
      <vt:lpstr>ejecutado</vt:lpstr>
      <vt:lpstr>Hoja1</vt:lpstr>
      <vt:lpstr>Hoja1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EVOL.Alday Bran, Eduardo Mario</dc:creator>
  <cp:lastModifiedBy>IQ PROJECT.Chavez Cayo, Edward</cp:lastModifiedBy>
  <dcterms:created xsi:type="dcterms:W3CDTF">2021-05-13T23:42:00Z</dcterms:created>
  <dcterms:modified xsi:type="dcterms:W3CDTF">2021-10-21T19:20:57Z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AutomaticFileClassification">
    <vt:lpwstr>{5DCB09CE-22B1-4D14-B4E4-9CC6547E6041}</vt:lpwstr>
  </property>
  <property fmtid="{D5CDD505-2E9C-101B-9397-08002B2CF9AE}" pid="3" name="DLPAutomaticFileClassificationVersion">
    <vt:lpwstr>11.5.0.60</vt:lpwstr>
  </property>
  <property fmtid="{D5CDD505-2E9C-101B-9397-08002B2CF9AE}" pid="4" name="KSOProductBuildVer">
    <vt:lpwstr>1033-11.2.0.10307</vt:lpwstr>
  </property>
  <property fmtid="{D5CDD505-2E9C-101B-9397-08002B2CF9AE}" pid="5" name="ICV">
    <vt:lpwstr>B30F8E3CA97B47A49689FCDDC3B2DEB7</vt:lpwstr>
  </property>
</Properties>
</file>