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<sst xmlns="http://schemas.openxmlformats.org/spreadsheetml/2006/main" count="18" uniqueCount="18">
  <si>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Title</t>
  </si>
  <si>
    <t xml:space="preserve"># A4</t>
  </si>
  <si>
    <t xml:space="preserve"># A4 m</t>
  </si>
  <si>
    <t xml:space="preserve"># A4 f</t>
  </si>
  <si>
    <t xml:space="preserve">Translate</t>
  </si>
  <si>
    <t xml:space="preserve">Voiceover</t>
  </si>
  <si>
    <t xml:space="preserve">Additionasl cost</t>
  </si>
  <si>
    <t xml:space="preserve">Total</t>
  </si>
  <si>
    <t xml:space="preserve">Sum</t>
  </si>
  <si>
    <t xml:space="preserve">Com.</t>
  </si>
  <si>
    <t xml:space="preserve">Sum+com.</t>
  </si>
  <si>
    <t xml:space="preserve">Capital</t>
  </si>
  <si>
    <t xml:space="preserve">Capital Left</t>
  </si>
  <si>
    <t xml:space="preserve">Yargi 1</t>
  </si>
  <si>
    <t xml:space="preserve">Yargi 2</t>
  </si>
  <si>
    <t xml:space="preserve">Yargi 3</t>
  </si>
  <si>
    <t xml:space="preserve">Home</t>
  </si>
  <si>
    <t xml:space="preserve">Magnificent Century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</si>
</sst>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8" activeCellId="0" sqref="E8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8.92"/>
    <col collapsed="false" customWidth="true" hidden="false" outlineLevel="0" max="2" min="2" style="0" width="5.16"/>
    <col collapsed="false" customWidth="true" hidden="false" outlineLevel="0" max="3" min="3" style="0" width="7.04"/>
    <col collapsed="false" customWidth="true" hidden="false" outlineLevel="0" max="4" min="4" style="0" width="7.34"/>
    <col collapsed="false" customWidth="true" hidden="false" outlineLevel="0" max="5" min="5" style="0" width="13.4"/>
    <col collapsed="false" customWidth="true" hidden="false" outlineLevel="0" max="6" min="6" style="0" width="12.44"/>
    <col collapsed="false" customWidth="true" hidden="false" outlineLevel="0" max="7" min="7" style="0" width="14.85"/>
    <col collapsed="false" customWidth="true" hidden="false" outlineLevel="0" max="8" min="8" style="0" width="8.18"/>
    <col collapsed="false" customWidth="true" hidden="false" outlineLevel="0" max="9" min="9" style="2" width="1.12"/>
    <col collapsed="false" customWidth="true" hidden="false" outlineLevel="0" max="10" min="10" style="0" width="7.53"/>
    <col collapsed="false" customWidth="true" hidden="false" outlineLevel="0" max="11" min="11" style="0" width="6.81"/>
    <col collapsed="false" customWidth="true" hidden="false" outlineLevel="0" max="13" min="13" style="0" width="8.7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AMI1" s="0"/>
      <c r="AMJ1" s="0"/>
    </row>
    <row r="2" customFormat="false" ht="12.8" hidden="false" customHeight="false" outlineLevel="0" collapsed="false">
      <c r="A2" s="5" t="s">
        <v>13</v>
      </c>
      <c r="B2" s="0" t="n">
        <v>12</v>
      </c>
      <c r="E2" s="6" t="n">
        <f aca="false">B2*500</f>
        <v>6000</v>
      </c>
      <c r="F2" s="6" t="n">
        <f aca="false">(C2*500)+(D2*500)</f>
        <v>0</v>
      </c>
      <c r="G2" s="6" t="n">
        <v>2400</v>
      </c>
      <c r="H2" s="6" t="n">
        <f aca="false">E2+F2+G2</f>
        <v>8400</v>
      </c>
      <c r="J2" s="0" t="n">
        <f aca="false">SUM(H2:H6)</f>
        <v>64800</v>
      </c>
      <c r="K2" s="0" t="n">
        <f aca="false">J2*0.015</f>
        <v>972</v>
      </c>
      <c r="L2" s="0" t="n">
        <f aca="false">J2+K2</f>
        <v>65772</v>
      </c>
      <c r="M2" s="0" t="n">
        <v>70500</v>
      </c>
      <c r="N2" s="0" t="n">
        <f aca="false">M2-L2</f>
        <v>4728</v>
      </c>
    </row>
    <row r="3" customFormat="false" ht="12.8" hidden="false" customHeight="false" outlineLevel="0" collapsed="false">
      <c r="A3" s="1" t="s">
        <v>14</v>
      </c>
      <c r="B3" s="0" t="n">
        <v>12</v>
      </c>
      <c r="C3" s="0" t="n">
        <v>7</v>
      </c>
      <c r="D3" s="0" t="n">
        <v>5</v>
      </c>
      <c r="E3" s="6" t="n">
        <f aca="false">B3*500</f>
        <v>6000</v>
      </c>
      <c r="F3" s="7" t="n">
        <f aca="false">(C3*500)+(D3*500)</f>
        <v>6000</v>
      </c>
      <c r="G3" s="6" t="n">
        <v>2400</v>
      </c>
      <c r="H3" s="0" t="n">
        <f aca="false">E3+F3+G3</f>
        <v>14400</v>
      </c>
      <c r="J3" s="2"/>
      <c r="K3" s="2"/>
      <c r="L3" s="2"/>
      <c r="M3" s="2"/>
      <c r="N3" s="2"/>
    </row>
    <row r="4" customFormat="false" ht="12.8" hidden="false" customHeight="false" outlineLevel="0" collapsed="false">
      <c r="A4" s="1" t="s">
        <v>15</v>
      </c>
      <c r="B4" s="0" t="n">
        <v>13</v>
      </c>
      <c r="C4" s="8" t="n">
        <v>0</v>
      </c>
      <c r="D4" s="8" t="n">
        <v>13</v>
      </c>
      <c r="E4" s="9" t="n">
        <f aca="false">B4*500</f>
        <v>6500</v>
      </c>
      <c r="F4" s="7" t="n">
        <f aca="false">(C4*500)+(D4*500)</f>
        <v>6500</v>
      </c>
      <c r="G4" s="9" t="n">
        <v>2600</v>
      </c>
      <c r="H4" s="0" t="n">
        <f aca="false">E4+F4+G4</f>
        <v>15600</v>
      </c>
      <c r="J4" s="2"/>
      <c r="K4" s="2"/>
      <c r="L4" s="2"/>
      <c r="M4" s="2"/>
      <c r="N4" s="2"/>
    </row>
    <row r="5" customFormat="false" ht="12.8" hidden="false" customHeight="false" outlineLevel="0" collapsed="false">
      <c r="A5" s="1" t="s">
        <v>16</v>
      </c>
      <c r="B5" s="0" t="n">
        <v>14</v>
      </c>
      <c r="C5" s="0" t="n">
        <v>0</v>
      </c>
      <c r="D5" s="0" t="n">
        <v>14</v>
      </c>
      <c r="E5" s="6" t="n">
        <f aca="false">B5*500</f>
        <v>7000</v>
      </c>
      <c r="F5" s="7" t="n">
        <f aca="false">(C5*500)+(D5*500)</f>
        <v>7000</v>
      </c>
      <c r="G5" s="6" t="n">
        <v>2400</v>
      </c>
      <c r="H5" s="0" t="n">
        <f aca="false">E5+F5+G5</f>
        <v>16400</v>
      </c>
    </row>
    <row r="6" customFormat="false" ht="12.8" hidden="false" customHeight="false" outlineLevel="0" collapsed="false">
      <c r="A6" s="1" t="s">
        <v>17</v>
      </c>
      <c r="B6" s="0" t="n">
        <v>10</v>
      </c>
      <c r="C6" s="8" t="n">
        <v>0</v>
      </c>
      <c r="D6" s="8" t="n">
        <v>10</v>
      </c>
      <c r="E6" s="7" t="n">
        <f aca="false">B6*500</f>
        <v>5000</v>
      </c>
      <c r="F6" s="7" t="n">
        <f aca="false">(C6*500)+(D6*500)</f>
        <v>5000</v>
      </c>
      <c r="G6" s="7"/>
      <c r="H6" s="0" t="n">
        <f aca="false">E6+F6+G6</f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2023-01-12T13:46:01Z</dcterms:created>
  <dc:creator/>
  <dc:description/>
  <dc:language>en-US</dc:language>
  <cp:lastModifiedBy/>
  <dcterms:modified xsi:type="dcterms:W3CDTF">2023-01-18T15:56:36Z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