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<sst xmlns="http://schemas.openxmlformats.org/spreadsheetml/2006/main" count="27" uniqueCount="27">
  <si>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Title</t>
  </si>
  <si>
    <t xml:space="preserve"># A4 ru,tr</t>
  </si>
  <si>
    <t xml:space="preserve"># A4 m ab</t>
  </si>
  <si>
    <t xml:space="preserve"># A4 f ab</t>
  </si>
  <si>
    <t xml:space="preserve">Translate</t>
  </si>
  <si>
    <t xml:space="preserve">Voiceover f</t>
  </si>
  <si>
    <t xml:space="preserve">Voiceover m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</si>
  <si>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</si>
  <si>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</si>
  <si>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</si>
  <si>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</si>
  <si>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</si>
  <si>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</si>
  <si>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</si>
  <si>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</si>
  <si>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</si>
  <si>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</si>
  <si>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</si>
  <si>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</si>
  <si>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Yargi 4</t>
  </si>
  <si>
    <t xml:space="preserve">Home</t>
  </si>
  <si>
    <t xml:space="preserve">Magnificent Century 1</t>
  </si>
  <si>
    <t xml:space="preserve">Magnificent Century 2</t>
  </si>
  <si>
    <t xml:space="preserve">Braveheart</t>
  </si>
  <si>
    <t xml:space="preserve">Gandi</t>
  </si>
  <si>
    <t xml:space="preserve">Lord of the rings</t>
  </si>
  <si>
    <t xml:space="preserve">The god father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</si>
</sst>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3" activeCellId="0" sqref="G13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11.84"/>
    <col collapsed="false" customWidth="true" hidden="false" outlineLevel="0" max="2" min="2" style="0" width="8.89"/>
    <col collapsed="false" customWidth="true" hidden="false" outlineLevel="0" max="3" min="3" style="0" width="9.66"/>
    <col collapsed="false" customWidth="true" hidden="false" outlineLevel="0" max="4" min="4" style="0" width="9.59"/>
    <col collapsed="false" customWidth="true" hidden="false" outlineLevel="0" max="5" min="5" style="0" width="11.3"/>
    <col collapsed="false" customWidth="true" hidden="false" outlineLevel="0" max="7" min="6" style="0" width="11.6"/>
    <col collapsed="false" customWidth="true" hidden="false" outlineLevel="0" max="8" min="8" style="0" width="10.9"/>
    <col collapsed="false" customWidth="true" hidden="false" outlineLevel="0" max="9" min="9" style="0" width="8.89"/>
    <col collapsed="false" customWidth="true" hidden="false" outlineLevel="0" max="10" min="10" style="0" width="7.58"/>
    <col collapsed="false" customWidth="true" hidden="false" outlineLevel="0" max="11" min="11" style="0" width="8.18"/>
    <col collapsed="false" customWidth="true" hidden="false" outlineLevel="0" max="12" min="12" style="2" width="1.12"/>
    <col collapsed="false" customWidth="true" hidden="false" outlineLevel="0" max="13" min="13" style="0" width="7.53"/>
    <col collapsed="false" customWidth="true" hidden="false" outlineLevel="0" max="14" min="14" style="0" width="6.81"/>
    <col collapsed="false" customWidth="true" hidden="false" outlineLevel="0" max="16" min="16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customFormat="false" ht="12.8" hidden="false" customHeight="false" outlineLevel="0" collapsed="false">
      <c r="A2" s="5" t="s">
        <v>16</v>
      </c>
      <c r="B2" s="0" t="n">
        <v>12</v>
      </c>
      <c r="E2" s="6" t="n">
        <f aca="false">B2*500</f>
        <v>6000</v>
      </c>
      <c r="F2" s="6" t="n">
        <v>4000</v>
      </c>
      <c r="G2" s="7" t="n">
        <v>7376</v>
      </c>
      <c r="H2" s="6" t="n">
        <f aca="false">B2*500</f>
        <v>6000</v>
      </c>
      <c r="I2" s="6" t="n">
        <f aca="false">B2*200</f>
        <v>2400</v>
      </c>
      <c r="J2" s="8" t="n">
        <v>1000</v>
      </c>
      <c r="K2" s="6" t="n">
        <f aca="false">E2+G2+H2+I2+J2</f>
        <v>22776</v>
      </c>
      <c r="M2" s="0" t="n">
        <f aca="false">SUM(K2:K8)</f>
        <v>110272</v>
      </c>
      <c r="N2" s="0" t="n">
        <f aca="false">M2*0.015</f>
        <v>1654.08</v>
      </c>
      <c r="O2" s="0" t="n">
        <f aca="false">M2+N2</f>
        <v>111926.08</v>
      </c>
      <c r="P2" s="0" t="n">
        <v>70500</v>
      </c>
      <c r="Q2" s="0" t="n">
        <f aca="false">P2-O2</f>
        <v>-41426.08</v>
      </c>
    </row>
    <row r="3" customFormat="false" ht="12.8" hidden="false" customHeight="false" outlineLevel="0" collapsed="false">
      <c r="A3" s="1" t="s">
        <v>17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v>4000</v>
      </c>
      <c r="G3" s="6" t="n">
        <v>8500</v>
      </c>
      <c r="H3" s="8" t="n">
        <v>5000</v>
      </c>
      <c r="I3" s="6" t="n">
        <f aca="false">B3*200</f>
        <v>2400</v>
      </c>
      <c r="J3" s="9" t="n">
        <v>1000</v>
      </c>
      <c r="K3" s="10" t="n">
        <f aca="false">E3+G3+H3+I3+J3</f>
        <v>22900</v>
      </c>
      <c r="M3" s="2"/>
      <c r="N3" s="2"/>
      <c r="O3" s="2"/>
      <c r="P3" s="2"/>
      <c r="Q3" s="2"/>
    </row>
    <row r="4" customFormat="false" ht="12.8" hidden="false" customHeight="false" outlineLevel="0" collapsed="false">
      <c r="A4" s="1" t="s">
        <v>18</v>
      </c>
      <c r="B4" s="0" t="n">
        <v>13</v>
      </c>
      <c r="C4" s="0" t="n">
        <v>8</v>
      </c>
      <c r="D4" s="0" t="n">
        <v>6</v>
      </c>
      <c r="E4" s="6" t="n">
        <f aca="false">B4*500</f>
        <v>6500</v>
      </c>
      <c r="F4" s="8" t="n">
        <v>5000</v>
      </c>
      <c r="G4" s="8" t="n">
        <v>5000</v>
      </c>
      <c r="H4" s="8" t="n">
        <v>5000</v>
      </c>
      <c r="I4" s="6" t="n">
        <f aca="false">B4*200</f>
        <v>2600</v>
      </c>
      <c r="J4" s="8" t="n">
        <v>5696</v>
      </c>
      <c r="K4" s="10" t="n">
        <f aca="false">E4+G4+H4+I4+J4</f>
        <v>24796</v>
      </c>
      <c r="M4" s="2"/>
      <c r="N4" s="2"/>
      <c r="O4" s="2"/>
      <c r="P4" s="2"/>
      <c r="Q4" s="2"/>
    </row>
    <row r="5" customFormat="false" ht="12.8" hidden="false" customHeight="false" outlineLevel="0" collapsed="false">
      <c r="A5" s="1" t="s">
        <v>19</v>
      </c>
      <c r="B5" s="0" t="n">
        <v>16</v>
      </c>
      <c r="C5" s="0" t="n">
        <v>0</v>
      </c>
      <c r="D5" s="0" t="n">
        <v>0</v>
      </c>
      <c r="E5" s="6" t="n">
        <f aca="false">B5*500</f>
        <v>8000</v>
      </c>
      <c r="F5" s="8" t="n">
        <v>5000</v>
      </c>
      <c r="G5" s="8" t="n">
        <v>5000</v>
      </c>
      <c r="H5" s="8" t="n">
        <v>5000</v>
      </c>
      <c r="I5" s="6" t="n">
        <v>5000</v>
      </c>
      <c r="K5" s="10" t="n">
        <f aca="false">E5+G5+H5+I5+J5</f>
        <v>23000</v>
      </c>
      <c r="M5" s="2"/>
      <c r="N5" s="2"/>
      <c r="O5" s="2"/>
      <c r="P5" s="2"/>
      <c r="Q5" s="2"/>
    </row>
    <row r="6" s="12" customFormat="true" ht="12.8" hidden="false" customHeight="false" outlineLevel="0" collapsed="false">
      <c r="A6" s="11"/>
    </row>
    <row r="7" customFormat="false" ht="12.8" hidden="false" customHeight="false" outlineLevel="0" collapsed="false">
      <c r="A7" s="1" t="s">
        <v>20</v>
      </c>
      <c r="B7" s="0" t="n">
        <v>14</v>
      </c>
      <c r="C7" s="0" t="n">
        <v>0</v>
      </c>
      <c r="D7" s="0" t="n">
        <v>14</v>
      </c>
      <c r="E7" s="6" t="n">
        <f aca="false">B7*500</f>
        <v>7000</v>
      </c>
      <c r="F7" s="13"/>
      <c r="G7" s="13"/>
      <c r="H7" s="13"/>
      <c r="I7" s="6" t="n">
        <f aca="false">B7*200</f>
        <v>2800</v>
      </c>
      <c r="K7" s="10" t="n">
        <f aca="false">E7+G7+H7+I7+J7</f>
        <v>9800</v>
      </c>
    </row>
    <row r="8" customFormat="false" ht="12.8" hidden="false" customHeight="false" outlineLevel="0" collapsed="false">
      <c r="A8" s="1" t="s">
        <v>21</v>
      </c>
      <c r="B8" s="0" t="n">
        <v>10</v>
      </c>
      <c r="C8" s="0" t="n">
        <v>0</v>
      </c>
      <c r="D8" s="0" t="n">
        <v>0</v>
      </c>
      <c r="E8" s="8" t="n">
        <f aca="false">B8*500</f>
        <v>5000</v>
      </c>
      <c r="F8" s="13"/>
      <c r="G8" s="13"/>
      <c r="H8" s="13"/>
      <c r="I8" s="8" t="n">
        <f aca="false">B8*200</f>
        <v>2000</v>
      </c>
      <c r="K8" s="10" t="n">
        <f aca="false">E8+G8+H8+I8+J8</f>
        <v>7000</v>
      </c>
    </row>
    <row r="9" customFormat="false" ht="12.8" hidden="false" customHeight="false" outlineLevel="0" collapsed="false">
      <c r="A9" s="1" t="s">
        <v>22</v>
      </c>
      <c r="B9" s="0" t="n">
        <v>8</v>
      </c>
      <c r="C9" s="0" t="n">
        <v>0</v>
      </c>
      <c r="D9" s="0" t="n">
        <v>0</v>
      </c>
      <c r="E9" s="14" t="n">
        <f aca="false">B9*500</f>
        <v>4000</v>
      </c>
      <c r="F9" s="13"/>
      <c r="G9" s="13"/>
      <c r="H9" s="13"/>
      <c r="I9" s="14" t="n">
        <f aca="false">B9*200</f>
        <v>1600</v>
      </c>
      <c r="K9" s="10"/>
    </row>
    <row r="10" customFormat="false" ht="12.8" hidden="false" customHeight="false" outlineLevel="0" collapsed="false">
      <c r="A10" s="1" t="s">
        <v>23</v>
      </c>
      <c r="B10" s="0" t="n">
        <v>10</v>
      </c>
      <c r="C10" s="0" t="n">
        <v>0</v>
      </c>
      <c r="D10" s="0" t="n">
        <v>0</v>
      </c>
      <c r="E10" s="8" t="n">
        <f aca="false">B10*500</f>
        <v>5000</v>
      </c>
      <c r="F10" s="13"/>
      <c r="G10" s="13"/>
      <c r="H10" s="13"/>
      <c r="I10" s="8" t="n">
        <f aca="false">B10*200</f>
        <v>2000</v>
      </c>
      <c r="K10" s="10" t="n">
        <f aca="false">E10+G10+H10+I10+J10</f>
        <v>7000</v>
      </c>
    </row>
    <row r="11" customFormat="false" ht="12.8" hidden="false" customHeight="false" outlineLevel="0" collapsed="false">
      <c r="A11" s="1" t="s">
        <v>24</v>
      </c>
      <c r="B11" s="0" t="n">
        <v>20</v>
      </c>
      <c r="C11" s="0" t="n">
        <v>0</v>
      </c>
      <c r="D11" s="0" t="n">
        <v>0</v>
      </c>
      <c r="E11" s="14" t="n">
        <f aca="false">B11*500</f>
        <v>10000</v>
      </c>
      <c r="F11" s="13"/>
      <c r="G11" s="13"/>
      <c r="H11" s="13"/>
      <c r="I11" s="14" t="n">
        <f aca="false">B11*200</f>
        <v>4000</v>
      </c>
      <c r="K11" s="10" t="n">
        <f aca="false">E11+G11+H11+I11+J11</f>
        <v>14000</v>
      </c>
    </row>
    <row r="12" customFormat="false" ht="12.8" hidden="false" customHeight="false" outlineLevel="0" collapsed="false">
      <c r="A12" s="1" t="s">
        <v>25</v>
      </c>
      <c r="B12" s="0" t="n">
        <v>16</v>
      </c>
      <c r="C12" s="0" t="n">
        <v>0</v>
      </c>
      <c r="D12" s="0" t="n">
        <v>0</v>
      </c>
      <c r="E12" s="14" t="n">
        <f aca="false">B12*500</f>
        <v>8000</v>
      </c>
      <c r="F12" s="13"/>
      <c r="G12" s="13"/>
      <c r="H12" s="13"/>
      <c r="I12" s="14" t="n">
        <f aca="false">B12*200</f>
        <v>3200</v>
      </c>
    </row>
    <row r="13" customFormat="false" ht="12.8" hidden="false" customHeight="false" outlineLevel="0" collapsed="false">
      <c r="A13" s="1" t="s">
        <v>26</v>
      </c>
      <c r="B13" s="0" t="n">
        <v>17</v>
      </c>
      <c r="C13" s="0" t="n">
        <v>0</v>
      </c>
      <c r="D13" s="0" t="n">
        <v>0</v>
      </c>
      <c r="E13" s="8" t="n">
        <f aca="false">B13*500</f>
        <v>8500</v>
      </c>
      <c r="I13" s="8" t="n">
        <f aca="false">B13*200</f>
        <v>3400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2023-05-11T13:24:27Z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