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vreku\Desktop\"/>
    </mc:Choice>
  </mc:AlternateContent>
  <xr:revisionPtr revIDLastSave="0" documentId="13_ncr:1_{E8B2A5B2-7DDA-4B34-B994-4F507EDE960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2" sheetId="1" r:id="rId1"/>
    <sheet name="3" sheetId="2" r:id="rId2"/>
    <sheet name="4" sheetId="4" r:id="rId3"/>
    <sheet name="5" sheetId="5" r:id="rId4"/>
    <sheet name="6" sheetId="3" r:id="rId5"/>
  </sheets>
  <definedNames>
    <definedName name="_xlnm._FilterDatabase" localSheetId="0" hidden="1">'2'!$B$24:$D$42</definedName>
    <definedName name="_xlnm._FilterDatabase" localSheetId="1" hidden="1">'3'!$A$1:$C$19</definedName>
    <definedName name="_xlnm.Criteria" localSheetId="0">'2'!$F$7:$F$9</definedName>
    <definedName name="_xlnm.Criteria" localSheetId="1">'3'!$G$1:$H$2</definedName>
    <definedName name="_xlnm.Extract" localSheetId="0">'2'!$O$7:$Q$7</definedName>
    <definedName name="_xlnm.Extract" localSheetId="1">'3'!$K$1</definedName>
  </definedNames>
  <calcPr calcId="191029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3" l="1"/>
  <c r="C19" i="3"/>
  <c r="C13" i="3"/>
  <c r="C6" i="3"/>
  <c r="C27" i="3"/>
  <c r="C20" i="3"/>
  <c r="C14" i="3"/>
  <c r="C7" i="3"/>
  <c r="C28" i="3" l="1"/>
  <c r="C29" i="3"/>
</calcChain>
</file>

<file path=xl/sharedStrings.xml><?xml version="1.0" encoding="utf-8"?>
<sst xmlns="http://schemas.openxmlformats.org/spreadsheetml/2006/main" count="122" uniqueCount="30">
  <si>
    <t>Pardavėjas</t>
  </si>
  <si>
    <t>Data</t>
  </si>
  <si>
    <t>Parduota(Lt)</t>
  </si>
  <si>
    <t>Rima</t>
  </si>
  <si>
    <t>Saulius</t>
  </si>
  <si>
    <t>Danguolė</t>
  </si>
  <si>
    <t>Andrius</t>
  </si>
  <si>
    <t>&gt;=30</t>
  </si>
  <si>
    <t>&lt;= 50</t>
  </si>
  <si>
    <t>Row Labels</t>
  </si>
  <si>
    <t>Grand Total</t>
  </si>
  <si>
    <t>Bendroji suma</t>
  </si>
  <si>
    <t>Parduota(Lt) Suma</t>
  </si>
  <si>
    <t>Duomenys</t>
  </si>
  <si>
    <t>Pardavejas</t>
  </si>
  <si>
    <t>Parduota</t>
  </si>
  <si>
    <t>Total Parduota</t>
  </si>
  <si>
    <t>Dienos</t>
  </si>
  <si>
    <t>Total Dienos</t>
  </si>
  <si>
    <t>Vidutiniskai parduota</t>
  </si>
  <si>
    <t>Total Vidutiniskai parduota</t>
  </si>
  <si>
    <t>Rima Total</t>
  </si>
  <si>
    <t>Saulius Total</t>
  </si>
  <si>
    <t>Danguolė Total</t>
  </si>
  <si>
    <t>Andrius Total</t>
  </si>
  <si>
    <t>Andrius Average</t>
  </si>
  <si>
    <t>Danguolė Average</t>
  </si>
  <si>
    <t>Rima Average</t>
  </si>
  <si>
    <t>Saulius Average</t>
  </si>
  <si>
    <t>Grand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</si>
</sst>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0" xfId="0" applyBorder="1"/>
    <xf numFmtId="14" fontId="0" fillId="0" borderId="0" xfId="0" applyNumberFormat="1" applyBorder="1"/>
    <xf numFmtId="14" fontId="0" fillId="0" borderId="3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0" fillId="0" borderId="12" xfId="0" applyBorder="1"/>
    <xf numFmtId="14" fontId="0" fillId="0" borderId="13" xfId="0" applyNumberFormat="1" applyBorder="1"/>
    <xf numFmtId="14" fontId="0" fillId="0" borderId="14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pivotButton="1" applyBorder="1"/>
    <xf numFmtId="0" fontId="0" fillId="0" borderId="15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4" xfId="0" applyNumberFormat="1" applyBorder="1"/>
    <xf numFmtId="0" fontId="0" fillId="0" borderId="7" xfId="0" applyNumberFormat="1" applyBorder="1"/>
    <xf numFmtId="0" fontId="0" fillId="0" borderId="0" xfId="0" applyNumberFormat="1" applyBorder="1"/>
    <xf numFmtId="0" fontId="0" fillId="0" borderId="9" xfId="0" applyNumberFormat="1" applyBorder="1"/>
    <xf numFmtId="0" fontId="0" fillId="0" borderId="3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2" xfId="0" applyNumberFormat="1" applyBorder="1"/>
    <xf numFmtId="0" fontId="0" fillId="0" borderId="12" xfId="0" applyNumberFormat="1" applyBorder="1"/>
    <xf numFmtId="0" fontId="0" fillId="0" borderId="1" xfId="0" applyBorder="1" applyAlignment="1">
      <alignment horizontal="left"/>
    </xf>
    <xf numFmtId="0" fontId="0" fillId="0" borderId="11" xfId="0" pivotButton="1" applyBorder="1"/>
    <xf numFmtId="14" fontId="0" fillId="0" borderId="11" xfId="0" applyNumberFormat="1" applyBorder="1"/>
    <xf numFmtId="14" fontId="0" fillId="0" borderId="2" xfId="0" applyNumberFormat="1" applyBorder="1"/>
    <xf numFmtId="14" fontId="0" fillId="0" borderId="12" xfId="0" applyNumberFormat="1" applyBorder="1"/>
    <xf numFmtId="2" fontId="0" fillId="0" borderId="0" xfId="0" applyNumberFormat="1"/>
    <xf numFmtId="0" fontId="1" fillId="0" borderId="7" xfId="0" applyFont="1" applyBorder="1"/>
    <xf numFmtId="0" fontId="1" fillId="0" borderId="4" xfId="0" applyFont="1" applyBorder="1"/>
    <xf numFmtId="0" fontId="1" fillId="0" borderId="9" xfId="0" applyFont="1" applyBorder="1"/>
    <xf numFmtId="14" fontId="0" fillId="0" borderId="5" xfId="0" applyNumberFormat="1" applyBorder="1"/>
    <xf numFmtId="2" fontId="0" fillId="0" borderId="6" xfId="0" applyNumberFormat="1" applyBorder="1"/>
    <xf numFmtId="2" fontId="0" fillId="0" borderId="8" xfId="0" applyNumberFormat="1" applyBorder="1"/>
    <xf numFmtId="14" fontId="0" fillId="0" borderId="9" xfId="0" applyNumberFormat="1" applyBorder="1"/>
    <xf numFmtId="14" fontId="0" fillId="0" borderId="4" xfId="0" applyNumberFormat="1" applyBorder="1"/>
    <xf numFmtId="2" fontId="0" fillId="0" borderId="10" xfId="0" applyNumberFormat="1" applyBorder="1"/>
  </cellXfs>
  <cellStyles count="1">
    <cellStyle name="Normal" xfId="0" builtinId="0"/>
  </cellStyles>
  <dxfs count="15"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</border>
    </dxf>
    <dxf>
      <border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ytautas Rekus" refreshedDate="44167.534302430555" createdVersion="6" refreshedVersion="6" minRefreshableVersion="3" recordCount="18" xr:uid="{F1D04155-3593-47C5-B23C-8391A3938887}">
  <cacheSource type="worksheet">
    <worksheetSource ref="A1:C25" sheet="6"/>
  </cacheSource>
  <cacheFields count="3">
    <cacheField name="Pardavėjas" numFmtId="0">
      <sharedItems count="4">
        <s v="Rima"/>
        <s v="Saulius"/>
        <s v="Danguolė"/>
        <s v="Andrius"/>
      </sharedItems>
    </cacheField>
    <cacheField name="Data" numFmtId="14">
      <sharedItems containsSemiMixedTypes="0" containsNonDate="0" containsDate="1" containsString="0" minDate="1998-04-01T00:00:00" maxDate="1998-04-09T00:00:00" count="6">
        <d v="1998-04-01T00:00:00"/>
        <d v="1998-04-02T00:00:00"/>
        <d v="1998-04-03T00:00:00"/>
        <d v="1998-04-04T00:00:00"/>
        <d v="1998-04-07T00:00:00"/>
        <d v="1998-04-08T00:00:00"/>
      </sharedItems>
    </cacheField>
    <cacheField name="Parduota(Lt)" numFmtId="0">
      <sharedItems containsSemiMixedTypes="0" containsString="0" containsNumber="1" containsInteger="1" minValue="36" maxValue="71" count="14">
        <n v="50"/>
        <n v="70"/>
        <n v="65"/>
        <n v="62"/>
        <n v="56"/>
        <n v="46"/>
        <n v="36"/>
        <n v="43"/>
        <n v="68"/>
        <n v="59"/>
        <n v="64"/>
        <n v="48"/>
        <n v="63"/>
        <n v="7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x v="0"/>
  </r>
  <r>
    <x v="1"/>
    <x v="0"/>
    <x v="1"/>
  </r>
  <r>
    <x v="2"/>
    <x v="0"/>
    <x v="2"/>
  </r>
  <r>
    <x v="3"/>
    <x v="1"/>
    <x v="3"/>
  </r>
  <r>
    <x v="0"/>
    <x v="1"/>
    <x v="4"/>
  </r>
  <r>
    <x v="2"/>
    <x v="1"/>
    <x v="5"/>
  </r>
  <r>
    <x v="1"/>
    <x v="2"/>
    <x v="6"/>
  </r>
  <r>
    <x v="3"/>
    <x v="2"/>
    <x v="7"/>
  </r>
  <r>
    <x v="2"/>
    <x v="2"/>
    <x v="5"/>
  </r>
  <r>
    <x v="1"/>
    <x v="2"/>
    <x v="8"/>
  </r>
  <r>
    <x v="0"/>
    <x v="3"/>
    <x v="9"/>
  </r>
  <r>
    <x v="1"/>
    <x v="3"/>
    <x v="10"/>
  </r>
  <r>
    <x v="2"/>
    <x v="3"/>
    <x v="11"/>
  </r>
  <r>
    <x v="3"/>
    <x v="3"/>
    <x v="12"/>
  </r>
  <r>
    <x v="0"/>
    <x v="4"/>
    <x v="4"/>
  </r>
  <r>
    <x v="1"/>
    <x v="4"/>
    <x v="2"/>
  </r>
  <r>
    <x v="2"/>
    <x v="4"/>
    <x v="13"/>
  </r>
  <r>
    <x v="3"/>
    <x v="5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625D8E-F872-4927-8EBC-6D69225AD044}" name="PivotTable1" cacheId="5" applyNumberFormats="0" applyBorderFormats="0" applyFontFormats="0" applyPatternFormats="0" applyAlignmentFormats="0" applyWidthHeightFormats="1" dataCaption="Values" grandTotalCaption="Bendroji suma" updatedVersion="6" minRefreshableVersion="3" useAutoFormatting="1" itemPrintTitles="1" createdVersion="6" indent="0" outline="1" outlineData="1" multipleFieldFilters="0" colHeaderCaption="Data">
  <location ref="A3:H9" firstHeaderRow="1" firstDataRow="2" firstDataCol="1"/>
  <pivotFields count="3">
    <pivotField axis="axisRow" showAll="0">
      <items count="5">
        <item x="3"/>
        <item x="2"/>
        <item x="0"/>
        <item x="1"/>
        <item t="default"/>
      </items>
    </pivotField>
    <pivotField axis="axisCol" numFmtId="14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Parduota(Lt) Suma" fld="2" baseField="0" baseItem="0"/>
  </dataFields>
  <formats count="14">
    <format dxfId="14">
      <pivotArea type="origin" dataOnly="0" labelOnly="1" outline="0" fieldPosition="0"/>
    </format>
    <format dxfId="13">
      <pivotArea field="1" type="button" dataOnly="0" labelOnly="1" outline="0" axis="axisCol" fieldPosition="0"/>
    </format>
    <format dxfId="12">
      <pivotArea field="0" type="button" dataOnly="0" labelOnly="1" outline="0" axis="axisRow" fieldPosition="0"/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fieldPosition="0">
        <references count="1">
          <reference field="0" count="0"/>
        </references>
      </pivotArea>
    </format>
    <format dxfId="9">
      <pivotArea collapsedLevelsAreSubtotals="1" fieldPosition="0">
        <references count="1">
          <reference field="0" count="0"/>
        </references>
      </pivotArea>
    </format>
    <format dxfId="8">
      <pivotArea field="0" grandCol="1" collapsedLevelsAreSubtotals="1" axis="axisRow" fieldPosition="0">
        <references count="1">
          <reference field="0" count="0"/>
        </references>
      </pivotArea>
    </format>
    <format dxfId="7">
      <pivotArea grandRow="1" outline="0" collapsedLevelsAreSubtotals="1" fieldPosition="0"/>
    </format>
    <format dxfId="6">
      <pivotArea dataOnly="0" labelOnly="1" grandRow="1" outline="0" fieldPosition="0"/>
    </format>
    <format dxfId="5">
      <pivotArea dataOnly="0" labelOnly="1" grandRow="1" outline="0" fieldPosition="0"/>
    </format>
    <format dxfId="4">
      <pivotArea type="topRight" dataOnly="0" labelOnly="1" outline="0" fieldPosition="0"/>
    </format>
    <format dxfId="3">
      <pivotArea dataOnly="0" labelOnly="1" fieldPosition="0">
        <references count="1">
          <reference field="1" count="5">
            <x v="1"/>
            <x v="2"/>
            <x v="3"/>
            <x v="4"/>
            <x v="5"/>
          </reference>
        </references>
      </pivotArea>
    </format>
    <format dxfId="2">
      <pivotArea dataOnly="0" labelOnly="1" grandCol="1" outline="0" fieldPosition="0"/>
    </format>
    <format dxfId="1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BC3AE6-5677-43EB-82F4-E4D1DADC9683}" name="PivotTable2" cacheId="5" dataOnRows="1" applyNumberFormats="0" applyBorderFormats="0" applyFontFormats="0" applyPatternFormats="0" applyAlignmentFormats="0" applyWidthHeightFormats="1" dataCaption="Duomenys" updatedVersion="6" minRefreshableVersion="3" useAutoFormatting="1" itemPrintTitles="1" createdVersion="6" indent="0" outline="1" outlineData="1" multipleFieldFilters="0" rowHeaderCaption="Pardavejas">
  <location ref="A3:C18" firstHeaderRow="1" firstDataRow="1" firstDataCol="2"/>
  <pivotFields count="3">
    <pivotField axis="axisRow" outline="0" showAll="0">
      <items count="5">
        <item x="3"/>
        <item x="2"/>
        <item x="0"/>
        <item x="1"/>
        <item t="default"/>
      </items>
    </pivotField>
    <pivotField dataField="1" numFmtId="14" showAll="0">
      <items count="7">
        <item x="0"/>
        <item x="1"/>
        <item x="2"/>
        <item x="3"/>
        <item x="4"/>
        <item x="5"/>
        <item t="default"/>
      </items>
    </pivotField>
    <pivotField dataField="1" showAll="0">
      <items count="15">
        <item x="6"/>
        <item x="7"/>
        <item x="5"/>
        <item x="11"/>
        <item x="0"/>
        <item x="4"/>
        <item x="9"/>
        <item x="3"/>
        <item x="12"/>
        <item x="10"/>
        <item x="2"/>
        <item x="8"/>
        <item x="1"/>
        <item x="13"/>
        <item t="default"/>
      </items>
    </pivotField>
  </pivotFields>
  <rowFields count="2">
    <field x="0"/>
    <field x="-2"/>
  </rowFields>
  <row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rowItems>
  <colItems count="1">
    <i/>
  </colItems>
  <dataFields count="3">
    <dataField name="Parduota" fld="2" baseField="0" baseItem="1"/>
    <dataField name="Dienos" fld="1" subtotal="count" baseField="0" baseItem="1"/>
    <dataField name="Vidutiniskai parduota" fld="2" subtotal="average" baseField="0" baseItem="1"/>
  </dataFields>
  <formats count="1">
    <format dxfId="0">
      <pivotArea field="0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2"/>
  <sheetViews>
    <sheetView tabSelected="1" workbookViewId="0">
      <selection activeCell="J25" sqref="J25"/>
    </sheetView>
  </sheetViews>
  <sheetFormatPr defaultRowHeight="15" x14ac:dyDescent="0.25"/>
  <cols>
    <col min="1" max="1" width="15.7109375" customWidth="1"/>
    <col min="2" max="2" width="18.140625" customWidth="1"/>
    <col min="3" max="3" width="13.85546875" customWidth="1"/>
    <col min="4" max="4" width="12" bestFit="1" customWidth="1"/>
    <col min="6" max="6" width="10.5703125" bestFit="1" customWidth="1"/>
    <col min="9" max="9" width="14.85546875" customWidth="1"/>
    <col min="10" max="10" width="16.140625" customWidth="1"/>
    <col min="11" max="11" width="12" bestFit="1" customWidth="1"/>
    <col min="16" max="16" width="10.42578125" bestFit="1" customWidth="1"/>
    <col min="17" max="17" width="12" bestFit="1" customWidth="1"/>
  </cols>
  <sheetData>
    <row r="1" spans="1:17" x14ac:dyDescent="0.25">
      <c r="A1" s="9" t="s">
        <v>0</v>
      </c>
      <c r="B1" s="1" t="s">
        <v>1</v>
      </c>
      <c r="C1" s="11" t="s">
        <v>2</v>
      </c>
    </row>
    <row r="2" spans="1:17" x14ac:dyDescent="0.25">
      <c r="A2" s="5" t="s">
        <v>3</v>
      </c>
      <c r="B2" s="12">
        <v>35886</v>
      </c>
      <c r="C2" s="6">
        <v>50</v>
      </c>
    </row>
    <row r="3" spans="1:17" x14ac:dyDescent="0.25">
      <c r="A3" s="5" t="s">
        <v>4</v>
      </c>
      <c r="B3" s="12">
        <v>35886</v>
      </c>
      <c r="C3" s="6">
        <v>70</v>
      </c>
    </row>
    <row r="4" spans="1:17" x14ac:dyDescent="0.25">
      <c r="A4" s="5" t="s">
        <v>5</v>
      </c>
      <c r="B4" s="12">
        <v>35886</v>
      </c>
      <c r="C4" s="6">
        <v>65</v>
      </c>
      <c r="I4" s="2"/>
      <c r="J4" s="2"/>
      <c r="K4" s="2"/>
    </row>
    <row r="5" spans="1:17" x14ac:dyDescent="0.25">
      <c r="A5" s="5" t="s">
        <v>6</v>
      </c>
      <c r="B5" s="12">
        <v>35887</v>
      </c>
      <c r="C5" s="6">
        <v>62</v>
      </c>
      <c r="I5" s="2"/>
      <c r="J5" s="3"/>
      <c r="K5" s="2"/>
    </row>
    <row r="6" spans="1:17" x14ac:dyDescent="0.25">
      <c r="A6" s="5" t="s">
        <v>3</v>
      </c>
      <c r="B6" s="12">
        <v>35887</v>
      </c>
      <c r="C6" s="6">
        <v>56</v>
      </c>
      <c r="I6" s="2"/>
      <c r="J6" s="3"/>
      <c r="K6" s="2"/>
    </row>
    <row r="7" spans="1:17" x14ac:dyDescent="0.25">
      <c r="A7" s="5" t="s">
        <v>5</v>
      </c>
      <c r="B7" s="12">
        <v>35887</v>
      </c>
      <c r="C7" s="6">
        <v>46</v>
      </c>
      <c r="F7" t="s">
        <v>0</v>
      </c>
      <c r="I7" s="2"/>
      <c r="J7" s="3"/>
      <c r="K7" s="2"/>
      <c r="O7" s="9" t="s">
        <v>0</v>
      </c>
      <c r="P7" s="1" t="s">
        <v>1</v>
      </c>
      <c r="Q7" s="11" t="s">
        <v>2</v>
      </c>
    </row>
    <row r="8" spans="1:17" x14ac:dyDescent="0.25">
      <c r="A8" s="5" t="s">
        <v>4</v>
      </c>
      <c r="B8" s="12">
        <v>35888</v>
      </c>
      <c r="C8" s="6">
        <v>36</v>
      </c>
      <c r="F8" t="s">
        <v>6</v>
      </c>
      <c r="I8" s="2"/>
      <c r="J8" s="3"/>
      <c r="K8" s="2"/>
      <c r="O8" s="5" t="s">
        <v>6</v>
      </c>
      <c r="P8" s="12">
        <v>35888</v>
      </c>
      <c r="Q8" s="6">
        <v>43</v>
      </c>
    </row>
    <row r="9" spans="1:17" x14ac:dyDescent="0.25">
      <c r="A9" s="5" t="s">
        <v>6</v>
      </c>
      <c r="B9" s="12">
        <v>35888</v>
      </c>
      <c r="C9" s="6">
        <v>43</v>
      </c>
      <c r="F9" t="s">
        <v>3</v>
      </c>
      <c r="I9" s="2"/>
      <c r="J9" s="3"/>
      <c r="K9" s="2"/>
      <c r="O9" s="5" t="s">
        <v>3</v>
      </c>
      <c r="P9" s="12">
        <v>35886</v>
      </c>
      <c r="Q9" s="6">
        <v>50</v>
      </c>
    </row>
    <row r="10" spans="1:17" x14ac:dyDescent="0.25">
      <c r="A10" s="5" t="s">
        <v>5</v>
      </c>
      <c r="B10" s="12">
        <v>35888</v>
      </c>
      <c r="C10" s="6">
        <v>46</v>
      </c>
      <c r="I10" s="2"/>
      <c r="J10" s="3"/>
      <c r="K10" s="2"/>
      <c r="O10" s="5" t="s">
        <v>3</v>
      </c>
      <c r="P10" s="12">
        <v>35887</v>
      </c>
      <c r="Q10" s="6">
        <v>56</v>
      </c>
    </row>
    <row r="11" spans="1:17" x14ac:dyDescent="0.25">
      <c r="A11" s="5" t="s">
        <v>4</v>
      </c>
      <c r="B11" s="12">
        <v>35888</v>
      </c>
      <c r="C11" s="6">
        <v>68</v>
      </c>
      <c r="I11" s="2"/>
      <c r="J11" s="3"/>
      <c r="K11" s="2"/>
      <c r="O11" s="5" t="s">
        <v>3</v>
      </c>
      <c r="P11" s="12">
        <v>35892</v>
      </c>
      <c r="Q11" s="6">
        <v>56</v>
      </c>
    </row>
    <row r="12" spans="1:17" x14ac:dyDescent="0.25">
      <c r="A12" s="5" t="s">
        <v>3</v>
      </c>
      <c r="B12" s="12">
        <v>35889</v>
      </c>
      <c r="C12" s="6">
        <v>59</v>
      </c>
      <c r="I12" s="2"/>
      <c r="J12" s="3"/>
      <c r="K12" s="2"/>
      <c r="O12" s="5" t="s">
        <v>3</v>
      </c>
      <c r="P12" s="12">
        <v>35889</v>
      </c>
      <c r="Q12" s="6">
        <v>59</v>
      </c>
    </row>
    <row r="13" spans="1:17" x14ac:dyDescent="0.25">
      <c r="A13" s="5" t="s">
        <v>4</v>
      </c>
      <c r="B13" s="12">
        <v>35889</v>
      </c>
      <c r="C13" s="6">
        <v>64</v>
      </c>
      <c r="I13" s="2"/>
      <c r="J13" s="3"/>
      <c r="K13" s="2"/>
      <c r="O13" s="5" t="s">
        <v>6</v>
      </c>
      <c r="P13" s="12">
        <v>35887</v>
      </c>
      <c r="Q13" s="6">
        <v>62</v>
      </c>
    </row>
    <row r="14" spans="1:17" x14ac:dyDescent="0.25">
      <c r="A14" s="5" t="s">
        <v>5</v>
      </c>
      <c r="B14" s="12">
        <v>35889</v>
      </c>
      <c r="C14" s="6">
        <v>48</v>
      </c>
      <c r="I14" s="2"/>
      <c r="J14" s="3"/>
      <c r="K14" s="2"/>
      <c r="O14" s="5" t="s">
        <v>6</v>
      </c>
      <c r="P14" s="12">
        <v>35889</v>
      </c>
      <c r="Q14" s="6">
        <v>63</v>
      </c>
    </row>
    <row r="15" spans="1:17" x14ac:dyDescent="0.25">
      <c r="A15" s="5" t="s">
        <v>6</v>
      </c>
      <c r="B15" s="12">
        <v>35889</v>
      </c>
      <c r="C15" s="6">
        <v>63</v>
      </c>
      <c r="I15" s="2"/>
      <c r="J15" s="3"/>
      <c r="K15" s="2"/>
      <c r="O15" s="7" t="s">
        <v>6</v>
      </c>
      <c r="P15" s="13">
        <v>35893</v>
      </c>
      <c r="Q15" s="8">
        <v>64</v>
      </c>
    </row>
    <row r="16" spans="1:17" x14ac:dyDescent="0.25">
      <c r="A16" s="5" t="s">
        <v>3</v>
      </c>
      <c r="B16" s="12">
        <v>35892</v>
      </c>
      <c r="C16" s="6">
        <v>56</v>
      </c>
      <c r="I16" s="2"/>
      <c r="J16" s="3"/>
      <c r="K16" s="2"/>
    </row>
    <row r="17" spans="1:11" x14ac:dyDescent="0.25">
      <c r="A17" s="5" t="s">
        <v>4</v>
      </c>
      <c r="B17" s="12">
        <v>35892</v>
      </c>
      <c r="C17" s="6">
        <v>65</v>
      </c>
      <c r="I17" s="2"/>
      <c r="J17" s="3"/>
      <c r="K17" s="2"/>
    </row>
    <row r="18" spans="1:11" x14ac:dyDescent="0.25">
      <c r="A18" s="5" t="s">
        <v>5</v>
      </c>
      <c r="B18" s="12">
        <v>35892</v>
      </c>
      <c r="C18" s="6">
        <v>71</v>
      </c>
      <c r="I18" s="2"/>
      <c r="J18" s="3"/>
      <c r="K18" s="2"/>
    </row>
    <row r="19" spans="1:11" x14ac:dyDescent="0.25">
      <c r="A19" s="7" t="s">
        <v>6</v>
      </c>
      <c r="B19" s="13">
        <v>35893</v>
      </c>
      <c r="C19" s="8">
        <v>64</v>
      </c>
      <c r="I19" s="2"/>
      <c r="J19" s="3"/>
      <c r="K19" s="2"/>
    </row>
    <row r="20" spans="1:11" x14ac:dyDescent="0.25">
      <c r="I20" s="2"/>
      <c r="J20" s="3"/>
      <c r="K20" s="2"/>
    </row>
    <row r="21" spans="1:11" x14ac:dyDescent="0.25">
      <c r="I21" s="2"/>
      <c r="J21" s="3"/>
      <c r="K21" s="2"/>
    </row>
    <row r="22" spans="1:11" x14ac:dyDescent="0.25">
      <c r="I22" s="2"/>
      <c r="J22" s="3"/>
      <c r="K22" s="2"/>
    </row>
    <row r="24" spans="1:11" x14ac:dyDescent="0.25">
      <c r="B24" s="2"/>
      <c r="C24" s="2"/>
      <c r="D24" s="2"/>
    </row>
    <row r="25" spans="1:11" x14ac:dyDescent="0.25">
      <c r="B25" s="2"/>
      <c r="C25" s="3"/>
      <c r="D25" s="2"/>
    </row>
    <row r="26" spans="1:11" x14ac:dyDescent="0.25">
      <c r="B26" s="2"/>
      <c r="C26" s="3"/>
      <c r="D26" s="2"/>
    </row>
    <row r="27" spans="1:11" x14ac:dyDescent="0.25">
      <c r="B27" s="2"/>
      <c r="C27" s="3"/>
      <c r="D27" s="2"/>
    </row>
    <row r="28" spans="1:11" x14ac:dyDescent="0.25">
      <c r="B28" s="2"/>
      <c r="C28" s="3"/>
      <c r="D28" s="2"/>
    </row>
    <row r="29" spans="1:11" x14ac:dyDescent="0.25">
      <c r="B29" s="2"/>
      <c r="C29" s="3"/>
      <c r="D29" s="2"/>
    </row>
    <row r="30" spans="1:11" x14ac:dyDescent="0.25">
      <c r="B30" s="2"/>
      <c r="C30" s="3"/>
      <c r="D30" s="2"/>
    </row>
    <row r="31" spans="1:11" x14ac:dyDescent="0.25">
      <c r="B31" s="2"/>
      <c r="C31" s="3"/>
      <c r="D31" s="2"/>
    </row>
    <row r="32" spans="1:11" x14ac:dyDescent="0.25">
      <c r="B32" s="2"/>
      <c r="C32" s="3"/>
      <c r="D32" s="2"/>
    </row>
    <row r="33" spans="2:4" x14ac:dyDescent="0.25">
      <c r="B33" s="2"/>
      <c r="C33" s="3"/>
      <c r="D33" s="2"/>
    </row>
    <row r="34" spans="2:4" x14ac:dyDescent="0.25">
      <c r="B34" s="2"/>
      <c r="C34" s="3"/>
      <c r="D34" s="2"/>
    </row>
    <row r="35" spans="2:4" x14ac:dyDescent="0.25">
      <c r="B35" s="2"/>
      <c r="C35" s="3"/>
      <c r="D35" s="2"/>
    </row>
    <row r="36" spans="2:4" x14ac:dyDescent="0.25">
      <c r="B36" s="2"/>
      <c r="C36" s="3"/>
      <c r="D36" s="2"/>
    </row>
    <row r="37" spans="2:4" x14ac:dyDescent="0.25">
      <c r="B37" s="2"/>
      <c r="C37" s="3"/>
      <c r="D37" s="2"/>
    </row>
    <row r="38" spans="2:4" x14ac:dyDescent="0.25">
      <c r="B38" s="2"/>
      <c r="C38" s="3"/>
      <c r="D38" s="2"/>
    </row>
    <row r="39" spans="2:4" x14ac:dyDescent="0.25">
      <c r="B39" s="2"/>
      <c r="C39" s="3"/>
      <c r="D39" s="2"/>
    </row>
    <row r="40" spans="2:4" x14ac:dyDescent="0.25">
      <c r="B40" s="2"/>
      <c r="C40" s="3"/>
      <c r="D40" s="2"/>
    </row>
    <row r="41" spans="2:4" x14ac:dyDescent="0.25">
      <c r="B41" s="2"/>
      <c r="C41" s="3"/>
      <c r="D41" s="2"/>
    </row>
    <row r="42" spans="2:4" x14ac:dyDescent="0.25">
      <c r="B42" s="2"/>
      <c r="C42" s="3"/>
      <c r="D4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8CFCB-694A-4777-95B1-410C156011BA}">
  <dimension ref="A1:M19"/>
  <sheetViews>
    <sheetView workbookViewId="0">
      <selection activeCell="M10" sqref="M10"/>
    </sheetView>
  </sheetViews>
  <sheetFormatPr defaultRowHeight="15" x14ac:dyDescent="0.25"/>
  <cols>
    <col min="1" max="1" width="10.5703125" bestFit="1" customWidth="1"/>
    <col min="2" max="2" width="10.42578125" bestFit="1" customWidth="1"/>
    <col min="3" max="3" width="12" bestFit="1" customWidth="1"/>
    <col min="7" max="8" width="12" bestFit="1" customWidth="1"/>
    <col min="11" max="11" width="25" customWidth="1"/>
    <col min="12" max="12" width="10.42578125" bestFit="1" customWidth="1"/>
    <col min="13" max="13" width="12" bestFit="1" customWidth="1"/>
  </cols>
  <sheetData>
    <row r="1" spans="1:13" x14ac:dyDescent="0.25">
      <c r="A1" s="9" t="s">
        <v>0</v>
      </c>
      <c r="B1" s="1" t="s">
        <v>1</v>
      </c>
      <c r="C1" s="11" t="s">
        <v>2</v>
      </c>
      <c r="G1" s="2" t="s">
        <v>2</v>
      </c>
      <c r="H1" s="2" t="s">
        <v>2</v>
      </c>
      <c r="K1" s="1" t="s">
        <v>1</v>
      </c>
      <c r="L1" s="2"/>
      <c r="M1" s="2"/>
    </row>
    <row r="2" spans="1:13" x14ac:dyDescent="0.25">
      <c r="A2" s="5" t="s">
        <v>3</v>
      </c>
      <c r="B2" s="12">
        <v>35886</v>
      </c>
      <c r="C2" s="6">
        <v>50</v>
      </c>
      <c r="G2" s="2" t="s">
        <v>7</v>
      </c>
      <c r="H2" s="2" t="s">
        <v>8</v>
      </c>
      <c r="K2" s="12">
        <v>35886</v>
      </c>
      <c r="L2" s="3"/>
      <c r="M2" s="2"/>
    </row>
    <row r="3" spans="1:13" x14ac:dyDescent="0.25">
      <c r="A3" s="5" t="s">
        <v>4</v>
      </c>
      <c r="B3" s="12">
        <v>35886</v>
      </c>
      <c r="C3" s="6">
        <v>70</v>
      </c>
      <c r="K3" s="12">
        <v>35887</v>
      </c>
      <c r="L3" s="3"/>
      <c r="M3" s="2"/>
    </row>
    <row r="4" spans="1:13" x14ac:dyDescent="0.25">
      <c r="A4" s="5" t="s">
        <v>5</v>
      </c>
      <c r="B4" s="12">
        <v>35886</v>
      </c>
      <c r="C4" s="6">
        <v>65</v>
      </c>
      <c r="K4" s="12">
        <v>35888</v>
      </c>
      <c r="L4" s="3"/>
      <c r="M4" s="2"/>
    </row>
    <row r="5" spans="1:13" x14ac:dyDescent="0.25">
      <c r="A5" s="5" t="s">
        <v>6</v>
      </c>
      <c r="B5" s="12">
        <v>35887</v>
      </c>
      <c r="C5" s="6">
        <v>62</v>
      </c>
      <c r="K5" s="13">
        <v>35889</v>
      </c>
      <c r="L5" s="3"/>
      <c r="M5" s="2"/>
    </row>
    <row r="6" spans="1:13" x14ac:dyDescent="0.25">
      <c r="A6" s="5" t="s">
        <v>3</v>
      </c>
      <c r="B6" s="12">
        <v>35887</v>
      </c>
      <c r="C6" s="6">
        <v>56</v>
      </c>
      <c r="K6" s="3"/>
      <c r="L6" s="3"/>
      <c r="M6" s="2"/>
    </row>
    <row r="7" spans="1:13" x14ac:dyDescent="0.25">
      <c r="A7" s="5" t="s">
        <v>5</v>
      </c>
      <c r="B7" s="12">
        <v>35887</v>
      </c>
      <c r="C7" s="6">
        <v>46</v>
      </c>
      <c r="K7" s="3"/>
      <c r="L7" s="3"/>
      <c r="M7" s="2"/>
    </row>
    <row r="8" spans="1:13" x14ac:dyDescent="0.25">
      <c r="A8" s="5" t="s">
        <v>4</v>
      </c>
      <c r="B8" s="12">
        <v>35888</v>
      </c>
      <c r="C8" s="6">
        <v>36</v>
      </c>
    </row>
    <row r="9" spans="1:13" x14ac:dyDescent="0.25">
      <c r="A9" s="5" t="s">
        <v>6</v>
      </c>
      <c r="B9" s="12">
        <v>35888</v>
      </c>
      <c r="C9" s="6">
        <v>43</v>
      </c>
    </row>
    <row r="10" spans="1:13" x14ac:dyDescent="0.25">
      <c r="A10" s="5" t="s">
        <v>5</v>
      </c>
      <c r="B10" s="12">
        <v>35888</v>
      </c>
      <c r="C10" s="6">
        <v>46</v>
      </c>
    </row>
    <row r="11" spans="1:13" x14ac:dyDescent="0.25">
      <c r="A11" s="5" t="s">
        <v>4</v>
      </c>
      <c r="B11" s="12">
        <v>35888</v>
      </c>
      <c r="C11" s="6">
        <v>68</v>
      </c>
    </row>
    <row r="12" spans="1:13" x14ac:dyDescent="0.25">
      <c r="A12" s="5" t="s">
        <v>3</v>
      </c>
      <c r="B12" s="12">
        <v>35889</v>
      </c>
      <c r="C12" s="6">
        <v>59</v>
      </c>
    </row>
    <row r="13" spans="1:13" x14ac:dyDescent="0.25">
      <c r="A13" s="5" t="s">
        <v>4</v>
      </c>
      <c r="B13" s="12">
        <v>35889</v>
      </c>
      <c r="C13" s="6">
        <v>64</v>
      </c>
    </row>
    <row r="14" spans="1:13" x14ac:dyDescent="0.25">
      <c r="A14" s="5" t="s">
        <v>5</v>
      </c>
      <c r="B14" s="12">
        <v>35889</v>
      </c>
      <c r="C14" s="6">
        <v>48</v>
      </c>
    </row>
    <row r="15" spans="1:13" x14ac:dyDescent="0.25">
      <c r="A15" s="5" t="s">
        <v>6</v>
      </c>
      <c r="B15" s="12">
        <v>35889</v>
      </c>
      <c r="C15" s="6">
        <v>63</v>
      </c>
    </row>
    <row r="16" spans="1:13" x14ac:dyDescent="0.25">
      <c r="A16" s="5" t="s">
        <v>3</v>
      </c>
      <c r="B16" s="12">
        <v>35892</v>
      </c>
      <c r="C16" s="6">
        <v>56</v>
      </c>
    </row>
    <row r="17" spans="1:3" x14ac:dyDescent="0.25">
      <c r="A17" s="5" t="s">
        <v>4</v>
      </c>
      <c r="B17" s="12">
        <v>35892</v>
      </c>
      <c r="C17" s="6">
        <v>65</v>
      </c>
    </row>
    <row r="18" spans="1:3" x14ac:dyDescent="0.25">
      <c r="A18" s="5" t="s">
        <v>5</v>
      </c>
      <c r="B18" s="12">
        <v>35892</v>
      </c>
      <c r="C18" s="6">
        <v>71</v>
      </c>
    </row>
    <row r="19" spans="1:3" x14ac:dyDescent="0.25">
      <c r="A19" s="7" t="s">
        <v>6</v>
      </c>
      <c r="B19" s="13">
        <v>35893</v>
      </c>
      <c r="C19" s="8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EDDD6-9681-4B20-AA7C-2A3837CC169F}">
  <dimension ref="A3:H9"/>
  <sheetViews>
    <sheetView workbookViewId="0">
      <selection activeCell="P14" sqref="P14"/>
    </sheetView>
  </sheetViews>
  <sheetFormatPr defaultRowHeight="15" x14ac:dyDescent="0.25"/>
  <cols>
    <col min="1" max="1" width="18.85546875" bestFit="1" customWidth="1"/>
    <col min="2" max="2" width="16.28515625" bestFit="1" customWidth="1"/>
    <col min="3" max="7" width="10.42578125" bestFit="1" customWidth="1"/>
    <col min="8" max="8" width="13.85546875" bestFit="1" customWidth="1"/>
  </cols>
  <sheetData>
    <row r="3" spans="1:8" x14ac:dyDescent="0.25">
      <c r="A3" s="17" t="s">
        <v>12</v>
      </c>
      <c r="B3" s="31" t="s">
        <v>1</v>
      </c>
      <c r="C3" s="9"/>
      <c r="D3" s="10"/>
      <c r="E3" s="10"/>
      <c r="F3" s="10"/>
      <c r="G3" s="10"/>
      <c r="H3" s="11"/>
    </row>
    <row r="4" spans="1:8" x14ac:dyDescent="0.25">
      <c r="A4" s="17" t="s">
        <v>9</v>
      </c>
      <c r="B4" s="32">
        <v>35886</v>
      </c>
      <c r="C4" s="32">
        <v>35887</v>
      </c>
      <c r="D4" s="33">
        <v>35888</v>
      </c>
      <c r="E4" s="33">
        <v>35889</v>
      </c>
      <c r="F4" s="33">
        <v>35892</v>
      </c>
      <c r="G4" s="33">
        <v>35893</v>
      </c>
      <c r="H4" s="34" t="s">
        <v>11</v>
      </c>
    </row>
    <row r="5" spans="1:8" x14ac:dyDescent="0.25">
      <c r="A5" s="18" t="s">
        <v>6</v>
      </c>
      <c r="B5" s="21"/>
      <c r="C5" s="23">
        <v>62</v>
      </c>
      <c r="D5" s="23">
        <v>43</v>
      </c>
      <c r="E5" s="23">
        <v>63</v>
      </c>
      <c r="F5" s="23"/>
      <c r="G5" s="23">
        <v>64</v>
      </c>
      <c r="H5" s="26">
        <v>232</v>
      </c>
    </row>
    <row r="6" spans="1:8" x14ac:dyDescent="0.25">
      <c r="A6" s="19" t="s">
        <v>5</v>
      </c>
      <c r="B6" s="22">
        <v>65</v>
      </c>
      <c r="C6" s="23">
        <v>46</v>
      </c>
      <c r="D6" s="23">
        <v>46</v>
      </c>
      <c r="E6" s="23">
        <v>48</v>
      </c>
      <c r="F6" s="23">
        <v>71</v>
      </c>
      <c r="G6" s="23"/>
      <c r="H6" s="26">
        <v>276</v>
      </c>
    </row>
    <row r="7" spans="1:8" x14ac:dyDescent="0.25">
      <c r="A7" s="19" t="s">
        <v>3</v>
      </c>
      <c r="B7" s="22">
        <v>50</v>
      </c>
      <c r="C7" s="23">
        <v>56</v>
      </c>
      <c r="D7" s="23"/>
      <c r="E7" s="23">
        <v>59</v>
      </c>
      <c r="F7" s="23">
        <v>56</v>
      </c>
      <c r="G7" s="23"/>
      <c r="H7" s="26">
        <v>221</v>
      </c>
    </row>
    <row r="8" spans="1:8" x14ac:dyDescent="0.25">
      <c r="A8" s="20" t="s">
        <v>4</v>
      </c>
      <c r="B8" s="24">
        <v>70</v>
      </c>
      <c r="C8" s="25"/>
      <c r="D8" s="25">
        <v>104</v>
      </c>
      <c r="E8" s="25">
        <v>64</v>
      </c>
      <c r="F8" s="25">
        <v>65</v>
      </c>
      <c r="G8" s="25"/>
      <c r="H8" s="27">
        <v>303</v>
      </c>
    </row>
    <row r="9" spans="1:8" x14ac:dyDescent="0.25">
      <c r="A9" s="30" t="s">
        <v>11</v>
      </c>
      <c r="B9" s="28">
        <v>185</v>
      </c>
      <c r="C9" s="28">
        <v>164</v>
      </c>
      <c r="D9" s="28">
        <v>193</v>
      </c>
      <c r="E9" s="28">
        <v>234</v>
      </c>
      <c r="F9" s="28">
        <v>192</v>
      </c>
      <c r="G9" s="28">
        <v>64</v>
      </c>
      <c r="H9" s="29">
        <v>1032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012D9-B9AA-4A29-8D39-EAE7914F78A7}">
  <dimension ref="A3:C18"/>
  <sheetViews>
    <sheetView workbookViewId="0">
      <selection activeCell="A16" sqref="A16"/>
    </sheetView>
  </sheetViews>
  <sheetFormatPr defaultRowHeight="15" x14ac:dyDescent="0.25"/>
  <cols>
    <col min="1" max="1" width="25.28515625" bestFit="1" customWidth="1"/>
    <col min="2" max="2" width="20.28515625" bestFit="1" customWidth="1"/>
    <col min="3" max="3" width="6" bestFit="1" customWidth="1"/>
    <col min="4" max="4" width="18.85546875" bestFit="1" customWidth="1"/>
    <col min="5" max="7" width="10.42578125" bestFit="1" customWidth="1"/>
    <col min="8" max="8" width="11.28515625" bestFit="1" customWidth="1"/>
    <col min="9" max="9" width="15.42578125" bestFit="1" customWidth="1"/>
    <col min="10" max="10" width="12.28515625" bestFit="1" customWidth="1"/>
    <col min="11" max="13" width="3" bestFit="1" customWidth="1"/>
    <col min="14" max="14" width="15.42578125" bestFit="1" customWidth="1"/>
    <col min="15" max="15" width="12.28515625" bestFit="1" customWidth="1"/>
    <col min="16" max="18" width="3" bestFit="1" customWidth="1"/>
    <col min="19" max="19" width="15.42578125" bestFit="1" customWidth="1"/>
    <col min="20" max="20" width="12.28515625" bestFit="1" customWidth="1"/>
    <col min="21" max="22" width="3" bestFit="1" customWidth="1"/>
    <col min="23" max="23" width="15.42578125" bestFit="1" customWidth="1"/>
    <col min="24" max="24" width="12.28515625" bestFit="1" customWidth="1"/>
    <col min="25" max="25" width="15.42578125" bestFit="1" customWidth="1"/>
    <col min="26" max="26" width="11.28515625" bestFit="1" customWidth="1"/>
  </cols>
  <sheetData>
    <row r="3" spans="1:3" x14ac:dyDescent="0.25">
      <c r="A3" s="14" t="s">
        <v>14</v>
      </c>
      <c r="B3" s="14" t="s">
        <v>13</v>
      </c>
    </row>
    <row r="4" spans="1:3" x14ac:dyDescent="0.25">
      <c r="A4" s="15" t="s">
        <v>6</v>
      </c>
      <c r="B4" s="15" t="s">
        <v>15</v>
      </c>
      <c r="C4" s="16">
        <v>232</v>
      </c>
    </row>
    <row r="5" spans="1:3" x14ac:dyDescent="0.25">
      <c r="B5" s="15" t="s">
        <v>17</v>
      </c>
      <c r="C5" s="16">
        <v>4</v>
      </c>
    </row>
    <row r="6" spans="1:3" x14ac:dyDescent="0.25">
      <c r="B6" s="15" t="s">
        <v>19</v>
      </c>
      <c r="C6" s="16">
        <v>58</v>
      </c>
    </row>
    <row r="7" spans="1:3" x14ac:dyDescent="0.25">
      <c r="A7" s="15" t="s">
        <v>5</v>
      </c>
      <c r="B7" s="15" t="s">
        <v>15</v>
      </c>
      <c r="C7" s="16">
        <v>276</v>
      </c>
    </row>
    <row r="8" spans="1:3" x14ac:dyDescent="0.25">
      <c r="B8" s="15" t="s">
        <v>17</v>
      </c>
      <c r="C8" s="16">
        <v>5</v>
      </c>
    </row>
    <row r="9" spans="1:3" x14ac:dyDescent="0.25">
      <c r="B9" s="15" t="s">
        <v>19</v>
      </c>
      <c r="C9" s="16">
        <v>55.2</v>
      </c>
    </row>
    <row r="10" spans="1:3" x14ac:dyDescent="0.25">
      <c r="A10" s="15" t="s">
        <v>3</v>
      </c>
      <c r="B10" s="15" t="s">
        <v>15</v>
      </c>
      <c r="C10" s="16">
        <v>221</v>
      </c>
    </row>
    <row r="11" spans="1:3" x14ac:dyDescent="0.25">
      <c r="B11" s="15" t="s">
        <v>17</v>
      </c>
      <c r="C11" s="16">
        <v>4</v>
      </c>
    </row>
    <row r="12" spans="1:3" x14ac:dyDescent="0.25">
      <c r="B12" s="15" t="s">
        <v>19</v>
      </c>
      <c r="C12" s="16">
        <v>55.25</v>
      </c>
    </row>
    <row r="13" spans="1:3" x14ac:dyDescent="0.25">
      <c r="A13" s="15" t="s">
        <v>4</v>
      </c>
      <c r="B13" s="15" t="s">
        <v>15</v>
      </c>
      <c r="C13" s="16">
        <v>303</v>
      </c>
    </row>
    <row r="14" spans="1:3" x14ac:dyDescent="0.25">
      <c r="B14" s="15" t="s">
        <v>17</v>
      </c>
      <c r="C14" s="16">
        <v>5</v>
      </c>
    </row>
    <row r="15" spans="1:3" x14ac:dyDescent="0.25">
      <c r="B15" s="15" t="s">
        <v>19</v>
      </c>
      <c r="C15" s="16">
        <v>60.6</v>
      </c>
    </row>
    <row r="16" spans="1:3" x14ac:dyDescent="0.25">
      <c r="A16" s="15" t="s">
        <v>16</v>
      </c>
      <c r="C16" s="16">
        <v>1032</v>
      </c>
    </row>
    <row r="17" spans="1:3" x14ac:dyDescent="0.25">
      <c r="A17" s="15" t="s">
        <v>18</v>
      </c>
      <c r="C17" s="16">
        <v>18</v>
      </c>
    </row>
    <row r="18" spans="1:3" x14ac:dyDescent="0.25">
      <c r="A18" s="15" t="s">
        <v>20</v>
      </c>
      <c r="C18" s="35">
        <v>57.333333333333336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F85B6-5F63-4E6F-9026-D13C97E251E5}">
  <dimension ref="A1:C29"/>
  <sheetViews>
    <sheetView workbookViewId="0">
      <selection activeCell="A14" sqref="A14"/>
    </sheetView>
  </sheetViews>
  <sheetFormatPr defaultRowHeight="15" outlineLevelRow="3" x14ac:dyDescent="0.25"/>
  <cols>
    <col min="1" max="1" width="10.5703125" bestFit="1" customWidth="1"/>
    <col min="2" max="2" width="10.42578125" bestFit="1" customWidth="1"/>
    <col min="3" max="3" width="12" bestFit="1" customWidth="1"/>
  </cols>
  <sheetData>
    <row r="1" spans="1:3" x14ac:dyDescent="0.25">
      <c r="A1" s="9" t="s">
        <v>0</v>
      </c>
      <c r="B1" s="1" t="s">
        <v>1</v>
      </c>
      <c r="C1" s="11" t="s">
        <v>2</v>
      </c>
    </row>
    <row r="2" spans="1:3" outlineLevel="3" x14ac:dyDescent="0.25">
      <c r="A2" s="5" t="s">
        <v>6</v>
      </c>
      <c r="B2" s="12">
        <v>35887</v>
      </c>
      <c r="C2" s="41">
        <v>62</v>
      </c>
    </row>
    <row r="3" spans="1:3" outlineLevel="3" x14ac:dyDescent="0.25">
      <c r="A3" s="5" t="s">
        <v>6</v>
      </c>
      <c r="B3" s="12">
        <v>35888</v>
      </c>
      <c r="C3" s="41">
        <v>43</v>
      </c>
    </row>
    <row r="4" spans="1:3" outlineLevel="3" x14ac:dyDescent="0.25">
      <c r="A4" s="5" t="s">
        <v>6</v>
      </c>
      <c r="B4" s="12">
        <v>35889</v>
      </c>
      <c r="C4" s="41">
        <v>63</v>
      </c>
    </row>
    <row r="5" spans="1:3" outlineLevel="3" x14ac:dyDescent="0.25">
      <c r="A5" s="5" t="s">
        <v>6</v>
      </c>
      <c r="B5" s="12">
        <v>35893</v>
      </c>
      <c r="C5" s="41">
        <v>64</v>
      </c>
    </row>
    <row r="6" spans="1:3" outlineLevel="2" x14ac:dyDescent="0.25">
      <c r="A6" s="37" t="s">
        <v>25</v>
      </c>
      <c r="B6" s="43"/>
      <c r="C6" s="40">
        <f>SUBTOTAL(1,C2:C5)</f>
        <v>58</v>
      </c>
    </row>
    <row r="7" spans="1:3" outlineLevel="1" x14ac:dyDescent="0.25">
      <c r="A7" s="38" t="s">
        <v>24</v>
      </c>
      <c r="B7" s="42"/>
      <c r="C7" s="44">
        <f>SUBTOTAL(9,C2:C5)</f>
        <v>232</v>
      </c>
    </row>
    <row r="8" spans="1:3" outlineLevel="3" x14ac:dyDescent="0.25">
      <c r="A8" s="5" t="s">
        <v>5</v>
      </c>
      <c r="B8" s="12">
        <v>35886</v>
      </c>
      <c r="C8" s="41">
        <v>65</v>
      </c>
    </row>
    <row r="9" spans="1:3" outlineLevel="3" x14ac:dyDescent="0.25">
      <c r="A9" s="5" t="s">
        <v>5</v>
      </c>
      <c r="B9" s="12">
        <v>35887</v>
      </c>
      <c r="C9" s="41">
        <v>46</v>
      </c>
    </row>
    <row r="10" spans="1:3" outlineLevel="3" x14ac:dyDescent="0.25">
      <c r="A10" s="5" t="s">
        <v>5</v>
      </c>
      <c r="B10" s="12">
        <v>35888</v>
      </c>
      <c r="C10" s="41">
        <v>46</v>
      </c>
    </row>
    <row r="11" spans="1:3" outlineLevel="3" x14ac:dyDescent="0.25">
      <c r="A11" s="5" t="s">
        <v>5</v>
      </c>
      <c r="B11" s="12">
        <v>35889</v>
      </c>
      <c r="C11" s="41">
        <v>48</v>
      </c>
    </row>
    <row r="12" spans="1:3" outlineLevel="3" x14ac:dyDescent="0.25">
      <c r="A12" s="5" t="s">
        <v>5</v>
      </c>
      <c r="B12" s="12">
        <v>35892</v>
      </c>
      <c r="C12" s="41">
        <v>71</v>
      </c>
    </row>
    <row r="13" spans="1:3" outlineLevel="2" x14ac:dyDescent="0.25">
      <c r="A13" s="37" t="s">
        <v>26</v>
      </c>
      <c r="B13" s="43"/>
      <c r="C13" s="40">
        <f>SUBTOTAL(1,C8:C12)</f>
        <v>55.2</v>
      </c>
    </row>
    <row r="14" spans="1:3" outlineLevel="1" x14ac:dyDescent="0.25">
      <c r="A14" s="38" t="s">
        <v>23</v>
      </c>
      <c r="B14" s="42"/>
      <c r="C14" s="44">
        <f>SUBTOTAL(9,C8:C12)</f>
        <v>276</v>
      </c>
    </row>
    <row r="15" spans="1:3" outlineLevel="3" x14ac:dyDescent="0.25">
      <c r="A15" s="5" t="s">
        <v>3</v>
      </c>
      <c r="B15" s="12">
        <v>35886</v>
      </c>
      <c r="C15" s="41">
        <v>50</v>
      </c>
    </row>
    <row r="16" spans="1:3" outlineLevel="3" x14ac:dyDescent="0.25">
      <c r="A16" s="5" t="s">
        <v>3</v>
      </c>
      <c r="B16" s="12">
        <v>35887</v>
      </c>
      <c r="C16" s="41">
        <v>56</v>
      </c>
    </row>
    <row r="17" spans="1:3" outlineLevel="3" x14ac:dyDescent="0.25">
      <c r="A17" s="5" t="s">
        <v>3</v>
      </c>
      <c r="B17" s="12">
        <v>35889</v>
      </c>
      <c r="C17" s="41">
        <v>59</v>
      </c>
    </row>
    <row r="18" spans="1:3" outlineLevel="3" x14ac:dyDescent="0.25">
      <c r="A18" s="5" t="s">
        <v>3</v>
      </c>
      <c r="B18" s="12">
        <v>35892</v>
      </c>
      <c r="C18" s="41">
        <v>56</v>
      </c>
    </row>
    <row r="19" spans="1:3" outlineLevel="2" x14ac:dyDescent="0.25">
      <c r="A19" s="37" t="s">
        <v>27</v>
      </c>
      <c r="B19" s="39"/>
      <c r="C19" s="40">
        <f>SUBTOTAL(1,C15:C18)</f>
        <v>55.25</v>
      </c>
    </row>
    <row r="20" spans="1:3" outlineLevel="1" x14ac:dyDescent="0.25">
      <c r="A20" s="38" t="s">
        <v>21</v>
      </c>
      <c r="B20" s="4"/>
      <c r="C20" s="44">
        <f>SUBTOTAL(9,C15:C18)</f>
        <v>221</v>
      </c>
    </row>
    <row r="21" spans="1:3" outlineLevel="3" x14ac:dyDescent="0.25">
      <c r="A21" s="5" t="s">
        <v>4</v>
      </c>
      <c r="B21" s="12">
        <v>35886</v>
      </c>
      <c r="C21" s="41">
        <v>70</v>
      </c>
    </row>
    <row r="22" spans="1:3" outlineLevel="3" x14ac:dyDescent="0.25">
      <c r="A22" s="5" t="s">
        <v>4</v>
      </c>
      <c r="B22" s="12">
        <v>35888</v>
      </c>
      <c r="C22" s="41">
        <v>36</v>
      </c>
    </row>
    <row r="23" spans="1:3" outlineLevel="3" x14ac:dyDescent="0.25">
      <c r="A23" s="5" t="s">
        <v>4</v>
      </c>
      <c r="B23" s="12">
        <v>35888</v>
      </c>
      <c r="C23" s="41">
        <v>68</v>
      </c>
    </row>
    <row r="24" spans="1:3" outlineLevel="3" x14ac:dyDescent="0.25">
      <c r="A24" s="5" t="s">
        <v>4</v>
      </c>
      <c r="B24" s="12">
        <v>35889</v>
      </c>
      <c r="C24" s="41">
        <v>64</v>
      </c>
    </row>
    <row r="25" spans="1:3" outlineLevel="3" x14ac:dyDescent="0.25">
      <c r="A25" s="7" t="s">
        <v>4</v>
      </c>
      <c r="B25" s="13">
        <v>35892</v>
      </c>
      <c r="C25" s="44">
        <v>65</v>
      </c>
    </row>
    <row r="26" spans="1:3" outlineLevel="2" x14ac:dyDescent="0.25">
      <c r="A26" s="37" t="s">
        <v>28</v>
      </c>
      <c r="B26" s="39"/>
      <c r="C26" s="40">
        <f>SUBTOTAL(1,C21:C25)</f>
        <v>60.6</v>
      </c>
    </row>
    <row r="27" spans="1:3" outlineLevel="1" x14ac:dyDescent="0.25">
      <c r="A27" s="36" t="s">
        <v>22</v>
      </c>
      <c r="B27" s="3"/>
      <c r="C27" s="41">
        <f>SUBTOTAL(9,C21:C25)</f>
        <v>303</v>
      </c>
    </row>
    <row r="28" spans="1:3" x14ac:dyDescent="0.25">
      <c r="A28" s="36" t="s">
        <v>29</v>
      </c>
      <c r="B28" s="3"/>
      <c r="C28" s="41">
        <f>SUBTOTAL(1,C2:C25)</f>
        <v>57.333333333333336</v>
      </c>
    </row>
    <row r="29" spans="1:3" x14ac:dyDescent="0.25">
      <c r="A29" s="38" t="s">
        <v>10</v>
      </c>
      <c r="B29" s="4"/>
      <c r="C29" s="44">
        <f>SUBTOTAL(9,C2:C25)</f>
        <v>1032</v>
      </c>
    </row>
  </sheetData>
  <sortState xmlns:xlrd2="http://schemas.microsoft.com/office/spreadsheetml/2017/richdata2" ref="A2:C25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2</vt:lpstr>
      <vt:lpstr>3</vt:lpstr>
      <vt:lpstr>4</vt:lpstr>
      <vt:lpstr>5</vt:lpstr>
      <vt:lpstr>6</vt:lpstr>
      <vt:lpstr>'2'!Criteria</vt:lpstr>
      <vt:lpstr>'3'!Criteria</vt:lpstr>
      <vt:lpstr>'2'!Extract</vt:lpstr>
      <vt:lpstr>'3'!Extract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Vytautas Rekus</dc:creator>
  <cp:lastModifiedBy>Vytautas Rekus</cp:lastModifiedBy>
  <dcterms:created xsi:type="dcterms:W3CDTF">2015-06-05T18:17:20Z</dcterms:created>
  <dcterms:modified xsi:type="dcterms:W3CDTF">2020-12-02T11:55:59Z</dcterms:modified>
</cp:coreProperties>
</file>