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9020" tabRatio="500"/>
  </bookViews>
  <sheets>
    <sheet name="Sheet2" sheetId="3" r:id="rId1"/>
    <sheet name="Resultados com escala.xls" sheetId="1" r:id="rId2"/>
    <sheet name="Sheet1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3" l="1"/>
  <c r="I2" i="3"/>
  <c r="H4" i="3"/>
  <c r="H2" i="3"/>
</calcChain>
</file>

<file path=xl/sharedStrings.xml><?xml version="1.0" encoding="utf-8"?>
<sst xmlns="http://schemas.openxmlformats.org/spreadsheetml/2006/main" count="78" uniqueCount="54">
  <si>
    <t xml:space="preserve"> </t>
  </si>
  <si>
    <t>Label</t>
  </si>
  <si>
    <t>Area</t>
  </si>
  <si>
    <t>Mean</t>
  </si>
  <si>
    <t>StdDev</t>
  </si>
  <si>
    <t>Mode</t>
  </si>
  <si>
    <t>Min</t>
  </si>
  <si>
    <t>Max</t>
  </si>
  <si>
    <t>X</t>
  </si>
  <si>
    <t>Y</t>
  </si>
  <si>
    <t>XM</t>
  </si>
  <si>
    <t>YM</t>
  </si>
  <si>
    <t>Perim.</t>
  </si>
  <si>
    <t>BX</t>
  </si>
  <si>
    <t>BY</t>
  </si>
  <si>
    <t>Width</t>
  </si>
  <si>
    <t>Height</t>
  </si>
  <si>
    <t>Major</t>
  </si>
  <si>
    <t>Minor</t>
  </si>
  <si>
    <t>Angle</t>
  </si>
  <si>
    <t>Circ.</t>
  </si>
  <si>
    <t>Feret</t>
  </si>
  <si>
    <t>IntDen</t>
  </si>
  <si>
    <t>Median</t>
  </si>
  <si>
    <t>RawIntDen</t>
  </si>
  <si>
    <t>FeretX</t>
  </si>
  <si>
    <t>FeretY</t>
  </si>
  <si>
    <t>FeretAngle</t>
  </si>
  <si>
    <t>MinFeret</t>
  </si>
  <si>
    <t>AR</t>
  </si>
  <si>
    <t>Round</t>
  </si>
  <si>
    <t>Solidity</t>
  </si>
  <si>
    <t>N25-10-4-PD.JPG</t>
  </si>
  <si>
    <t>0.201</t>
  </si>
  <si>
    <t>0.176</t>
  </si>
  <si>
    <t>0.789</t>
  </si>
  <si>
    <t>0.406</t>
  </si>
  <si>
    <t>0.173</t>
  </si>
  <si>
    <t>N25-04-4-PL.JPG</t>
  </si>
  <si>
    <t>0.254</t>
  </si>
  <si>
    <t>0.265</t>
  </si>
  <si>
    <t>0.629</t>
  </si>
  <si>
    <t>0.524</t>
  </si>
  <si>
    <t>0.354</t>
  </si>
  <si>
    <t>Convexidade</t>
  </si>
  <si>
    <t>N25-10-4-PD.JPG (fecho)</t>
  </si>
  <si>
    <t>N25-04-4-PL.JPG (fecho)</t>
  </si>
  <si>
    <t>Razão Largura Comprimento</t>
  </si>
  <si>
    <t>Largura</t>
  </si>
  <si>
    <t>Comprimento</t>
  </si>
  <si>
    <t>Circularidade</t>
  </si>
  <si>
    <t>Solidez</t>
  </si>
  <si>
    <t>Perímetro</t>
  </si>
  <si>
    <t>Área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</si>
</sst>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B11" sqref="B11"/>
    </sheetView>
  </sheetViews>
  <sheetFormatPr baseColWidth="10" defaultRowHeight="15" x14ac:dyDescent="0"/>
  <cols>
    <col min="1" max="1" width="21.33203125" bestFit="1" customWidth="1"/>
    <col min="5" max="5" width="12.5" bestFit="1" customWidth="1"/>
    <col min="6" max="6" width="12" bestFit="1" customWidth="1"/>
    <col min="7" max="7" width="7" bestFit="1" customWidth="1"/>
    <col min="8" max="8" width="12.1640625" bestFit="1" customWidth="1"/>
    <col min="9" max="9" width="24.33203125" bestFit="1" customWidth="1"/>
  </cols>
  <sheetData>
    <row r="1" spans="1:9">
      <c r="A1" t="s">
        <v>1</v>
      </c>
      <c r="B1" t="s">
        <v>53</v>
      </c>
      <c r="C1" t="s">
        <v>52</v>
      </c>
      <c r="D1" t="s">
        <v>48</v>
      </c>
      <c r="E1" t="s">
        <v>49</v>
      </c>
      <c r="F1" t="s">
        <v>50</v>
      </c>
      <c r="G1" t="s">
        <v>51</v>
      </c>
      <c r="H1" t="s">
        <v>44</v>
      </c>
      <c r="I1" t="s">
        <v>47</v>
      </c>
    </row>
    <row r="2" spans="1:9">
      <c r="A2" t="s">
        <v>32</v>
      </c>
      <c r="B2">
        <v>1610.896</v>
      </c>
      <c r="C2">
        <v>317.512</v>
      </c>
      <c r="D2">
        <v>20.146999999999998</v>
      </c>
      <c r="E2">
        <v>115.31</v>
      </c>
      <c r="F2">
        <v>0.20100000000000001</v>
      </c>
      <c r="G2">
        <v>0.78900000000000003</v>
      </c>
      <c r="H2">
        <f>C2/C3</f>
        <v>1.2634628317210699</v>
      </c>
      <c r="I2">
        <f>D2/E2</f>
        <v>0.17472031913971034</v>
      </c>
    </row>
    <row r="3" spans="1:9" hidden="1">
      <c r="A3" t="s">
        <v>45</v>
      </c>
      <c r="B3">
        <v>2041.6279999999999</v>
      </c>
      <c r="C3">
        <v>251.303</v>
      </c>
      <c r="D3">
        <v>20.146999999999998</v>
      </c>
      <c r="E3">
        <v>115.31</v>
      </c>
      <c r="F3">
        <v>0.40600000000000003</v>
      </c>
      <c r="G3">
        <v>1</v>
      </c>
    </row>
    <row r="4" spans="1:9">
      <c r="A4" t="s">
        <v>38</v>
      </c>
      <c r="B4">
        <v>2271.982</v>
      </c>
      <c r="C4">
        <v>335.39800000000002</v>
      </c>
      <c r="D4">
        <v>49.677</v>
      </c>
      <c r="E4">
        <v>122.375</v>
      </c>
      <c r="F4">
        <v>0.254</v>
      </c>
      <c r="G4">
        <v>0.629</v>
      </c>
      <c r="H4">
        <f>C4/C5</f>
        <v>1.1398712624302445</v>
      </c>
      <c r="I4">
        <f>D4/E4</f>
        <v>0.40594075587334016</v>
      </c>
    </row>
    <row r="5" spans="1:9" hidden="1">
      <c r="A5" t="s">
        <v>46</v>
      </c>
      <c r="B5">
        <v>3609.4340000000002</v>
      </c>
      <c r="C5">
        <v>294.24200000000002</v>
      </c>
      <c r="D5">
        <v>49.677</v>
      </c>
      <c r="E5">
        <v>122.375</v>
      </c>
      <c r="F5">
        <v>0.52400000000000002</v>
      </c>
      <c r="G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selection activeCell="X26" sqref="X26"/>
    </sheetView>
  </sheetViews>
  <sheetFormatPr baseColWidth="10" defaultRowHeight="15" x14ac:dyDescent="0"/>
  <cols>
    <col min="1" max="3" width="16" customWidth="1"/>
    <col min="13" max="13" width="16" customWidth="1"/>
    <col min="16" max="17" width="16" customWidth="1"/>
    <col min="21" max="21" width="16" customWidth="1"/>
    <col min="32" max="32" width="16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>
        <v>1</v>
      </c>
      <c r="B2" t="s">
        <v>32</v>
      </c>
      <c r="C2" s="1">
        <v>1610896</v>
      </c>
      <c r="D2" s="1">
        <v>126471</v>
      </c>
      <c r="E2" s="1">
        <v>32136</v>
      </c>
      <c r="F2">
        <v>130</v>
      </c>
      <c r="G2">
        <v>8</v>
      </c>
      <c r="H2">
        <v>252</v>
      </c>
      <c r="I2" s="1">
        <v>53831</v>
      </c>
      <c r="J2" s="1">
        <v>83925</v>
      </c>
      <c r="K2" s="1">
        <v>54234</v>
      </c>
      <c r="L2" s="1">
        <v>82847</v>
      </c>
      <c r="M2" s="1">
        <v>317512</v>
      </c>
      <c r="N2" s="1">
        <v>43858</v>
      </c>
      <c r="O2" s="1">
        <v>22112</v>
      </c>
      <c r="P2" s="1">
        <v>20147</v>
      </c>
      <c r="Q2" s="1">
        <v>115310</v>
      </c>
      <c r="R2" s="1">
        <v>107825</v>
      </c>
      <c r="S2" s="1">
        <v>19022</v>
      </c>
      <c r="T2" s="1">
        <v>89942</v>
      </c>
      <c r="U2" t="s">
        <v>33</v>
      </c>
      <c r="V2" s="1">
        <v>115312</v>
      </c>
      <c r="W2" s="1">
        <v>203731827</v>
      </c>
      <c r="X2">
        <v>129</v>
      </c>
      <c r="Y2">
        <v>97612697</v>
      </c>
      <c r="Z2" s="1">
        <v>58340</v>
      </c>
      <c r="AA2" s="1">
        <v>137421</v>
      </c>
      <c r="AB2" s="1">
        <v>89659</v>
      </c>
      <c r="AC2" s="1">
        <v>19828</v>
      </c>
      <c r="AD2" s="1">
        <v>5668</v>
      </c>
      <c r="AE2" t="s">
        <v>34</v>
      </c>
      <c r="AF2" t="s">
        <v>35</v>
      </c>
    </row>
    <row r="3" spans="1:32">
      <c r="A3">
        <v>2</v>
      </c>
      <c r="B3" t="s">
        <v>32</v>
      </c>
      <c r="C3" s="1">
        <v>2041628</v>
      </c>
      <c r="D3" s="1">
        <v>106316</v>
      </c>
      <c r="E3" s="1">
        <v>48799</v>
      </c>
      <c r="F3">
        <v>27</v>
      </c>
      <c r="G3">
        <v>8</v>
      </c>
      <c r="H3">
        <v>252</v>
      </c>
      <c r="I3" s="1">
        <v>54083</v>
      </c>
      <c r="J3" s="1">
        <v>80071</v>
      </c>
      <c r="K3" s="1">
        <v>54275</v>
      </c>
      <c r="L3" s="1">
        <v>81632</v>
      </c>
      <c r="M3" s="1">
        <v>251303</v>
      </c>
      <c r="N3" s="1">
        <v>43858</v>
      </c>
      <c r="O3" s="1">
        <v>22112</v>
      </c>
      <c r="P3" s="1">
        <v>20147</v>
      </c>
      <c r="Q3" s="1">
        <v>115310</v>
      </c>
      <c r="R3" s="1">
        <v>122654</v>
      </c>
      <c r="S3" s="1">
        <v>21194</v>
      </c>
      <c r="T3" s="1">
        <v>90131</v>
      </c>
      <c r="U3" t="s">
        <v>36</v>
      </c>
      <c r="V3" s="1">
        <v>115312</v>
      </c>
      <c r="W3" s="1">
        <v>217058527</v>
      </c>
      <c r="X3">
        <v>121</v>
      </c>
      <c r="Y3">
        <v>103997832</v>
      </c>
      <c r="Z3" s="1">
        <v>58340</v>
      </c>
      <c r="AA3" s="1">
        <v>137421</v>
      </c>
      <c r="AB3" s="1">
        <v>89659</v>
      </c>
      <c r="AC3" s="1">
        <v>19828</v>
      </c>
      <c r="AD3" s="1">
        <v>5787</v>
      </c>
      <c r="AE3" t="s">
        <v>37</v>
      </c>
      <c r="AF3" s="1">
        <v>1000</v>
      </c>
    </row>
    <row r="4" spans="1:32">
      <c r="A4">
        <v>3</v>
      </c>
      <c r="B4" t="s">
        <v>38</v>
      </c>
      <c r="C4" s="1">
        <v>2271982</v>
      </c>
      <c r="D4" s="1">
        <v>112963</v>
      </c>
      <c r="E4" s="1">
        <v>33491</v>
      </c>
      <c r="F4">
        <v>125</v>
      </c>
      <c r="G4">
        <v>17</v>
      </c>
      <c r="H4">
        <v>251</v>
      </c>
      <c r="I4" s="1">
        <v>54722</v>
      </c>
      <c r="J4" s="1">
        <v>97883</v>
      </c>
      <c r="K4" s="1">
        <v>55452</v>
      </c>
      <c r="L4" s="1">
        <v>94429</v>
      </c>
      <c r="M4" s="1">
        <v>335398</v>
      </c>
      <c r="N4" s="1">
        <v>29720</v>
      </c>
      <c r="O4" s="1">
        <v>23116</v>
      </c>
      <c r="P4" s="1">
        <v>49677</v>
      </c>
      <c r="Q4" s="1">
        <v>122375</v>
      </c>
      <c r="R4" s="1">
        <v>104437</v>
      </c>
      <c r="S4" s="1">
        <v>27699</v>
      </c>
      <c r="T4" s="1">
        <v>87674</v>
      </c>
      <c r="U4" t="s">
        <v>39</v>
      </c>
      <c r="V4" s="1">
        <v>124232</v>
      </c>
      <c r="W4" s="1">
        <v>256649829</v>
      </c>
      <c r="X4">
        <v>112</v>
      </c>
      <c r="Y4">
        <v>112051467</v>
      </c>
      <c r="Z4" s="1">
        <v>30725</v>
      </c>
      <c r="AA4" s="1">
        <v>145012</v>
      </c>
      <c r="AB4" s="1">
        <v>78872</v>
      </c>
      <c r="AC4" s="1">
        <v>47609</v>
      </c>
      <c r="AD4" s="1">
        <v>3770</v>
      </c>
      <c r="AE4" t="s">
        <v>40</v>
      </c>
      <c r="AF4" t="s">
        <v>41</v>
      </c>
    </row>
    <row r="5" spans="1:32">
      <c r="A5">
        <v>4</v>
      </c>
      <c r="B5" t="s">
        <v>38</v>
      </c>
      <c r="C5" s="1">
        <v>3609434</v>
      </c>
      <c r="D5" s="1">
        <v>80442</v>
      </c>
      <c r="E5" s="1">
        <v>50217</v>
      </c>
      <c r="F5">
        <v>24</v>
      </c>
      <c r="G5">
        <v>8</v>
      </c>
      <c r="H5">
        <v>251</v>
      </c>
      <c r="I5" s="1">
        <v>55836</v>
      </c>
      <c r="J5" s="1">
        <v>97603</v>
      </c>
      <c r="K5" s="1">
        <v>55770</v>
      </c>
      <c r="L5" s="1">
        <v>94429</v>
      </c>
      <c r="M5" s="1">
        <v>294242</v>
      </c>
      <c r="N5" s="1">
        <v>29720</v>
      </c>
      <c r="O5" s="1">
        <v>23116</v>
      </c>
      <c r="P5" s="1">
        <v>49677</v>
      </c>
      <c r="Q5" s="1">
        <v>122375</v>
      </c>
      <c r="R5" s="1">
        <v>113921</v>
      </c>
      <c r="S5" s="1">
        <v>40341</v>
      </c>
      <c r="T5" s="1">
        <v>87730</v>
      </c>
      <c r="U5" t="s">
        <v>42</v>
      </c>
      <c r="V5" s="1">
        <v>124232</v>
      </c>
      <c r="W5" s="1">
        <v>290350287</v>
      </c>
      <c r="X5">
        <v>84</v>
      </c>
      <c r="Y5">
        <v>126764844</v>
      </c>
      <c r="Z5" s="1">
        <v>30725</v>
      </c>
      <c r="AA5" s="1">
        <v>145012</v>
      </c>
      <c r="AB5" s="1">
        <v>78872</v>
      </c>
      <c r="AC5" s="1">
        <v>47609</v>
      </c>
      <c r="AD5" s="1">
        <v>2824</v>
      </c>
      <c r="AE5" t="s">
        <v>43</v>
      </c>
      <c r="AF5" s="1">
        <v>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XFD1048576"/>
    </sheetView>
  </sheetViews>
  <sheetFormatPr baseColWidth="10" defaultRowHeight="15" x14ac:dyDescent="0"/>
  <cols>
    <col min="1" max="8" width="16" style="2" customWidth="1"/>
    <col min="9" max="16384" width="10.83203125" style="2"/>
  </cols>
  <sheetData>
    <row r="1" spans="1:9">
      <c r="A1" s="2" t="s">
        <v>0</v>
      </c>
      <c r="B1" s="2" t="s">
        <v>1</v>
      </c>
      <c r="C1" s="2" t="s">
        <v>2</v>
      </c>
      <c r="D1" s="2" t="s">
        <v>12</v>
      </c>
      <c r="E1" s="2" t="s">
        <v>15</v>
      </c>
      <c r="F1" s="2" t="s">
        <v>16</v>
      </c>
      <c r="G1" s="2" t="s">
        <v>20</v>
      </c>
      <c r="H1" s="2" t="s">
        <v>31</v>
      </c>
      <c r="I1" s="2" t="s">
        <v>44</v>
      </c>
    </row>
    <row r="2" spans="1:9">
      <c r="A2" s="2">
        <v>1</v>
      </c>
      <c r="B2" s="2" t="s">
        <v>32</v>
      </c>
      <c r="C2" s="2">
        <v>1610896</v>
      </c>
      <c r="D2" s="2">
        <v>317512</v>
      </c>
      <c r="E2" s="2">
        <v>20147</v>
      </c>
      <c r="F2" s="2">
        <v>115310</v>
      </c>
      <c r="G2" s="2" t="s">
        <v>33</v>
      </c>
      <c r="H2" s="2" t="s">
        <v>35</v>
      </c>
    </row>
    <row r="3" spans="1:9">
      <c r="A3" s="2">
        <v>2</v>
      </c>
      <c r="B3" s="2" t="s">
        <v>32</v>
      </c>
      <c r="C3" s="2">
        <v>2041628</v>
      </c>
      <c r="D3" s="2">
        <v>251303</v>
      </c>
      <c r="E3" s="2">
        <v>20147</v>
      </c>
      <c r="F3" s="2">
        <v>115310</v>
      </c>
      <c r="G3" s="2" t="s">
        <v>36</v>
      </c>
      <c r="H3" s="2">
        <v>1000</v>
      </c>
    </row>
    <row r="4" spans="1:9">
      <c r="A4" s="2">
        <v>3</v>
      </c>
      <c r="B4" s="2" t="s">
        <v>38</v>
      </c>
      <c r="C4" s="2">
        <v>2271982</v>
      </c>
      <c r="D4" s="2">
        <v>335398</v>
      </c>
      <c r="E4" s="2">
        <v>49677</v>
      </c>
      <c r="F4" s="2">
        <v>122375</v>
      </c>
      <c r="G4" s="2" t="s">
        <v>39</v>
      </c>
      <c r="H4" s="2" t="s">
        <v>41</v>
      </c>
    </row>
    <row r="5" spans="1:9">
      <c r="A5" s="2">
        <v>4</v>
      </c>
      <c r="B5" s="2" t="s">
        <v>38</v>
      </c>
      <c r="C5" s="2">
        <v>3609434</v>
      </c>
      <c r="D5" s="2">
        <v>294242</v>
      </c>
      <c r="E5" s="2">
        <v>49677</v>
      </c>
      <c r="F5" s="2">
        <v>122375</v>
      </c>
      <c r="G5" s="2" t="s">
        <v>42</v>
      </c>
      <c r="H5" s="2">
        <v>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Resultados com escala.xls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Lab. Lacib</dc:creator>
  <cp:lastModifiedBy>Lab. Lacib</cp:lastModifiedBy>
  <dcterms:created xsi:type="dcterms:W3CDTF">2017-10-16T21:17:22Z</dcterms:created>
  <dcterms:modified xsi:type="dcterms:W3CDTF">2017-10-16T21:19:10Z</dcterms:modified>
</cp:coreProperties>
</file>