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HTML\soppy-inc\"/>
    </mc:Choice>
  </mc:AlternateContent>
  <xr:revisionPtr revIDLastSave="0" documentId="8_{BE20F72F-0C73-4EA0-BE83-E7D5D89D4C1E}" xr6:coauthVersionLast="47" xr6:coauthVersionMax="47" xr10:uidLastSave="{00000000-0000-0000-0000-000000000000}"/>
  <bookViews>
    <workbookView xWindow="-108" yWindow="-108" windowWidth="23256" windowHeight="12456" xr2:uid="{52D18CD3-96D6-4F13-8214-F9C0C440B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D8" i="1"/>
  <c r="E7" i="1"/>
  <c r="F7" i="1"/>
  <c r="G7" i="1" s="1"/>
  <c r="H7" i="1" s="1"/>
  <c r="I7" i="1" s="1"/>
  <c r="D7" i="1"/>
  <c r="E6" i="1"/>
  <c r="F6" i="1"/>
  <c r="G6" i="1" s="1"/>
  <c r="H6" i="1" s="1"/>
  <c r="D6" i="1"/>
  <c r="E5" i="1"/>
  <c r="F5" i="1"/>
  <c r="G5" i="1" s="1"/>
  <c r="D5" i="1"/>
  <c r="E4" i="1"/>
  <c r="F4" i="1"/>
  <c r="D4" i="1"/>
  <c r="E3" i="1"/>
  <c r="D3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<sst xmlns="http://schemas.openxmlformats.org/spreadsheetml/2006/main" count="6" uniqueCount="6">
  <si>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age in years x experience</t>
  </si>
  <si>
    <t>21+</t>
  </si>
  <si>
    <t>*for 15-18 the base salary is 20% more than the minimum wage</t>
  </si>
  <si>
    <t>*for 19-21+ the base salary is 15% more than the minimum wage</t>
  </si>
  <si>
    <t>0/1</t>
  </si>
  <si>
    <t>Each year the salary increases by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</si>
</sst>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2]\ * #,##0.00_ ;_ [$€-2]\ * \-#,##0.00_ ;_ [$€-2]\ * &quot;-&quot;??_ ;_ @_ "/>
  </numFmts>
  <fonts count="2" x14ac:knownFonts="1">
    <font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F9C2-4BE7-4425-B4FB-E1BA1732DAA0}">
  <dimension ref="A1:V597"/>
  <sheetViews>
    <sheetView tabSelected="1" zoomScale="85" zoomScaleNormal="85" workbookViewId="0">
      <selection activeCell="K20" sqref="K20"/>
    </sheetView>
  </sheetViews>
  <sheetFormatPr defaultRowHeight="15" x14ac:dyDescent="0.25"/>
  <cols>
    <col min="1" max="1" width="21.26953125" style="1" customWidth="1"/>
    <col min="2" max="2" width="4.36328125" customWidth="1"/>
    <col min="3" max="22" width="8.36328125" customWidth="1"/>
  </cols>
  <sheetData>
    <row r="1" spans="1:22" ht="15.6" thickBot="1" x14ac:dyDescent="0.3">
      <c r="A1" s="3" t="s">
        <v>0</v>
      </c>
      <c r="B1" s="4"/>
      <c r="C1" s="6" t="s">
        <v>4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2"/>
      <c r="B2">
        <v>15</v>
      </c>
      <c r="C2" s="5">
        <f>1.2*4.32</f>
        <v>5.1840000000000002</v>
      </c>
      <c r="D2" s="5">
        <f>1.02*C2</f>
        <v>5.2876799999999999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2"/>
      <c r="B3">
        <v>16</v>
      </c>
      <c r="C3" s="5">
        <f>1.2*4.97</f>
        <v>5.9639999999999995</v>
      </c>
      <c r="D3" s="5">
        <f>1.02*C3</f>
        <v>6.0832799999999994</v>
      </c>
      <c r="E3" s="5">
        <f>1.02*D3</f>
        <v>6.2049455999999994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s="2"/>
      <c r="B4">
        <v>17</v>
      </c>
      <c r="C4" s="5">
        <f>1.2*5.69</f>
        <v>6.8280000000000003</v>
      </c>
      <c r="D4" s="5">
        <f>1.02*C4</f>
        <v>6.9645600000000005</v>
      </c>
      <c r="E4" s="5">
        <f t="shared" ref="E4:F4" si="0">1.02*D4</f>
        <v>7.1038512000000003</v>
      </c>
      <c r="F4" s="5">
        <f t="shared" si="0"/>
        <v>7.245928224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A5" s="2"/>
      <c r="B5">
        <v>18</v>
      </c>
      <c r="C5" s="5">
        <f>1.2*7.2</f>
        <v>8.64</v>
      </c>
      <c r="D5" s="5">
        <f>1.02*C5</f>
        <v>8.8128000000000011</v>
      </c>
      <c r="E5" s="5">
        <f t="shared" ref="E5:G5" si="1">1.02*D5</f>
        <v>8.9890560000000015</v>
      </c>
      <c r="F5" s="5">
        <f t="shared" si="1"/>
        <v>9.168837120000001</v>
      </c>
      <c r="G5" s="5">
        <f t="shared" si="1"/>
        <v>9.3522138624000011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2"/>
      <c r="B6">
        <v>19</v>
      </c>
      <c r="C6" s="5">
        <f>1.15*8.64</f>
        <v>9.9359999999999999</v>
      </c>
      <c r="D6" s="5">
        <f>1.02*C6</f>
        <v>10.13472</v>
      </c>
      <c r="E6" s="5">
        <f t="shared" ref="E6:H6" si="2">1.02*D6</f>
        <v>10.3374144</v>
      </c>
      <c r="F6" s="5">
        <f t="shared" si="2"/>
        <v>10.544162688</v>
      </c>
      <c r="G6" s="5">
        <f t="shared" si="2"/>
        <v>10.755045941760001</v>
      </c>
      <c r="H6" s="5">
        <f t="shared" si="2"/>
        <v>10.9701468605952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A7" s="2"/>
      <c r="B7">
        <v>20</v>
      </c>
      <c r="C7" s="5">
        <f>11.52*1.15</f>
        <v>13.247999999999999</v>
      </c>
      <c r="D7" s="5">
        <f>1.02*C7</f>
        <v>13.51296</v>
      </c>
      <c r="E7" s="5">
        <f t="shared" ref="E7:I7" si="3">1.02*D7</f>
        <v>13.7832192</v>
      </c>
      <c r="F7" s="5">
        <f t="shared" si="3"/>
        <v>14.058883584</v>
      </c>
      <c r="G7" s="5">
        <f t="shared" si="3"/>
        <v>14.34006125568</v>
      </c>
      <c r="H7" s="5">
        <f t="shared" si="3"/>
        <v>14.6268624807936</v>
      </c>
      <c r="I7" s="5">
        <f t="shared" si="3"/>
        <v>14.919399730409472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25">
      <c r="A8" s="2"/>
      <c r="B8" t="s">
        <v>1</v>
      </c>
      <c r="C8" s="5">
        <f>14.4*1.15</f>
        <v>16.559999999999999</v>
      </c>
      <c r="D8" s="5">
        <f>1.02*C8</f>
        <v>16.891199999999998</v>
      </c>
      <c r="E8" s="5">
        <f t="shared" ref="E8:V8" si="4">1.02*D8</f>
        <v>17.229023999999999</v>
      </c>
      <c r="F8" s="5">
        <f t="shared" si="4"/>
        <v>17.57360448</v>
      </c>
      <c r="G8" s="5">
        <f t="shared" si="4"/>
        <v>17.925076569600002</v>
      </c>
      <c r="H8" s="5">
        <f t="shared" si="4"/>
        <v>18.283578100992003</v>
      </c>
      <c r="I8" s="5">
        <f t="shared" si="4"/>
        <v>18.649249663011844</v>
      </c>
      <c r="J8" s="5">
        <f t="shared" si="4"/>
        <v>19.022234656272079</v>
      </c>
      <c r="K8" s="5">
        <f t="shared" si="4"/>
        <v>19.40267934939752</v>
      </c>
      <c r="L8" s="5">
        <f t="shared" si="4"/>
        <v>19.790732936385471</v>
      </c>
      <c r="M8" s="5">
        <f t="shared" si="4"/>
        <v>20.186547595113179</v>
      </c>
      <c r="N8" s="5">
        <f t="shared" si="4"/>
        <v>20.590278547015444</v>
      </c>
      <c r="O8" s="5">
        <f t="shared" si="4"/>
        <v>21.002084117955754</v>
      </c>
      <c r="P8" s="5">
        <f t="shared" si="4"/>
        <v>21.42212580031487</v>
      </c>
      <c r="Q8" s="5">
        <f t="shared" si="4"/>
        <v>21.850568316321169</v>
      </c>
      <c r="R8" s="5">
        <f t="shared" si="4"/>
        <v>22.287579682647593</v>
      </c>
      <c r="S8" s="5">
        <f t="shared" si="4"/>
        <v>22.733331276300547</v>
      </c>
      <c r="T8" s="5">
        <f t="shared" si="4"/>
        <v>23.187997901826559</v>
      </c>
      <c r="U8" s="5">
        <f t="shared" si="4"/>
        <v>23.651757859863093</v>
      </c>
      <c r="V8" s="5">
        <f t="shared" si="4"/>
        <v>24.124793017060355</v>
      </c>
    </row>
    <row r="9" spans="1:22" x14ac:dyDescent="0.25">
      <c r="A9" s="2"/>
    </row>
    <row r="10" spans="1:22" x14ac:dyDescent="0.25">
      <c r="A10" s="2"/>
    </row>
    <row r="11" spans="1:22" x14ac:dyDescent="0.25">
      <c r="A11" s="2"/>
    </row>
    <row r="12" spans="1:22" x14ac:dyDescent="0.25">
      <c r="A12" s="2"/>
      <c r="C12" t="s">
        <v>2</v>
      </c>
    </row>
    <row r="13" spans="1:22" x14ac:dyDescent="0.25">
      <c r="A13" s="2"/>
      <c r="C13" t="s">
        <v>3</v>
      </c>
    </row>
    <row r="14" spans="1:22" x14ac:dyDescent="0.25">
      <c r="A14" s="2"/>
    </row>
    <row r="15" spans="1:22" x14ac:dyDescent="0.25">
      <c r="A15" s="2"/>
      <c r="C15" t="s">
        <v>5</v>
      </c>
    </row>
    <row r="16" spans="1:2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</sheetData>
  <mergeCells count="2">
    <mergeCell ref="A1:B1"/>
    <mergeCell ref="A2:A5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2025-04-25T15:25:39Z</dcterms:created>
  <dcterms:modified xsi:type="dcterms:W3CDTF">2025-04-25T15:35:03Z</dcterms:modified>
</cp:coreProperties>
</file>