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or\Desktop\"/>
    </mc:Choice>
  </mc:AlternateContent>
  <bookViews>
    <workbookView xWindow="0" yWindow="0" windowWidth="23040" windowHeight="9264"/>
  </bookViews>
  <sheets>
    <sheet name="Лист3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5" l="1"/>
  <c r="D40" i="5"/>
  <c r="D39" i="5"/>
  <c r="D38" i="5"/>
  <c r="D37" i="5"/>
  <c r="D36" i="5"/>
  <c r="D35" i="5"/>
  <c r="D34" i="5"/>
</calcChain>
</file>

<file path=xl/sharedStrings.xml><?xml version="1.0" encoding="utf-8"?>
<sst xmlns="http://schemas.openxmlformats.org/spreadsheetml/2006/main" count="55" uniqueCount="55">
  <si>
    <t>Вес мин</t>
  </si>
  <si>
    <t>Длина мин</t>
  </si>
  <si>
    <t>Ширина мин</t>
  </si>
  <si>
    <t>Высота мин</t>
  </si>
  <si>
    <t>Дорожный просвет</t>
  </si>
  <si>
    <t>Steering angle</t>
  </si>
  <si>
    <t>Мощн двигателя</t>
  </si>
  <si>
    <t>Tractive force</t>
  </si>
  <si>
    <t>Макс скорость</t>
  </si>
  <si>
    <t>Бак</t>
  </si>
  <si>
    <t>Tank volume</t>
  </si>
  <si>
    <t>Грузоподъемность</t>
  </si>
  <si>
    <t>Wisent</t>
  </si>
  <si>
    <t>Mammoth</t>
  </si>
  <si>
    <t>Elk</t>
  </si>
  <si>
    <t>Elephant King</t>
  </si>
  <si>
    <t>Elephant</t>
  </si>
  <si>
    <t>Buffalo King</t>
  </si>
  <si>
    <t>Buffalo</t>
  </si>
  <si>
    <t>Bison</t>
  </si>
  <si>
    <t>F20</t>
  </si>
  <si>
    <t>F18</t>
  </si>
  <si>
    <t>F15</t>
  </si>
  <si>
    <t>F13</t>
  </si>
  <si>
    <t>F11</t>
  </si>
  <si>
    <t>F10</t>
  </si>
  <si>
    <t>825TX</t>
  </si>
  <si>
    <t>835TX</t>
  </si>
  <si>
    <t>910G</t>
  </si>
  <si>
    <t>1010G</t>
  </si>
  <si>
    <t>1110G</t>
  </si>
  <si>
    <t>1210G</t>
  </si>
  <si>
    <t>1510G</t>
  </si>
  <si>
    <t>1910G</t>
  </si>
  <si>
    <t>750F</t>
  </si>
  <si>
    <t>1050F</t>
  </si>
  <si>
    <t>1250F</t>
  </si>
  <si>
    <t>574F</t>
  </si>
  <si>
    <t>584F</t>
  </si>
  <si>
    <t>594F</t>
  </si>
  <si>
    <t>Ponsse</t>
  </si>
  <si>
    <t>Rottne</t>
  </si>
  <si>
    <t>Komatsu</t>
  </si>
  <si>
    <t>John Deere</t>
  </si>
  <si>
    <t>Ecolog</t>
  </si>
  <si>
    <t>HSM</t>
  </si>
  <si>
    <t>208F 7 t</t>
  </si>
  <si>
    <t>208F 9 t</t>
  </si>
  <si>
    <t>208F 10 t</t>
  </si>
  <si>
    <t>208F 11 t</t>
  </si>
  <si>
    <t>208F 12 t</t>
  </si>
  <si>
    <t>208F 14 t</t>
  </si>
  <si>
    <t>208F 20 t</t>
  </si>
  <si>
    <t>Ширина шин</t>
  </si>
  <si>
    <t>Диаметр 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</si>
</sst>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U7" sqref="U7"/>
    </sheetView>
  </sheetViews>
  <sheetFormatPr defaultRowHeight="14.4" x14ac:dyDescent="0.3"/>
  <cols>
    <col min="2" max="2" width="8.88671875" style="2"/>
  </cols>
  <sheetData>
    <row r="1" spans="1:16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53</v>
      </c>
      <c r="J1" t="s">
        <v>54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 t="s">
        <v>40</v>
      </c>
      <c r="B2" s="2" t="s">
        <v>12</v>
      </c>
      <c r="C2">
        <v>16300</v>
      </c>
      <c r="D2">
        <v>9080</v>
      </c>
      <c r="E2">
        <v>2690</v>
      </c>
      <c r="F2">
        <v>3810</v>
      </c>
      <c r="G2">
        <v>645</v>
      </c>
      <c r="H2">
        <v>44</v>
      </c>
      <c r="I2" s="1">
        <v>710</v>
      </c>
      <c r="J2">
        <v>1340</v>
      </c>
      <c r="K2">
        <v>145</v>
      </c>
      <c r="L2">
        <v>165</v>
      </c>
      <c r="M2">
        <v>20</v>
      </c>
      <c r="N2">
        <v>150</v>
      </c>
      <c r="O2">
        <v>130</v>
      </c>
      <c r="P2">
        <v>12000</v>
      </c>
    </row>
    <row r="3" spans="1:16" x14ac:dyDescent="0.3">
      <c r="B3" s="2" t="s">
        <v>13</v>
      </c>
      <c r="C3">
        <v>28500</v>
      </c>
      <c r="D3">
        <v>11090</v>
      </c>
      <c r="E3">
        <v>3168</v>
      </c>
      <c r="F3">
        <v>4000</v>
      </c>
      <c r="G3">
        <v>770</v>
      </c>
      <c r="H3">
        <v>42.5</v>
      </c>
      <c r="I3" s="1">
        <v>780</v>
      </c>
      <c r="J3">
        <v>1525</v>
      </c>
      <c r="K3">
        <v>210</v>
      </c>
      <c r="L3">
        <v>320</v>
      </c>
      <c r="M3">
        <v>20</v>
      </c>
      <c r="N3">
        <v>265</v>
      </c>
      <c r="O3">
        <v>90</v>
      </c>
      <c r="P3">
        <v>25000</v>
      </c>
    </row>
    <row r="4" spans="1:16" x14ac:dyDescent="0.3">
      <c r="B4" s="2" t="s">
        <v>14</v>
      </c>
      <c r="C4">
        <v>17700</v>
      </c>
      <c r="D4">
        <v>9380</v>
      </c>
      <c r="E4">
        <v>2690</v>
      </c>
      <c r="F4">
        <v>3860</v>
      </c>
      <c r="G4">
        <v>670</v>
      </c>
      <c r="H4">
        <v>44</v>
      </c>
      <c r="I4" s="1">
        <v>710</v>
      </c>
      <c r="J4">
        <v>1340</v>
      </c>
      <c r="K4">
        <v>145</v>
      </c>
      <c r="L4">
        <v>175</v>
      </c>
      <c r="M4">
        <v>20</v>
      </c>
      <c r="N4">
        <v>150</v>
      </c>
      <c r="O4">
        <v>130</v>
      </c>
      <c r="P4">
        <v>13000</v>
      </c>
    </row>
    <row r="5" spans="1:16" x14ac:dyDescent="0.3">
      <c r="B5" s="2" t="s">
        <v>15</v>
      </c>
      <c r="C5">
        <v>22900</v>
      </c>
      <c r="D5">
        <v>10150</v>
      </c>
      <c r="E5">
        <v>3070</v>
      </c>
      <c r="F5">
        <v>3990</v>
      </c>
      <c r="G5">
        <v>800</v>
      </c>
      <c r="H5">
        <v>44</v>
      </c>
      <c r="I5" s="1">
        <v>710</v>
      </c>
      <c r="J5">
        <v>1340</v>
      </c>
      <c r="K5">
        <v>210</v>
      </c>
      <c r="L5">
        <v>240</v>
      </c>
      <c r="M5">
        <v>20</v>
      </c>
      <c r="N5">
        <v>260</v>
      </c>
      <c r="O5">
        <v>170</v>
      </c>
      <c r="P5">
        <v>20000</v>
      </c>
    </row>
    <row r="6" spans="1:16" x14ac:dyDescent="0.3">
      <c r="B6" s="2" t="s">
        <v>16</v>
      </c>
      <c r="C6">
        <v>22000</v>
      </c>
      <c r="D6">
        <v>10150</v>
      </c>
      <c r="E6">
        <v>2990</v>
      </c>
      <c r="F6">
        <v>3990</v>
      </c>
      <c r="G6">
        <v>800</v>
      </c>
      <c r="H6">
        <v>44</v>
      </c>
      <c r="I6" s="1">
        <v>710</v>
      </c>
      <c r="J6">
        <v>1340</v>
      </c>
      <c r="K6">
        <v>205</v>
      </c>
      <c r="L6">
        <v>220</v>
      </c>
      <c r="M6">
        <v>20</v>
      </c>
      <c r="N6">
        <v>260</v>
      </c>
      <c r="O6">
        <v>170</v>
      </c>
      <c r="P6">
        <v>18000</v>
      </c>
    </row>
    <row r="7" spans="1:16" x14ac:dyDescent="0.3">
      <c r="B7" s="2" t="s">
        <v>17</v>
      </c>
      <c r="C7">
        <v>20600</v>
      </c>
      <c r="D7">
        <v>10600</v>
      </c>
      <c r="E7">
        <v>2990</v>
      </c>
      <c r="F7">
        <v>3910</v>
      </c>
      <c r="G7">
        <v>730</v>
      </c>
      <c r="H7">
        <v>44</v>
      </c>
      <c r="I7" s="1">
        <v>710</v>
      </c>
      <c r="J7">
        <v>1340</v>
      </c>
      <c r="K7">
        <v>210</v>
      </c>
      <c r="L7">
        <v>210</v>
      </c>
      <c r="M7">
        <v>20</v>
      </c>
      <c r="N7">
        <v>200</v>
      </c>
      <c r="O7">
        <v>170</v>
      </c>
      <c r="P7">
        <v>18000</v>
      </c>
    </row>
    <row r="8" spans="1:16" x14ac:dyDescent="0.3">
      <c r="B8" s="2" t="s">
        <v>18</v>
      </c>
      <c r="C8">
        <v>18600</v>
      </c>
      <c r="D8">
        <v>9610</v>
      </c>
      <c r="E8">
        <v>2895</v>
      </c>
      <c r="F8">
        <v>3860</v>
      </c>
      <c r="G8">
        <v>680</v>
      </c>
      <c r="H8">
        <v>44</v>
      </c>
      <c r="I8" s="1">
        <v>710</v>
      </c>
      <c r="J8">
        <v>1340</v>
      </c>
      <c r="K8">
        <v>210</v>
      </c>
      <c r="L8">
        <v>185</v>
      </c>
      <c r="M8">
        <v>20</v>
      </c>
      <c r="N8">
        <v>200</v>
      </c>
      <c r="O8">
        <v>170</v>
      </c>
      <c r="P8">
        <v>14000</v>
      </c>
    </row>
    <row r="9" spans="1:16" x14ac:dyDescent="0.3">
      <c r="B9" s="2" t="s">
        <v>19</v>
      </c>
      <c r="C9">
        <v>22000</v>
      </c>
      <c r="D9">
        <v>10130</v>
      </c>
      <c r="E9">
        <v>2950</v>
      </c>
      <c r="F9">
        <v>3900</v>
      </c>
      <c r="G9">
        <v>680</v>
      </c>
      <c r="H9">
        <v>44</v>
      </c>
      <c r="I9" s="1">
        <v>710</v>
      </c>
      <c r="J9">
        <v>1340</v>
      </c>
      <c r="K9">
        <v>210</v>
      </c>
      <c r="L9">
        <v>210</v>
      </c>
      <c r="M9">
        <v>20</v>
      </c>
      <c r="N9">
        <v>215</v>
      </c>
      <c r="O9">
        <v>115</v>
      </c>
      <c r="P9">
        <v>16000</v>
      </c>
    </row>
    <row r="10" spans="1:16" x14ac:dyDescent="0.3">
      <c r="A10" t="s">
        <v>41</v>
      </c>
      <c r="B10" s="2" t="s">
        <v>20</v>
      </c>
      <c r="C10">
        <v>23000</v>
      </c>
      <c r="D10">
        <v>10860</v>
      </c>
      <c r="E10">
        <v>3050</v>
      </c>
      <c r="F10">
        <v>3913</v>
      </c>
      <c r="G10">
        <v>753</v>
      </c>
      <c r="H10">
        <v>43</v>
      </c>
      <c r="I10">
        <v>750</v>
      </c>
      <c r="J10">
        <v>1340</v>
      </c>
      <c r="K10">
        <v>207</v>
      </c>
      <c r="L10">
        <v>270</v>
      </c>
      <c r="M10">
        <v>20</v>
      </c>
      <c r="N10">
        <v>210</v>
      </c>
      <c r="O10">
        <v>130</v>
      </c>
      <c r="P10">
        <v>20000</v>
      </c>
    </row>
    <row r="11" spans="1:16" x14ac:dyDescent="0.3">
      <c r="B11" s="2" t="s">
        <v>21</v>
      </c>
      <c r="C11">
        <v>22900</v>
      </c>
      <c r="D11">
        <v>10870</v>
      </c>
      <c r="E11">
        <v>3050</v>
      </c>
      <c r="F11">
        <v>3913</v>
      </c>
      <c r="G11">
        <v>753</v>
      </c>
      <c r="H11">
        <v>43</v>
      </c>
      <c r="I11">
        <v>750</v>
      </c>
      <c r="J11">
        <v>1340</v>
      </c>
      <c r="K11">
        <v>207</v>
      </c>
      <c r="L11">
        <v>260</v>
      </c>
      <c r="M11">
        <v>20</v>
      </c>
      <c r="N11">
        <v>210</v>
      </c>
      <c r="O11">
        <v>130</v>
      </c>
      <c r="P11">
        <v>18000</v>
      </c>
    </row>
    <row r="12" spans="1:16" x14ac:dyDescent="0.3">
      <c r="B12" s="2" t="s">
        <v>22</v>
      </c>
      <c r="C12">
        <v>18700</v>
      </c>
      <c r="D12">
        <v>9834</v>
      </c>
      <c r="E12">
        <v>2890</v>
      </c>
      <c r="F12">
        <v>3819</v>
      </c>
      <c r="G12">
        <v>668</v>
      </c>
      <c r="H12">
        <v>43</v>
      </c>
      <c r="I12">
        <v>710</v>
      </c>
      <c r="J12">
        <v>1340</v>
      </c>
      <c r="K12">
        <v>164</v>
      </c>
      <c r="L12">
        <v>177</v>
      </c>
      <c r="M12">
        <v>25</v>
      </c>
      <c r="N12">
        <v>165</v>
      </c>
      <c r="O12">
        <v>105</v>
      </c>
      <c r="P12">
        <v>15000</v>
      </c>
    </row>
    <row r="13" spans="1:16" x14ac:dyDescent="0.3">
      <c r="B13" s="2" t="s">
        <v>23</v>
      </c>
      <c r="C13">
        <v>19900</v>
      </c>
      <c r="D13">
        <v>9834</v>
      </c>
      <c r="E13">
        <v>2924</v>
      </c>
      <c r="F13">
        <v>3819</v>
      </c>
      <c r="G13">
        <v>668</v>
      </c>
      <c r="H13">
        <v>43</v>
      </c>
      <c r="I13">
        <v>710</v>
      </c>
      <c r="J13">
        <v>1340</v>
      </c>
      <c r="K13">
        <v>164</v>
      </c>
      <c r="L13">
        <v>177</v>
      </c>
      <c r="M13">
        <v>25</v>
      </c>
      <c r="N13">
        <v>165</v>
      </c>
      <c r="O13">
        <v>105</v>
      </c>
      <c r="P13">
        <v>14000</v>
      </c>
    </row>
    <row r="14" spans="1:16" x14ac:dyDescent="0.3">
      <c r="B14" s="2" t="s">
        <v>24</v>
      </c>
      <c r="C14">
        <v>16200</v>
      </c>
      <c r="D14">
        <v>8833</v>
      </c>
      <c r="E14">
        <v>2830</v>
      </c>
      <c r="F14">
        <v>3727</v>
      </c>
      <c r="G14">
        <v>577</v>
      </c>
      <c r="H14">
        <v>45</v>
      </c>
      <c r="I14">
        <v>710</v>
      </c>
      <c r="J14">
        <v>1230</v>
      </c>
      <c r="K14">
        <v>125</v>
      </c>
      <c r="L14">
        <v>167</v>
      </c>
      <c r="M14">
        <v>24</v>
      </c>
      <c r="N14">
        <v>135</v>
      </c>
      <c r="O14">
        <v>80</v>
      </c>
      <c r="P14">
        <v>12000</v>
      </c>
    </row>
    <row r="15" spans="1:16" x14ac:dyDescent="0.3">
      <c r="B15" s="2" t="s">
        <v>25</v>
      </c>
      <c r="C15">
        <v>14500</v>
      </c>
      <c r="D15">
        <v>8833</v>
      </c>
      <c r="E15">
        <v>2800</v>
      </c>
      <c r="F15">
        <v>3697</v>
      </c>
      <c r="G15">
        <v>547</v>
      </c>
      <c r="H15">
        <v>43</v>
      </c>
      <c r="I15">
        <v>710</v>
      </c>
      <c r="J15">
        <v>1171</v>
      </c>
      <c r="K15">
        <v>125</v>
      </c>
      <c r="L15">
        <v>145</v>
      </c>
      <c r="M15">
        <v>25</v>
      </c>
      <c r="N15">
        <v>135</v>
      </c>
      <c r="O15">
        <v>80</v>
      </c>
      <c r="P15">
        <v>10000</v>
      </c>
    </row>
    <row r="16" spans="1:16" x14ac:dyDescent="0.3">
      <c r="A16" t="s">
        <v>42</v>
      </c>
      <c r="B16" s="2">
        <v>895</v>
      </c>
      <c r="C16">
        <v>23600</v>
      </c>
      <c r="D16">
        <v>10790</v>
      </c>
      <c r="E16">
        <v>3160</v>
      </c>
      <c r="F16">
        <v>4050</v>
      </c>
      <c r="G16">
        <v>790</v>
      </c>
      <c r="H16">
        <v>42</v>
      </c>
      <c r="I16">
        <v>780</v>
      </c>
      <c r="J16">
        <v>1525</v>
      </c>
      <c r="K16">
        <v>214</v>
      </c>
      <c r="L16">
        <v>262</v>
      </c>
      <c r="M16">
        <v>23</v>
      </c>
      <c r="N16">
        <v>220</v>
      </c>
      <c r="O16">
        <v>150</v>
      </c>
      <c r="P16">
        <v>20000</v>
      </c>
    </row>
    <row r="17" spans="1:16" x14ac:dyDescent="0.3">
      <c r="B17" s="2">
        <v>875</v>
      </c>
      <c r="C17">
        <v>20100</v>
      </c>
      <c r="D17">
        <v>10360</v>
      </c>
      <c r="E17">
        <v>2980</v>
      </c>
      <c r="F17">
        <v>3880</v>
      </c>
      <c r="G17">
        <v>710</v>
      </c>
      <c r="H17">
        <v>42</v>
      </c>
      <c r="I17">
        <v>710</v>
      </c>
      <c r="J17">
        <v>1340</v>
      </c>
      <c r="K17">
        <v>190</v>
      </c>
      <c r="L17">
        <v>214</v>
      </c>
      <c r="M17">
        <v>23</v>
      </c>
      <c r="N17">
        <v>220</v>
      </c>
      <c r="O17">
        <v>150</v>
      </c>
      <c r="P17">
        <v>16000</v>
      </c>
    </row>
    <row r="18" spans="1:16" x14ac:dyDescent="0.3">
      <c r="B18" s="2">
        <v>855</v>
      </c>
      <c r="C18">
        <v>18100</v>
      </c>
      <c r="D18">
        <v>10080</v>
      </c>
      <c r="E18">
        <v>2730</v>
      </c>
      <c r="F18">
        <v>3880</v>
      </c>
      <c r="G18">
        <v>710</v>
      </c>
      <c r="H18">
        <v>42</v>
      </c>
      <c r="I18">
        <v>600</v>
      </c>
      <c r="J18">
        <v>1340</v>
      </c>
      <c r="K18">
        <v>170</v>
      </c>
      <c r="L18">
        <v>187</v>
      </c>
      <c r="M18">
        <v>25</v>
      </c>
      <c r="N18">
        <v>160</v>
      </c>
      <c r="O18">
        <v>120</v>
      </c>
      <c r="P18">
        <v>14000</v>
      </c>
    </row>
    <row r="19" spans="1:16" x14ac:dyDescent="0.3">
      <c r="B19" s="2">
        <v>845</v>
      </c>
      <c r="C19">
        <v>16950</v>
      </c>
      <c r="D19">
        <v>9380</v>
      </c>
      <c r="E19">
        <v>2620</v>
      </c>
      <c r="F19">
        <v>3840</v>
      </c>
      <c r="G19">
        <v>660</v>
      </c>
      <c r="H19">
        <v>43</v>
      </c>
      <c r="I19">
        <v>710</v>
      </c>
      <c r="J19">
        <v>1340</v>
      </c>
      <c r="K19">
        <v>140</v>
      </c>
      <c r="L19">
        <v>170</v>
      </c>
      <c r="M19">
        <v>25</v>
      </c>
      <c r="N19">
        <v>142</v>
      </c>
      <c r="O19">
        <v>128</v>
      </c>
      <c r="P19">
        <v>12000</v>
      </c>
    </row>
    <row r="20" spans="1:16" x14ac:dyDescent="0.3">
      <c r="B20" s="2" t="s">
        <v>26</v>
      </c>
      <c r="C20">
        <v>14580</v>
      </c>
      <c r="D20">
        <v>9380</v>
      </c>
      <c r="E20">
        <v>2600</v>
      </c>
      <c r="F20">
        <v>3800</v>
      </c>
      <c r="G20">
        <v>580</v>
      </c>
      <c r="H20">
        <v>43</v>
      </c>
      <c r="I20">
        <v>600</v>
      </c>
      <c r="J20">
        <v>1171</v>
      </c>
      <c r="K20">
        <v>127</v>
      </c>
      <c r="L20">
        <v>150</v>
      </c>
      <c r="M20">
        <v>25</v>
      </c>
      <c r="N20">
        <v>145</v>
      </c>
      <c r="O20">
        <v>128</v>
      </c>
      <c r="P20">
        <v>9000</v>
      </c>
    </row>
    <row r="21" spans="1:16" x14ac:dyDescent="0.3">
      <c r="B21" s="2" t="s">
        <v>27</v>
      </c>
      <c r="C21">
        <v>16040</v>
      </c>
      <c r="D21">
        <v>9380</v>
      </c>
      <c r="E21">
        <v>2620</v>
      </c>
      <c r="F21">
        <v>3800</v>
      </c>
      <c r="G21">
        <v>610</v>
      </c>
      <c r="H21">
        <v>43</v>
      </c>
      <c r="I21">
        <v>710</v>
      </c>
      <c r="J21">
        <v>1230</v>
      </c>
      <c r="K21">
        <v>127</v>
      </c>
      <c r="L21">
        <v>163</v>
      </c>
      <c r="M21">
        <v>25</v>
      </c>
      <c r="N21">
        <v>145</v>
      </c>
      <c r="O21">
        <v>128</v>
      </c>
      <c r="P21">
        <v>11000</v>
      </c>
    </row>
    <row r="22" spans="1:16" x14ac:dyDescent="0.3">
      <c r="A22" t="s">
        <v>43</v>
      </c>
      <c r="B22" s="2" t="s">
        <v>28</v>
      </c>
      <c r="C22">
        <v>14950</v>
      </c>
      <c r="D22">
        <v>8655</v>
      </c>
      <c r="E22">
        <v>2790</v>
      </c>
      <c r="F22">
        <v>3685</v>
      </c>
      <c r="G22">
        <v>638</v>
      </c>
      <c r="H22">
        <v>44</v>
      </c>
      <c r="I22">
        <v>710</v>
      </c>
      <c r="J22">
        <v>1230</v>
      </c>
      <c r="K22">
        <v>118</v>
      </c>
      <c r="L22">
        <v>150</v>
      </c>
      <c r="M22">
        <v>23</v>
      </c>
      <c r="N22">
        <v>150</v>
      </c>
      <c r="O22">
        <v>150</v>
      </c>
      <c r="P22">
        <v>9000</v>
      </c>
    </row>
    <row r="23" spans="1:16" x14ac:dyDescent="0.3">
      <c r="B23" s="2" t="s">
        <v>29</v>
      </c>
      <c r="C23">
        <v>16050</v>
      </c>
      <c r="D23">
        <v>8655</v>
      </c>
      <c r="E23">
        <v>2780</v>
      </c>
      <c r="F23">
        <v>3712</v>
      </c>
      <c r="G23">
        <v>665</v>
      </c>
      <c r="H23">
        <v>44</v>
      </c>
      <c r="I23">
        <v>710</v>
      </c>
      <c r="J23">
        <v>1340</v>
      </c>
      <c r="K23">
        <v>131</v>
      </c>
      <c r="L23">
        <v>160</v>
      </c>
      <c r="M23">
        <v>23</v>
      </c>
      <c r="N23">
        <v>150</v>
      </c>
      <c r="O23">
        <v>150</v>
      </c>
      <c r="P23">
        <v>11000</v>
      </c>
    </row>
    <row r="24" spans="1:16" x14ac:dyDescent="0.3">
      <c r="B24" s="2" t="s">
        <v>30</v>
      </c>
      <c r="C24">
        <v>17130</v>
      </c>
      <c r="D24">
        <v>9820</v>
      </c>
      <c r="E24">
        <v>2890</v>
      </c>
      <c r="F24">
        <v>3870</v>
      </c>
      <c r="G24">
        <v>660</v>
      </c>
      <c r="H24">
        <v>44</v>
      </c>
      <c r="I24">
        <v>710</v>
      </c>
      <c r="J24">
        <v>1340</v>
      </c>
      <c r="K24">
        <v>145</v>
      </c>
      <c r="L24">
        <v>160</v>
      </c>
      <c r="M24">
        <v>23</v>
      </c>
      <c r="N24">
        <v>167</v>
      </c>
      <c r="O24">
        <v>161</v>
      </c>
      <c r="P24">
        <v>12000</v>
      </c>
    </row>
    <row r="25" spans="1:16" x14ac:dyDescent="0.3">
      <c r="B25" s="2" t="s">
        <v>31</v>
      </c>
      <c r="C25">
        <v>18080</v>
      </c>
      <c r="D25">
        <v>9820</v>
      </c>
      <c r="E25">
        <v>2956</v>
      </c>
      <c r="F25">
        <v>3800</v>
      </c>
      <c r="G25">
        <v>660</v>
      </c>
      <c r="H25">
        <v>44</v>
      </c>
      <c r="I25">
        <v>710</v>
      </c>
      <c r="J25">
        <v>1340</v>
      </c>
      <c r="K25">
        <v>156</v>
      </c>
      <c r="L25">
        <v>175</v>
      </c>
      <c r="M25">
        <v>23</v>
      </c>
      <c r="N25">
        <v>167</v>
      </c>
      <c r="O25">
        <v>161</v>
      </c>
      <c r="P25">
        <v>13000</v>
      </c>
    </row>
    <row r="26" spans="1:16" x14ac:dyDescent="0.3">
      <c r="B26" s="2" t="s">
        <v>32</v>
      </c>
      <c r="C26">
        <v>18230</v>
      </c>
      <c r="D26">
        <v>9820</v>
      </c>
      <c r="E26">
        <v>2956</v>
      </c>
      <c r="F26">
        <v>3800</v>
      </c>
      <c r="G26">
        <v>660</v>
      </c>
      <c r="H26">
        <v>44</v>
      </c>
      <c r="I26">
        <v>710</v>
      </c>
      <c r="J26">
        <v>1340</v>
      </c>
      <c r="K26">
        <v>164</v>
      </c>
      <c r="L26">
        <v>185</v>
      </c>
      <c r="M26">
        <v>23</v>
      </c>
      <c r="N26">
        <v>167</v>
      </c>
      <c r="O26">
        <v>161</v>
      </c>
      <c r="P26">
        <v>15000</v>
      </c>
    </row>
    <row r="27" spans="1:16" x14ac:dyDescent="0.3">
      <c r="B27" s="2" t="s">
        <v>33</v>
      </c>
      <c r="C27">
        <v>22227</v>
      </c>
      <c r="D27">
        <v>10567</v>
      </c>
      <c r="E27">
        <v>3090</v>
      </c>
      <c r="F27">
        <v>4039</v>
      </c>
      <c r="G27">
        <v>803</v>
      </c>
      <c r="H27">
        <v>42</v>
      </c>
      <c r="I27">
        <v>710</v>
      </c>
      <c r="J27">
        <v>1340</v>
      </c>
      <c r="K27">
        <v>200</v>
      </c>
      <c r="L27">
        <v>230</v>
      </c>
      <c r="M27">
        <v>21</v>
      </c>
      <c r="N27">
        <v>184</v>
      </c>
      <c r="O27">
        <v>185</v>
      </c>
      <c r="P27">
        <v>19000</v>
      </c>
    </row>
    <row r="28" spans="1:16" x14ac:dyDescent="0.3">
      <c r="A28" t="s">
        <v>44</v>
      </c>
      <c r="B28" s="2" t="s">
        <v>34</v>
      </c>
      <c r="C28">
        <v>11000</v>
      </c>
      <c r="D28">
        <v>8160</v>
      </c>
      <c r="E28">
        <v>2400</v>
      </c>
      <c r="F28">
        <v>3570</v>
      </c>
      <c r="G28">
        <v>577</v>
      </c>
      <c r="H28">
        <v>33.5</v>
      </c>
      <c r="I28">
        <v>500</v>
      </c>
      <c r="J28">
        <v>1171</v>
      </c>
      <c r="K28">
        <v>119</v>
      </c>
      <c r="L28">
        <v>120</v>
      </c>
      <c r="M28">
        <v>20</v>
      </c>
      <c r="N28">
        <v>123</v>
      </c>
      <c r="O28">
        <v>130</v>
      </c>
      <c r="P28">
        <v>8500</v>
      </c>
    </row>
    <row r="29" spans="1:16" x14ac:dyDescent="0.3">
      <c r="B29" s="2" t="s">
        <v>35</v>
      </c>
      <c r="C29">
        <v>12500</v>
      </c>
      <c r="D29">
        <v>8240</v>
      </c>
      <c r="E29">
        <v>2580</v>
      </c>
      <c r="F29">
        <v>3660</v>
      </c>
      <c r="G29">
        <v>577</v>
      </c>
      <c r="H29">
        <v>32.5</v>
      </c>
      <c r="I29">
        <v>600</v>
      </c>
      <c r="J29">
        <v>1171</v>
      </c>
      <c r="K29">
        <v>129</v>
      </c>
      <c r="L29">
        <v>140</v>
      </c>
      <c r="M29">
        <v>20</v>
      </c>
      <c r="N29">
        <v>123</v>
      </c>
      <c r="O29">
        <v>130</v>
      </c>
      <c r="P29">
        <v>10500</v>
      </c>
    </row>
    <row r="30" spans="1:16" x14ac:dyDescent="0.3">
      <c r="B30" s="2" t="s">
        <v>36</v>
      </c>
      <c r="C30">
        <v>16500</v>
      </c>
      <c r="D30">
        <v>9293</v>
      </c>
      <c r="E30">
        <v>2840</v>
      </c>
      <c r="F30">
        <v>3820</v>
      </c>
      <c r="G30">
        <v>620</v>
      </c>
      <c r="H30">
        <v>39.5</v>
      </c>
      <c r="I30">
        <v>710</v>
      </c>
      <c r="J30">
        <v>1171</v>
      </c>
      <c r="K30">
        <v>149</v>
      </c>
      <c r="L30">
        <v>180</v>
      </c>
      <c r="M30">
        <v>20</v>
      </c>
      <c r="N30">
        <v>200</v>
      </c>
      <c r="O30">
        <v>185</v>
      </c>
      <c r="P30">
        <v>12500</v>
      </c>
    </row>
    <row r="31" spans="1:16" x14ac:dyDescent="0.3">
      <c r="B31" s="2" t="s">
        <v>37</v>
      </c>
      <c r="C31">
        <v>20000</v>
      </c>
      <c r="D31">
        <v>10055</v>
      </c>
      <c r="E31">
        <v>2640</v>
      </c>
      <c r="F31">
        <v>3840</v>
      </c>
      <c r="G31">
        <v>650</v>
      </c>
      <c r="H31">
        <v>40</v>
      </c>
      <c r="I31">
        <v>600</v>
      </c>
      <c r="J31">
        <v>1340</v>
      </c>
      <c r="K31">
        <v>185</v>
      </c>
      <c r="L31">
        <v>195</v>
      </c>
      <c r="M31">
        <v>20</v>
      </c>
      <c r="N31">
        <v>195</v>
      </c>
      <c r="O31">
        <v>180</v>
      </c>
      <c r="P31">
        <v>14000</v>
      </c>
    </row>
    <row r="32" spans="1:16" x14ac:dyDescent="0.3">
      <c r="B32" s="2" t="s">
        <v>38</v>
      </c>
      <c r="C32">
        <v>21000</v>
      </c>
      <c r="D32">
        <v>10625</v>
      </c>
      <c r="E32">
        <v>2910</v>
      </c>
      <c r="F32">
        <v>3840</v>
      </c>
      <c r="G32">
        <v>650</v>
      </c>
      <c r="H32">
        <v>40</v>
      </c>
      <c r="I32">
        <v>710</v>
      </c>
      <c r="J32">
        <v>1340</v>
      </c>
      <c r="K32">
        <v>210</v>
      </c>
      <c r="L32">
        <v>225</v>
      </c>
      <c r="M32">
        <v>20</v>
      </c>
      <c r="N32">
        <v>195</v>
      </c>
      <c r="O32">
        <v>180</v>
      </c>
      <c r="P32">
        <v>16000</v>
      </c>
    </row>
    <row r="33" spans="1:16" x14ac:dyDescent="0.3">
      <c r="B33" s="2" t="s">
        <v>39</v>
      </c>
      <c r="C33">
        <v>23500</v>
      </c>
      <c r="D33">
        <v>10535</v>
      </c>
      <c r="E33">
        <v>3155</v>
      </c>
      <c r="F33">
        <v>3930</v>
      </c>
      <c r="G33">
        <v>720</v>
      </c>
      <c r="H33">
        <v>40</v>
      </c>
      <c r="I33">
        <v>750</v>
      </c>
      <c r="J33">
        <v>1340</v>
      </c>
      <c r="K33">
        <v>235</v>
      </c>
      <c r="L33">
        <v>260</v>
      </c>
      <c r="M33">
        <v>20</v>
      </c>
      <c r="N33">
        <v>195</v>
      </c>
      <c r="O33">
        <v>180</v>
      </c>
      <c r="P33">
        <v>20000</v>
      </c>
    </row>
    <row r="34" spans="1:16" x14ac:dyDescent="0.3">
      <c r="A34" t="s">
        <v>45</v>
      </c>
      <c r="B34" s="2" t="s">
        <v>46</v>
      </c>
      <c r="C34">
        <v>13900</v>
      </c>
      <c r="D34">
        <f>2596+1846+2405+2395</f>
        <v>9242</v>
      </c>
      <c r="E34">
        <v>2500</v>
      </c>
      <c r="F34">
        <v>3635</v>
      </c>
      <c r="G34">
        <v>601</v>
      </c>
      <c r="H34">
        <v>45</v>
      </c>
      <c r="I34">
        <v>600</v>
      </c>
      <c r="J34">
        <v>1171</v>
      </c>
      <c r="K34">
        <v>129</v>
      </c>
      <c r="L34" s="1">
        <v>151</v>
      </c>
      <c r="M34">
        <v>14</v>
      </c>
      <c r="N34">
        <v>150</v>
      </c>
      <c r="O34">
        <v>110</v>
      </c>
      <c r="P34">
        <v>7000</v>
      </c>
    </row>
    <row r="35" spans="1:16" x14ac:dyDescent="0.3">
      <c r="B35" s="2" t="s">
        <v>47</v>
      </c>
      <c r="C35">
        <v>14800</v>
      </c>
      <c r="D35">
        <f>2596+1846+2905+2155</f>
        <v>9502</v>
      </c>
      <c r="E35">
        <v>2500</v>
      </c>
      <c r="F35">
        <v>3635</v>
      </c>
      <c r="G35">
        <v>601</v>
      </c>
      <c r="H35">
        <v>45</v>
      </c>
      <c r="I35">
        <v>710</v>
      </c>
      <c r="J35">
        <v>1171</v>
      </c>
      <c r="K35">
        <v>129</v>
      </c>
      <c r="L35" s="1">
        <v>151</v>
      </c>
      <c r="M35">
        <v>14</v>
      </c>
      <c r="N35">
        <v>150</v>
      </c>
      <c r="O35">
        <v>110</v>
      </c>
      <c r="P35">
        <v>9000</v>
      </c>
    </row>
    <row r="36" spans="1:16" x14ac:dyDescent="0.3">
      <c r="B36" s="2" t="s">
        <v>48</v>
      </c>
      <c r="C36">
        <v>17200</v>
      </c>
      <c r="D36">
        <f>2594+1846+3205+2195</f>
        <v>9840</v>
      </c>
      <c r="E36">
        <v>2600</v>
      </c>
      <c r="F36">
        <v>3692</v>
      </c>
      <c r="G36">
        <v>651</v>
      </c>
      <c r="H36">
        <v>45</v>
      </c>
      <c r="I36">
        <v>710</v>
      </c>
      <c r="J36">
        <v>1340</v>
      </c>
      <c r="K36">
        <v>129</v>
      </c>
      <c r="L36" s="1">
        <v>151</v>
      </c>
      <c r="M36">
        <v>14</v>
      </c>
      <c r="N36">
        <v>170</v>
      </c>
      <c r="O36">
        <v>130</v>
      </c>
      <c r="P36">
        <v>10000</v>
      </c>
    </row>
    <row r="37" spans="1:16" x14ac:dyDescent="0.3">
      <c r="B37" s="2" t="s">
        <v>49</v>
      </c>
      <c r="C37">
        <v>17800</v>
      </c>
      <c r="D37">
        <f>2987+1846+3205+2195</f>
        <v>10233</v>
      </c>
      <c r="E37">
        <v>2600</v>
      </c>
      <c r="F37">
        <v>3692</v>
      </c>
      <c r="G37">
        <v>651</v>
      </c>
      <c r="H37">
        <v>45</v>
      </c>
      <c r="I37">
        <v>710</v>
      </c>
      <c r="J37">
        <v>1340</v>
      </c>
      <c r="K37">
        <v>185</v>
      </c>
      <c r="L37" s="1">
        <v>211</v>
      </c>
      <c r="M37">
        <v>14</v>
      </c>
      <c r="N37">
        <v>190</v>
      </c>
      <c r="O37">
        <v>130</v>
      </c>
      <c r="P37">
        <v>11000</v>
      </c>
    </row>
    <row r="38" spans="1:16" x14ac:dyDescent="0.3">
      <c r="B38" s="2" t="s">
        <v>50</v>
      </c>
      <c r="C38">
        <v>18200</v>
      </c>
      <c r="D38">
        <f>2978+1846+3530+2520</f>
        <v>10874</v>
      </c>
      <c r="E38">
        <v>2600</v>
      </c>
      <c r="F38">
        <v>3692</v>
      </c>
      <c r="G38">
        <v>652</v>
      </c>
      <c r="H38">
        <v>45</v>
      </c>
      <c r="I38">
        <v>710</v>
      </c>
      <c r="J38">
        <v>1340</v>
      </c>
      <c r="K38">
        <v>185</v>
      </c>
      <c r="L38" s="1">
        <v>211</v>
      </c>
      <c r="M38">
        <v>14</v>
      </c>
      <c r="N38">
        <v>190</v>
      </c>
      <c r="O38">
        <v>130</v>
      </c>
      <c r="P38">
        <v>12000</v>
      </c>
    </row>
    <row r="39" spans="1:16" x14ac:dyDescent="0.3">
      <c r="B39" s="2" t="s">
        <v>51</v>
      </c>
      <c r="C39">
        <v>18500</v>
      </c>
      <c r="D39">
        <f>2977+1799+3480+2710</f>
        <v>10966</v>
      </c>
      <c r="E39" s="1">
        <v>2700</v>
      </c>
      <c r="F39">
        <v>3742</v>
      </c>
      <c r="G39">
        <v>674</v>
      </c>
      <c r="H39">
        <v>45</v>
      </c>
      <c r="I39">
        <v>710</v>
      </c>
      <c r="J39">
        <v>1340</v>
      </c>
      <c r="K39">
        <v>185</v>
      </c>
      <c r="L39" s="1">
        <v>211</v>
      </c>
      <c r="M39">
        <v>14</v>
      </c>
      <c r="N39">
        <v>225</v>
      </c>
      <c r="O39">
        <v>130</v>
      </c>
      <c r="P39">
        <v>14000</v>
      </c>
    </row>
    <row r="40" spans="1:16" x14ac:dyDescent="0.3">
      <c r="B40" s="2" t="s">
        <v>52</v>
      </c>
      <c r="C40">
        <v>21800</v>
      </c>
      <c r="D40">
        <f>2976+2100+3640+2530</f>
        <v>11246</v>
      </c>
      <c r="E40" s="1">
        <v>3000</v>
      </c>
      <c r="F40">
        <v>3887</v>
      </c>
      <c r="G40">
        <v>726</v>
      </c>
      <c r="H40">
        <v>45</v>
      </c>
      <c r="I40">
        <v>750</v>
      </c>
      <c r="J40">
        <v>1340</v>
      </c>
      <c r="K40">
        <v>210</v>
      </c>
      <c r="L40" s="1">
        <v>238</v>
      </c>
      <c r="M40">
        <v>14</v>
      </c>
      <c r="N40">
        <f>220+65</f>
        <v>285</v>
      </c>
      <c r="O40">
        <v>170</v>
      </c>
      <c r="P40">
        <v>20000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2023-01-14T07:13:11Z</dcterms:created>
  <dcterms:modified xsi:type="dcterms:W3CDTF">2023-03-10T16:55:46Z</dcterms:modified>
</cp:coreProperties>
</file>