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<sst xmlns="http://schemas.openxmlformats.org/spreadsheetml/2006/main" count="1021" uniqueCount="528">
  <si>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</si>
  <si>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</si>
  <si>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</si>
  <si>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</si>
  <si>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</si>
  <si>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</si>
  <si>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</si>
  <si>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</si>
  <si>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</si>
  <si>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</si>
  <si>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</si>
  <si>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</si>
  <si>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</si>
  <si>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</si>
  <si>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</si>
  <si>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</si>
  <si>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</si>
  <si>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</si>
  <si>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</si>
  <si>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</si>
  <si>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</si>
  <si>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</si>
  <si>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</si>
  <si>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</si>
  <si>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</si>
  <si>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</si>
  <si>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</si>
  <si>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</si>
  <si>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</si>
  <si>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</si>
  <si>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</si>
  <si>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</si>
  <si>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</si>
  <si>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</si>
  <si>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</si>
  <si>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</si>
  <si>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</si>
  <si>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</si>
  <si>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</si>
  <si>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</si>
  <si>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</si>
  <si>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</si>
  <si>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</si>
  <si>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</si>
  <si>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</si>
  <si>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</si>
  <si>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</si>
  <si>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</si>
  <si>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</si>
  <si>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</si>
  <si>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</si>
  <si>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</si>
  <si>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</si>
  <si>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</si>
  <si>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</si>
  <si>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</si>
  <si>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</si>
  <si>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</si>
  <si>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</si>
  <si>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</si>
  <si>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</si>
  <si>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</si>
  <si>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</si>
  <si>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</si>
  <si>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</si>
  <si>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</si>
  <si>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</si>
  <si>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</si>
  <si>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</si>
  <si>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</si>
  <si>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</si>
  <si>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</si>
  <si>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</si>
  <si>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</si>
  <si>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</si>
  <si>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</si>
  <si>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</si>
  <si>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</si>
  <si>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</si>
  <si>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</si>
  <si>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</si>
  <si>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</si>
  <si>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</si>
  <si>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</si>
  <si>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</si>
  <si>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</si>
  <si>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</si>
  <si>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</si>
  <si>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</si>
  <si>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</si>
  <si>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</si>
  <si>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</si>
  <si>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</si>
  <si>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</si>
  <si>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</si>
  <si>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</si>
  <si>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</si>
  <si>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</si>
  <si>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</si>
  <si>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</si>
  <si>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</si>
  <si>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</si>
  <si>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</si>
  <si>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</si>
  <si>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</si>
  <si>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</si>
  <si>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</si>
  <si>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</si>
  <si>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</si>
  <si>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</si>
  <si>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</si>
  <si>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</si>
  <si>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</si>
  <si>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</si>
  <si>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</si>
  <si>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</si>
  <si>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</si>
  <si>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</si>
  <si>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</si>
  <si>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</si>
  <si>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</si>
  <si>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</si>
  <si>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</si>
  <si>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</si>
  <si>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</si>
  <si>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</si>
  <si>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</si>
  <si>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</si>
  <si>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</si>
  <si>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</si>
  <si>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</si>
  <si>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</si>
  <si>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</si>
  <si>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</si>
  <si>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</si>
  <si>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</si>
  <si>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</si>
  <si>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</si>
  <si>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</si>
  <si>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</si>
  <si>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</si>
  <si>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</si>
  <si>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</si>
  <si>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</si>
  <si>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</si>
  <si>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</si>
  <si>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</si>
  <si>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</si>
  <si>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</si>
  <si>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</si>
  <si>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</si>
  <si>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</si>
  <si>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</si>
  <si>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</si>
  <si>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</si>
  <si>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</si>
  <si>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</si>
  <si>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</si>
  <si>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</si>
  <si>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</si>
  <si>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</si>
  <si>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</si>
  <si>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</si>
  <si>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</si>
  <si>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</si>
  <si>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</si>
  <si>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</si>
  <si>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</si>
  <si>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</si>
  <si>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</si>
  <si>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</si>
  <si>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</si>
  <si>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</si>
  <si>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</si>
  <si>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</si>
  <si>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</si>
  <si>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</si>
  <si>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</si>
  <si>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</si>
  <si>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</si>
  <si>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</si>
  <si>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</si>
  <si>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</si>
  <si>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</si>
  <si>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</si>
  <si>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</si>
  <si>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</si>
  <si>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</si>
  <si>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</si>
  <si>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</si>
  <si>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</si>
  <si>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</si>
  <si>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</si>
  <si>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</si>
  <si>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</si>
  <si>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</si>
  <si>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</si>
  <si>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</si>
  <si>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</si>
  <si>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</si>
  <si>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</si>
  <si>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</si>
  <si>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</si>
  <si>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</si>
  <si>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</si>
  <si>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</si>
  <si>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</si>
  <si>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</si>
  <si>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</si>
  <si>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</si>
  <si>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</si>
  <si>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</si>
  <si>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</si>
  <si>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</si>
  <si>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</si>
  <si>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</si>
  <si>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</si>
  <si>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</si>
  <si>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</si>
  <si>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</si>
  <si>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</si>
  <si>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</si>
  <si>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</si>
  <si>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</si>
  <si>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</si>
  <si>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</si>
  <si>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</si>
  <si>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</si>
  <si>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</si>
  <si>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</si>
  <si>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</si>
  <si>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</si>
  <si>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</si>
  <si>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</si>
  <si>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</si>
  <si>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</si>
  <si>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</si>
  <si>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</si>
  <si>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</si>
  <si>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</si>
  <si>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</si>
  <si>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</si>
  <si>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</si>
  <si>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</si>
  <si>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</si>
  <si>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</si>
  <si>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</si>
  <si>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</si>
  <si>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</si>
  <si>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</si>
  <si>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</si>
  <si>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</si>
  <si>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</si>
  <si>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</si>
  <si>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</si>
  <si>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</si>
  <si>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</si>
  <si>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</si>
  <si>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</si>
  <si>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</si>
  <si>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</si>
  <si>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</si>
  <si>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</si>
  <si>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</si>
  <si>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</si>
  <si>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</si>
  <si>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</si>
  <si>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</si>
  <si>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</si>
  <si>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</si>
  <si>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</si>
  <si>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</si>
  <si>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</si>
  <si>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</si>
  <si>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</si>
  <si>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</si>
  <si>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</si>
  <si>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</si>
  <si>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</si>
  <si>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</si>
  <si>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</si>
  <si>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</si>
  <si>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</si>
  <si>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</si>
  <si>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</si>
  <si>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</si>
  <si>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</si>
  <si>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</si>
  <si>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</si>
  <si>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</si>
  <si>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</si>
  <si>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</si>
  <si>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</si>
  <si>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</si>
  <si>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</si>
  <si>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</si>
  <si>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</si>
  <si>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</si>
  <si>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</si>
  <si>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</si>
  <si>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</si>
  <si>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</si>
  <si>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</si>
  <si>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</si>
  <si>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</si>
  <si>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</si>
  <si>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</si>
  <si>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</si>
  <si>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</si>
  <si>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</si>
  <si>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</si>
  <si>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</si>
  <si>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</si>
  <si>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</si>
  <si>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</si>
  <si>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</si>
  <si>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</si>
  <si>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</si>
  <si>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</si>
  <si>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</si>
  <si>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</si>
  <si>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</si>
  <si>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</si>
  <si>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</si>
  <si>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</si>
  <si>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</si>
  <si>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</si>
  <si>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</si>
  <si>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</si>
  <si>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</si>
  <si>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</si>
  <si>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</si>
  <si>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</si>
  <si>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</si>
  <si>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</si>
  <si>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</si>
  <si>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</si>
  <si>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</si>
  <si>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</si>
  <si>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</si>
  <si>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</si>
  <si>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</si>
  <si>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</si>
  <si>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</si>
  <si>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</si>
  <si>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</si>
  <si>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</si>
  <si>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</si>
  <si>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</si>
  <si>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</si>
  <si>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</si>
  <si>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</si>
  <si>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</si>
  <si>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</si>
  <si>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</si>
  <si>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</si>
  <si>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</si>
  <si>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</si>
  <si>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</si>
  <si>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</si>
  <si>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</si>
  <si>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</si>
  <si>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</si>
  <si>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</si>
  <si>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</si>
  <si>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</si>
  <si>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</si>
  <si>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</si>
  <si>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</si>
  <si>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</si>
  <si>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</si>
  <si>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</si>
  <si>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</si>
  <si>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</si>
  <si>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</si>
  <si>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</si>
  <si>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</si>
  <si>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</si>
  <si>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</si>
  <si>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</si>
  <si>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</si>
  <si>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</si>
  <si>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</si>
  <si>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</si>
  <si>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</si>
  <si>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</si>
  <si>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</si>
  <si>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</si>
  <si>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</si>
  <si>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</si>
  <si>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</si>
  <si>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</si>
  <si>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</si>
  <si>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</si>
  <si>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</si>
  <si>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</si>
  <si>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</si>
  <si>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</si>
  <si>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</si>
  <si>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</si>
  <si>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</si>
  <si>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</si>
  <si>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</si>
  <si>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</si>
  <si>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</si>
  <si>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</si>
  <si>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</si>
  <si>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</si>
  <si>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</si>
  <si>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</si>
  <si>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</si>
  <si>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</si>
  <si>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</si>
  <si>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</si>
  <si>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</si>
  <si>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</si>
  <si>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</si>
  <si>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</si>
  <si>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</si>
  <si>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</si>
  <si>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</si>
  <si>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</si>
  <si>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</si>
  <si>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</si>
  <si>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</si>
  <si>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</si>
  <si>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</si>
  <si>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</si>
  <si>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</si>
  <si>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</si>
  <si>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</si>
  <si>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</si>
  <si>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</si>
  <si>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</si>
  <si>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</si>
  <si>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</si>
  <si>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</si>
  <si>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</si>
  <si>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</si>
  <si>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</si>
  <si>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</si>
  <si>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</si>
  <si>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</si>
  <si>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Good</t>
  </si>
  <si>
    <t>9</t>
  </si>
  <si>
    <t>8</t>
  </si>
  <si>
    <t>7</t>
  </si>
  <si>
    <t>6</t>
  </si>
  <si>
    <t>200</t>
  </si>
  <si>
    <t>100</t>
  </si>
  <si>
    <t>19</t>
  </si>
  <si>
    <t>05/11/2020</t>
  </si>
  <si>
    <t>31/12/2020</t>
  </si>
  <si>
    <t>Sanusi</t>
  </si>
  <si>
    <t>MFBR001</t>
  </si>
  <si>
    <t>bad</t>
  </si>
  <si>
    <t>30</t>
  </si>
  <si>
    <t>40</t>
  </si>
  <si>
    <t>50</t>
  </si>
  <si>
    <t>60</t>
  </si>
  <si>
    <t>20</t>
  </si>
  <si>
    <t>70</t>
  </si>
  <si>
    <t>17/10/2020</t>
  </si>
  <si>
    <t>13/08/2019</t>
  </si>
  <si>
    <t>James</t>
  </si>
  <si>
    <t>MFBR002</t>
  </si>
  <si>
    <t>37</t>
  </si>
  <si>
    <t>12</t>
  </si>
  <si>
    <t>14</t>
  </si>
  <si>
    <t>3</t>
  </si>
  <si>
    <t>90</t>
  </si>
  <si>
    <t>29/03/2021</t>
  </si>
  <si>
    <t>14/01/2021</t>
  </si>
  <si>
    <t>Simi</t>
  </si>
  <si>
    <t>MFBR010</t>
  </si>
  <si>
    <t>36</t>
  </si>
  <si>
    <t>34</t>
  </si>
  <si>
    <t>5</t>
  </si>
  <si>
    <t>13</t>
  </si>
  <si>
    <t>20/03/2021</t>
  </si>
  <si>
    <t>11/02/2021</t>
  </si>
  <si>
    <t>Sade</t>
  </si>
  <si>
    <t>MFBR009</t>
  </si>
  <si>
    <t>35</t>
  </si>
  <si>
    <t>56</t>
  </si>
  <si>
    <t>10</t>
  </si>
  <si>
    <t>24/03/2021</t>
  </si>
  <si>
    <t>06/01/2021</t>
  </si>
  <si>
    <t>Tayo</t>
  </si>
  <si>
    <t>MFBR008</t>
  </si>
  <si>
    <t>78</t>
  </si>
  <si>
    <t>22</t>
  </si>
  <si>
    <t>15</t>
  </si>
  <si>
    <t>10/04/2021</t>
  </si>
  <si>
    <t>13/01/2021</t>
  </si>
  <si>
    <t>Alaba</t>
  </si>
  <si>
    <t>MFBR007</t>
  </si>
  <si>
    <t>33</t>
  </si>
  <si>
    <t>91</t>
  </si>
  <si>
    <t>11</t>
  </si>
  <si>
    <t>21</t>
  </si>
  <si>
    <t>16</t>
  </si>
  <si>
    <t>03/02/2021</t>
  </si>
  <si>
    <t>11/12/2020</t>
  </si>
  <si>
    <t>Idowu</t>
  </si>
  <si>
    <t>MFBR006</t>
  </si>
  <si>
    <t>32</t>
  </si>
  <si>
    <t>4</t>
  </si>
  <si>
    <t>80</t>
  </si>
  <si>
    <t>17</t>
  </si>
  <si>
    <t>18/12/2020</t>
  </si>
  <si>
    <t>Kehinde</t>
  </si>
  <si>
    <t>MFBR005</t>
  </si>
  <si>
    <t>31</t>
  </si>
  <si>
    <t>2</t>
  </si>
  <si>
    <t>18</t>
  </si>
  <si>
    <t>12/12/2020</t>
  </si>
  <si>
    <t>Taiwo</t>
  </si>
  <si>
    <t>MFBR004</t>
  </si>
  <si>
    <t>99</t>
  </si>
  <si>
    <t>88</t>
  </si>
  <si>
    <t>77</t>
  </si>
  <si>
    <t>55</t>
  </si>
  <si>
    <t>44</t>
  </si>
  <si>
    <t>18/04/2021</t>
  </si>
  <si>
    <t>25/04/2021</t>
  </si>
  <si>
    <t>Alex</t>
  </si>
  <si>
    <t>MFBR003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</si>
</sst>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454</v>
      </c>
      <c r="C20" s="393" t="s">
        <v>453</v>
      </c>
      <c r="D20" s="738" t="s">
        <v>451</v>
      </c>
      <c r="E20" s="738" t="s">
        <v>452</v>
      </c>
      <c r="F20" s="395" t="s">
        <v>450</v>
      </c>
      <c r="G20" s="396" t="s">
        <v>449</v>
      </c>
      <c r="H20" s="396" t="s">
        <v>448</v>
      </c>
      <c r="I20" s="397">
        <f ref="I20:I51" si="1" t="shared">G20+H20</f>
        <v>0</v>
      </c>
      <c r="J20" s="398" t="s">
        <v>447</v>
      </c>
      <c r="K20" s="398" t="s">
        <v>446</v>
      </c>
      <c r="L20" s="398" t="s">
        <v>445</v>
      </c>
      <c r="M20" s="398" t="s">
        <v>444</v>
      </c>
      <c r="N20" s="399">
        <f>(0.05*J20)+(0.2*K20)+(0.5*L20)+M20</f>
      </c>
      <c r="O20" s="400" t="s">
        <v>443</v>
      </c>
    </row>
    <row r="21" spans="1:15" x14ac:dyDescent="0.25">
      <c r="A21" s="401"/>
      <c r="B21" s="402" t="s">
        <v>465</v>
      </c>
      <c r="C21" s="403" t="s">
        <v>464</v>
      </c>
      <c r="D21" s="739" t="s">
        <v>462</v>
      </c>
      <c r="E21" s="739" t="s">
        <v>463</v>
      </c>
      <c r="F21" s="405" t="s">
        <v>449</v>
      </c>
      <c r="G21" s="405" t="s">
        <v>461</v>
      </c>
      <c r="H21" s="405" t="s">
        <v>460</v>
      </c>
      <c r="I21" s="406">
        <f si="1" t="shared"/>
        <v>0</v>
      </c>
      <c r="J21" s="407" t="s">
        <v>459</v>
      </c>
      <c r="K21" s="407" t="s">
        <v>458</v>
      </c>
      <c r="L21" s="407" t="s">
        <v>457</v>
      </c>
      <c r="M21" s="407" t="s">
        <v>456</v>
      </c>
      <c r="N21" s="408">
        <f>(0.05*J21)+(0.2*K21)+(0.5*L21)+M21</f>
      </c>
      <c r="O21" s="409" t="s">
        <v>455</v>
      </c>
    </row>
    <row r="22" spans="1:15" x14ac:dyDescent="0.25">
      <c r="A22" s="401"/>
      <c r="B22" s="402" t="s">
        <v>474</v>
      </c>
      <c r="C22" s="403" t="s">
        <v>473</v>
      </c>
      <c r="D22" s="740" t="s">
        <v>471</v>
      </c>
      <c r="E22" s="740" t="s">
        <v>472</v>
      </c>
      <c r="F22" s="405" t="s">
        <v>467</v>
      </c>
      <c r="G22" s="405" t="s">
        <v>470</v>
      </c>
      <c r="H22" s="405" t="s">
        <v>456</v>
      </c>
      <c r="I22" s="406">
        <f si="1" t="shared"/>
        <v>0</v>
      </c>
      <c r="J22" s="407" t="s">
        <v>469</v>
      </c>
      <c r="K22" s="407" t="s">
        <v>468</v>
      </c>
      <c r="L22" s="407" t="s">
        <v>467</v>
      </c>
      <c r="M22" s="407" t="s">
        <v>466</v>
      </c>
      <c r="N22" s="408">
        <f>(0.05*J22)+(0.2*K22)+(0.5*L22)+M22</f>
      </c>
      <c r="O22" s="409" t="s">
        <v>455</v>
      </c>
    </row>
    <row r="23" spans="1:15" x14ac:dyDescent="0.25">
      <c r="A23" s="401"/>
      <c r="B23" s="402" t="s">
        <v>482</v>
      </c>
      <c r="C23" s="403" t="s">
        <v>481</v>
      </c>
      <c r="D23" s="741" t="s">
        <v>479</v>
      </c>
      <c r="E23" s="741" t="s">
        <v>480</v>
      </c>
      <c r="F23" s="405" t="s">
        <v>478</v>
      </c>
      <c r="G23" s="405" t="s">
        <v>457</v>
      </c>
      <c r="H23" s="405" t="s">
        <v>458</v>
      </c>
      <c r="I23" s="406">
        <f si="1" t="shared"/>
        <v>0</v>
      </c>
      <c r="J23" s="407" t="s">
        <v>477</v>
      </c>
      <c r="K23" s="407" t="s">
        <v>467</v>
      </c>
      <c r="L23" s="407" t="s">
        <v>476</v>
      </c>
      <c r="M23" s="407" t="s">
        <v>475</v>
      </c>
      <c r="N23" s="408">
        <f>(0.05*J23)+(0.2*K23)+(0.5*L23)+M23</f>
      </c>
      <c r="O23" s="409" t="s">
        <v>443</v>
      </c>
    </row>
    <row r="24" spans="1:15" x14ac:dyDescent="0.25">
      <c r="A24" s="401"/>
      <c r="B24" s="402" t="s">
        <v>489</v>
      </c>
      <c r="C24" s="403" t="s">
        <v>488</v>
      </c>
      <c r="D24" s="742" t="s">
        <v>486</v>
      </c>
      <c r="E24" s="742" t="s">
        <v>487</v>
      </c>
      <c r="F24" s="405" t="s">
        <v>468</v>
      </c>
      <c r="G24" s="405" t="s">
        <v>461</v>
      </c>
      <c r="H24" s="405" t="s">
        <v>458</v>
      </c>
      <c r="I24" s="406">
        <f si="1" t="shared"/>
        <v>0</v>
      </c>
      <c r="J24" s="407" t="s">
        <v>446</v>
      </c>
      <c r="K24" s="407" t="s">
        <v>485</v>
      </c>
      <c r="L24" s="407" t="s">
        <v>484</v>
      </c>
      <c r="M24" s="407" t="s">
        <v>483</v>
      </c>
      <c r="N24" s="408">
        <f>(0.05*J24)+(0.2*K24)+(0.5*L24)+M24</f>
      </c>
      <c r="O24" s="409" t="s">
        <v>455</v>
      </c>
    </row>
    <row r="25" spans="1:15" x14ac:dyDescent="0.25">
      <c r="A25" s="401"/>
      <c r="B25" s="402" t="s">
        <v>496</v>
      </c>
      <c r="C25" s="403" t="s">
        <v>495</v>
      </c>
      <c r="D25" s="743" t="s">
        <v>493</v>
      </c>
      <c r="E25" s="743" t="s">
        <v>494</v>
      </c>
      <c r="F25" s="405" t="s">
        <v>492</v>
      </c>
      <c r="G25" s="405" t="s">
        <v>491</v>
      </c>
      <c r="H25" s="405" t="s">
        <v>459</v>
      </c>
      <c r="I25" s="406">
        <f si="1" t="shared"/>
        <v>0</v>
      </c>
      <c r="J25" s="407" t="s">
        <v>444</v>
      </c>
      <c r="K25" s="407" t="s">
        <v>445</v>
      </c>
      <c r="L25" s="407" t="s">
        <v>490</v>
      </c>
      <c r="M25" s="407" t="s">
        <v>476</v>
      </c>
      <c r="N25" s="408">
        <f>(0.05*J25)+(0.2*K25)+(0.5*L25)+M25</f>
      </c>
      <c r="O25" s="409" t="s">
        <v>443</v>
      </c>
    </row>
    <row r="26" spans="1:15" x14ac:dyDescent="0.25">
      <c r="A26" s="401"/>
      <c r="B26" s="402" t="s">
        <v>505</v>
      </c>
      <c r="C26" s="403" t="s">
        <v>504</v>
      </c>
      <c r="D26" s="744" t="s">
        <v>502</v>
      </c>
      <c r="E26" s="744" t="s">
        <v>503</v>
      </c>
      <c r="F26" s="405" t="s">
        <v>501</v>
      </c>
      <c r="G26" s="405" t="s">
        <v>500</v>
      </c>
      <c r="H26" s="405" t="s">
        <v>461</v>
      </c>
      <c r="I26" s="406">
        <f si="1" t="shared"/>
        <v>0</v>
      </c>
      <c r="J26" s="407" t="s">
        <v>499</v>
      </c>
      <c r="K26" s="407" t="s">
        <v>447</v>
      </c>
      <c r="L26" s="407" t="s">
        <v>498</v>
      </c>
      <c r="M26" s="407" t="s">
        <v>497</v>
      </c>
      <c r="N26" s="408">
        <f>(0.05*J26)+(0.2*K26)+(0.5*L26)+M26</f>
      </c>
      <c r="O26" s="409" t="s">
        <v>455</v>
      </c>
    </row>
    <row r="27" spans="1:15" x14ac:dyDescent="0.25">
      <c r="A27" s="401"/>
      <c r="B27" s="402" t="s">
        <v>512</v>
      </c>
      <c r="C27" s="403" t="s">
        <v>511</v>
      </c>
      <c r="D27" s="745" t="s">
        <v>510</v>
      </c>
      <c r="E27" s="745" t="s">
        <v>451</v>
      </c>
      <c r="F27" s="405" t="s">
        <v>509</v>
      </c>
      <c r="G27" s="405" t="s">
        <v>460</v>
      </c>
      <c r="H27" s="405" t="s">
        <v>508</v>
      </c>
      <c r="I27" s="406">
        <f si="1" t="shared"/>
        <v>0</v>
      </c>
      <c r="J27" s="407" t="s">
        <v>478</v>
      </c>
      <c r="K27" s="407" t="s">
        <v>507</v>
      </c>
      <c r="L27" s="407" t="s">
        <v>499</v>
      </c>
      <c r="M27" s="407" t="s">
        <v>506</v>
      </c>
      <c r="N27" s="408">
        <f>(0.05*J27)+(0.2*K27)+(0.5*L27)+M27</f>
      </c>
      <c r="O27" s="409" t="s">
        <v>443</v>
      </c>
    </row>
    <row r="28" spans="1:15" x14ac:dyDescent="0.25">
      <c r="A28" s="401"/>
      <c r="B28" s="402" t="s">
        <v>518</v>
      </c>
      <c r="C28" s="403" t="s">
        <v>517</v>
      </c>
      <c r="D28" s="746" t="s">
        <v>516</v>
      </c>
      <c r="E28" s="746" t="s">
        <v>472</v>
      </c>
      <c r="F28" s="405" t="s">
        <v>515</v>
      </c>
      <c r="G28" s="405" t="s">
        <v>450</v>
      </c>
      <c r="H28" s="405" t="s">
        <v>470</v>
      </c>
      <c r="I28" s="406">
        <f si="1" t="shared"/>
        <v>0</v>
      </c>
      <c r="J28" s="407" t="s">
        <v>492</v>
      </c>
      <c r="K28" s="407" t="s">
        <v>514</v>
      </c>
      <c r="L28" s="407" t="s">
        <v>500</v>
      </c>
      <c r="M28" s="407" t="s">
        <v>513</v>
      </c>
      <c r="N28" s="408">
        <f>(0.05*J28)+(0.2*K28)+(0.5*L28)+M28</f>
      </c>
      <c r="O28" s="409" t="s">
        <v>455</v>
      </c>
    </row>
    <row r="29" spans="1:15" x14ac:dyDescent="0.25">
      <c r="A29" s="401"/>
      <c r="B29" s="402" t="s">
        <v>527</v>
      </c>
      <c r="C29" s="403" t="s">
        <v>526</v>
      </c>
      <c r="D29" s="747" t="s">
        <v>524</v>
      </c>
      <c r="E29" s="747" t="s">
        <v>525</v>
      </c>
      <c r="F29" s="405" t="s">
        <v>497</v>
      </c>
      <c r="G29" s="405" t="s">
        <v>523</v>
      </c>
      <c r="H29" s="405" t="s">
        <v>522</v>
      </c>
      <c r="I29" s="406">
        <f si="1" t="shared"/>
        <v>0</v>
      </c>
      <c r="J29" s="407" t="s">
        <v>521</v>
      </c>
      <c r="K29" s="407" t="s">
        <v>520</v>
      </c>
      <c r="L29" s="407" t="s">
        <v>519</v>
      </c>
      <c r="M29" s="407" t="s">
        <v>491</v>
      </c>
      <c r="N29" s="408">
        <f>(0.05*J29)+(0.2*K29)+(0.5*L29)+M29</f>
      </c>
      <c r="O29" s="409" t="s">
        <v>443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>(0.05*J30)+(0.2*K30)+(0.5*L30)+M30</f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>(0.05*J31)+(0.2*K31)+(0.5*L31)+M31</f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>(0.05*J32)+(0.2*K32)+(0.5*L32)+M32</f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>(0.05*J33)+(0.2*K33)+(0.5*L33)+M33</f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>(0.05*J34)+(0.2*K34)+(0.5*L34)+M34</f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>(0.05*J35)+(0.2*K35)+(0.5*L35)+M35</f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>(0.05*J36)+(0.2*K36)+(0.5*L36)+M36</f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>(0.05*J37)+(0.2*K37)+(0.5*L37)+M37</f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>(0.05*J38)+(0.2*K38)+(0.5*L38)+M38</f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>(0.05*J39)+(0.2*K39)+(0.5*L39)+M39</f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>(0.05*J40)+(0.2*K40)+(0.5*L40)+M40</f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>(0.05*J41)+(0.2*K41)+(0.5*L41)+M41</f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>(0.05*J42)+(0.2*K42)+(0.5*L42)+M42</f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>(0.05*J43)+(0.2*K43)+(0.5*L43)+M43</f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>(0.05*J44)+(0.2*K44)+(0.5*L44)+M44</f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>(0.05*J45)+(0.2*K45)+(0.5*L45)+M45</f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>(0.05*J46)+(0.2*K46)+(0.5*L46)+M46</f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>(0.05*J47)+(0.2*K47)+(0.5*L47)+M47</f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>(0.05*J48)+(0.2*K48)+(0.5*L48)+M48</f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>(0.05*J49)+(0.2*K49)+(0.5*L49)+M49</f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>(0.05*J50)+(0.2*K50)+(0.5*L50)+M50</f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>(0.05*J51)+(0.2*K51)+(0.5*L51)+M51</f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>(0.05*J52)+(0.2*K52)+(0.5*L52)+M52</f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>(0.05*J53)+(0.2*K53)+(0.5*L53)+M53</f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>(0.05*J54)+(0.2*K54)+(0.5*L54)+M54</f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>(0.05*J55)+(0.2*K55)+(0.5*L55)+M55</f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>(0.05*J56)+(0.2*K56)+(0.5*L56)+M56</f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>(0.05*J57)+(0.2*K57)+(0.5*L57)+M57</f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>(0.05*J58)+(0.2*K58)+(0.5*L58)+M58</f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>(0.05*J59)+(0.2*K59)+(0.5*L59)+M59</f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>(0.05*J60)+(0.2*K60)+(0.5*L60)+M60</f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>(0.05*J61)+(0.2*K61)+(0.5*L61)+M61</f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>(0.05*J62)+(0.2*K62)+(0.5*L62)+M62</f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>(0.05*J63)+(0.2*K63)+(0.5*L63)+M63</f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>(0.05*J64)+(0.2*K64)+(0.5*L64)+M64</f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>(0.05*J65)+(0.2*K65)+(0.5*L65)+M65</f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>(0.05*J66)+(0.2*K66)+(0.5*L66)+M66</f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>(0.05*J67)+(0.2*K67)+(0.5*L67)+M67</f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>(0.05*J68)+(0.2*K68)+(0.5*L68)+M68</f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>(0.05*J69)+(0.2*K69)+(0.5*L69)+M69</f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>(0.05*J70)+(0.2*K70)+(0.5*L70)+M70</f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>(0.05*J71)+(0.2*K71)+(0.5*L71)+M71</f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>(0.05*J72)+(0.2*K72)+(0.5*L72)+M72</f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>(0.05*J73)+(0.2*K73)+(0.5*L73)+M73</f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>(0.05*J74)+(0.2*K74)+(0.5*L74)+M74</f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>(0.05*J75)+(0.2*K75)+(0.5*L75)+M75</f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>(0.05*J76)+(0.2*K76)+(0.5*L76)+M76</f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>(0.05*J77)+(0.2*K77)+(0.5*L77)+M77</f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>(0.05*J78)+(0.2*K78)+(0.5*L78)+M78</f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>(0.05*J79)+(0.2*K79)+(0.5*L79)+M79</f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>(0.05*J80)+(0.2*K80)+(0.5*L80)+M80</f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>(0.05*J81)+(0.2*K81)+(0.5*L81)+M81</f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/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/>
    </row>
    <row customHeight="1" ht="12.75" r="15" spans="1:8" x14ac:dyDescent="0.25">
      <c r="A15" s="578">
        <v>20525</v>
      </c>
      <c r="B15" s="720" t="s">
        <v>380</v>
      </c>
      <c r="C15" s="720"/>
      <c r="D15" s="501"/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  <v>0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382</v>
      </c>
      <c r="C19" s="720"/>
      <c r="D19" s="501"/>
    </row>
    <row customHeight="1" ht="12.75" r="20" spans="1:5" x14ac:dyDescent="0.25">
      <c r="A20" s="578">
        <v>20550</v>
      </c>
      <c r="B20" s="720" t="s">
        <v>383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231</v>
      </c>
      <c r="C26" s="719"/>
      <c r="D26" s="585">
        <f>SUM(D12:D25)</f>
        <v>25190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