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FM\RM\Risk Management Intern\Biodiversity analysis\"/>
    </mc:Choice>
  </mc:AlternateContent>
  <xr:revisionPtr revIDLastSave="0" documentId="8_{36D5C162-3F7D-4003-AE88-D842B7C4EEB0}" xr6:coauthVersionLast="47" xr6:coauthVersionMax="47" xr10:uidLastSave="{00000000-0000-0000-0000-000000000000}"/>
  <bookViews>
    <workbookView xWindow="-120" yWindow="-120" windowWidth="29040" windowHeight="15720" xr2:uid="{E70C6F7A-3440-4BCA-88A8-D4785CBE1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3" i="1"/>
  <c r="E14" i="1"/>
  <c r="E12" i="1"/>
  <c r="E11" i="1"/>
  <c r="E10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<sst xmlns="http://schemas.openxmlformats.org/spreadsheetml/2006/main" count="42" uniqueCount="19">
  <si>
    <t>Asset Class</t>
  </si>
  <si>
    <t>Compound Return (%)</t>
  </si>
  <si>
    <t>Annualized Volatility (%)</t>
  </si>
  <si>
    <t>U.S. Aggregate Bonds</t>
  </si>
  <si>
    <t>U.S. High Yield Bonds</t>
  </si>
  <si>
    <t>U.S. Large Cap</t>
  </si>
  <si>
    <t>U.S. Small Cap</t>
  </si>
  <si>
    <t>U.S. Core Real Estate</t>
  </si>
  <si>
    <t>Global Core Infrastructure</t>
  </si>
  <si>
    <t>Private Equity</t>
  </si>
  <si>
    <t>Macro Hedge Funds</t>
  </si>
  <si>
    <t>SR</t>
  </si>
  <si>
    <t>Money Market</t>
  </si>
  <si>
    <t>* there is a .65% annualized volatility, which we ignore</t>
  </si>
  <si>
    <t>World ex-U.S. Government Bonds hedged</t>
  </si>
  <si>
    <t>EAFE Equity</t>
  </si>
  <si>
    <t>U.S. REITs</t>
  </si>
  <si>
    <t>Diversified Hedge Funds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</si>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</sst>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43" fontId="6" fillId="0" borderId="1" xfId="1" applyFont="1" applyBorder="1" applyAlignment="1">
      <alignment vertical="center" wrapText="1"/>
    </xf>
    <xf numFmtId="43" fontId="6" fillId="0" borderId="0" xfId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3" fontId="6" fillId="0" borderId="0" xfId="1" applyFont="1"/>
    <xf numFmtId="43" fontId="6" fillId="0" borderId="1" xfId="1" applyFont="1" applyBorder="1"/>
    <xf numFmtId="43" fontId="6" fillId="0" borderId="0" xfId="1" applyFont="1" applyBorder="1" applyAlignment="1">
      <alignment vertical="center" wrapText="1"/>
    </xf>
    <xf numFmtId="43" fontId="6" fillId="0" borderId="0" xfId="1" applyFont="1" applyBorder="1"/>
    <xf numFmtId="43" fontId="6" fillId="0" borderId="0" xfId="1" applyFont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7B08-6203-4D0A-AF2C-B97971603076}">
  <dimension ref="A1:Q19"/>
  <sheetViews>
    <sheetView tabSelected="1" zoomScale="160" zoomScaleNormal="160" workbookViewId="0">
      <selection activeCell="G2" sqref="A2:G3"/>
    </sheetView>
  </sheetViews>
  <sheetFormatPr defaultRowHeight="15" x14ac:dyDescent="0.25"/>
  <cols>
    <col min="2" max="2" width="28.140625" customWidth="1"/>
    <col min="3" max="4" width="21.5703125" style="15" customWidth="1"/>
    <col min="5" max="5" width="16.7109375" style="15" customWidth="1"/>
    <col min="6" max="6" width="14.42578125" customWidth="1"/>
    <col min="9" max="12" width="9.140625" style="15"/>
    <col min="13" max="17" width="9.140625" style="11"/>
  </cols>
  <sheetData>
    <row r="1" spans="1:17" ht="90" x14ac:dyDescent="0.25">
      <c r="B1" s="1" t="s">
        <v>0</v>
      </c>
      <c r="C1" s="20" t="s">
        <v>1</v>
      </c>
      <c r="D1" s="20" t="s">
        <v>2</v>
      </c>
      <c r="E1" s="20" t="s">
        <v>11</v>
      </c>
      <c r="F1" s="1"/>
      <c r="G1" s="4" t="s">
        <v>3</v>
      </c>
      <c r="H1" s="4" t="s">
        <v>14</v>
      </c>
      <c r="I1" s="12" t="s">
        <v>4</v>
      </c>
      <c r="J1" s="16" t="s">
        <v>5</v>
      </c>
      <c r="K1" s="16" t="s">
        <v>6</v>
      </c>
      <c r="L1" s="17" t="s">
        <v>15</v>
      </c>
      <c r="M1" s="8" t="s">
        <v>16</v>
      </c>
      <c r="N1" s="9" t="s">
        <v>7</v>
      </c>
      <c r="O1" s="9" t="s">
        <v>8</v>
      </c>
      <c r="P1" s="9" t="s">
        <v>9</v>
      </c>
      <c r="Q1" s="9" t="s">
        <v>10</v>
      </c>
    </row>
    <row r="2" spans="1:17" x14ac:dyDescent="0.25">
      <c r="A2">
        <v>1</v>
      </c>
      <c r="B2" s="4" t="s">
        <v>12</v>
      </c>
      <c r="C2" s="19">
        <v>3.1</v>
      </c>
      <c r="D2" s="25" t="s">
        <v>18</v>
      </c>
      <c r="E2" s="20"/>
      <c r="F2" s="4"/>
      <c r="G2" s="2"/>
      <c r="H2" s="2"/>
      <c r="I2" s="13"/>
      <c r="J2" s="13"/>
      <c r="K2" s="13"/>
      <c r="L2" s="13"/>
      <c r="M2" s="10"/>
      <c r="N2" s="10"/>
      <c r="O2" s="10"/>
      <c r="P2" s="10"/>
    </row>
    <row r="3" spans="1:17" ht="30" x14ac:dyDescent="0.25">
      <c r="A3">
        <v>2</v>
      </c>
      <c r="B3" s="4" t="s">
        <v>3</v>
      </c>
      <c r="C3" s="19">
        <v>4.5999999999999996</v>
      </c>
      <c r="D3" s="19">
        <v>4.5199999999999996</v>
      </c>
      <c r="E3" s="21">
        <f>(C3-$C$2)/D3</f>
        <v>0.33185840707964598</v>
      </c>
      <c r="F3" s="4" t="s">
        <v>3</v>
      </c>
      <c r="G3" s="2"/>
      <c r="H3" s="2"/>
      <c r="I3" s="13"/>
      <c r="J3" s="13"/>
      <c r="K3" s="13"/>
      <c r="L3" s="13"/>
      <c r="M3" s="10"/>
      <c r="N3" s="10"/>
      <c r="O3" s="10"/>
      <c r="P3" s="10"/>
    </row>
    <row r="4" spans="1:17" ht="45" x14ac:dyDescent="0.25">
      <c r="A4">
        <v>3</v>
      </c>
      <c r="B4" s="4" t="s">
        <v>14</v>
      </c>
      <c r="C4" s="19">
        <v>3.8</v>
      </c>
      <c r="D4" s="19">
        <v>3.81</v>
      </c>
      <c r="E4" s="21">
        <f t="shared" ref="E4:E14" si="0">(C4-$C$2)/D4</f>
        <v>0.18372703412073482</v>
      </c>
      <c r="F4" s="4" t="s">
        <v>14</v>
      </c>
      <c r="G4" s="2">
        <v>0.79</v>
      </c>
      <c r="H4" s="2"/>
      <c r="I4" s="13"/>
      <c r="J4" s="13"/>
      <c r="K4" s="13"/>
      <c r="L4" s="13"/>
      <c r="M4" s="10"/>
      <c r="N4" s="10"/>
      <c r="O4" s="10"/>
      <c r="P4" s="10"/>
    </row>
    <row r="5" spans="1:17" ht="30" x14ac:dyDescent="0.25">
      <c r="A5">
        <v>4</v>
      </c>
      <c r="B5" s="5" t="s">
        <v>4</v>
      </c>
      <c r="C5" s="18">
        <v>6.1</v>
      </c>
      <c r="D5" s="18">
        <v>8.52</v>
      </c>
      <c r="E5" s="22">
        <f t="shared" si="0"/>
        <v>0.352112676056338</v>
      </c>
      <c r="F5" s="5" t="s">
        <v>4</v>
      </c>
      <c r="G5" s="3">
        <v>0.38</v>
      </c>
      <c r="H5" s="3">
        <v>0.74</v>
      </c>
      <c r="I5" s="14"/>
      <c r="J5" s="14"/>
      <c r="K5" s="13"/>
      <c r="L5" s="13"/>
      <c r="M5" s="10"/>
      <c r="N5" s="10"/>
      <c r="O5" s="10"/>
      <c r="P5" s="10"/>
    </row>
    <row r="6" spans="1:17" x14ac:dyDescent="0.25">
      <c r="A6">
        <v>5</v>
      </c>
      <c r="B6" s="4" t="s">
        <v>5</v>
      </c>
      <c r="C6" s="19">
        <v>6.7</v>
      </c>
      <c r="D6" s="19">
        <v>16.260000000000002</v>
      </c>
      <c r="E6" s="21">
        <f t="shared" si="0"/>
        <v>0.22140221402214019</v>
      </c>
      <c r="F6" s="4" t="s">
        <v>5</v>
      </c>
      <c r="G6" s="2">
        <v>0.26</v>
      </c>
      <c r="H6" s="2">
        <v>0.08</v>
      </c>
      <c r="I6" s="13">
        <v>0.74</v>
      </c>
      <c r="J6" s="13"/>
      <c r="K6" s="13"/>
      <c r="L6" s="13"/>
      <c r="M6" s="10"/>
      <c r="N6" s="10"/>
      <c r="O6" s="10"/>
      <c r="P6" s="10"/>
    </row>
    <row r="7" spans="1:17" x14ac:dyDescent="0.25">
      <c r="A7">
        <v>6</v>
      </c>
      <c r="B7" s="4" t="s">
        <v>6</v>
      </c>
      <c r="C7" s="19">
        <v>6.9</v>
      </c>
      <c r="D7" s="19">
        <v>20.73</v>
      </c>
      <c r="E7" s="21">
        <f t="shared" si="0"/>
        <v>0.18330921369995176</v>
      </c>
      <c r="F7" s="4" t="s">
        <v>6</v>
      </c>
      <c r="G7" s="2">
        <v>0.18</v>
      </c>
      <c r="H7" s="2">
        <v>0.08</v>
      </c>
      <c r="I7" s="13">
        <v>0.71</v>
      </c>
      <c r="J7" s="13">
        <v>0.9</v>
      </c>
      <c r="K7" s="13"/>
      <c r="L7" s="13"/>
      <c r="M7" s="10"/>
      <c r="N7" s="10"/>
      <c r="O7" s="10"/>
      <c r="P7" s="10"/>
    </row>
    <row r="8" spans="1:17" x14ac:dyDescent="0.25">
      <c r="A8">
        <v>7</v>
      </c>
      <c r="B8" s="7" t="s">
        <v>15</v>
      </c>
      <c r="C8" s="23">
        <v>8.1</v>
      </c>
      <c r="D8" s="23">
        <v>17.61</v>
      </c>
      <c r="E8" s="24">
        <f t="shared" si="0"/>
        <v>0.28392958546280522</v>
      </c>
      <c r="F8" s="7" t="s">
        <v>15</v>
      </c>
      <c r="G8" s="2">
        <v>0.3</v>
      </c>
      <c r="H8" s="2">
        <v>0.11</v>
      </c>
      <c r="I8" s="13">
        <v>0.77</v>
      </c>
      <c r="J8" s="13">
        <v>0.88</v>
      </c>
      <c r="K8" s="13">
        <v>0.8</v>
      </c>
      <c r="L8" s="13"/>
      <c r="M8" s="10"/>
      <c r="N8" s="10"/>
      <c r="O8" s="10"/>
      <c r="P8" s="10"/>
    </row>
    <row r="9" spans="1:17" x14ac:dyDescent="0.25">
      <c r="A9">
        <v>8</v>
      </c>
      <c r="B9" s="5" t="s">
        <v>16</v>
      </c>
      <c r="C9" s="18">
        <v>8</v>
      </c>
      <c r="D9" s="18">
        <v>17.22</v>
      </c>
      <c r="E9" s="24">
        <f t="shared" si="0"/>
        <v>0.28455284552845533</v>
      </c>
      <c r="F9" s="5" t="s">
        <v>16</v>
      </c>
      <c r="G9" s="3">
        <v>0.39</v>
      </c>
      <c r="H9" s="3">
        <v>0.3</v>
      </c>
      <c r="I9" s="14">
        <v>0.67</v>
      </c>
      <c r="J9" s="14">
        <v>0.77</v>
      </c>
      <c r="K9" s="14">
        <v>0.76</v>
      </c>
      <c r="L9" s="18">
        <v>0.71</v>
      </c>
      <c r="M9" s="10"/>
      <c r="N9" s="10"/>
      <c r="O9" s="10"/>
      <c r="P9" s="10"/>
    </row>
    <row r="10" spans="1:17" ht="30" x14ac:dyDescent="0.25">
      <c r="A10">
        <v>9</v>
      </c>
      <c r="B10" s="4" t="s">
        <v>7</v>
      </c>
      <c r="C10" s="19">
        <v>8.1</v>
      </c>
      <c r="D10" s="19">
        <v>11.32</v>
      </c>
      <c r="E10" s="21">
        <f t="shared" si="0"/>
        <v>0.44169611307420492</v>
      </c>
      <c r="F10" s="4" t="s">
        <v>7</v>
      </c>
      <c r="G10" s="2">
        <v>-0.13</v>
      </c>
      <c r="H10" s="2">
        <v>0.16</v>
      </c>
      <c r="I10" s="13">
        <v>0.35</v>
      </c>
      <c r="J10" s="13">
        <v>0.35</v>
      </c>
      <c r="K10" s="13">
        <v>0.28999999999999998</v>
      </c>
      <c r="L10" s="19">
        <v>0.27</v>
      </c>
      <c r="M10" s="10">
        <v>0.46</v>
      </c>
      <c r="N10" s="10"/>
      <c r="O10" s="10"/>
      <c r="P10" s="10"/>
    </row>
    <row r="11" spans="1:17" ht="30" x14ac:dyDescent="0.25">
      <c r="A11">
        <v>10</v>
      </c>
      <c r="B11" s="4" t="s">
        <v>8</v>
      </c>
      <c r="C11" s="19">
        <v>6.3</v>
      </c>
      <c r="D11" s="19">
        <v>11.01</v>
      </c>
      <c r="E11" s="21">
        <f t="shared" si="0"/>
        <v>0.29064486830154401</v>
      </c>
      <c r="F11" s="4" t="s">
        <v>8</v>
      </c>
      <c r="G11" s="2">
        <v>0.04</v>
      </c>
      <c r="H11" s="2">
        <v>-0.11</v>
      </c>
      <c r="I11" s="13">
        <v>0.56999999999999995</v>
      </c>
      <c r="J11" s="13">
        <v>0.47</v>
      </c>
      <c r="K11" s="13">
        <v>0.41</v>
      </c>
      <c r="L11" s="19">
        <v>0.55000000000000004</v>
      </c>
      <c r="M11" s="10">
        <v>0.36</v>
      </c>
      <c r="N11" s="10">
        <v>0.32</v>
      </c>
      <c r="O11" s="10"/>
      <c r="P11" s="10"/>
    </row>
    <row r="12" spans="1:17" x14ac:dyDescent="0.25">
      <c r="A12">
        <v>11</v>
      </c>
      <c r="B12" s="4" t="s">
        <v>9</v>
      </c>
      <c r="C12" s="19">
        <v>9.9</v>
      </c>
      <c r="D12" s="19">
        <v>19.62</v>
      </c>
      <c r="E12" s="21">
        <f t="shared" si="0"/>
        <v>0.34658511722731911</v>
      </c>
      <c r="F12" s="4" t="s">
        <v>9</v>
      </c>
      <c r="G12" s="2">
        <v>0</v>
      </c>
      <c r="H12" s="2">
        <v>0.15</v>
      </c>
      <c r="I12" s="13">
        <v>0.72</v>
      </c>
      <c r="J12" s="13">
        <v>0.78</v>
      </c>
      <c r="K12" s="13">
        <v>0.75</v>
      </c>
      <c r="L12" s="19">
        <v>0.8</v>
      </c>
      <c r="M12" s="10">
        <v>0.53</v>
      </c>
      <c r="N12" s="10">
        <v>0.34</v>
      </c>
      <c r="O12" s="10">
        <v>0.62</v>
      </c>
      <c r="P12" s="10"/>
    </row>
    <row r="13" spans="1:17" ht="30" x14ac:dyDescent="0.25">
      <c r="A13">
        <v>12</v>
      </c>
      <c r="B13" s="4" t="s">
        <v>17</v>
      </c>
      <c r="C13" s="19">
        <v>4.9000000000000004</v>
      </c>
      <c r="D13" s="19">
        <v>5.8</v>
      </c>
      <c r="E13" s="21">
        <f t="shared" si="0"/>
        <v>0.31034482758620696</v>
      </c>
      <c r="F13" s="4" t="s">
        <v>17</v>
      </c>
      <c r="G13" s="2">
        <v>0.04</v>
      </c>
      <c r="H13" s="2">
        <v>-0.09</v>
      </c>
      <c r="I13" s="13">
        <v>0.61</v>
      </c>
      <c r="J13" s="13">
        <v>0.68</v>
      </c>
      <c r="K13" s="13">
        <v>0.64</v>
      </c>
      <c r="L13" s="19">
        <v>0.7</v>
      </c>
      <c r="M13" s="10">
        <v>0.42</v>
      </c>
      <c r="N13" s="10">
        <v>0.32</v>
      </c>
      <c r="O13" s="10">
        <v>0.43</v>
      </c>
      <c r="P13" s="10">
        <v>0.79</v>
      </c>
    </row>
    <row r="14" spans="1:17" ht="30" x14ac:dyDescent="0.25">
      <c r="A14">
        <v>13</v>
      </c>
      <c r="B14" s="4" t="s">
        <v>10</v>
      </c>
      <c r="C14" s="19">
        <v>3.8</v>
      </c>
      <c r="D14" s="19">
        <v>7</v>
      </c>
      <c r="E14" s="21">
        <f t="shared" si="0"/>
        <v>9.9999999999999964E-2</v>
      </c>
      <c r="F14" s="4" t="s">
        <v>10</v>
      </c>
      <c r="G14" s="2">
        <v>-0.08</v>
      </c>
      <c r="H14" s="2">
        <v>0.08</v>
      </c>
      <c r="I14" s="13">
        <v>0.1</v>
      </c>
      <c r="J14" s="13">
        <v>0.16</v>
      </c>
      <c r="K14" s="13">
        <v>0.14000000000000001</v>
      </c>
      <c r="L14" s="19">
        <v>0.24</v>
      </c>
      <c r="M14" s="10">
        <v>0.1</v>
      </c>
      <c r="N14" s="10">
        <v>0.01</v>
      </c>
      <c r="O14" s="10">
        <v>0</v>
      </c>
      <c r="P14" s="10">
        <v>0.26</v>
      </c>
    </row>
    <row r="16" spans="1:17" x14ac:dyDescent="0.25">
      <c r="B16" s="6"/>
      <c r="C16" s="6"/>
      <c r="D16" s="6"/>
      <c r="E16" s="6"/>
    </row>
    <row r="17" spans="2:5" x14ac:dyDescent="0.25">
      <c r="B17" s="6"/>
      <c r="C17" s="6"/>
      <c r="D17" s="6"/>
      <c r="E17" s="6"/>
    </row>
    <row r="19" spans="2:5" x14ac:dyDescent="0.25">
      <c r="B19" t="s">
        <v>13</v>
      </c>
    </row>
  </sheetData>
  <mergeCells count="2">
    <mergeCell ref="B16:E16"/>
    <mergeCell ref="B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Dimitrov, D.K. (Daniel) (FM_RM)</dc:creator>
  <cp:lastModifiedBy>Dimitrov, D.K. (Daniel) (FM_RM)</cp:lastModifiedBy>
  <dcterms:created xsi:type="dcterms:W3CDTF">2024-11-27T20:30:12Z</dcterms:created>
  <dcterms:modified xsi:type="dcterms:W3CDTF">2024-12-09T21:35:37Z</dcterms:modified>
</cp:coreProperties>
</file>