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0" documentId="8_{EF5B8ADD-C845-4280-BA48-8CAE4FF94F69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18" i="1"/>
  <c r="K10" i="1"/>
  <c r="K2" i="1"/>
</calcChain>
</file>

<file path=xl/sharedStrings.xml><?xml version="1.0" encoding="utf-8"?>
<sst xmlns="http://schemas.openxmlformats.org/spreadsheetml/2006/main" count="25" uniqueCount="19">
  <si>
    <t>lp</t>
  </si>
  <si>
    <t>rho</t>
  </si>
  <si>
    <t>1/eta</t>
  </si>
  <si>
    <t>Cash</t>
  </si>
  <si>
    <t>Liquid 1</t>
  </si>
  <si>
    <t>Liquid 2</t>
  </si>
  <si>
    <t>Illiquid</t>
  </si>
  <si>
    <t>xi_sim_2.5%</t>
  </si>
  <si>
    <t>xi_sim_50%</t>
  </si>
  <si>
    <t>xi_sim_97.5%</t>
  </si>
  <si>
    <t>Allocation Benefit</t>
  </si>
  <si>
    <t>cec</t>
  </si>
  <si>
    <t>c</t>
  </si>
  <si>
    <t>c_sim_2.5%</t>
  </si>
  <si>
    <t>c_sim_50%</t>
  </si>
  <si>
    <t>c_sim_97.5%</t>
  </si>
  <si>
    <t>3m</t>
  </si>
  <si>
    <t>2m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</si>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</sst>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D26D-58E6-4B13-B3DA-2DFBBC0E86E2}">
  <dimension ref="A1:P33"/>
  <sheetViews>
    <sheetView tabSelected="1" workbookViewId="0">
      <selection sqref="A1:P3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0</v>
      </c>
      <c r="C2" t="s">
        <v>16</v>
      </c>
      <c r="D2" s="1">
        <v>31.92</v>
      </c>
      <c r="E2" s="1">
        <v>22.69</v>
      </c>
      <c r="F2" s="1">
        <v>22.69</v>
      </c>
      <c r="G2" s="1">
        <v>22.69</v>
      </c>
      <c r="H2" s="1"/>
      <c r="I2" s="1"/>
      <c r="J2" s="1"/>
      <c r="K2" s="2">
        <f>(L2/L9-1)*100</f>
        <v>10.941475826972024</v>
      </c>
      <c r="L2" s="1">
        <v>4.3600000000000003</v>
      </c>
      <c r="M2" s="1">
        <v>4.12</v>
      </c>
      <c r="N2" s="1"/>
      <c r="O2" s="1"/>
      <c r="P2" s="1"/>
    </row>
    <row r="3" spans="1:16" x14ac:dyDescent="0.25">
      <c r="A3">
        <v>0</v>
      </c>
      <c r="B3">
        <v>0</v>
      </c>
      <c r="C3">
        <v>0.5</v>
      </c>
      <c r="D3" s="1">
        <v>32.770000000000003</v>
      </c>
      <c r="E3" s="1">
        <v>22.52</v>
      </c>
      <c r="F3" s="1">
        <v>22.52</v>
      </c>
      <c r="G3" s="1">
        <v>22.19</v>
      </c>
      <c r="H3" s="1">
        <v>19.14</v>
      </c>
      <c r="I3" s="1">
        <v>22.19</v>
      </c>
      <c r="J3" s="1">
        <v>27.13</v>
      </c>
      <c r="K3" s="1">
        <v>10.51</v>
      </c>
      <c r="L3" s="1">
        <v>4.3499999999999996</v>
      </c>
      <c r="M3" s="1">
        <v>4.12</v>
      </c>
      <c r="N3" s="1">
        <v>4.12</v>
      </c>
      <c r="O3" s="1">
        <v>4.12</v>
      </c>
      <c r="P3" s="1">
        <v>4.12</v>
      </c>
    </row>
    <row r="4" spans="1:16" x14ac:dyDescent="0.25">
      <c r="A4">
        <v>0</v>
      </c>
      <c r="B4">
        <v>0</v>
      </c>
      <c r="C4">
        <v>1</v>
      </c>
      <c r="D4" s="1">
        <v>33.380000000000003</v>
      </c>
      <c r="E4" s="1">
        <v>22.51</v>
      </c>
      <c r="F4" s="1">
        <v>22.51</v>
      </c>
      <c r="G4" s="1">
        <v>21.59</v>
      </c>
      <c r="H4" s="1">
        <v>17.75</v>
      </c>
      <c r="I4" s="1">
        <v>21.59</v>
      </c>
      <c r="J4" s="1">
        <v>30.18</v>
      </c>
      <c r="K4" s="1">
        <v>10.4</v>
      </c>
      <c r="L4" s="1">
        <v>4.34</v>
      </c>
      <c r="M4" s="1">
        <v>4.12</v>
      </c>
      <c r="N4" s="1">
        <v>4.1100000000000003</v>
      </c>
      <c r="O4" s="1">
        <v>4.12</v>
      </c>
      <c r="P4" s="1">
        <v>4.12</v>
      </c>
    </row>
    <row r="5" spans="1:16" x14ac:dyDescent="0.25">
      <c r="A5">
        <v>0</v>
      </c>
      <c r="B5">
        <v>0</v>
      </c>
      <c r="C5">
        <v>2</v>
      </c>
      <c r="D5" s="1">
        <v>34.51</v>
      </c>
      <c r="E5" s="1">
        <v>22.49</v>
      </c>
      <c r="F5" s="1">
        <v>22.49</v>
      </c>
      <c r="G5" s="1">
        <v>20.5</v>
      </c>
      <c r="H5" s="1">
        <v>15.62</v>
      </c>
      <c r="I5" s="1">
        <v>20.74</v>
      </c>
      <c r="J5" s="1">
        <v>35.049999999999997</v>
      </c>
      <c r="K5" s="1">
        <v>10.16</v>
      </c>
      <c r="L5" s="1">
        <v>4.33</v>
      </c>
      <c r="M5" s="1">
        <v>4.1100000000000003</v>
      </c>
      <c r="N5" s="1">
        <v>4.08</v>
      </c>
      <c r="O5" s="1">
        <v>4.1100000000000003</v>
      </c>
      <c r="P5" s="1">
        <v>4.1100000000000003</v>
      </c>
    </row>
    <row r="6" spans="1:16" x14ac:dyDescent="0.25">
      <c r="A6">
        <v>0</v>
      </c>
      <c r="B6">
        <v>0</v>
      </c>
      <c r="C6">
        <v>5</v>
      </c>
      <c r="D6" s="1">
        <v>39.6</v>
      </c>
      <c r="E6" s="1">
        <v>22.45</v>
      </c>
      <c r="F6" s="1">
        <v>22.45</v>
      </c>
      <c r="G6" s="1">
        <v>15.5</v>
      </c>
      <c r="H6" s="1">
        <v>11.09</v>
      </c>
      <c r="I6" s="1">
        <v>17.600000000000001</v>
      </c>
      <c r="J6" s="1">
        <v>46.18</v>
      </c>
      <c r="K6" s="1">
        <v>8.74</v>
      </c>
      <c r="L6" s="1">
        <v>4.28</v>
      </c>
      <c r="M6" s="1">
        <v>4.0599999999999996</v>
      </c>
      <c r="N6" s="1">
        <v>3.59</v>
      </c>
      <c r="O6" s="1">
        <v>4.0599999999999996</v>
      </c>
      <c r="P6" s="1">
        <v>4.07</v>
      </c>
    </row>
    <row r="7" spans="1:16" x14ac:dyDescent="0.25">
      <c r="A7">
        <v>0</v>
      </c>
      <c r="B7">
        <v>0</v>
      </c>
      <c r="C7">
        <v>10</v>
      </c>
      <c r="D7" s="1">
        <v>46.41</v>
      </c>
      <c r="E7" s="1">
        <v>22.49</v>
      </c>
      <c r="F7" s="1">
        <v>22.49</v>
      </c>
      <c r="G7" s="1">
        <v>8.6199999999999992</v>
      </c>
      <c r="H7" s="1">
        <v>5.75</v>
      </c>
      <c r="I7" s="1">
        <v>11.21</v>
      </c>
      <c r="J7" s="1">
        <v>56.83</v>
      </c>
      <c r="K7" s="1">
        <v>5.72</v>
      </c>
      <c r="L7" s="1">
        <v>4.16</v>
      </c>
      <c r="M7" s="1">
        <v>3.97</v>
      </c>
      <c r="N7" s="1">
        <v>2.42</v>
      </c>
      <c r="O7" s="1">
        <v>3.96</v>
      </c>
      <c r="P7" s="1">
        <v>3.97</v>
      </c>
    </row>
    <row r="8" spans="1:16" x14ac:dyDescent="0.25">
      <c r="A8">
        <v>0</v>
      </c>
      <c r="B8">
        <v>0</v>
      </c>
      <c r="C8">
        <v>15</v>
      </c>
      <c r="D8" s="1">
        <v>49.09</v>
      </c>
      <c r="E8" s="1">
        <v>22.49</v>
      </c>
      <c r="F8" s="1">
        <v>22.48</v>
      </c>
      <c r="G8" s="1">
        <v>5.94</v>
      </c>
      <c r="H8" s="1">
        <v>3.64</v>
      </c>
      <c r="I8" s="1">
        <v>8.4600000000000009</v>
      </c>
      <c r="J8" s="1">
        <v>61.26</v>
      </c>
      <c r="K8" s="1">
        <v>3.93</v>
      </c>
      <c r="L8" s="1">
        <v>4.09</v>
      </c>
      <c r="M8" s="1">
        <v>3.91</v>
      </c>
      <c r="N8" s="1">
        <v>1.97</v>
      </c>
      <c r="O8" s="1">
        <v>3.9</v>
      </c>
      <c r="P8" s="1">
        <v>3.92</v>
      </c>
    </row>
    <row r="9" spans="1:16" x14ac:dyDescent="0.25">
      <c r="A9">
        <v>0</v>
      </c>
      <c r="B9">
        <v>0</v>
      </c>
      <c r="C9" t="s">
        <v>17</v>
      </c>
      <c r="D9" s="1">
        <v>54.61</v>
      </c>
      <c r="E9" s="1">
        <v>22.69</v>
      </c>
      <c r="F9" s="1">
        <v>22.69</v>
      </c>
      <c r="G9" s="1"/>
      <c r="H9" s="1"/>
      <c r="I9" s="1"/>
      <c r="J9" s="1"/>
      <c r="K9" s="1" t="s">
        <v>18</v>
      </c>
      <c r="L9" s="1">
        <v>3.93</v>
      </c>
      <c r="M9" s="1">
        <v>3.78</v>
      </c>
      <c r="N9" s="1"/>
      <c r="O9" s="1"/>
      <c r="P9" s="1"/>
    </row>
    <row r="10" spans="1:16" x14ac:dyDescent="0.25">
      <c r="A10">
        <v>0</v>
      </c>
      <c r="B10">
        <v>0.8</v>
      </c>
      <c r="C10" t="s">
        <v>16</v>
      </c>
      <c r="D10">
        <v>52.09</v>
      </c>
      <c r="E10">
        <v>22.69</v>
      </c>
      <c r="F10">
        <v>12.61</v>
      </c>
      <c r="G10">
        <v>12.61</v>
      </c>
      <c r="K10" s="2">
        <f>(L10/L17-1)*100</f>
        <v>1.2722646310432628</v>
      </c>
      <c r="L10">
        <v>3.98</v>
      </c>
      <c r="M10">
        <v>3.82</v>
      </c>
    </row>
    <row r="11" spans="1:16" x14ac:dyDescent="0.25">
      <c r="A11">
        <v>0</v>
      </c>
      <c r="B11">
        <v>0.8</v>
      </c>
      <c r="C11">
        <v>0.5</v>
      </c>
      <c r="D11">
        <v>52.38</v>
      </c>
      <c r="E11">
        <v>22.58</v>
      </c>
      <c r="F11">
        <v>12.72</v>
      </c>
      <c r="G11">
        <v>12.33</v>
      </c>
      <c r="H11">
        <v>10.75</v>
      </c>
      <c r="I11">
        <v>12.33</v>
      </c>
      <c r="J11">
        <v>15.11</v>
      </c>
      <c r="K11">
        <v>0.95</v>
      </c>
      <c r="L11">
        <v>3.97</v>
      </c>
      <c r="M11">
        <v>3.82</v>
      </c>
      <c r="N11">
        <v>3.82</v>
      </c>
      <c r="O11">
        <v>3.82</v>
      </c>
      <c r="P11">
        <v>3.82</v>
      </c>
    </row>
    <row r="12" spans="1:16" x14ac:dyDescent="0.25">
      <c r="A12">
        <v>0</v>
      </c>
      <c r="B12">
        <v>0.8</v>
      </c>
      <c r="C12">
        <v>1</v>
      </c>
      <c r="D12">
        <v>52.43</v>
      </c>
      <c r="E12">
        <v>22.58</v>
      </c>
      <c r="F12">
        <v>12.96</v>
      </c>
      <c r="G12">
        <v>12.03</v>
      </c>
      <c r="H12">
        <v>9.98</v>
      </c>
      <c r="I12">
        <v>12.03</v>
      </c>
      <c r="J12">
        <v>16.899999999999999</v>
      </c>
      <c r="K12">
        <v>0.94</v>
      </c>
      <c r="L12">
        <v>3.97</v>
      </c>
      <c r="M12">
        <v>3.82</v>
      </c>
      <c r="N12">
        <v>3.82</v>
      </c>
      <c r="O12">
        <v>3.82</v>
      </c>
      <c r="P12">
        <v>3.82</v>
      </c>
    </row>
    <row r="13" spans="1:16" x14ac:dyDescent="0.25">
      <c r="A13">
        <v>0</v>
      </c>
      <c r="B13">
        <v>0.8</v>
      </c>
      <c r="C13">
        <v>2</v>
      </c>
      <c r="D13">
        <v>52.56</v>
      </c>
      <c r="E13">
        <v>22.57</v>
      </c>
      <c r="F13">
        <v>13.48</v>
      </c>
      <c r="G13">
        <v>11.39</v>
      </c>
      <c r="H13">
        <v>8.9</v>
      </c>
      <c r="I13">
        <v>11.61</v>
      </c>
      <c r="J13">
        <v>19.649999999999999</v>
      </c>
      <c r="K13">
        <v>0.91</v>
      </c>
      <c r="L13">
        <v>3.97</v>
      </c>
      <c r="M13">
        <v>3.82</v>
      </c>
      <c r="N13">
        <v>3.82</v>
      </c>
      <c r="O13">
        <v>3.82</v>
      </c>
      <c r="P13">
        <v>3.82</v>
      </c>
    </row>
    <row r="14" spans="1:16" x14ac:dyDescent="0.25">
      <c r="A14">
        <v>0</v>
      </c>
      <c r="B14">
        <v>0.8</v>
      </c>
      <c r="C14">
        <v>5</v>
      </c>
      <c r="D14">
        <v>53.04</v>
      </c>
      <c r="E14">
        <v>22.57</v>
      </c>
      <c r="F14">
        <v>15.52</v>
      </c>
      <c r="G14">
        <v>8.86</v>
      </c>
      <c r="H14">
        <v>6.27</v>
      </c>
      <c r="I14">
        <v>9.9600000000000009</v>
      </c>
      <c r="J14">
        <v>27.37</v>
      </c>
      <c r="K14">
        <v>0.78</v>
      </c>
      <c r="L14">
        <v>3.96</v>
      </c>
      <c r="M14">
        <v>3.82</v>
      </c>
      <c r="N14">
        <v>3.76</v>
      </c>
      <c r="O14">
        <v>3.81</v>
      </c>
      <c r="P14">
        <v>3.82</v>
      </c>
    </row>
    <row r="15" spans="1:16" x14ac:dyDescent="0.25">
      <c r="A15">
        <v>0</v>
      </c>
      <c r="B15">
        <v>0.8</v>
      </c>
      <c r="C15">
        <v>10</v>
      </c>
      <c r="D15">
        <v>53.82</v>
      </c>
      <c r="E15">
        <v>22.57</v>
      </c>
      <c r="F15">
        <v>18.7</v>
      </c>
      <c r="G15">
        <v>4.9000000000000004</v>
      </c>
      <c r="H15">
        <v>3.59</v>
      </c>
      <c r="I15">
        <v>6.45</v>
      </c>
      <c r="J15">
        <v>36.92</v>
      </c>
      <c r="K15">
        <v>0.42</v>
      </c>
      <c r="L15">
        <v>3.95</v>
      </c>
      <c r="M15">
        <v>3.8</v>
      </c>
      <c r="N15">
        <v>3.29</v>
      </c>
      <c r="O15">
        <v>3.8</v>
      </c>
      <c r="P15">
        <v>3.8</v>
      </c>
    </row>
    <row r="16" spans="1:16" x14ac:dyDescent="0.25">
      <c r="A16">
        <v>0</v>
      </c>
      <c r="B16">
        <v>0.8</v>
      </c>
      <c r="C16">
        <v>15</v>
      </c>
      <c r="D16">
        <v>54.22</v>
      </c>
      <c r="E16">
        <v>22.57</v>
      </c>
      <c r="F16">
        <v>20.29</v>
      </c>
      <c r="G16">
        <v>2.92</v>
      </c>
      <c r="H16">
        <v>2.08</v>
      </c>
      <c r="I16">
        <v>4.38</v>
      </c>
      <c r="J16">
        <v>42.92</v>
      </c>
      <c r="K16">
        <v>0.15</v>
      </c>
      <c r="L16">
        <v>3.94</v>
      </c>
      <c r="M16">
        <v>3.8</v>
      </c>
      <c r="N16">
        <v>2.81</v>
      </c>
      <c r="O16">
        <v>3.79</v>
      </c>
      <c r="P16">
        <v>3.8</v>
      </c>
    </row>
    <row r="17" spans="1:16" x14ac:dyDescent="0.25">
      <c r="A17">
        <v>0</v>
      </c>
      <c r="B17">
        <v>0.8</v>
      </c>
      <c r="C17" t="s">
        <v>17</v>
      </c>
      <c r="D17">
        <v>54.61</v>
      </c>
      <c r="E17">
        <v>22.69</v>
      </c>
      <c r="F17">
        <v>22.69</v>
      </c>
      <c r="L17">
        <v>3.93</v>
      </c>
      <c r="M17">
        <v>3.78</v>
      </c>
    </row>
    <row r="18" spans="1:16" x14ac:dyDescent="0.25">
      <c r="A18">
        <v>0.03</v>
      </c>
      <c r="B18">
        <v>0</v>
      </c>
      <c r="C18" t="s">
        <v>16</v>
      </c>
      <c r="D18" s="3">
        <v>13.006510138902099</v>
      </c>
      <c r="E18" s="3">
        <v>22.693953876808099</v>
      </c>
      <c r="F18" s="3">
        <v>22.693953876808099</v>
      </c>
      <c r="G18" s="3">
        <v>41.605582107481503</v>
      </c>
      <c r="H18" s="3"/>
      <c r="I18" s="3"/>
      <c r="J18" s="3"/>
      <c r="K18" s="2">
        <f>(L18/L25-1)*100</f>
        <v>37.335091371168041</v>
      </c>
      <c r="L18" s="3">
        <v>5.4027166757891703</v>
      </c>
      <c r="M18" s="3">
        <v>4.9249721242599804</v>
      </c>
      <c r="N18" s="3"/>
      <c r="O18" s="3"/>
      <c r="P18" s="3"/>
    </row>
    <row r="19" spans="1:16" x14ac:dyDescent="0.25">
      <c r="A19">
        <v>0.03</v>
      </c>
      <c r="B19">
        <v>0</v>
      </c>
      <c r="C19">
        <v>0.5</v>
      </c>
      <c r="D19" s="3">
        <v>14.832562551321301</v>
      </c>
      <c r="E19" s="3">
        <v>22.3792433067992</v>
      </c>
      <c r="F19" s="3">
        <v>22.3759880388277</v>
      </c>
      <c r="G19" s="3">
        <v>40.412206103051503</v>
      </c>
      <c r="H19" s="3">
        <v>36.854177117893698</v>
      </c>
      <c r="I19" s="3">
        <v>40.412206103051503</v>
      </c>
      <c r="J19" s="3">
        <v>48.723786897549502</v>
      </c>
      <c r="K19" s="3">
        <v>36.508232415974497</v>
      </c>
      <c r="L19" s="3">
        <v>5.3701883203546803</v>
      </c>
      <c r="M19" s="3">
        <v>4.9128590358455799</v>
      </c>
      <c r="N19" s="3">
        <v>4.9067310179713504</v>
      </c>
      <c r="O19" s="3">
        <v>4.9128590358455799</v>
      </c>
      <c r="P19" s="3">
        <v>4.9138896890036401</v>
      </c>
    </row>
    <row r="20" spans="1:16" x14ac:dyDescent="0.25">
      <c r="A20">
        <v>0.03</v>
      </c>
      <c r="B20">
        <v>0</v>
      </c>
      <c r="C20">
        <v>1</v>
      </c>
      <c r="D20" s="3">
        <v>15.953332419245401</v>
      </c>
      <c r="E20" s="3">
        <v>22.338024253553598</v>
      </c>
      <c r="F20" s="3">
        <v>22.336457234154299</v>
      </c>
      <c r="G20" s="3">
        <v>39.372186093046501</v>
      </c>
      <c r="H20" s="3">
        <v>34.842586639778602</v>
      </c>
      <c r="I20" s="3">
        <v>39.372186093046501</v>
      </c>
      <c r="J20" s="3">
        <v>54.326206004809997</v>
      </c>
      <c r="K20" s="3">
        <v>36.234388323791201</v>
      </c>
      <c r="L20" s="3">
        <v>5.3594153851300899</v>
      </c>
      <c r="M20" s="3">
        <v>4.90462799420877</v>
      </c>
      <c r="N20" s="3">
        <v>4.8821940590523001</v>
      </c>
      <c r="O20" s="3">
        <v>4.90462799420877</v>
      </c>
      <c r="P20" s="3">
        <v>4.9063731150200303</v>
      </c>
    </row>
    <row r="21" spans="1:16" x14ac:dyDescent="0.25">
      <c r="A21">
        <v>0.03</v>
      </c>
      <c r="B21">
        <v>0</v>
      </c>
      <c r="C21">
        <v>2</v>
      </c>
      <c r="D21" s="3">
        <v>20.561905803089299</v>
      </c>
      <c r="E21" s="3">
        <v>22.236206309774602</v>
      </c>
      <c r="F21" s="3">
        <v>22.2374056460154</v>
      </c>
      <c r="G21" s="3">
        <v>34.9644822411205</v>
      </c>
      <c r="H21" s="3">
        <v>29.816881328363699</v>
      </c>
      <c r="I21" s="3">
        <v>36.922361497807799</v>
      </c>
      <c r="J21" s="3">
        <v>60.992808679051798</v>
      </c>
      <c r="K21" s="3">
        <v>34.798985156923997</v>
      </c>
      <c r="L21" s="3">
        <v>5.3029471034353897</v>
      </c>
      <c r="M21" s="3">
        <v>4.8616485075085496</v>
      </c>
      <c r="N21" s="3">
        <v>4.5412491856544097</v>
      </c>
      <c r="O21" s="3">
        <v>4.8583918153622001</v>
      </c>
      <c r="P21" s="3">
        <v>4.8645496086998099</v>
      </c>
    </row>
    <row r="22" spans="1:16" x14ac:dyDescent="0.25">
      <c r="A22">
        <v>0.03</v>
      </c>
      <c r="B22">
        <v>0</v>
      </c>
      <c r="C22">
        <v>5</v>
      </c>
      <c r="D22" s="3">
        <v>35.244778885392002</v>
      </c>
      <c r="E22" s="3">
        <v>22.2012074030091</v>
      </c>
      <c r="F22" s="3">
        <v>22.199336372929501</v>
      </c>
      <c r="G22" s="3">
        <v>20.354677338669301</v>
      </c>
      <c r="H22" s="3">
        <v>16.3331537526117</v>
      </c>
      <c r="I22" s="3">
        <v>24.8318163697801</v>
      </c>
      <c r="J22" s="3">
        <v>70.700355202888602</v>
      </c>
      <c r="K22" s="3">
        <v>24.8878458330081</v>
      </c>
      <c r="L22" s="3">
        <v>4.9130461890604096</v>
      </c>
      <c r="M22" s="3">
        <v>4.5620434874832103</v>
      </c>
      <c r="N22" s="3">
        <v>2.49602261165886</v>
      </c>
      <c r="O22" s="3">
        <v>4.5378137734008703</v>
      </c>
      <c r="P22" s="3">
        <v>4.5659669991418204</v>
      </c>
    </row>
    <row r="23" spans="1:16" x14ac:dyDescent="0.25">
      <c r="A23">
        <v>0.03</v>
      </c>
      <c r="B23">
        <v>0</v>
      </c>
      <c r="C23">
        <v>10</v>
      </c>
      <c r="D23" s="3">
        <v>43.703487799315504</v>
      </c>
      <c r="E23" s="3">
        <v>22.3303352270906</v>
      </c>
      <c r="F23" s="3">
        <v>22.3278578140139</v>
      </c>
      <c r="G23" s="3">
        <v>11.6383191595797</v>
      </c>
      <c r="H23" s="3">
        <v>9.1021774790611492</v>
      </c>
      <c r="I23" s="3">
        <v>18.317785004707599</v>
      </c>
      <c r="J23" s="3">
        <v>87.569762041029705</v>
      </c>
      <c r="K23" s="3">
        <v>15.5362673965047</v>
      </c>
      <c r="L23" s="3">
        <v>4.5451582133113702</v>
      </c>
      <c r="M23" s="3">
        <v>4.2749854484373202</v>
      </c>
      <c r="N23" s="3">
        <v>0.98757630594343304</v>
      </c>
      <c r="O23" s="3">
        <v>4.2144697395073702</v>
      </c>
      <c r="P23" s="3">
        <v>4.2783783966861098</v>
      </c>
    </row>
    <row r="24" spans="1:16" x14ac:dyDescent="0.25">
      <c r="A24">
        <v>0.03</v>
      </c>
      <c r="B24">
        <v>0</v>
      </c>
      <c r="C24">
        <v>15</v>
      </c>
      <c r="D24" s="3">
        <v>47.267950144976602</v>
      </c>
      <c r="E24" s="3">
        <v>22.479931497270101</v>
      </c>
      <c r="F24" s="3">
        <v>22.476730663906199</v>
      </c>
      <c r="G24" s="3">
        <v>7.7753876938469197</v>
      </c>
      <c r="H24" s="3">
        <v>6.3076312429364201</v>
      </c>
      <c r="I24" s="3">
        <v>15.0896327029565</v>
      </c>
      <c r="J24" s="3">
        <v>93.946116088902201</v>
      </c>
      <c r="K24" s="3">
        <v>11.629756406494099</v>
      </c>
      <c r="L24" s="3">
        <v>4.39147737428355</v>
      </c>
      <c r="M24" s="3">
        <v>4.1561096638892998</v>
      </c>
      <c r="N24" s="3">
        <v>0.52094028691967398</v>
      </c>
      <c r="O24" s="3">
        <v>4.0750728904550098</v>
      </c>
      <c r="P24" s="3">
        <v>4.1582498228376501</v>
      </c>
    </row>
    <row r="25" spans="1:16" x14ac:dyDescent="0.25">
      <c r="A25">
        <v>0.03</v>
      </c>
      <c r="B25">
        <v>0</v>
      </c>
      <c r="C25" t="s">
        <v>17</v>
      </c>
      <c r="D25" s="3">
        <v>54.612092246383703</v>
      </c>
      <c r="E25" s="3">
        <v>22.693953876808099</v>
      </c>
      <c r="F25" s="3">
        <v>22.693953876808099</v>
      </c>
      <c r="G25" s="3"/>
      <c r="H25" s="3"/>
      <c r="I25" s="3"/>
      <c r="J25" s="3"/>
      <c r="K25" s="3"/>
      <c r="L25" s="3">
        <v>3.93396663725773</v>
      </c>
      <c r="M25" s="3">
        <v>3.7808186163042401</v>
      </c>
      <c r="N25" s="3"/>
      <c r="O25" s="3"/>
      <c r="P25" s="3"/>
    </row>
    <row r="26" spans="1:16" x14ac:dyDescent="0.25">
      <c r="A26">
        <v>0.03</v>
      </c>
      <c r="B26">
        <v>0.8</v>
      </c>
      <c r="C26" t="s">
        <v>16</v>
      </c>
      <c r="D26" s="3">
        <v>41.584081687475297</v>
      </c>
      <c r="E26" s="3">
        <v>22.693953876808099</v>
      </c>
      <c r="F26" s="3">
        <v>-29.418088358825301</v>
      </c>
      <c r="G26" s="3">
        <v>65.140052794541802</v>
      </c>
      <c r="H26" s="3"/>
      <c r="I26" s="3"/>
      <c r="J26" s="3"/>
      <c r="K26" s="2">
        <f>(L26/L33-1)*100</f>
        <v>32.847336877515644</v>
      </c>
      <c r="L26" s="3">
        <v>5.22616991124685</v>
      </c>
      <c r="M26" s="3">
        <v>4.7904894346196398</v>
      </c>
      <c r="N26" s="3"/>
      <c r="O26" s="3"/>
      <c r="P26" s="3"/>
    </row>
    <row r="27" spans="1:16" x14ac:dyDescent="0.25">
      <c r="A27">
        <v>0.03</v>
      </c>
      <c r="B27">
        <v>0.8</v>
      </c>
      <c r="C27">
        <v>0.5</v>
      </c>
      <c r="D27" s="3">
        <v>42.448856578024802</v>
      </c>
      <c r="E27" s="3">
        <v>22.410143551705701</v>
      </c>
      <c r="F27" s="3">
        <v>-28.151646452892201</v>
      </c>
      <c r="G27" s="3">
        <v>63.292646323161499</v>
      </c>
      <c r="H27" s="3">
        <v>58.052669311020601</v>
      </c>
      <c r="I27" s="3">
        <v>63.292646323161499</v>
      </c>
      <c r="J27" s="3">
        <v>76.1883178065534</v>
      </c>
      <c r="K27" s="3">
        <v>32.112893650209003</v>
      </c>
      <c r="L27" s="3">
        <v>5.1972771597150098</v>
      </c>
      <c r="M27" s="3">
        <v>4.7826497334478804</v>
      </c>
      <c r="N27" s="3">
        <v>4.7568126493318097</v>
      </c>
      <c r="O27" s="3">
        <v>4.7826497334478804</v>
      </c>
      <c r="P27" s="3">
        <v>4.8083553776063201</v>
      </c>
    </row>
    <row r="28" spans="1:16" x14ac:dyDescent="0.25">
      <c r="A28">
        <v>0.03</v>
      </c>
      <c r="B28">
        <v>0.8</v>
      </c>
      <c r="C28">
        <v>1</v>
      </c>
      <c r="D28" s="3">
        <v>42.702790574146299</v>
      </c>
      <c r="E28" s="3">
        <v>22.3554338786799</v>
      </c>
      <c r="F28" s="3">
        <v>-26.518454567883801</v>
      </c>
      <c r="G28" s="3">
        <v>61.460230115057499</v>
      </c>
      <c r="H28" s="3">
        <v>54.158849766085197</v>
      </c>
      <c r="I28" s="3">
        <v>61.460230115057499</v>
      </c>
      <c r="J28" s="3">
        <v>84.0991226391846</v>
      </c>
      <c r="K28" s="3">
        <v>31.866464164519101</v>
      </c>
      <c r="L28" s="3">
        <v>5.1875827059636004</v>
      </c>
      <c r="M28" s="3">
        <v>4.7715166497946004</v>
      </c>
      <c r="N28" s="3">
        <v>4.6364916905343501</v>
      </c>
      <c r="O28" s="3">
        <v>4.7715166497946004</v>
      </c>
      <c r="P28" s="3">
        <v>4.8262088511721997</v>
      </c>
    </row>
    <row r="29" spans="1:16" x14ac:dyDescent="0.25">
      <c r="A29">
        <v>0.03</v>
      </c>
      <c r="B29">
        <v>0.8</v>
      </c>
      <c r="C29">
        <v>2</v>
      </c>
      <c r="D29" s="3">
        <v>43.411309648172903</v>
      </c>
      <c r="E29" s="3">
        <v>22.289017443201299</v>
      </c>
      <c r="F29" s="3">
        <v>-22.752853354505898</v>
      </c>
      <c r="G29" s="3">
        <v>57.052526263131497</v>
      </c>
      <c r="H29" s="3">
        <v>48.615095957923302</v>
      </c>
      <c r="I29" s="3">
        <v>60.277017220719699</v>
      </c>
      <c r="J29" s="3">
        <v>93.181075567882701</v>
      </c>
      <c r="K29" s="3">
        <v>31.105982586101501</v>
      </c>
      <c r="L29" s="3">
        <v>5.1576656143861603</v>
      </c>
      <c r="M29" s="3">
        <v>4.7504710300120303</v>
      </c>
      <c r="N29" s="3">
        <v>4.2609461202114298</v>
      </c>
      <c r="O29" s="3">
        <v>4.7484065275886698</v>
      </c>
      <c r="P29" s="3">
        <v>5.0046955151008996</v>
      </c>
    </row>
    <row r="30" spans="1:16" x14ac:dyDescent="0.25">
      <c r="A30">
        <v>0.03</v>
      </c>
      <c r="B30">
        <v>0.8</v>
      </c>
      <c r="C30">
        <v>5</v>
      </c>
      <c r="D30" s="3">
        <v>49.287718334909499</v>
      </c>
      <c r="E30" s="3">
        <v>22.2365467155145</v>
      </c>
      <c r="F30" s="3">
        <v>2.9209575608815799</v>
      </c>
      <c r="G30" s="3">
        <v>25.554777388694301</v>
      </c>
      <c r="H30" s="3">
        <v>22.167662909743999</v>
      </c>
      <c r="I30" s="3">
        <v>31.912758247666801</v>
      </c>
      <c r="J30" s="3">
        <v>83.992056478058203</v>
      </c>
      <c r="K30" s="3">
        <v>18.5927527270665</v>
      </c>
      <c r="L30" s="3">
        <v>4.66539932648835</v>
      </c>
      <c r="M30" s="3">
        <v>4.3694195588809297</v>
      </c>
      <c r="N30" s="3">
        <v>2.2340371627629598</v>
      </c>
      <c r="O30" s="3">
        <v>4.3406245905974403</v>
      </c>
      <c r="P30" s="3">
        <v>4.37273886242117</v>
      </c>
    </row>
    <row r="31" spans="1:16" x14ac:dyDescent="0.25">
      <c r="A31">
        <v>0.03</v>
      </c>
      <c r="B31">
        <v>0.8</v>
      </c>
      <c r="C31">
        <v>10</v>
      </c>
      <c r="D31" s="3">
        <v>51.4699200240442</v>
      </c>
      <c r="E31" s="3">
        <v>22.326795060635899</v>
      </c>
      <c r="F31" s="3">
        <v>11.1477571514378</v>
      </c>
      <c r="G31" s="3">
        <v>15.0555277638819</v>
      </c>
      <c r="H31" s="3">
        <v>13.166331242527599</v>
      </c>
      <c r="I31" s="3">
        <v>24.5592692550482</v>
      </c>
      <c r="J31" s="3">
        <v>94.694252743751406</v>
      </c>
      <c r="K31" s="3">
        <v>11.5706591875344</v>
      </c>
      <c r="L31" s="3">
        <v>4.3891525094061299</v>
      </c>
      <c r="M31" s="3">
        <v>4.1526237433389896</v>
      </c>
      <c r="N31" s="3">
        <v>1.09428213235816</v>
      </c>
      <c r="O31" s="3">
        <v>4.0747425121490002</v>
      </c>
      <c r="P31" s="3">
        <v>4.1548427435980999</v>
      </c>
    </row>
    <row r="32" spans="1:16" x14ac:dyDescent="0.25">
      <c r="A32">
        <v>0.03</v>
      </c>
      <c r="B32">
        <v>0.8</v>
      </c>
      <c r="C32">
        <v>15</v>
      </c>
      <c r="D32" s="3">
        <v>52.520271482083601</v>
      </c>
      <c r="E32" s="3">
        <v>22.430849074472199</v>
      </c>
      <c r="F32" s="3">
        <v>14.549629818631701</v>
      </c>
      <c r="G32" s="3">
        <v>10.4992496248124</v>
      </c>
      <c r="H32" s="3">
        <v>9.4102766400641098</v>
      </c>
      <c r="I32" s="3">
        <v>19.781249962912401</v>
      </c>
      <c r="J32" s="3">
        <v>98.643728976229795</v>
      </c>
      <c r="K32" s="3">
        <v>8.4618692821470702</v>
      </c>
      <c r="L32" s="3">
        <v>4.2668537517057503</v>
      </c>
      <c r="M32" s="3">
        <v>4.0562673145774903</v>
      </c>
      <c r="N32" s="3">
        <v>0.83694766756753203</v>
      </c>
      <c r="O32" s="3">
        <v>3.9745358038470999</v>
      </c>
      <c r="P32" s="3">
        <v>4.0581085570086701</v>
      </c>
    </row>
    <row r="33" spans="1:16" x14ac:dyDescent="0.25">
      <c r="A33">
        <v>0.03</v>
      </c>
      <c r="B33">
        <v>0.8</v>
      </c>
      <c r="C33" t="s">
        <v>17</v>
      </c>
      <c r="D33" s="3">
        <v>54.612092246383703</v>
      </c>
      <c r="E33" s="3">
        <v>22.693953876808099</v>
      </c>
      <c r="F33" s="3">
        <v>22.693953876808099</v>
      </c>
      <c r="G33" s="3"/>
      <c r="H33" s="3"/>
      <c r="I33" s="3"/>
      <c r="J33" s="3"/>
      <c r="K33" s="3"/>
      <c r="L33" s="3">
        <v>3.93396663725773</v>
      </c>
      <c r="M33" s="3">
        <v>3.7808186163042401</v>
      </c>
      <c r="N33" s="3"/>
      <c r="O33" s="3"/>
      <c r="P33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58FDB258-840B-4189-80A1-0F857939EFFB}">
  <ds:schemaRefs/>
</ds:datastoreItem>
</file>

<file path=customXml/itemProps2.xml><?xml version="1.0" encoding="utf-8"?>
<ds:datastoreItem xmlns:ds="http://schemas.openxmlformats.org/officeDocument/2006/customXml" ds:itemID="{46E56178-A09E-4724-8840-5C719A4A3F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2024-08-01T08:00:52Z</dcterms:created>
  <dcterms:modified xsi:type="dcterms:W3CDTF">2024-12-02T20:15:36Z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dnb</vt:lpwstr>
  </property>
  <property fmtid="{D5CDD505-2E9C-101B-9397-08002B2CF9AE}" pid="3" name="TemplafyTemplateId">
    <vt:lpwstr>970965601742225776</vt:lpwstr>
  </property>
  <property fmtid="{D5CDD505-2E9C-101B-9397-08002B2CF9AE}" pid="4" name="TemplafyUserProfileId">
    <vt:lpwstr>637949377304967938</vt:lpwstr>
  </property>
  <property fmtid="{D5CDD505-2E9C-101B-9397-08002B2CF9AE}" pid="5" name="TemplafyFromBlank">
    <vt:bool>true</vt:bool>
  </property>
</Properties>
</file>