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filterPrivacy="1"/>
  <bookViews>
    <workbookView xWindow="1950" yWindow="1950" windowWidth="21600" windowHeight="11385"/>
  </bookViews>
  <sheets>
    <sheet name="Sheet1" sheetId="1" r:id="rId1"/>
    <sheet name="Blad1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2" l="1"/>
</calcChain>
</file>

<file path=xl/sharedStrings.xml><?xml version="1.0" encoding="utf-8"?>
<sst xmlns="http://schemas.openxmlformats.org/spreadsheetml/2006/main" count="56" uniqueCount="26">
  <si>
    <t>Asset Class</t>
  </si>
  <si>
    <t>Allocation Liq</t>
  </si>
  <si>
    <t>Allocation Illiq</t>
  </si>
  <si>
    <t>Money Market</t>
  </si>
  <si>
    <t>U.S. Long Treasuries</t>
  </si>
  <si>
    <t>U.S. Long Corporate Bonds</t>
  </si>
  <si>
    <t>U.S. Large Cap</t>
  </si>
  <si>
    <t>U.S. Small Cap</t>
  </si>
  <si>
    <t>EAFE Equity</t>
  </si>
  <si>
    <t>U.S. REITs</t>
  </si>
  <si>
    <t>Private Equity</t>
  </si>
  <si>
    <t>cec</t>
  </si>
  <si>
    <t>xi_med</t>
  </si>
  <si>
    <t>c_med</t>
  </si>
  <si>
    <t>allocation benefit</t>
  </si>
  <si>
    <t>missalocation cost</t>
  </si>
  <si>
    <t>Infrastructure</t>
  </si>
  <si>
    <t>Real Estate</t>
  </si>
  <si>
    <t>Diversified Hedge Funds</t>
  </si>
  <si>
    <t>Macro Hedge Funds</t>
  </si>
  <si>
    <t>Fixed Income</t>
  </si>
  <si>
    <t>Equity</t>
  </si>
  <si>
    <t>Liquid Alternatives</t>
  </si>
  <si>
    <t>Private Assets</t>
  </si>
  <si>
    <t>Liquid</t>
  </si>
  <si>
    <t>Illiquid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</si>
</sst>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43" fontId="0" fillId="0" borderId="0" xfId="1" applyFont="1"/>
    <xf numFmtId="0" fontId="0" fillId="0" borderId="0" xfId="0" applyAlignment="1">
      <alignment horizontal="center"/>
    </xf>
    <xf numFmtId="43" fontId="2" fillId="0" borderId="0" xfId="1" applyFont="1"/>
  </cellXfs>
  <cellStyles count="2">
    <cellStyle name="Komma" xfId="1" builtinId="3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Asset Class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Sheet1!$C$1:$L$1</c:f>
              <c:strCache>
                <c:ptCount val="9"/>
                <c:pt idx="0">
                  <c:v>Private Equity</c:v>
                </c:pt>
                <c:pt idx="2">
                  <c:v>Infrastructure</c:v>
                </c:pt>
                <c:pt idx="4">
                  <c:v>Real Estate</c:v>
                </c:pt>
                <c:pt idx="6">
                  <c:v>Diversified Hedge Funds</c:v>
                </c:pt>
                <c:pt idx="8">
                  <c:v>Macro Hedge Funds</c:v>
                </c:pt>
              </c:strCache>
            </c:strRef>
          </c:cat>
          <c:val>
            <c:numRef>
              <c:f>Sheet1!$C$1:$L$1</c:f>
              <c:numCache>
                <c:formatCode>General</c:formatCode>
                <c:ptCount val="10"/>
                <c:pt idx="0">
                  <c:v>0</c:v>
                </c:pt>
                <c:pt idx="2">
                  <c:v>0</c:v>
                </c:pt>
                <c:pt idx="4">
                  <c:v>0</c:v>
                </c:pt>
                <c:pt idx="6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5D-432E-9FD7-170EDE8FD9EA}"/>
            </c:ext>
          </c:extLst>
        </c:ser>
        <c:ser>
          <c:idx val="1"/>
          <c:order val="1"/>
          <c:tx>
            <c:strRef>
              <c:f>Sheet1!$B$2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Sheet1!$C$1:$L$1</c:f>
              <c:strCache>
                <c:ptCount val="9"/>
                <c:pt idx="0">
                  <c:v>Private Equity</c:v>
                </c:pt>
                <c:pt idx="2">
                  <c:v>Infrastructure</c:v>
                </c:pt>
                <c:pt idx="4">
                  <c:v>Real Estate</c:v>
                </c:pt>
                <c:pt idx="6">
                  <c:v>Diversified Hedge Funds</c:v>
                </c:pt>
                <c:pt idx="8">
                  <c:v>Macro Hedge Funds</c:v>
                </c:pt>
              </c:strCache>
            </c:strRef>
          </c:cat>
          <c:val>
            <c:numRef>
              <c:f>Sheet1!$C$2:$L$2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5D-432E-9FD7-170EDE8FD9EA}"/>
            </c:ext>
          </c:extLst>
        </c:ser>
        <c:ser>
          <c:idx val="2"/>
          <c:order val="2"/>
          <c:tx>
            <c:strRef>
              <c:f>Sheet1!$B$3</c:f>
              <c:strCache>
                <c:ptCount val="1"/>
                <c:pt idx="0">
                  <c:v>Money Market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Sheet1!$C$1:$L$1</c:f>
              <c:strCache>
                <c:ptCount val="9"/>
                <c:pt idx="0">
                  <c:v>Private Equity</c:v>
                </c:pt>
                <c:pt idx="2">
                  <c:v>Infrastructure</c:v>
                </c:pt>
                <c:pt idx="4">
                  <c:v>Real Estate</c:v>
                </c:pt>
                <c:pt idx="6">
                  <c:v>Diversified Hedge Funds</c:v>
                </c:pt>
                <c:pt idx="8">
                  <c:v>Macro Hedge Funds</c:v>
                </c:pt>
              </c:strCache>
            </c:strRef>
          </c:cat>
          <c:val>
            <c:numRef>
              <c:f>Sheet1!$C$3:$L$3</c:f>
              <c:numCache>
                <c:formatCode>_(* #,##0.00_);_(* \(#,##0.00\);_(* "-"??_);_(@_)</c:formatCode>
                <c:ptCount val="10"/>
                <c:pt idx="0">
                  <c:v>30.924502272538099</c:v>
                </c:pt>
                <c:pt idx="1">
                  <c:v>53.806048467707299</c:v>
                </c:pt>
                <c:pt idx="2">
                  <c:v>47.1124587892295</c:v>
                </c:pt>
                <c:pt idx="3">
                  <c:v>55.546441470507503</c:v>
                </c:pt>
                <c:pt idx="4">
                  <c:v>9.1297719134254702</c:v>
                </c:pt>
                <c:pt idx="5">
                  <c:v>49.125919926341702</c:v>
                </c:pt>
                <c:pt idx="6">
                  <c:v>8.9873636324966402</c:v>
                </c:pt>
                <c:pt idx="7">
                  <c:v>15.7120313117523</c:v>
                </c:pt>
                <c:pt idx="8">
                  <c:v>47.897110782260803</c:v>
                </c:pt>
                <c:pt idx="9">
                  <c:v>48.180204501936501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95D-432E-9FD7-170EDE8FD9EA}"/>
            </c:ext>
          </c:extLst>
        </c:ser>
        <c:ser>
          <c:idx val="3"/>
          <c:order val="3"/>
          <c:tx>
            <c:strRef>
              <c:f>Sheet1!$B$4</c:f>
              <c:strCache>
                <c:ptCount val="1"/>
                <c:pt idx="0">
                  <c:v>U.S. Long Treasuries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Sheet1!$C$1:$L$1</c:f>
              <c:strCache>
                <c:ptCount val="9"/>
                <c:pt idx="0">
                  <c:v>Private Equity</c:v>
                </c:pt>
                <c:pt idx="2">
                  <c:v>Infrastructure</c:v>
                </c:pt>
                <c:pt idx="4">
                  <c:v>Real Estate</c:v>
                </c:pt>
                <c:pt idx="6">
                  <c:v>Diversified Hedge Funds</c:v>
                </c:pt>
                <c:pt idx="8">
                  <c:v>Macro Hedge Funds</c:v>
                </c:pt>
              </c:strCache>
            </c:strRef>
          </c:cat>
          <c:val>
            <c:numRef>
              <c:f>Sheet1!$C$4:$L$4</c:f>
              <c:numCache>
                <c:formatCode>_(* #,##0.00_);_(* \(#,##0.00\);_(* "-"??_);_(@_)</c:formatCode>
                <c:ptCount val="10"/>
                <c:pt idx="0">
                  <c:v>32.271312245156601</c:v>
                </c:pt>
                <c:pt idx="1">
                  <c:v>14.1833586229725</c:v>
                </c:pt>
                <c:pt idx="2">
                  <c:v>2.1012848256693299</c:v>
                </c:pt>
                <c:pt idx="3">
                  <c:v>7.3924377112236597</c:v>
                </c:pt>
                <c:pt idx="4">
                  <c:v>21.440109527821701</c:v>
                </c:pt>
                <c:pt idx="5">
                  <c:v>12.4624466803771</c:v>
                </c:pt>
                <c:pt idx="6">
                  <c:v>14.0841914596151</c:v>
                </c:pt>
                <c:pt idx="7">
                  <c:v>13.413691862409699</c:v>
                </c:pt>
                <c:pt idx="8">
                  <c:v>10.0734144948512</c:v>
                </c:pt>
                <c:pt idx="9">
                  <c:v>10.0650349027714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95D-432E-9FD7-170EDE8FD9EA}"/>
            </c:ext>
          </c:extLst>
        </c:ser>
        <c:ser>
          <c:idx val="4"/>
          <c:order val="4"/>
          <c:tx>
            <c:strRef>
              <c:f>Sheet1!$B$5</c:f>
              <c:strCache>
                <c:ptCount val="1"/>
                <c:pt idx="0">
                  <c:v>U.S. Long Corporate Bonds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Sheet1!$C$1:$L$1</c:f>
              <c:strCache>
                <c:ptCount val="9"/>
                <c:pt idx="0">
                  <c:v>Private Equity</c:v>
                </c:pt>
                <c:pt idx="2">
                  <c:v>Infrastructure</c:v>
                </c:pt>
                <c:pt idx="4">
                  <c:v>Real Estate</c:v>
                </c:pt>
                <c:pt idx="6">
                  <c:v>Diversified Hedge Funds</c:v>
                </c:pt>
                <c:pt idx="8">
                  <c:v>Macro Hedge Funds</c:v>
                </c:pt>
              </c:strCache>
            </c:strRef>
          </c:cat>
          <c:val>
            <c:numRef>
              <c:f>Sheet1!$C$5:$L$5</c:f>
              <c:numCache>
                <c:formatCode>_(* #,##0.00_);_(* \(#,##0.00\);_(* "-"??_);_(@_)</c:formatCode>
                <c:ptCount val="10"/>
                <c:pt idx="0">
                  <c:v>6.3846923461730806E-2</c:v>
                </c:pt>
                <c:pt idx="1">
                  <c:v>9.1184592296148004E-2</c:v>
                </c:pt>
                <c:pt idx="2">
                  <c:v>7.0879439719859896E-2</c:v>
                </c:pt>
                <c:pt idx="3">
                  <c:v>9.0986493246623307E-2</c:v>
                </c:pt>
                <c:pt idx="4">
                  <c:v>4.8692346173086501E-2</c:v>
                </c:pt>
                <c:pt idx="5">
                  <c:v>8.91540770385192E-2</c:v>
                </c:pt>
                <c:pt idx="6">
                  <c:v>4.0867433716858401E-2</c:v>
                </c:pt>
                <c:pt idx="7">
                  <c:v>4.8543771885942902E-2</c:v>
                </c:pt>
                <c:pt idx="8">
                  <c:v>8.7866433216608295E-2</c:v>
                </c:pt>
                <c:pt idx="9">
                  <c:v>8.8163581790895396E-2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95D-432E-9FD7-170EDE8FD9EA}"/>
            </c:ext>
          </c:extLst>
        </c:ser>
        <c:ser>
          <c:idx val="5"/>
          <c:order val="5"/>
          <c:tx>
            <c:strRef>
              <c:f>Sheet1!$B$6</c:f>
              <c:strCache>
                <c:ptCount val="1"/>
                <c:pt idx="0">
                  <c:v>U.S. Large Cap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Sheet1!$C$1:$L$1</c:f>
              <c:strCache>
                <c:ptCount val="9"/>
                <c:pt idx="0">
                  <c:v>Private Equity</c:v>
                </c:pt>
                <c:pt idx="2">
                  <c:v>Infrastructure</c:v>
                </c:pt>
                <c:pt idx="4">
                  <c:v>Real Estate</c:v>
                </c:pt>
                <c:pt idx="6">
                  <c:v>Diversified Hedge Funds</c:v>
                </c:pt>
                <c:pt idx="8">
                  <c:v>Macro Hedge Funds</c:v>
                </c:pt>
              </c:strCache>
            </c:strRef>
          </c:cat>
          <c:val>
            <c:numRef>
              <c:f>Sheet1!$C$6:$L$6</c:f>
              <c:numCache>
                <c:formatCode>_(* #,##0.00_);_(* \(#,##0.00\);_(* "-"??_);_(@_)</c:formatCode>
                <c:ptCount val="10"/>
                <c:pt idx="0">
                  <c:v>6.3846923461730806E-2</c:v>
                </c:pt>
                <c:pt idx="1">
                  <c:v>9.1184592296148004E-2</c:v>
                </c:pt>
                <c:pt idx="2">
                  <c:v>7.0879439719859896E-2</c:v>
                </c:pt>
                <c:pt idx="3">
                  <c:v>9.0986493246623307E-2</c:v>
                </c:pt>
                <c:pt idx="4">
                  <c:v>4.8692346173086501E-2</c:v>
                </c:pt>
                <c:pt idx="5">
                  <c:v>8.91540770385192E-2</c:v>
                </c:pt>
                <c:pt idx="6">
                  <c:v>4.0867433716858401E-2</c:v>
                </c:pt>
                <c:pt idx="7">
                  <c:v>4.8543771885942902E-2</c:v>
                </c:pt>
                <c:pt idx="8">
                  <c:v>8.7866433216608295E-2</c:v>
                </c:pt>
                <c:pt idx="9">
                  <c:v>8.8163581790895396E-2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95D-432E-9FD7-170EDE8FD9EA}"/>
            </c:ext>
          </c:extLst>
        </c:ser>
        <c:ser>
          <c:idx val="6"/>
          <c:order val="6"/>
          <c:tx>
            <c:strRef>
              <c:f>Sheet1!$B$7</c:f>
              <c:strCache>
                <c:ptCount val="1"/>
                <c:pt idx="0">
                  <c:v>U.S. Small Cap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Sheet1!$C$1:$L$1</c:f>
              <c:strCache>
                <c:ptCount val="9"/>
                <c:pt idx="0">
                  <c:v>Private Equity</c:v>
                </c:pt>
                <c:pt idx="2">
                  <c:v>Infrastructure</c:v>
                </c:pt>
                <c:pt idx="4">
                  <c:v>Real Estate</c:v>
                </c:pt>
                <c:pt idx="6">
                  <c:v>Diversified Hedge Funds</c:v>
                </c:pt>
                <c:pt idx="8">
                  <c:v>Macro Hedge Funds</c:v>
                </c:pt>
              </c:strCache>
            </c:strRef>
          </c:cat>
          <c:val>
            <c:numRef>
              <c:f>Sheet1!$C$7:$L$7</c:f>
              <c:numCache>
                <c:formatCode>_(* #,##0.00_);_(* \(#,##0.00\);_(* "-"??_);_(@_)</c:formatCode>
                <c:ptCount val="10"/>
                <c:pt idx="0">
                  <c:v>6.3846923461730806E-2</c:v>
                </c:pt>
                <c:pt idx="1">
                  <c:v>9.1184592296148004E-2</c:v>
                </c:pt>
                <c:pt idx="2">
                  <c:v>7.0879439719859896E-2</c:v>
                </c:pt>
                <c:pt idx="3">
                  <c:v>9.0986493246623307E-2</c:v>
                </c:pt>
                <c:pt idx="4">
                  <c:v>4.8692346173086501E-2</c:v>
                </c:pt>
                <c:pt idx="5">
                  <c:v>8.91540770385192E-2</c:v>
                </c:pt>
                <c:pt idx="6">
                  <c:v>4.0867433716858401E-2</c:v>
                </c:pt>
                <c:pt idx="7">
                  <c:v>4.8543771885942902E-2</c:v>
                </c:pt>
                <c:pt idx="8">
                  <c:v>8.7866433216608295E-2</c:v>
                </c:pt>
                <c:pt idx="9">
                  <c:v>8.8163581790895396E-2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95D-432E-9FD7-170EDE8FD9EA}"/>
            </c:ext>
          </c:extLst>
        </c:ser>
        <c:ser>
          <c:idx val="7"/>
          <c:order val="7"/>
          <c:tx>
            <c:strRef>
              <c:f>Sheet1!$B$8</c:f>
              <c:strCache>
                <c:ptCount val="1"/>
                <c:pt idx="0">
                  <c:v>EAFE Equity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Sheet1!$C$1:$L$1</c:f>
              <c:strCache>
                <c:ptCount val="9"/>
                <c:pt idx="0">
                  <c:v>Private Equity</c:v>
                </c:pt>
                <c:pt idx="2">
                  <c:v>Infrastructure</c:v>
                </c:pt>
                <c:pt idx="4">
                  <c:v>Real Estate</c:v>
                </c:pt>
                <c:pt idx="6">
                  <c:v>Diversified Hedge Funds</c:v>
                </c:pt>
                <c:pt idx="8">
                  <c:v>Macro Hedge Funds</c:v>
                </c:pt>
              </c:strCache>
            </c:strRef>
          </c:cat>
          <c:val>
            <c:numRef>
              <c:f>Sheet1!$C$8:$L$8</c:f>
              <c:numCache>
                <c:formatCode>_(* #,##0.00_);_(* \(#,##0.00\);_(* "-"??_);_(@_)</c:formatCode>
                <c:ptCount val="10"/>
                <c:pt idx="0">
                  <c:v>6.3776273227227398E-2</c:v>
                </c:pt>
                <c:pt idx="1">
                  <c:v>10.986903289068399</c:v>
                </c:pt>
                <c:pt idx="2">
                  <c:v>5.0620248953201497</c:v>
                </c:pt>
                <c:pt idx="3">
                  <c:v>13.9464939649871</c:v>
                </c:pt>
                <c:pt idx="4">
                  <c:v>17.9275676375843</c:v>
                </c:pt>
                <c:pt idx="5">
                  <c:v>19.083303656722801</c:v>
                </c:pt>
                <c:pt idx="6">
                  <c:v>3.2540136907102402</c:v>
                </c:pt>
                <c:pt idx="7">
                  <c:v>5.1925282851861096</c:v>
                </c:pt>
                <c:pt idx="8">
                  <c:v>16.291777186346799</c:v>
                </c:pt>
                <c:pt idx="9">
                  <c:v>16.327610037818101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95D-432E-9FD7-170EDE8FD9EA}"/>
            </c:ext>
          </c:extLst>
        </c:ser>
        <c:ser>
          <c:idx val="8"/>
          <c:order val="8"/>
          <c:tx>
            <c:strRef>
              <c:f>Sheet1!$B$9</c:f>
              <c:strCache>
                <c:ptCount val="1"/>
                <c:pt idx="0">
                  <c:v>U.S. REITs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Sheet1!$C$1:$L$1</c:f>
              <c:strCache>
                <c:ptCount val="9"/>
                <c:pt idx="0">
                  <c:v>Private Equity</c:v>
                </c:pt>
                <c:pt idx="2">
                  <c:v>Infrastructure</c:v>
                </c:pt>
                <c:pt idx="4">
                  <c:v>Real Estate</c:v>
                </c:pt>
                <c:pt idx="6">
                  <c:v>Diversified Hedge Funds</c:v>
                </c:pt>
                <c:pt idx="8">
                  <c:v>Macro Hedge Funds</c:v>
                </c:pt>
              </c:strCache>
            </c:strRef>
          </c:cat>
          <c:val>
            <c:numRef>
              <c:f>Sheet1!$C$9:$L$9</c:f>
              <c:numCache>
                <c:formatCode>_(* #,##0.00_);_(* \(#,##0.00\);_(* "-"??_);_(@_)</c:formatCode>
                <c:ptCount val="10"/>
                <c:pt idx="0">
                  <c:v>0.39579190042360202</c:v>
                </c:pt>
                <c:pt idx="1">
                  <c:v>11.934728139511201</c:v>
                </c:pt>
                <c:pt idx="2">
                  <c:v>16.391032890481199</c:v>
                </c:pt>
                <c:pt idx="3">
                  <c:v>13.828160620165001</c:v>
                </c:pt>
                <c:pt idx="4">
                  <c:v>4.8820055735684501E-2</c:v>
                </c:pt>
                <c:pt idx="5">
                  <c:v>8.2149445439619306</c:v>
                </c:pt>
                <c:pt idx="6">
                  <c:v>14.4192626328858</c:v>
                </c:pt>
                <c:pt idx="7">
                  <c:v>14.0798891109369</c:v>
                </c:pt>
                <c:pt idx="8">
                  <c:v>13.3405314534995</c:v>
                </c:pt>
                <c:pt idx="9">
                  <c:v>13.3262416029966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95D-432E-9FD7-170EDE8FD9EA}"/>
            </c:ext>
          </c:extLst>
        </c:ser>
        <c:ser>
          <c:idx val="9"/>
          <c:order val="9"/>
          <c:tx>
            <c:strRef>
              <c:f>Sheet1!$B$10</c:f>
              <c:strCache>
                <c:ptCount val="1"/>
                <c:pt idx="0">
                  <c:v>Private Equity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Sheet1!$C$1:$L$1</c:f>
              <c:strCache>
                <c:ptCount val="9"/>
                <c:pt idx="0">
                  <c:v>Private Equity</c:v>
                </c:pt>
                <c:pt idx="2">
                  <c:v>Infrastructure</c:v>
                </c:pt>
                <c:pt idx="4">
                  <c:v>Real Estate</c:v>
                </c:pt>
                <c:pt idx="6">
                  <c:v>Diversified Hedge Funds</c:v>
                </c:pt>
                <c:pt idx="8">
                  <c:v>Macro Hedge Funds</c:v>
                </c:pt>
              </c:strCache>
            </c:strRef>
          </c:cat>
          <c:val>
            <c:numRef>
              <c:f>Sheet1!$C$10:$L$10</c:f>
              <c:numCache>
                <c:formatCode>_(* #,##0.00_);_(* \(#,##0.00\);_(* "-"??_);_(@_)</c:formatCode>
                <c:ptCount val="10"/>
                <c:pt idx="0">
                  <c:v>36.153076538269097</c:v>
                </c:pt>
                <c:pt idx="1">
                  <c:v>8.8154077038519194</c:v>
                </c:pt>
                <c:pt idx="2">
                  <c:v>29.120560280140001</c:v>
                </c:pt>
                <c:pt idx="3">
                  <c:v>9.0135067533766797</c:v>
                </c:pt>
                <c:pt idx="4">
                  <c:v>51.307653826913402</c:v>
                </c:pt>
                <c:pt idx="5">
                  <c:v>10.845922961480699</c:v>
                </c:pt>
                <c:pt idx="6">
                  <c:v>59.1325662831415</c:v>
                </c:pt>
                <c:pt idx="7">
                  <c:v>51.456228114056998</c:v>
                </c:pt>
                <c:pt idx="8">
                  <c:v>12.133566783391601</c:v>
                </c:pt>
                <c:pt idx="9">
                  <c:v>11.836418209104499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95D-432E-9FD7-170EDE8FD9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83866879"/>
        <c:axId val="783853983"/>
      </c:barChart>
      <c:catAx>
        <c:axId val="783866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853983"/>
        <c:crosses val="autoZero"/>
        <c:auto val="1"/>
        <c:lblAlgn val="ctr"/>
        <c:lblOffset val="100"/>
        <c:noMultiLvlLbl val="0"/>
      </c:catAx>
      <c:valAx>
        <c:axId val="783853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866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114299</xdr:colOff>
      <xdr:row>16</xdr:row>
      <xdr:rowOff>47625</xdr:rowOff>
    </xdr:from>
    <xdr:to>
      <xdr:col>14</xdr:col>
      <xdr:colOff>523874</xdr:colOff>
      <xdr:row>36</xdr:row>
      <xdr:rowOff>104775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tabSelected="1" zoomScale="70" zoomScaleNormal="70" workbookViewId="0">
      <selection activeCell="Q27" sqref="Q27"/>
    </sheetView>
  </sheetViews>
  <sheetFormatPr defaultRowHeight="14.25" x14ac:dyDescent="0.2"/>
  <cols>
    <col min="1" max="1" width="15.625" bestFit="1" customWidth="1"/>
    <col min="2" max="2" width="23.625" bestFit="1" customWidth="1"/>
    <col min="3" max="3" width="12.25" bestFit="1" customWidth="1"/>
    <col min="4" max="4" width="11.625" bestFit="1" customWidth="1"/>
    <col min="5" max="5" width="11.5" bestFit="1" customWidth="1"/>
    <col min="6" max="6" width="11.625" bestFit="1" customWidth="1"/>
    <col min="7" max="7" width="11.5" bestFit="1" customWidth="1"/>
    <col min="8" max="8" width="11.625" bestFit="1" customWidth="1"/>
    <col min="9" max="9" width="11.5" bestFit="1" customWidth="1"/>
    <col min="10" max="10" width="11.625" bestFit="1" customWidth="1"/>
    <col min="11" max="11" width="7.125" bestFit="1" customWidth="1"/>
    <col min="12" max="12" width="11.375" customWidth="1"/>
  </cols>
  <sheetData>
    <row r="1" spans="1:12" x14ac:dyDescent="0.2">
      <c r="B1" t="s">
        <v>0</v>
      </c>
      <c r="C1" s="2" t="s">
        <v>10</v>
      </c>
      <c r="D1" s="2"/>
      <c r="E1" s="2" t="s">
        <v>16</v>
      </c>
      <c r="F1" s="2"/>
      <c r="G1" s="2" t="s">
        <v>17</v>
      </c>
      <c r="H1" s="2"/>
      <c r="I1" s="2" t="s">
        <v>18</v>
      </c>
      <c r="J1" s="2"/>
      <c r="K1" s="2" t="s">
        <v>19</v>
      </c>
      <c r="L1" s="2"/>
    </row>
    <row r="2" spans="1:12" x14ac:dyDescent="0.2">
      <c r="C2" t="s">
        <v>1</v>
      </c>
      <c r="D2" t="s">
        <v>2</v>
      </c>
      <c r="E2" t="s">
        <v>1</v>
      </c>
      <c r="F2" t="s">
        <v>2</v>
      </c>
      <c r="G2" t="s">
        <v>1</v>
      </c>
      <c r="H2" t="s">
        <v>2</v>
      </c>
      <c r="I2" t="s">
        <v>1</v>
      </c>
      <c r="J2" t="s">
        <v>2</v>
      </c>
    </row>
    <row r="3" spans="1:12" x14ac:dyDescent="0.2">
      <c r="A3" t="s">
        <v>20</v>
      </c>
      <c r="B3" t="s">
        <v>3</v>
      </c>
      <c r="C3" s="1">
        <v>30.924502272538099</v>
      </c>
      <c r="D3" s="1">
        <v>53.806048467707299</v>
      </c>
      <c r="E3" s="1">
        <v>47.1124587892295</v>
      </c>
      <c r="F3" s="1">
        <v>55.546441470507503</v>
      </c>
      <c r="G3" s="1">
        <v>9.1297719134254702</v>
      </c>
      <c r="H3" s="3">
        <v>49.125919926341702</v>
      </c>
      <c r="I3" s="1">
        <v>8.9873636324966402</v>
      </c>
      <c r="J3" s="1">
        <v>15.7120313117523</v>
      </c>
      <c r="K3" s="1">
        <v>47.897110782260803</v>
      </c>
      <c r="L3" s="1">
        <v>48.180204501936501</v>
      </c>
    </row>
    <row r="4" spans="1:12" x14ac:dyDescent="0.2">
      <c r="B4" t="s">
        <v>4</v>
      </c>
      <c r="C4" s="1">
        <v>32.271312245156601</v>
      </c>
      <c r="D4" s="1">
        <v>14.1833586229725</v>
      </c>
      <c r="E4" s="1">
        <v>2.1012848256693299</v>
      </c>
      <c r="F4" s="1">
        <v>7.3924377112236597</v>
      </c>
      <c r="G4" s="1">
        <v>21.440109527821701</v>
      </c>
      <c r="H4" s="3">
        <v>12.4624466803771</v>
      </c>
      <c r="I4" s="1">
        <v>14.0841914596151</v>
      </c>
      <c r="J4" s="1">
        <v>13.413691862409699</v>
      </c>
      <c r="K4" s="1">
        <v>10.0734144948512</v>
      </c>
      <c r="L4" s="1">
        <v>10.0650349027714</v>
      </c>
    </row>
    <row r="5" spans="1:12" x14ac:dyDescent="0.2">
      <c r="B5" t="s">
        <v>5</v>
      </c>
      <c r="C5" s="1">
        <v>6.3846923461730806E-2</v>
      </c>
      <c r="D5" s="1">
        <v>9.1184592296148004E-2</v>
      </c>
      <c r="E5" s="1">
        <v>7.0879439719859896E-2</v>
      </c>
      <c r="F5" s="1">
        <v>9.0986493246623307E-2</v>
      </c>
      <c r="G5" s="1">
        <v>4.8692346173086501E-2</v>
      </c>
      <c r="H5" s="3">
        <v>8.91540770385192E-2</v>
      </c>
      <c r="I5" s="1">
        <v>4.0867433716858401E-2</v>
      </c>
      <c r="J5" s="1">
        <v>4.8543771885942902E-2</v>
      </c>
      <c r="K5" s="1">
        <v>8.7866433216608295E-2</v>
      </c>
      <c r="L5" s="1">
        <v>8.8163581790895396E-2</v>
      </c>
    </row>
    <row r="6" spans="1:12" x14ac:dyDescent="0.2">
      <c r="A6" t="s">
        <v>21</v>
      </c>
      <c r="B6" t="s">
        <v>6</v>
      </c>
      <c r="C6" s="1">
        <v>6.3846923461730806E-2</v>
      </c>
      <c r="D6" s="1">
        <v>9.1184592296148004E-2</v>
      </c>
      <c r="E6" s="1">
        <v>7.0879439719859896E-2</v>
      </c>
      <c r="F6" s="1">
        <v>9.0986493246623307E-2</v>
      </c>
      <c r="G6" s="1">
        <v>4.8692346173086501E-2</v>
      </c>
      <c r="H6" s="3">
        <v>8.91540770385192E-2</v>
      </c>
      <c r="I6" s="1">
        <v>4.0867433716858401E-2</v>
      </c>
      <c r="J6" s="1">
        <v>4.8543771885942902E-2</v>
      </c>
      <c r="K6" s="1">
        <v>8.7866433216608295E-2</v>
      </c>
      <c r="L6" s="1">
        <v>8.8163581790895396E-2</v>
      </c>
    </row>
    <row r="7" spans="1:12" x14ac:dyDescent="0.2">
      <c r="B7" t="s">
        <v>7</v>
      </c>
      <c r="C7" s="1">
        <v>6.3846923461730806E-2</v>
      </c>
      <c r="D7" s="1">
        <v>9.1184592296148004E-2</v>
      </c>
      <c r="E7" s="1">
        <v>7.0879439719859896E-2</v>
      </c>
      <c r="F7" s="1">
        <v>9.0986493246623307E-2</v>
      </c>
      <c r="G7" s="1">
        <v>4.8692346173086501E-2</v>
      </c>
      <c r="H7" s="3">
        <v>8.91540770385192E-2</v>
      </c>
      <c r="I7" s="1">
        <v>4.0867433716858401E-2</v>
      </c>
      <c r="J7" s="1">
        <v>4.8543771885942902E-2</v>
      </c>
      <c r="K7" s="1">
        <v>8.7866433216608295E-2</v>
      </c>
      <c r="L7" s="1">
        <v>8.8163581790895396E-2</v>
      </c>
    </row>
    <row r="8" spans="1:12" x14ac:dyDescent="0.2">
      <c r="B8" t="s">
        <v>8</v>
      </c>
      <c r="C8" s="1">
        <v>6.3776273227227398E-2</v>
      </c>
      <c r="D8" s="1">
        <v>10.986903289068399</v>
      </c>
      <c r="E8" s="1">
        <v>5.0620248953201497</v>
      </c>
      <c r="F8" s="1">
        <v>13.9464939649871</v>
      </c>
      <c r="G8" s="1">
        <v>17.9275676375843</v>
      </c>
      <c r="H8" s="3">
        <v>19.083303656722801</v>
      </c>
      <c r="I8" s="1">
        <v>3.2540136907102402</v>
      </c>
      <c r="J8" s="1">
        <v>5.1925282851861096</v>
      </c>
      <c r="K8" s="1">
        <v>16.291777186346799</v>
      </c>
      <c r="L8" s="1">
        <v>16.327610037818101</v>
      </c>
    </row>
    <row r="9" spans="1:12" x14ac:dyDescent="0.2">
      <c r="A9" t="s">
        <v>22</v>
      </c>
      <c r="B9" t="s">
        <v>9</v>
      </c>
      <c r="C9" s="1">
        <v>0.39579190042360202</v>
      </c>
      <c r="D9" s="1">
        <v>11.934728139511201</v>
      </c>
      <c r="E9" s="1">
        <v>16.391032890481199</v>
      </c>
      <c r="F9" s="1">
        <v>13.828160620165001</v>
      </c>
      <c r="G9" s="1">
        <v>4.8820055735684501E-2</v>
      </c>
      <c r="H9" s="3">
        <v>8.2149445439619306</v>
      </c>
      <c r="I9" s="1">
        <v>14.4192626328858</v>
      </c>
      <c r="J9" s="1">
        <v>14.0798891109369</v>
      </c>
      <c r="K9" s="1">
        <v>13.3405314534995</v>
      </c>
      <c r="L9" s="1">
        <v>13.3262416029966</v>
      </c>
    </row>
    <row r="10" spans="1:12" x14ac:dyDescent="0.2">
      <c r="A10" t="s">
        <v>23</v>
      </c>
      <c r="B10" t="s">
        <v>10</v>
      </c>
      <c r="C10" s="1">
        <v>36.153076538269097</v>
      </c>
      <c r="D10" s="1">
        <v>8.8154077038519194</v>
      </c>
      <c r="E10" s="1">
        <v>29.120560280140001</v>
      </c>
      <c r="F10" s="1">
        <v>9.0135067533766797</v>
      </c>
      <c r="G10" s="1">
        <v>51.307653826913402</v>
      </c>
      <c r="H10" s="3">
        <v>10.845922961480699</v>
      </c>
      <c r="I10" s="1">
        <v>59.1325662831415</v>
      </c>
      <c r="J10" s="1">
        <v>51.456228114056998</v>
      </c>
      <c r="K10" s="1">
        <v>12.133566783391601</v>
      </c>
      <c r="L10" s="1">
        <v>11.836418209104499</v>
      </c>
    </row>
    <row r="11" spans="1:12" x14ac:dyDescent="0.2">
      <c r="B11" t="s">
        <v>11</v>
      </c>
      <c r="C11" s="1">
        <v>4.5924840449400097</v>
      </c>
      <c r="D11" s="1">
        <v>4.1380410541569903</v>
      </c>
      <c r="E11" s="1">
        <v>4.1252336881281098</v>
      </c>
      <c r="F11" s="1">
        <v>4.0236149361786699</v>
      </c>
      <c r="G11" s="1">
        <v>5.2542902442562101</v>
      </c>
      <c r="H11" s="3">
        <v>4.30113165949696</v>
      </c>
      <c r="I11" s="1">
        <v>4.2401157000915699</v>
      </c>
      <c r="J11" s="1">
        <v>4.2118465365997499</v>
      </c>
      <c r="K11" s="1">
        <v>3.9476304121976198</v>
      </c>
      <c r="L11" s="1">
        <v>3.9475365856684101</v>
      </c>
    </row>
    <row r="12" spans="1:12" x14ac:dyDescent="0.2">
      <c r="B12" t="s">
        <v>12</v>
      </c>
      <c r="C12" s="1">
        <v>36.153076538269097</v>
      </c>
      <c r="D12" s="1">
        <v>13.4071940949749</v>
      </c>
      <c r="E12" s="1">
        <v>29.120560280140001</v>
      </c>
      <c r="F12" s="1">
        <v>12.1317266808145</v>
      </c>
      <c r="G12" s="1">
        <v>51.307653826913402</v>
      </c>
      <c r="H12" s="3">
        <v>15.9177756994759</v>
      </c>
      <c r="I12" s="1">
        <v>59.1325662831415</v>
      </c>
      <c r="J12" s="1">
        <v>51.456228114056998</v>
      </c>
      <c r="K12" s="1">
        <v>12.133566783391601</v>
      </c>
      <c r="L12" s="1">
        <v>11.836418209104499</v>
      </c>
    </row>
    <row r="13" spans="1:12" x14ac:dyDescent="0.2">
      <c r="B13" t="s">
        <v>13</v>
      </c>
      <c r="C13" s="1">
        <v>4.3234539511319703</v>
      </c>
      <c r="D13" s="1">
        <v>3.9389282857419001</v>
      </c>
      <c r="E13" s="1">
        <v>3.9534201909314102</v>
      </c>
      <c r="F13" s="1">
        <v>3.8640365765681302</v>
      </c>
      <c r="G13" s="1">
        <v>4.82740479341299</v>
      </c>
      <c r="H13" s="3">
        <v>4.0555000216470303</v>
      </c>
      <c r="I13" s="1">
        <v>3.9796229382131898</v>
      </c>
      <c r="J13" s="1">
        <v>4.0201045832983402</v>
      </c>
      <c r="K13" s="1">
        <v>3.8110822397413302</v>
      </c>
      <c r="L13" s="1">
        <v>3.8110057897745602</v>
      </c>
    </row>
    <row r="14" spans="1:12" x14ac:dyDescent="0.2">
      <c r="B14" t="s">
        <v>14</v>
      </c>
      <c r="C14" s="1">
        <v>0.62023968230453497</v>
      </c>
      <c r="D14" s="1">
        <v>1.5701302514447899</v>
      </c>
      <c r="E14" s="1">
        <v>0.18667978417261599</v>
      </c>
      <c r="F14" s="1">
        <v>0.71357461401157996</v>
      </c>
      <c r="G14" s="1">
        <v>1.22262460136073</v>
      </c>
      <c r="H14" s="3">
        <v>2.8196829835142001</v>
      </c>
      <c r="I14" s="1">
        <v>0.29397251317615503</v>
      </c>
      <c r="J14" s="1">
        <v>0.413055517525307</v>
      </c>
      <c r="K14" s="1">
        <v>1.98675938444248E-2</v>
      </c>
      <c r="L14" s="1">
        <v>3.0442124052498701E-2</v>
      </c>
    </row>
    <row r="15" spans="1:12" x14ac:dyDescent="0.2">
      <c r="B15" t="s">
        <v>15</v>
      </c>
      <c r="C15" s="1">
        <v>0</v>
      </c>
      <c r="D15" s="1">
        <v>-12.4948911045431</v>
      </c>
      <c r="E15" s="1">
        <v>0</v>
      </c>
      <c r="F15" s="1">
        <v>-5.4324827779514999</v>
      </c>
      <c r="G15" s="1">
        <v>0</v>
      </c>
      <c r="H15" s="3">
        <v>-30.138800838414099</v>
      </c>
      <c r="I15" s="1">
        <v>0</v>
      </c>
      <c r="J15" s="1">
        <v>-0.18758336674755599</v>
      </c>
      <c r="K15" s="1">
        <v>0</v>
      </c>
      <c r="L15" s="1">
        <v>-1.31598776692554E-3</v>
      </c>
    </row>
  </sheetData>
  <mergeCells count="5">
    <mergeCell ref="C1:D1"/>
    <mergeCell ref="E1:F1"/>
    <mergeCell ref="G1:H1"/>
    <mergeCell ref="K1:L1"/>
    <mergeCell ref="I1:J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5"/>
  <sheetViews>
    <sheetView workbookViewId="0">
      <selection activeCell="G3" sqref="G3:H15"/>
    </sheetView>
  </sheetViews>
  <sheetFormatPr defaultRowHeight="14.25" x14ac:dyDescent="0.2"/>
  <cols>
    <col min="1" max="1" width="15.625" bestFit="1" customWidth="1"/>
    <col min="2" max="2" width="16.25" bestFit="1" customWidth="1"/>
  </cols>
  <sheetData>
    <row r="1" spans="2:12" x14ac:dyDescent="0.2">
      <c r="B1" t="s">
        <v>0</v>
      </c>
      <c r="C1" s="2" t="s">
        <v>10</v>
      </c>
      <c r="D1" s="2"/>
      <c r="E1" s="2" t="s">
        <v>16</v>
      </c>
      <c r="F1" s="2"/>
      <c r="G1" s="2" t="s">
        <v>17</v>
      </c>
      <c r="H1" s="2"/>
      <c r="I1" s="2" t="s">
        <v>18</v>
      </c>
      <c r="J1" s="2"/>
      <c r="K1" s="2" t="s">
        <v>19</v>
      </c>
      <c r="L1" s="2"/>
    </row>
    <row r="2" spans="2:12" x14ac:dyDescent="0.2">
      <c r="C2" t="s">
        <v>24</v>
      </c>
      <c r="D2" t="s">
        <v>25</v>
      </c>
      <c r="E2" t="s">
        <v>24</v>
      </c>
      <c r="F2" t="s">
        <v>25</v>
      </c>
      <c r="G2" t="s">
        <v>24</v>
      </c>
      <c r="H2" t="s">
        <v>25</v>
      </c>
      <c r="I2" t="s">
        <v>24</v>
      </c>
      <c r="J2" t="s">
        <v>25</v>
      </c>
      <c r="K2" t="s">
        <v>24</v>
      </c>
      <c r="L2" t="s">
        <v>25</v>
      </c>
    </row>
    <row r="3" spans="2:12" x14ac:dyDescent="0.2">
      <c r="B3" t="s">
        <v>20</v>
      </c>
      <c r="C3" s="1" t="e">
        <f ca="1">_xludf.sum(Sheet1!C3:C4)</f>
        <v>#NAME?</v>
      </c>
      <c r="D3" s="1">
        <v>53.806048467707299</v>
      </c>
      <c r="E3" s="1">
        <v>47.1124587892295</v>
      </c>
      <c r="F3" s="1">
        <v>55.546441470507503</v>
      </c>
      <c r="G3" s="1">
        <v>9.1297719134254702</v>
      </c>
      <c r="H3" s="1">
        <v>39.885680948410197</v>
      </c>
      <c r="I3" s="1">
        <v>8.9873636324966402</v>
      </c>
      <c r="J3" s="1">
        <v>15.7120313117523</v>
      </c>
      <c r="K3" s="1">
        <v>47.897110782260803</v>
      </c>
      <c r="L3" s="1">
        <v>48.180204501936501</v>
      </c>
    </row>
    <row r="4" spans="2:12" x14ac:dyDescent="0.2">
      <c r="C4" s="1">
        <v>32.271312245156601</v>
      </c>
      <c r="D4" s="1">
        <v>14.1833586229725</v>
      </c>
      <c r="E4" s="1">
        <v>2.1012848256693299</v>
      </c>
      <c r="F4" s="1">
        <v>7.3924377112236597</v>
      </c>
      <c r="G4" s="1">
        <v>21.440109527821701</v>
      </c>
      <c r="H4" s="1">
        <v>14.9858999015682</v>
      </c>
      <c r="I4" s="1">
        <v>14.0841914596151</v>
      </c>
      <c r="J4" s="1">
        <v>13.413691862409699</v>
      </c>
      <c r="K4" s="1">
        <v>10.0734144948512</v>
      </c>
      <c r="L4" s="1">
        <v>10.0650349027714</v>
      </c>
    </row>
    <row r="5" spans="2:12" x14ac:dyDescent="0.2">
      <c r="B5" t="s">
        <v>21</v>
      </c>
      <c r="C5" s="1">
        <v>6.3846923461730806E-2</v>
      </c>
      <c r="D5" s="1">
        <v>9.1184592296148004E-2</v>
      </c>
      <c r="E5" s="1">
        <v>7.0879439719859896E-2</v>
      </c>
      <c r="F5" s="1">
        <v>9.0986493246623307E-2</v>
      </c>
      <c r="G5" s="1">
        <v>4.8692346173086501E-2</v>
      </c>
      <c r="H5" s="1">
        <v>7.9447223611805895E-2</v>
      </c>
      <c r="I5" s="1">
        <v>4.0867433716858401E-2</v>
      </c>
      <c r="J5" s="1">
        <v>4.8543771885942902E-2</v>
      </c>
      <c r="K5" s="1">
        <v>8.7866433216608295E-2</v>
      </c>
      <c r="L5" s="1">
        <v>8.8163581790895396E-2</v>
      </c>
    </row>
    <row r="6" spans="2:12" x14ac:dyDescent="0.2">
      <c r="C6" s="1">
        <v>6.3846923461730806E-2</v>
      </c>
      <c r="D6" s="1">
        <v>9.1184592296148004E-2</v>
      </c>
      <c r="E6" s="1">
        <v>7.0879439719859896E-2</v>
      </c>
      <c r="F6" s="1">
        <v>9.0986493246623307E-2</v>
      </c>
      <c r="G6" s="1">
        <v>4.8692346173086501E-2</v>
      </c>
      <c r="H6" s="1">
        <v>7.9447223611805895E-2</v>
      </c>
      <c r="I6" s="1">
        <v>4.0867433716858401E-2</v>
      </c>
      <c r="J6" s="1">
        <v>4.8543771885942902E-2</v>
      </c>
      <c r="K6" s="1">
        <v>8.7866433216608295E-2</v>
      </c>
      <c r="L6" s="1">
        <v>8.8163581790895396E-2</v>
      </c>
    </row>
    <row r="7" spans="2:12" x14ac:dyDescent="0.2">
      <c r="C7" s="1">
        <v>6.3846923461730806E-2</v>
      </c>
      <c r="D7" s="1">
        <v>9.1184592296148004E-2</v>
      </c>
      <c r="E7" s="1">
        <v>7.0879439719859896E-2</v>
      </c>
      <c r="F7" s="1">
        <v>9.0986493246623307E-2</v>
      </c>
      <c r="G7" s="1">
        <v>4.8692346173086501E-2</v>
      </c>
      <c r="H7" s="1">
        <v>7.9447223611805895E-2</v>
      </c>
      <c r="I7" s="1">
        <v>4.0867433716858401E-2</v>
      </c>
      <c r="J7" s="1">
        <v>4.8543771885942902E-2</v>
      </c>
      <c r="K7" s="1">
        <v>8.7866433216608295E-2</v>
      </c>
      <c r="L7" s="1">
        <v>8.8163581790895396E-2</v>
      </c>
    </row>
    <row r="8" spans="2:12" x14ac:dyDescent="0.2">
      <c r="C8" s="1">
        <v>6.3776273227227398E-2</v>
      </c>
      <c r="D8" s="1">
        <v>10.986903289068399</v>
      </c>
      <c r="E8" s="1">
        <v>5.0620248953201497</v>
      </c>
      <c r="F8" s="1">
        <v>13.9464939649871</v>
      </c>
      <c r="G8" s="1">
        <v>17.9275676375843</v>
      </c>
      <c r="H8" s="1">
        <v>20.2673010048434</v>
      </c>
      <c r="I8" s="1">
        <v>3.2540136907102402</v>
      </c>
      <c r="J8" s="1">
        <v>5.1925282851861096</v>
      </c>
      <c r="K8" s="1">
        <v>16.291777186346799</v>
      </c>
      <c r="L8" s="1">
        <v>16.327610037818101</v>
      </c>
    </row>
    <row r="9" spans="2:12" x14ac:dyDescent="0.2">
      <c r="B9" t="s">
        <v>22</v>
      </c>
      <c r="C9" s="1">
        <v>0.39579190042360202</v>
      </c>
      <c r="D9" s="1">
        <v>11.934728139511201</v>
      </c>
      <c r="E9" s="1">
        <v>16.391032890481199</v>
      </c>
      <c r="F9" s="1">
        <v>13.828160620165001</v>
      </c>
      <c r="G9" s="1">
        <v>4.8820055735684501E-2</v>
      </c>
      <c r="H9" s="1">
        <v>4.0700000861485197</v>
      </c>
      <c r="I9" s="1">
        <v>14.4192626328858</v>
      </c>
      <c r="J9" s="1">
        <v>14.0798891109369</v>
      </c>
      <c r="K9" s="1">
        <v>13.3405314534995</v>
      </c>
      <c r="L9" s="1">
        <v>13.3262416029966</v>
      </c>
    </row>
    <row r="10" spans="2:12" x14ac:dyDescent="0.2">
      <c r="B10" t="s">
        <v>23</v>
      </c>
      <c r="C10" s="1">
        <v>36.153076538269097</v>
      </c>
      <c r="D10" s="1">
        <v>8.8154077038519194</v>
      </c>
      <c r="E10" s="1">
        <v>29.120560280140001</v>
      </c>
      <c r="F10" s="1">
        <v>9.0135067533766797</v>
      </c>
      <c r="G10" s="1">
        <v>51.307653826913402</v>
      </c>
      <c r="H10" s="1">
        <v>20.552776388194001</v>
      </c>
      <c r="I10" s="1">
        <v>59.1325662831415</v>
      </c>
      <c r="J10" s="1">
        <v>51.456228114056998</v>
      </c>
      <c r="K10" s="1">
        <v>12.133566783391601</v>
      </c>
      <c r="L10" s="1">
        <v>11.836418209104499</v>
      </c>
    </row>
    <row r="11" spans="2:12" x14ac:dyDescent="0.2">
      <c r="B11" t="s">
        <v>11</v>
      </c>
      <c r="C11" s="1">
        <v>4.5924840449400097</v>
      </c>
      <c r="D11" s="1">
        <v>4.1380410541569903</v>
      </c>
      <c r="E11" s="1">
        <v>4.1252336881281098</v>
      </c>
      <c r="F11" s="1">
        <v>4.0236149361786699</v>
      </c>
      <c r="G11" s="1">
        <v>5.2542902442562101</v>
      </c>
      <c r="H11" s="1">
        <v>4.5976000156813797</v>
      </c>
      <c r="I11" s="1">
        <v>4.2401157000915699</v>
      </c>
      <c r="J11" s="1">
        <v>4.2118465365997499</v>
      </c>
      <c r="K11" s="1">
        <v>3.9476304121976198</v>
      </c>
      <c r="L11" s="1">
        <v>3.9475365856684101</v>
      </c>
    </row>
    <row r="12" spans="2:12" x14ac:dyDescent="0.2">
      <c r="B12" t="s">
        <v>12</v>
      </c>
      <c r="C12" s="1">
        <v>36.153076538269097</v>
      </c>
      <c r="D12" s="1">
        <v>13.4071940949749</v>
      </c>
      <c r="E12" s="1">
        <v>29.120560280140001</v>
      </c>
      <c r="F12" s="1">
        <v>12.1317266808145</v>
      </c>
      <c r="G12" s="1">
        <v>51.307653826913402</v>
      </c>
      <c r="H12" s="1">
        <v>24.5977443634184</v>
      </c>
      <c r="I12" s="1">
        <v>59.1325662831415</v>
      </c>
      <c r="J12" s="1">
        <v>51.456228114056998</v>
      </c>
      <c r="K12" s="1">
        <v>12.133566783391601</v>
      </c>
      <c r="L12" s="1">
        <v>11.836418209104499</v>
      </c>
    </row>
    <row r="13" spans="2:12" x14ac:dyDescent="0.2">
      <c r="B13" t="s">
        <v>13</v>
      </c>
      <c r="C13" s="1">
        <v>4.3234539511319703</v>
      </c>
      <c r="D13" s="1">
        <v>3.9389282857419001</v>
      </c>
      <c r="E13" s="1">
        <v>3.9534201909314102</v>
      </c>
      <c r="F13" s="1">
        <v>3.8640365765681302</v>
      </c>
      <c r="G13" s="1">
        <v>4.82740479341299</v>
      </c>
      <c r="H13" s="1">
        <v>4.3054907503684596</v>
      </c>
      <c r="I13" s="1">
        <v>3.9796229382131898</v>
      </c>
      <c r="J13" s="1">
        <v>4.0201045832983402</v>
      </c>
      <c r="K13" s="1">
        <v>3.8110822397413302</v>
      </c>
      <c r="L13" s="1">
        <v>3.8110057897745602</v>
      </c>
    </row>
    <row r="14" spans="2:12" x14ac:dyDescent="0.2">
      <c r="B14" t="s">
        <v>14</v>
      </c>
      <c r="C14" s="1">
        <v>0.62023968230453497</v>
      </c>
      <c r="D14" s="1">
        <v>1.5701302514447899</v>
      </c>
      <c r="E14" s="1">
        <v>0.18667978417261599</v>
      </c>
      <c r="F14" s="1">
        <v>0.71357461401157996</v>
      </c>
      <c r="G14" s="1">
        <v>1.22262460136073</v>
      </c>
      <c r="H14" s="1">
        <v>3.0695138833717501</v>
      </c>
      <c r="I14" s="1">
        <v>0.29397251317615503</v>
      </c>
      <c r="J14" s="1">
        <v>0.413055517525307</v>
      </c>
      <c r="K14" s="1">
        <v>1.98675938444248E-2</v>
      </c>
      <c r="L14" s="1">
        <v>3.0442124052498701E-2</v>
      </c>
    </row>
    <row r="15" spans="2:12" x14ac:dyDescent="0.2">
      <c r="B15" t="s">
        <v>15</v>
      </c>
      <c r="C15" s="1">
        <v>0</v>
      </c>
      <c r="D15" s="1">
        <v>-12.4948911045431</v>
      </c>
      <c r="E15" s="1">
        <v>0</v>
      </c>
      <c r="F15" s="1">
        <v>-5.4324827779514999</v>
      </c>
      <c r="G15" s="1">
        <v>0</v>
      </c>
      <c r="H15" s="1">
        <v>-16.6757120840937</v>
      </c>
      <c r="I15" s="1">
        <v>0</v>
      </c>
      <c r="J15" s="1">
        <v>-0.18758336674755599</v>
      </c>
      <c r="K15" s="1">
        <v>0</v>
      </c>
      <c r="L15" s="1">
        <v>-1.31598776692554E-3</v>
      </c>
    </row>
  </sheetData>
  <mergeCells count="5">
    <mergeCell ref="C1:D1"/>
    <mergeCell ref="E1:F1"/>
    <mergeCell ref="G1:H1"/>
    <mergeCell ref="I1:J1"/>
    <mergeCell ref="K1:L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TemplafyTemplateConfiguration><![CDATA[{"transformationConfigurations":[],"templateName":"blankspreadsheet","templateDescription":"","enableDocumentContentUpdater":false,"version":"2.0"}]]></TemplafyTemplateConfiguration>
</file>

<file path=customXml/item2.xml><?xml version="1.0" encoding="utf-8"?>
<TemplafyFormConfiguration><![CDATA[{"formFields":[],"formDataEntries":[]}]]></TemplafyFormConfiguration>
</file>

<file path=customXml/itemProps1.xml><?xml version="1.0" encoding="utf-8"?>
<ds:datastoreItem xmlns:ds="http://schemas.openxmlformats.org/officeDocument/2006/customXml" ds:itemID="{58FDB258-840B-4189-80A1-0F857939EFFB}">
  <ds:schemaRefs/>
</ds:datastoreItem>
</file>

<file path=customXml/itemProps2.xml><?xml version="1.0" encoding="utf-8"?>
<ds:datastoreItem xmlns:ds="http://schemas.openxmlformats.org/officeDocument/2006/customXml" ds:itemID="{46E56178-A09E-4724-8840-5C719A4A3FCD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Sheet1</vt:lpstr>
      <vt:lpstr>Blad1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2024-11-06T20:14:04Z</dcterms:created>
  <dcterms:modified xsi:type="dcterms:W3CDTF">2024-12-22T18:43:35Z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emplafyTenantId">
    <vt:lpwstr>dnb</vt:lpwstr>
  </property>
  <property fmtid="{D5CDD505-2E9C-101B-9397-08002B2CF9AE}" pid="3" name="TemplafyTemplateId">
    <vt:lpwstr>970965601742225776</vt:lpwstr>
  </property>
  <property fmtid="{D5CDD505-2E9C-101B-9397-08002B2CF9AE}" pid="4" name="TemplafyUserProfileId">
    <vt:lpwstr>637949377304967938</vt:lpwstr>
  </property>
  <property fmtid="{D5CDD505-2E9C-101B-9397-08002B2CF9AE}" pid="5" name="TemplafyFromBlank">
    <vt:bool>true</vt:bool>
  </property>
</Properties>
</file>