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5" i="1" l="1"/>
  <c r="O136" i="1"/>
  <c r="N135" i="1"/>
  <c r="N136" i="1"/>
  <c r="H135" i="1"/>
  <c r="H136" i="1" s="1"/>
  <c r="G135" i="1"/>
  <c r="G136" i="1"/>
  <c r="F135" i="1"/>
  <c r="F136" i="1" s="1"/>
  <c r="O129" i="1" l="1"/>
  <c r="O130" i="1"/>
  <c r="O131" i="1"/>
  <c r="O132" i="1"/>
  <c r="O133" i="1"/>
  <c r="O134" i="1"/>
  <c r="N129" i="1"/>
  <c r="N130" i="1"/>
  <c r="N131" i="1"/>
  <c r="N132" i="1"/>
  <c r="N133" i="1"/>
  <c r="N134" i="1"/>
  <c r="H129" i="1"/>
  <c r="H130" i="1" s="1"/>
  <c r="H131" i="1" s="1"/>
  <c r="H132" i="1" s="1"/>
  <c r="H133" i="1" s="1"/>
  <c r="H134" i="1" s="1"/>
  <c r="G129" i="1"/>
  <c r="G130" i="1"/>
  <c r="G131" i="1"/>
  <c r="G132" i="1" s="1"/>
  <c r="G133" i="1" s="1"/>
  <c r="G134" i="1" s="1"/>
  <c r="F129" i="1"/>
  <c r="F130" i="1" s="1"/>
  <c r="F131" i="1" s="1"/>
  <c r="F132" i="1" s="1"/>
  <c r="F133" i="1" s="1"/>
  <c r="F134" i="1" s="1"/>
  <c r="O127" i="1" l="1"/>
  <c r="O128" i="1"/>
  <c r="N127" i="1"/>
  <c r="N128" i="1"/>
  <c r="H127" i="1"/>
  <c r="H128" i="1"/>
  <c r="G127" i="1"/>
  <c r="G128" i="1" s="1"/>
  <c r="F127" i="1"/>
  <c r="F128" i="1" s="1"/>
  <c r="O121" i="1" l="1"/>
  <c r="O122" i="1"/>
  <c r="O123" i="1"/>
  <c r="O124" i="1"/>
  <c r="O125" i="1"/>
  <c r="O126" i="1"/>
  <c r="N121" i="1"/>
  <c r="N122" i="1"/>
  <c r="N123" i="1"/>
  <c r="N124" i="1"/>
  <c r="N125" i="1"/>
  <c r="N126" i="1"/>
  <c r="H121" i="1"/>
  <c r="H122" i="1"/>
  <c r="H123" i="1" s="1"/>
  <c r="H124" i="1" s="1"/>
  <c r="H125" i="1" s="1"/>
  <c r="H126" i="1" s="1"/>
  <c r="G121" i="1"/>
  <c r="G122" i="1"/>
  <c r="G123" i="1"/>
  <c r="G124" i="1" s="1"/>
  <c r="G125" i="1" s="1"/>
  <c r="G126" i="1" s="1"/>
  <c r="F121" i="1"/>
  <c r="F122" i="1" s="1"/>
  <c r="F123" i="1" s="1"/>
  <c r="F124" i="1" s="1"/>
  <c r="F125" i="1" s="1"/>
  <c r="F126" i="1" s="1"/>
  <c r="O120" i="1" l="1"/>
  <c r="N120" i="1"/>
  <c r="H120" i="1"/>
  <c r="G120" i="1"/>
  <c r="F120" i="1"/>
  <c r="O116" i="1" l="1"/>
  <c r="O117" i="1"/>
  <c r="O118" i="1"/>
  <c r="N116" i="1"/>
  <c r="N117" i="1"/>
  <c r="N118" i="1"/>
  <c r="N119" i="1"/>
  <c r="H116" i="1"/>
  <c r="H117" i="1"/>
  <c r="H118" i="1" s="1"/>
  <c r="H119" i="1" s="1"/>
  <c r="G116" i="1"/>
  <c r="G117" i="1"/>
  <c r="G118" i="1" s="1"/>
  <c r="G119" i="1" s="1"/>
  <c r="O119" i="1" s="1"/>
  <c r="F116" i="1"/>
  <c r="F117" i="1"/>
  <c r="F118" i="1"/>
  <c r="F119" i="1"/>
  <c r="O115" i="1" l="1"/>
  <c r="N115" i="1"/>
  <c r="H115" i="1"/>
  <c r="G115" i="1"/>
  <c r="F115" i="1"/>
  <c r="O113" i="1" l="1"/>
  <c r="O114" i="1"/>
  <c r="N113" i="1"/>
  <c r="N114" i="1"/>
  <c r="H113" i="1"/>
  <c r="H114" i="1" s="1"/>
  <c r="G113" i="1"/>
  <c r="G114" i="1" s="1"/>
  <c r="F113" i="1"/>
  <c r="F114" i="1"/>
  <c r="N112" i="1" l="1"/>
  <c r="H112" i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A43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O112" i="1" s="1"/>
  <c r="G6" i="1"/>
  <c r="F6" i="1"/>
  <c r="O6" i="1" l="1"/>
  <c r="N6" i="1"/>
  <c r="F7" i="1"/>
  <c r="A44" i="1"/>
  <c r="L6" i="1"/>
  <c r="K6" i="1"/>
  <c r="I6" i="1"/>
  <c r="N7" i="1" l="1"/>
  <c r="O7" i="1"/>
  <c r="F8" i="1"/>
  <c r="A45" i="1"/>
  <c r="L8" i="1"/>
  <c r="K8" i="1"/>
  <c r="J6" i="1"/>
  <c r="A46" i="1" l="1"/>
  <c r="O8" i="1"/>
  <c r="N8" i="1"/>
  <c r="F9" i="1"/>
  <c r="O9" i="1" l="1"/>
  <c r="N9" i="1"/>
  <c r="F10" i="1"/>
  <c r="A47" i="1"/>
  <c r="A48" i="1" l="1"/>
  <c r="O10" i="1"/>
  <c r="N10" i="1"/>
  <c r="F11" i="1"/>
  <c r="F12" i="1" l="1"/>
  <c r="N11" i="1"/>
  <c r="O11" i="1"/>
  <c r="A49" i="1"/>
  <c r="A50" i="1" l="1"/>
  <c r="F13" i="1"/>
  <c r="O12" i="1"/>
  <c r="N12" i="1"/>
  <c r="F14" i="1" l="1"/>
  <c r="O13" i="1"/>
  <c r="N13" i="1"/>
  <c r="A51" i="1"/>
  <c r="A52" i="1" l="1"/>
  <c r="F15" i="1"/>
  <c r="O14" i="1"/>
  <c r="N14" i="1"/>
  <c r="F16" i="1" l="1"/>
  <c r="N15" i="1"/>
  <c r="O15" i="1"/>
  <c r="A53" i="1"/>
  <c r="A54" i="1" l="1"/>
  <c r="F17" i="1"/>
  <c r="O16" i="1"/>
  <c r="N16" i="1"/>
  <c r="F18" i="1" l="1"/>
  <c r="O17" i="1"/>
  <c r="N17" i="1"/>
  <c r="A55" i="1"/>
  <c r="F19" i="1" l="1"/>
  <c r="O18" i="1"/>
  <c r="N18" i="1"/>
  <c r="A56" i="1"/>
  <c r="F20" i="1" l="1"/>
  <c r="N19" i="1"/>
  <c r="O19" i="1"/>
  <c r="A57" i="1"/>
  <c r="A58" i="1" l="1"/>
  <c r="F21" i="1"/>
  <c r="O20" i="1"/>
  <c r="N20" i="1"/>
  <c r="A59" i="1" l="1"/>
  <c r="F22" i="1"/>
  <c r="O21" i="1"/>
  <c r="N21" i="1"/>
  <c r="F23" i="1" l="1"/>
  <c r="O22" i="1"/>
  <c r="N22" i="1"/>
  <c r="A60" i="1"/>
  <c r="A61" i="1" l="1"/>
  <c r="N23" i="1"/>
  <c r="O23" i="1"/>
  <c r="F24" i="1"/>
  <c r="F25" i="1" s="1"/>
  <c r="F26" i="1" l="1"/>
  <c r="O25" i="1"/>
  <c r="N25" i="1"/>
  <c r="A62" i="1"/>
  <c r="O24" i="1"/>
  <c r="N24" i="1"/>
  <c r="A63" i="1" l="1"/>
  <c r="F27" i="1"/>
  <c r="O26" i="1"/>
  <c r="N26" i="1"/>
  <c r="F28" i="1" l="1"/>
  <c r="N27" i="1"/>
  <c r="O27" i="1"/>
  <c r="A64" i="1"/>
  <c r="A65" i="1" l="1"/>
  <c r="F29" i="1"/>
  <c r="O28" i="1"/>
  <c r="N28" i="1"/>
  <c r="F30" i="1" l="1"/>
  <c r="O29" i="1"/>
  <c r="N29" i="1"/>
  <c r="A66" i="1"/>
  <c r="A67" i="1" l="1"/>
  <c r="F31" i="1"/>
  <c r="O30" i="1"/>
  <c r="N30" i="1"/>
  <c r="F32" i="1" l="1"/>
  <c r="N31" i="1"/>
  <c r="O31" i="1"/>
  <c r="A68" i="1"/>
  <c r="A69" i="1" l="1"/>
  <c r="F33" i="1"/>
  <c r="O32" i="1"/>
  <c r="N32" i="1"/>
  <c r="F34" i="1" l="1"/>
  <c r="O33" i="1"/>
  <c r="N33" i="1"/>
  <c r="A70" i="1"/>
  <c r="F35" i="1" l="1"/>
  <c r="O34" i="1"/>
  <c r="N34" i="1"/>
  <c r="A71" i="1"/>
  <c r="F36" i="1" l="1"/>
  <c r="N35" i="1"/>
  <c r="O35" i="1"/>
  <c r="A72" i="1"/>
  <c r="A73" i="1" l="1"/>
  <c r="F37" i="1"/>
  <c r="O36" i="1"/>
  <c r="N36" i="1"/>
  <c r="F38" i="1" l="1"/>
  <c r="O37" i="1"/>
  <c r="N37" i="1"/>
  <c r="A74" i="1"/>
  <c r="A75" i="1" l="1"/>
  <c r="F39" i="1"/>
  <c r="O38" i="1"/>
  <c r="N38" i="1"/>
  <c r="F40" i="1" l="1"/>
  <c r="N39" i="1"/>
  <c r="O39" i="1"/>
  <c r="A76" i="1"/>
  <c r="F41" i="1" l="1"/>
  <c r="O40" i="1"/>
  <c r="N40" i="1"/>
  <c r="A77" i="1"/>
  <c r="A78" i="1" l="1"/>
  <c r="F42" i="1"/>
  <c r="O41" i="1"/>
  <c r="N41" i="1"/>
  <c r="F43" i="1" l="1"/>
  <c r="O42" i="1"/>
  <c r="N42" i="1"/>
  <c r="A79" i="1"/>
  <c r="A80" i="1" l="1"/>
  <c r="F44" i="1"/>
  <c r="O43" i="1"/>
  <c r="N43" i="1"/>
  <c r="F45" i="1" l="1"/>
  <c r="O44" i="1"/>
  <c r="N44" i="1"/>
  <c r="A81" i="1"/>
  <c r="A82" i="1" l="1"/>
  <c r="F46" i="1"/>
  <c r="O45" i="1"/>
  <c r="N45" i="1"/>
  <c r="F47" i="1" l="1"/>
  <c r="O46" i="1"/>
  <c r="N46" i="1"/>
  <c r="A83" i="1"/>
  <c r="F48" i="1" l="1"/>
  <c r="N47" i="1"/>
  <c r="O47" i="1"/>
  <c r="A84" i="1"/>
  <c r="A85" i="1" l="1"/>
  <c r="F49" i="1"/>
  <c r="O48" i="1"/>
  <c r="N48" i="1"/>
  <c r="F50" i="1" l="1"/>
  <c r="O49" i="1"/>
  <c r="N49" i="1"/>
  <c r="A86" i="1"/>
  <c r="A87" i="1" l="1"/>
  <c r="F51" i="1"/>
  <c r="O50" i="1"/>
  <c r="N50" i="1"/>
  <c r="F52" i="1" l="1"/>
  <c r="N51" i="1"/>
  <c r="O51" i="1"/>
  <c r="A88" i="1"/>
  <c r="A89" i="1" l="1"/>
  <c r="F53" i="1"/>
  <c r="O52" i="1"/>
  <c r="N52" i="1"/>
  <c r="F54" i="1" l="1"/>
  <c r="O53" i="1"/>
  <c r="N53" i="1"/>
  <c r="A90" i="1"/>
  <c r="A91" i="1" l="1"/>
  <c r="F55" i="1"/>
  <c r="O54" i="1"/>
  <c r="N54" i="1"/>
  <c r="F56" i="1" l="1"/>
  <c r="N55" i="1"/>
  <c r="O55" i="1"/>
  <c r="A92" i="1"/>
  <c r="A93" i="1" l="1"/>
  <c r="F57" i="1"/>
  <c r="O56" i="1"/>
  <c r="N56" i="1"/>
  <c r="F58" i="1" l="1"/>
  <c r="N57" i="1"/>
  <c r="O57" i="1"/>
  <c r="A94" i="1"/>
  <c r="A95" i="1" l="1"/>
  <c r="F59" i="1"/>
  <c r="O58" i="1"/>
  <c r="N58" i="1"/>
  <c r="A96" i="1" l="1"/>
  <c r="F60" i="1"/>
  <c r="N59" i="1"/>
  <c r="O59" i="1"/>
  <c r="F61" i="1" l="1"/>
  <c r="N60" i="1"/>
  <c r="O60" i="1"/>
  <c r="A97" i="1"/>
  <c r="F62" i="1" l="1"/>
  <c r="O61" i="1"/>
  <c r="N61" i="1"/>
  <c r="A98" i="1"/>
  <c r="A99" i="1" l="1"/>
  <c r="F63" i="1"/>
  <c r="O62" i="1"/>
  <c r="N62" i="1"/>
  <c r="A100" i="1" l="1"/>
  <c r="F64" i="1"/>
  <c r="N63" i="1"/>
  <c r="O63" i="1"/>
  <c r="F65" i="1" l="1"/>
  <c r="O64" i="1"/>
  <c r="N64" i="1"/>
  <c r="A101" i="1"/>
  <c r="F66" i="1" l="1"/>
  <c r="O65" i="1"/>
  <c r="N65" i="1"/>
  <c r="A102" i="1"/>
  <c r="A103" i="1" l="1"/>
  <c r="F67" i="1"/>
  <c r="N66" i="1"/>
  <c r="O66" i="1"/>
  <c r="A104" i="1" l="1"/>
  <c r="F68" i="1"/>
  <c r="N67" i="1"/>
  <c r="O67" i="1"/>
  <c r="F69" i="1" l="1"/>
  <c r="O68" i="1"/>
  <c r="N68" i="1"/>
  <c r="A105" i="1"/>
  <c r="A106" i="1" l="1"/>
  <c r="F70" i="1"/>
  <c r="O69" i="1"/>
  <c r="N69" i="1"/>
  <c r="F71" i="1" l="1"/>
  <c r="O70" i="1"/>
  <c r="N70" i="1"/>
  <c r="A107" i="1"/>
  <c r="A108" i="1" l="1"/>
  <c r="F72" i="1"/>
  <c r="N71" i="1"/>
  <c r="O71" i="1"/>
  <c r="F73" i="1" l="1"/>
  <c r="O72" i="1"/>
  <c r="N72" i="1"/>
  <c r="F74" i="1" l="1"/>
  <c r="N73" i="1"/>
  <c r="O73" i="1"/>
  <c r="F75" i="1" l="1"/>
  <c r="O74" i="1"/>
  <c r="N74" i="1"/>
  <c r="F76" i="1" l="1"/>
  <c r="O75" i="1"/>
  <c r="N75" i="1"/>
  <c r="F77" i="1" l="1"/>
  <c r="O76" i="1"/>
  <c r="N76" i="1"/>
  <c r="F78" i="1" l="1"/>
  <c r="O77" i="1"/>
  <c r="N77" i="1"/>
  <c r="F79" i="1" l="1"/>
  <c r="O78" i="1"/>
  <c r="N78" i="1"/>
  <c r="F80" i="1" l="1"/>
  <c r="N79" i="1"/>
  <c r="O79" i="1"/>
  <c r="F81" i="1" l="1"/>
  <c r="O80" i="1"/>
  <c r="N80" i="1"/>
  <c r="F82" i="1" l="1"/>
  <c r="O81" i="1"/>
  <c r="N81" i="1"/>
  <c r="F83" i="1" l="1"/>
  <c r="N82" i="1"/>
  <c r="O82" i="1"/>
  <c r="F84" i="1" l="1"/>
  <c r="N83" i="1"/>
  <c r="O83" i="1"/>
  <c r="F85" i="1" l="1"/>
  <c r="O84" i="1"/>
  <c r="N84" i="1"/>
  <c r="F86" i="1" l="1"/>
  <c r="O85" i="1"/>
  <c r="N85" i="1"/>
  <c r="F87" i="1" l="1"/>
  <c r="O86" i="1"/>
  <c r="N86" i="1"/>
  <c r="F88" i="1" l="1"/>
  <c r="N87" i="1"/>
  <c r="O87" i="1"/>
  <c r="F89" i="1" l="1"/>
  <c r="N88" i="1"/>
  <c r="O88" i="1"/>
  <c r="F90" i="1" l="1"/>
  <c r="O89" i="1"/>
  <c r="N89" i="1"/>
  <c r="F91" i="1" l="1"/>
  <c r="N90" i="1"/>
  <c r="O90" i="1"/>
  <c r="F92" i="1" l="1"/>
  <c r="N91" i="1"/>
  <c r="O91" i="1"/>
  <c r="F93" i="1" l="1"/>
  <c r="N92" i="1"/>
  <c r="O92" i="1"/>
  <c r="F94" i="1" l="1"/>
  <c r="O93" i="1"/>
  <c r="N93" i="1"/>
  <c r="F95" i="1" l="1"/>
  <c r="N94" i="1"/>
  <c r="O94" i="1"/>
  <c r="F96" i="1" l="1"/>
  <c r="N95" i="1"/>
  <c r="O95" i="1"/>
  <c r="F97" i="1" l="1"/>
  <c r="N96" i="1"/>
  <c r="O96" i="1"/>
  <c r="F98" i="1" l="1"/>
  <c r="O97" i="1"/>
  <c r="N97" i="1"/>
  <c r="F99" i="1" l="1"/>
  <c r="O98" i="1"/>
  <c r="N98" i="1"/>
  <c r="F100" i="1" l="1"/>
  <c r="N99" i="1"/>
  <c r="O99" i="1"/>
  <c r="F101" i="1" l="1"/>
  <c r="N100" i="1"/>
  <c r="O100" i="1"/>
  <c r="F102" i="1" l="1"/>
  <c r="O101" i="1"/>
  <c r="N101" i="1"/>
  <c r="F103" i="1" l="1"/>
  <c r="N102" i="1"/>
  <c r="O102" i="1"/>
  <c r="F104" i="1" l="1"/>
  <c r="N103" i="1"/>
  <c r="O103" i="1"/>
  <c r="F105" i="1" l="1"/>
  <c r="O104" i="1"/>
  <c r="N104" i="1"/>
  <c r="F106" i="1" l="1"/>
  <c r="O105" i="1"/>
  <c r="N105" i="1"/>
  <c r="F107" i="1" l="1"/>
  <c r="O106" i="1"/>
  <c r="N106" i="1"/>
  <c r="F108" i="1" l="1"/>
  <c r="N107" i="1"/>
  <c r="O107" i="1"/>
  <c r="F109" i="1" l="1"/>
  <c r="O108" i="1"/>
  <c r="N108" i="1"/>
  <c r="F110" i="1" l="1"/>
  <c r="O109" i="1"/>
  <c r="N109" i="1"/>
  <c r="F111" i="1" l="1"/>
  <c r="O110" i="1"/>
  <c r="N110" i="1"/>
  <c r="F112" i="1" l="1"/>
  <c r="O111" i="1"/>
  <c r="N111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<sst xmlns="http://schemas.openxmlformats.org/spreadsheetml/2006/main" count="69" uniqueCount="68">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</sst>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15601</c:v>
                </c:pt>
                <c:pt idx="1">
                  <c:v>8203</c:v>
                </c:pt>
                <c:pt idx="2">
                  <c:v>7135</c:v>
                </c:pt>
                <c:pt idx="3">
                  <c:v>263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27560"/>
        <c:axId val="150331088"/>
      </c:barChart>
      <c:catAx>
        <c:axId val="15032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1088"/>
        <c:crosses val="autoZero"/>
        <c:auto val="1"/>
        <c:lblAlgn val="ctr"/>
        <c:lblOffset val="100"/>
        <c:noMultiLvlLbl val="0"/>
      </c:catAx>
      <c:valAx>
        <c:axId val="1503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I1" workbookViewId="0">
      <selection activeCell="O135" sqref="O135:O136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15601</v>
      </c>
      <c r="J6" s="24">
        <f>I6-(K6+L6)</f>
        <v>8203</v>
      </c>
      <c r="K6" s="25">
        <f>SUM(D6:D3000)</f>
        <v>7135</v>
      </c>
      <c r="L6" s="26">
        <f>SUM(E6:E3000)</f>
        <v>263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0.45734247804627909</v>
      </c>
      <c r="L8" s="17">
        <f>(L6/I6)</f>
        <v>1.6857893724761232E-2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35" si="7">CONCATENATE($Q$6,$R$5,"'",A71,"'",$R$5,$Q$5,F71,$Q$5,H71,$R$6)</f>
        <v>['66',963,50]</v>
      </c>
      <c r="O71" t="str">
        <f t="shared" ref="O71:O110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0" si="10">G71+D72</f>
        <v>349</v>
      </c>
      <c r="H72" s="11">
        <f t="shared" ref="H72:H135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A111">
        <v>106</v>
      </c>
      <c r="B111" s="3">
        <v>44010</v>
      </c>
      <c r="C111">
        <v>259</v>
      </c>
      <c r="D111">
        <v>35</v>
      </c>
      <c r="E111">
        <v>2</v>
      </c>
      <c r="F111" s="13">
        <f>F110+C111</f>
        <v>6070</v>
      </c>
      <c r="G111" s="12">
        <f>G110+D111</f>
        <v>1971</v>
      </c>
      <c r="H111" s="11">
        <f t="shared" si="11"/>
        <v>143</v>
      </c>
      <c r="N111" t="str">
        <f t="shared" si="7"/>
        <v>['106',6070,143]</v>
      </c>
      <c r="O111" t="str">
        <f>CONCATENATE($Q$6,$R$5,"'",A111,"'",$R$5,$Q$5,F111,$Q$5,G111,$R$6)</f>
        <v>['106',6070,1971]</v>
      </c>
    </row>
    <row r="112" spans="1:15" x14ac:dyDescent="0.25">
      <c r="A112">
        <v>107</v>
      </c>
      <c r="B112" s="3">
        <v>44011</v>
      </c>
      <c r="C112">
        <v>120</v>
      </c>
      <c r="D112">
        <v>42</v>
      </c>
      <c r="E112">
        <v>1</v>
      </c>
      <c r="F112" s="13">
        <f>F111+C112</f>
        <v>6190</v>
      </c>
      <c r="G112" s="12">
        <f>G111+D112</f>
        <v>2013</v>
      </c>
      <c r="H112" s="11">
        <f t="shared" si="11"/>
        <v>144</v>
      </c>
      <c r="N112" t="str">
        <f t="shared" si="7"/>
        <v>['107',6190,144]</v>
      </c>
      <c r="O112" t="str">
        <f>CONCATENATE($Q$6,$R$5,"'",A112,"'",$R$5,$Q$5,F112,$Q$5,G112,$R$6)</f>
        <v>['107',6190,2013]</v>
      </c>
    </row>
    <row r="113" spans="1:15" x14ac:dyDescent="0.25">
      <c r="A113">
        <v>108</v>
      </c>
      <c r="B113" s="3">
        <v>44012</v>
      </c>
      <c r="C113">
        <v>176</v>
      </c>
      <c r="D113">
        <v>26</v>
      </c>
      <c r="E113">
        <v>4</v>
      </c>
      <c r="F113" s="13">
        <f t="shared" ref="F113:F136" si="13">F112+C113</f>
        <v>6366</v>
      </c>
      <c r="G113" s="12">
        <f t="shared" ref="G113:H136" si="14">G112+D113</f>
        <v>2039</v>
      </c>
      <c r="H113" s="11">
        <f t="shared" si="11"/>
        <v>148</v>
      </c>
      <c r="N113" t="str">
        <f t="shared" si="7"/>
        <v>['108',6366,148]</v>
      </c>
      <c r="O113" t="str">
        <f t="shared" ref="O113:O136" si="15">CONCATENATE($Q$6,$R$5,"'",A113,"'",$R$5,$Q$5,F113,$Q$5,G113,$R$6)</f>
        <v>['108',6366,2039]</v>
      </c>
    </row>
    <row r="114" spans="1:15" x14ac:dyDescent="0.25">
      <c r="A114">
        <v>109</v>
      </c>
      <c r="B114" s="3">
        <v>44013</v>
      </c>
      <c r="C114">
        <v>307</v>
      </c>
      <c r="D114">
        <v>50</v>
      </c>
      <c r="E114">
        <v>1</v>
      </c>
      <c r="F114" s="13">
        <f t="shared" si="13"/>
        <v>6673</v>
      </c>
      <c r="G114" s="12">
        <f t="shared" si="14"/>
        <v>2089</v>
      </c>
      <c r="H114" s="11">
        <f t="shared" si="11"/>
        <v>149</v>
      </c>
      <c r="N114" t="str">
        <f t="shared" si="7"/>
        <v>['109',6673,149]</v>
      </c>
      <c r="O114" t="str">
        <f t="shared" si="15"/>
        <v>['109',6673,2089]</v>
      </c>
    </row>
    <row r="115" spans="1:15" x14ac:dyDescent="0.25">
      <c r="A115">
        <v>110</v>
      </c>
      <c r="B115" s="3">
        <v>44014</v>
      </c>
      <c r="C115">
        <v>268</v>
      </c>
      <c r="D115">
        <v>20</v>
      </c>
      <c r="E115">
        <v>3</v>
      </c>
      <c r="F115" s="13">
        <f t="shared" si="13"/>
        <v>6941</v>
      </c>
      <c r="G115" s="12">
        <f t="shared" si="14"/>
        <v>2109</v>
      </c>
      <c r="H115" s="11">
        <f t="shared" si="11"/>
        <v>152</v>
      </c>
      <c r="N115" t="str">
        <f t="shared" si="7"/>
        <v>['110',6941,152]</v>
      </c>
      <c r="O115" t="str">
        <f t="shared" si="15"/>
        <v>['110',6941,2109]</v>
      </c>
    </row>
    <row r="116" spans="1:15" x14ac:dyDescent="0.25">
      <c r="A116">
        <v>111</v>
      </c>
      <c r="B116" s="3">
        <v>44015</v>
      </c>
      <c r="C116">
        <v>247</v>
      </c>
      <c r="D116">
        <v>39</v>
      </c>
      <c r="E116">
        <v>2</v>
      </c>
      <c r="F116" s="13">
        <f t="shared" si="13"/>
        <v>7188</v>
      </c>
      <c r="G116" s="12">
        <f t="shared" si="14"/>
        <v>2148</v>
      </c>
      <c r="H116" s="11">
        <f t="shared" si="11"/>
        <v>154</v>
      </c>
      <c r="N116" t="str">
        <f t="shared" si="7"/>
        <v>['111',7188,154]</v>
      </c>
      <c r="O116" t="str">
        <f t="shared" si="15"/>
        <v>['111',7188,2148]</v>
      </c>
    </row>
    <row r="117" spans="1:15" x14ac:dyDescent="0.25">
      <c r="A117">
        <v>112</v>
      </c>
      <c r="B117" s="3">
        <v>44016</v>
      </c>
      <c r="C117">
        <v>389</v>
      </c>
      <c r="D117">
        <v>88</v>
      </c>
      <c r="E117">
        <v>5</v>
      </c>
      <c r="F117" s="13">
        <f t="shared" si="13"/>
        <v>7577</v>
      </c>
      <c r="G117" s="12">
        <f t="shared" si="14"/>
        <v>2236</v>
      </c>
      <c r="H117" s="11">
        <f t="shared" si="11"/>
        <v>159</v>
      </c>
      <c r="N117" t="str">
        <f t="shared" si="7"/>
        <v>['112',7577,159]</v>
      </c>
      <c r="O117" t="str">
        <f t="shared" si="15"/>
        <v>['112',7577,2236]</v>
      </c>
    </row>
    <row r="118" spans="1:15" x14ac:dyDescent="0.25">
      <c r="A118">
        <v>113</v>
      </c>
      <c r="B118" s="3">
        <v>44017</v>
      </c>
      <c r="C118">
        <v>309</v>
      </c>
      <c r="D118">
        <v>51</v>
      </c>
      <c r="E118">
        <v>1</v>
      </c>
      <c r="F118" s="13">
        <f t="shared" si="13"/>
        <v>7886</v>
      </c>
      <c r="G118" s="12">
        <f t="shared" si="14"/>
        <v>2287</v>
      </c>
      <c r="H118" s="11">
        <f t="shared" si="11"/>
        <v>160</v>
      </c>
      <c r="N118" t="str">
        <f t="shared" si="7"/>
        <v>['113',7886,160]</v>
      </c>
      <c r="O118" t="str">
        <f t="shared" si="15"/>
        <v>['113',7886,2287]</v>
      </c>
    </row>
    <row r="119" spans="1:15" x14ac:dyDescent="0.25">
      <c r="A119">
        <v>114</v>
      </c>
      <c r="B119" s="3">
        <v>44018</v>
      </c>
      <c r="C119">
        <v>181</v>
      </c>
      <c r="D119">
        <v>127</v>
      </c>
      <c r="E119">
        <v>4</v>
      </c>
      <c r="F119" s="13">
        <f t="shared" si="13"/>
        <v>8067</v>
      </c>
      <c r="G119" s="12">
        <f t="shared" si="14"/>
        <v>2414</v>
      </c>
      <c r="H119" s="11">
        <f t="shared" si="11"/>
        <v>164</v>
      </c>
      <c r="N119" t="str">
        <f t="shared" si="7"/>
        <v>['114',8067,164]</v>
      </c>
      <c r="O119" t="str">
        <f t="shared" si="15"/>
        <v>['114',8067,2414]</v>
      </c>
    </row>
    <row r="120" spans="1:15" x14ac:dyDescent="0.25">
      <c r="A120">
        <v>115</v>
      </c>
      <c r="B120" s="3">
        <v>44019</v>
      </c>
      <c r="C120">
        <v>183</v>
      </c>
      <c r="D120">
        <v>90</v>
      </c>
      <c r="E120">
        <v>3</v>
      </c>
      <c r="F120" s="13">
        <f t="shared" si="13"/>
        <v>8250</v>
      </c>
      <c r="G120" s="12">
        <f t="shared" si="14"/>
        <v>2504</v>
      </c>
      <c r="H120" s="11">
        <f t="shared" si="11"/>
        <v>167</v>
      </c>
      <c r="N120" t="str">
        <f t="shared" si="7"/>
        <v>['115',8250,167]</v>
      </c>
      <c r="O120" t="str">
        <f t="shared" si="15"/>
        <v>['115',8250,2504]</v>
      </c>
    </row>
    <row r="121" spans="1:15" x14ac:dyDescent="0.25">
      <c r="A121">
        <v>116</v>
      </c>
      <c r="B121" s="3">
        <v>44020</v>
      </c>
      <c r="C121">
        <v>278</v>
      </c>
      <c r="D121">
        <v>89</v>
      </c>
      <c r="E121">
        <v>2</v>
      </c>
      <c r="F121" s="13">
        <f t="shared" si="13"/>
        <v>8528</v>
      </c>
      <c r="G121" s="12">
        <f t="shared" si="14"/>
        <v>2593</v>
      </c>
      <c r="H121" s="11">
        <f t="shared" si="11"/>
        <v>169</v>
      </c>
      <c r="N121" t="str">
        <f t="shared" si="7"/>
        <v>['116',8528,169]</v>
      </c>
      <c r="O121" t="str">
        <f t="shared" si="15"/>
        <v>['116',8528,2593]</v>
      </c>
    </row>
    <row r="122" spans="1:15" x14ac:dyDescent="0.25">
      <c r="A122">
        <v>117</v>
      </c>
      <c r="B122" s="3">
        <v>44021</v>
      </c>
      <c r="C122">
        <v>447</v>
      </c>
      <c r="D122">
        <v>64</v>
      </c>
      <c r="E122">
        <v>4</v>
      </c>
      <c r="F122" s="13">
        <f t="shared" si="13"/>
        <v>8975</v>
      </c>
      <c r="G122" s="12">
        <f t="shared" si="14"/>
        <v>2657</v>
      </c>
      <c r="H122" s="11">
        <f t="shared" si="11"/>
        <v>173</v>
      </c>
      <c r="N122" t="str">
        <f t="shared" si="7"/>
        <v>['117',8975,173]</v>
      </c>
      <c r="O122" t="str">
        <f t="shared" si="15"/>
        <v>['117',8975,2657]</v>
      </c>
    </row>
    <row r="123" spans="1:15" x14ac:dyDescent="0.25">
      <c r="A123">
        <v>118</v>
      </c>
      <c r="B123" s="3">
        <v>44022</v>
      </c>
      <c r="C123">
        <v>473</v>
      </c>
      <c r="D123">
        <v>76</v>
      </c>
      <c r="E123">
        <v>8</v>
      </c>
      <c r="F123" s="13">
        <f t="shared" si="13"/>
        <v>9448</v>
      </c>
      <c r="G123" s="12">
        <f t="shared" si="14"/>
        <v>2733</v>
      </c>
      <c r="H123" s="11">
        <f t="shared" si="11"/>
        <v>181</v>
      </c>
      <c r="N123" t="str">
        <f t="shared" si="7"/>
        <v>['118',9448,181]</v>
      </c>
      <c r="O123" t="str">
        <f t="shared" si="15"/>
        <v>['118',9448,2733]</v>
      </c>
    </row>
    <row r="124" spans="1:15" x14ac:dyDescent="0.25">
      <c r="A124">
        <v>119</v>
      </c>
      <c r="B124" s="3">
        <v>44023</v>
      </c>
      <c r="C124">
        <v>278</v>
      </c>
      <c r="D124">
        <v>99</v>
      </c>
      <c r="E124">
        <v>3</v>
      </c>
      <c r="F124" s="13">
        <f t="shared" si="13"/>
        <v>9726</v>
      </c>
      <c r="G124" s="12">
        <f t="shared" si="14"/>
        <v>2832</v>
      </c>
      <c r="H124" s="11">
        <f t="shared" si="11"/>
        <v>184</v>
      </c>
      <c r="N124" t="str">
        <f t="shared" si="7"/>
        <v>['119',9726,184]</v>
      </c>
      <c r="O124" t="str">
        <f t="shared" si="15"/>
        <v>['119',9726,2832]</v>
      </c>
    </row>
    <row r="125" spans="1:15" x14ac:dyDescent="0.25">
      <c r="A125">
        <v>120</v>
      </c>
      <c r="B125" s="3">
        <v>44024</v>
      </c>
      <c r="C125">
        <v>379</v>
      </c>
      <c r="D125">
        <v>49</v>
      </c>
      <c r="E125">
        <v>1</v>
      </c>
      <c r="F125" s="13">
        <f t="shared" si="13"/>
        <v>10105</v>
      </c>
      <c r="G125" s="12">
        <f t="shared" si="14"/>
        <v>2881</v>
      </c>
      <c r="H125" s="11">
        <f t="shared" si="11"/>
        <v>185</v>
      </c>
      <c r="N125" t="str">
        <f t="shared" si="7"/>
        <v>['120',10105,185]</v>
      </c>
      <c r="O125" t="str">
        <f t="shared" si="15"/>
        <v>['120',10105,2881]</v>
      </c>
    </row>
    <row r="126" spans="1:15" x14ac:dyDescent="0.25">
      <c r="A126">
        <v>121</v>
      </c>
      <c r="B126" s="3">
        <v>44025</v>
      </c>
      <c r="C126">
        <v>189</v>
      </c>
      <c r="D126">
        <v>65</v>
      </c>
      <c r="E126">
        <v>12</v>
      </c>
      <c r="F126" s="13">
        <f t="shared" si="13"/>
        <v>10294</v>
      </c>
      <c r="G126" s="12">
        <f t="shared" si="14"/>
        <v>2946</v>
      </c>
      <c r="H126" s="11">
        <f t="shared" si="11"/>
        <v>197</v>
      </c>
      <c r="N126" t="str">
        <f t="shared" si="7"/>
        <v>['121',10294,197]</v>
      </c>
      <c r="O126" t="str">
        <f t="shared" si="15"/>
        <v>['121',10294,2946]</v>
      </c>
    </row>
    <row r="127" spans="1:15" x14ac:dyDescent="0.25">
      <c r="A127">
        <v>122</v>
      </c>
      <c r="B127" s="3">
        <v>44026</v>
      </c>
      <c r="C127">
        <v>497</v>
      </c>
      <c r="D127">
        <v>71</v>
      </c>
      <c r="E127">
        <v>5</v>
      </c>
      <c r="F127" s="13">
        <f t="shared" si="13"/>
        <v>10791</v>
      </c>
      <c r="G127" s="12">
        <f t="shared" si="14"/>
        <v>3017</v>
      </c>
      <c r="H127" s="11">
        <f t="shared" si="11"/>
        <v>202</v>
      </c>
      <c r="N127" t="str">
        <f t="shared" si="7"/>
        <v>['122',10791,202]</v>
      </c>
      <c r="O127" t="str">
        <f t="shared" si="15"/>
        <v>['122',10791,3017]</v>
      </c>
    </row>
    <row r="128" spans="1:15" x14ac:dyDescent="0.25">
      <c r="A128">
        <v>123</v>
      </c>
      <c r="B128" s="3">
        <v>44027</v>
      </c>
      <c r="C128">
        <v>461</v>
      </c>
      <c r="D128">
        <v>51</v>
      </c>
      <c r="E128">
        <v>7</v>
      </c>
      <c r="F128" s="13">
        <f t="shared" si="13"/>
        <v>11252</v>
      </c>
      <c r="G128" s="12">
        <f t="shared" si="14"/>
        <v>3068</v>
      </c>
      <c r="H128" s="11">
        <f t="shared" si="11"/>
        <v>209</v>
      </c>
      <c r="N128" t="str">
        <f t="shared" si="7"/>
        <v>['123',11252,209]</v>
      </c>
      <c r="O128" t="str">
        <f t="shared" si="15"/>
        <v>['123',11252,3068]</v>
      </c>
    </row>
    <row r="129" spans="1:15" x14ac:dyDescent="0.25">
      <c r="A129">
        <v>124</v>
      </c>
      <c r="B129" s="3">
        <v>44028</v>
      </c>
      <c r="C129">
        <v>421</v>
      </c>
      <c r="D129">
        <v>570</v>
      </c>
      <c r="E129">
        <v>8</v>
      </c>
      <c r="F129" s="13">
        <f t="shared" si="13"/>
        <v>11673</v>
      </c>
      <c r="G129" s="12">
        <f t="shared" si="14"/>
        <v>3638</v>
      </c>
      <c r="H129" s="11">
        <f t="shared" si="11"/>
        <v>217</v>
      </c>
      <c r="N129" t="str">
        <f t="shared" si="7"/>
        <v>['124',11673,217]</v>
      </c>
      <c r="O129" t="str">
        <f t="shared" si="15"/>
        <v>['124',11673,3638]</v>
      </c>
    </row>
    <row r="130" spans="1:15" x14ac:dyDescent="0.25">
      <c r="A130">
        <v>125</v>
      </c>
      <c r="B130" s="3">
        <v>44029</v>
      </c>
      <c r="C130">
        <v>389</v>
      </c>
      <c r="D130">
        <v>345</v>
      </c>
      <c r="E130">
        <v>5</v>
      </c>
      <c r="F130" s="13">
        <f t="shared" si="13"/>
        <v>12062</v>
      </c>
      <c r="G130" s="12">
        <f t="shared" si="14"/>
        <v>3983</v>
      </c>
      <c r="H130" s="11">
        <f t="shared" si="11"/>
        <v>222</v>
      </c>
      <c r="N130" t="str">
        <f t="shared" si="7"/>
        <v>['125',12062,222]</v>
      </c>
      <c r="O130" t="str">
        <f t="shared" si="15"/>
        <v>['125',12062,3983]</v>
      </c>
    </row>
    <row r="131" spans="1:15" x14ac:dyDescent="0.25">
      <c r="A131">
        <v>126</v>
      </c>
      <c r="B131" s="3">
        <v>44030</v>
      </c>
      <c r="C131">
        <v>688</v>
      </c>
      <c r="D131">
        <v>457</v>
      </c>
      <c r="E131">
        <v>3</v>
      </c>
      <c r="F131" s="13">
        <f t="shared" si="13"/>
        <v>12750</v>
      </c>
      <c r="G131" s="12">
        <f t="shared" si="14"/>
        <v>4440</v>
      </c>
      <c r="H131" s="11">
        <f t="shared" si="11"/>
        <v>225</v>
      </c>
      <c r="N131" t="str">
        <f t="shared" si="7"/>
        <v>['126',12750,225]</v>
      </c>
      <c r="O131" t="str">
        <f t="shared" si="15"/>
        <v>['126',12750,4440]</v>
      </c>
    </row>
    <row r="132" spans="1:15" x14ac:dyDescent="0.25">
      <c r="A132">
        <v>127</v>
      </c>
      <c r="B132" s="3">
        <v>44031</v>
      </c>
      <c r="C132">
        <v>603</v>
      </c>
      <c r="D132">
        <v>682</v>
      </c>
      <c r="E132">
        <v>9</v>
      </c>
      <c r="F132" s="13">
        <f t="shared" si="13"/>
        <v>13353</v>
      </c>
      <c r="G132" s="12">
        <f t="shared" si="14"/>
        <v>5122</v>
      </c>
      <c r="H132" s="11">
        <f t="shared" si="11"/>
        <v>234</v>
      </c>
      <c r="N132" t="str">
        <f t="shared" si="7"/>
        <v>['127',13353,234]</v>
      </c>
      <c r="O132" t="str">
        <f t="shared" si="15"/>
        <v>['127',13353,5122]</v>
      </c>
    </row>
    <row r="133" spans="1:15" x14ac:dyDescent="0.25">
      <c r="A133">
        <v>128</v>
      </c>
      <c r="B133" s="3">
        <v>44032</v>
      </c>
      <c r="C133">
        <v>418</v>
      </c>
      <c r="D133">
        <v>494</v>
      </c>
      <c r="E133">
        <v>4</v>
      </c>
      <c r="F133" s="13">
        <f t="shared" si="13"/>
        <v>13771</v>
      </c>
      <c r="G133" s="12">
        <f t="shared" si="14"/>
        <v>5616</v>
      </c>
      <c r="H133" s="11">
        <f t="shared" si="11"/>
        <v>238</v>
      </c>
      <c r="N133" t="str">
        <f t="shared" si="7"/>
        <v>['128',13771,238]</v>
      </c>
      <c r="O133" t="str">
        <f t="shared" si="15"/>
        <v>['128',13771,5616]</v>
      </c>
    </row>
    <row r="134" spans="1:15" x14ac:dyDescent="0.25">
      <c r="A134">
        <v>129</v>
      </c>
      <c r="B134" s="3">
        <v>44033</v>
      </c>
      <c r="C134">
        <v>397</v>
      </c>
      <c r="D134">
        <v>642</v>
      </c>
      <c r="E134">
        <v>12</v>
      </c>
      <c r="F134" s="13">
        <f t="shared" si="13"/>
        <v>14168</v>
      </c>
      <c r="G134" s="12">
        <f t="shared" si="14"/>
        <v>6258</v>
      </c>
      <c r="H134" s="11">
        <f t="shared" si="11"/>
        <v>250</v>
      </c>
      <c r="N134" t="str">
        <f t="shared" si="7"/>
        <v>['129',14168,250]</v>
      </c>
      <c r="O134" t="str">
        <f t="shared" si="15"/>
        <v>['129',14168,6258]</v>
      </c>
    </row>
    <row r="135" spans="1:15" x14ac:dyDescent="0.25">
      <c r="A135">
        <v>130</v>
      </c>
      <c r="B135" s="3">
        <v>44034</v>
      </c>
      <c r="C135">
        <v>637</v>
      </c>
      <c r="D135">
        <v>499</v>
      </c>
      <c r="E135">
        <v>10</v>
      </c>
      <c r="F135" s="13">
        <f t="shared" si="13"/>
        <v>14805</v>
      </c>
      <c r="G135" s="12">
        <f t="shared" si="14"/>
        <v>6757</v>
      </c>
      <c r="H135" s="11">
        <f t="shared" si="11"/>
        <v>260</v>
      </c>
      <c r="N135" t="str">
        <f t="shared" si="7"/>
        <v>['130',14805,260]</v>
      </c>
      <c r="O135" t="str">
        <f t="shared" si="15"/>
        <v>['130',14805,6757]</v>
      </c>
    </row>
    <row r="136" spans="1:15" x14ac:dyDescent="0.25">
      <c r="A136">
        <v>131</v>
      </c>
      <c r="B136" s="3">
        <v>44035</v>
      </c>
      <c r="C136">
        <v>796</v>
      </c>
      <c r="D136">
        <v>378</v>
      </c>
      <c r="E136">
        <v>3</v>
      </c>
      <c r="F136" s="13">
        <f t="shared" si="13"/>
        <v>15601</v>
      </c>
      <c r="G136" s="12">
        <f t="shared" si="14"/>
        <v>7135</v>
      </c>
      <c r="H136" s="11">
        <f t="shared" si="14"/>
        <v>263</v>
      </c>
      <c r="N136" t="str">
        <f t="shared" ref="N136" si="16">CONCATENATE($Q$6,$R$5,"'",A136,"'",$R$5,$Q$5,F136,$Q$5,H136,$R$6)</f>
        <v>['131',15601,263]</v>
      </c>
      <c r="O136" t="str">
        <f t="shared" si="15"/>
        <v>['131',15601,7135]</v>
      </c>
    </row>
    <row r="137" spans="1:15" x14ac:dyDescent="0.25">
      <c r="B137" s="3"/>
    </row>
    <row r="138" spans="1:15" x14ac:dyDescent="0.25">
      <c r="B138" s="3"/>
    </row>
    <row r="139" spans="1:15" x14ac:dyDescent="0.25">
      <c r="B139" s="3"/>
    </row>
    <row r="140" spans="1:15" x14ac:dyDescent="0.25">
      <c r="B140" s="3"/>
    </row>
    <row r="141" spans="1:15" x14ac:dyDescent="0.25">
      <c r="B141" s="3"/>
    </row>
    <row r="142" spans="1:15" x14ac:dyDescent="0.25">
      <c r="B142" s="3"/>
    </row>
    <row r="143" spans="1:15" x14ac:dyDescent="0.25">
      <c r="B143" s="3"/>
    </row>
    <row r="144" spans="1:15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2020-07-23T21:22:01Z</dcterms:modified>
</cp:coreProperties>
</file>