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ee time stuff\Coding\adventofcode17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M17" i="1" l="1"/>
  <c r="G17" i="1"/>
  <c r="H17" i="1" s="1"/>
  <c r="K17" i="1" s="1"/>
  <c r="J17" i="1" l="1"/>
  <c r="L17" i="1"/>
  <c r="I17" i="1"/>
  <c r="N17" i="1" l="1"/>
  <c r="O17" i="1"/>
</calcChain>
</file>

<file path=xl/sharedStrings.xml><?xml version="1.0" encoding="utf-8"?>
<sst xmlns="http://schemas.openxmlformats.org/spreadsheetml/2006/main" count="14" uniqueCount="13">
  <si>
    <t>side size</t>
  </si>
  <si>
    <t>circum</t>
  </si>
  <si>
    <t>middlepoint</t>
  </si>
  <si>
    <t>bot</t>
  </si>
  <si>
    <t>left</t>
  </si>
  <si>
    <t>top</t>
  </si>
  <si>
    <t>right</t>
  </si>
  <si>
    <t>dist from mp</t>
  </si>
  <si>
    <t>all</t>
  </si>
  <si>
    <t>dist to mp</t>
  </si>
  <si>
    <t>dist</t>
  </si>
  <si>
    <t>input</t>
  </si>
  <si>
    <t>closest odd 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</si>
</sst>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abSelected="1" workbookViewId="0">
      <selection activeCell="N22" sqref="N22"/>
    </sheetView>
  </sheetViews>
  <sheetFormatPr defaultRowHeight="15" x14ac:dyDescent="0.25"/>
  <sheetData>
    <row r="2" spans="2:15" x14ac:dyDescent="0.25">
      <c r="B2" s="1">
        <v>65</v>
      </c>
      <c r="C2" s="2">
        <v>64</v>
      </c>
      <c r="D2" s="2">
        <v>63</v>
      </c>
      <c r="E2" s="2">
        <v>62</v>
      </c>
      <c r="F2" s="2">
        <v>61</v>
      </c>
      <c r="G2" s="2">
        <v>60</v>
      </c>
      <c r="H2" s="2">
        <v>59</v>
      </c>
      <c r="I2" s="2">
        <v>58</v>
      </c>
      <c r="J2" s="3">
        <v>57</v>
      </c>
    </row>
    <row r="3" spans="2:15" x14ac:dyDescent="0.25">
      <c r="B3" s="4">
        <v>66</v>
      </c>
      <c r="C3" s="1">
        <v>37</v>
      </c>
      <c r="D3" s="2">
        <v>36</v>
      </c>
      <c r="E3" s="2">
        <v>35</v>
      </c>
      <c r="F3" s="2">
        <v>34</v>
      </c>
      <c r="G3" s="2">
        <v>33</v>
      </c>
      <c r="H3" s="2">
        <v>32</v>
      </c>
      <c r="I3" s="3">
        <v>31</v>
      </c>
      <c r="J3" s="5">
        <v>56</v>
      </c>
    </row>
    <row r="4" spans="2:15" x14ac:dyDescent="0.25">
      <c r="B4" s="4">
        <v>67</v>
      </c>
      <c r="C4" s="4">
        <v>38</v>
      </c>
      <c r="D4" s="1">
        <v>17</v>
      </c>
      <c r="E4" s="2">
        <v>16</v>
      </c>
      <c r="F4" s="2">
        <v>15</v>
      </c>
      <c r="G4" s="2">
        <v>14</v>
      </c>
      <c r="H4" s="3">
        <v>13</v>
      </c>
      <c r="I4" s="5">
        <v>30</v>
      </c>
      <c r="J4" s="5">
        <v>55</v>
      </c>
    </row>
    <row r="5" spans="2:15" x14ac:dyDescent="0.25">
      <c r="B5" s="4">
        <v>68</v>
      </c>
      <c r="C5" s="4">
        <v>39</v>
      </c>
      <c r="D5" s="4">
        <v>18</v>
      </c>
      <c r="E5" s="1">
        <v>5</v>
      </c>
      <c r="F5" s="2">
        <v>4</v>
      </c>
      <c r="G5" s="3">
        <v>3</v>
      </c>
      <c r="H5" s="5">
        <v>12</v>
      </c>
      <c r="I5" s="5">
        <v>29</v>
      </c>
      <c r="J5" s="5">
        <v>54</v>
      </c>
    </row>
    <row r="6" spans="2:15" x14ac:dyDescent="0.25">
      <c r="B6" s="4">
        <v>69</v>
      </c>
      <c r="C6" s="4">
        <v>40</v>
      </c>
      <c r="D6" s="4">
        <v>19</v>
      </c>
      <c r="E6" s="4">
        <v>6</v>
      </c>
      <c r="F6" s="9">
        <v>1</v>
      </c>
      <c r="G6" s="5">
        <v>2</v>
      </c>
      <c r="H6" s="5">
        <v>11</v>
      </c>
      <c r="I6" s="5">
        <v>28</v>
      </c>
      <c r="J6" s="5">
        <v>53</v>
      </c>
    </row>
    <row r="7" spans="2:15" x14ac:dyDescent="0.25">
      <c r="B7" s="4">
        <v>70</v>
      </c>
      <c r="C7" s="4">
        <v>41</v>
      </c>
      <c r="D7" s="4">
        <v>20</v>
      </c>
      <c r="E7" s="6">
        <v>7</v>
      </c>
      <c r="F7" s="7">
        <v>8</v>
      </c>
      <c r="G7" s="9">
        <v>9</v>
      </c>
      <c r="H7" s="5">
        <v>10</v>
      </c>
      <c r="I7" s="5">
        <v>27</v>
      </c>
      <c r="J7" s="5">
        <v>52</v>
      </c>
    </row>
    <row r="8" spans="2:15" x14ac:dyDescent="0.25">
      <c r="B8" s="4">
        <v>71</v>
      </c>
      <c r="C8" s="4">
        <v>42</v>
      </c>
      <c r="D8" s="6">
        <v>21</v>
      </c>
      <c r="E8" s="7">
        <v>22</v>
      </c>
      <c r="F8" s="7">
        <v>23</v>
      </c>
      <c r="G8" s="7">
        <v>24</v>
      </c>
      <c r="H8" s="9">
        <v>25</v>
      </c>
      <c r="I8" s="5">
        <v>26</v>
      </c>
      <c r="J8" s="5">
        <v>51</v>
      </c>
    </row>
    <row r="9" spans="2:15" x14ac:dyDescent="0.25">
      <c r="B9" s="4">
        <v>72</v>
      </c>
      <c r="C9" s="6">
        <v>43</v>
      </c>
      <c r="D9" s="7">
        <v>44</v>
      </c>
      <c r="E9" s="7">
        <v>45</v>
      </c>
      <c r="F9" s="7">
        <v>46</v>
      </c>
      <c r="G9" s="7">
        <v>47</v>
      </c>
      <c r="H9" s="7">
        <v>48</v>
      </c>
      <c r="I9" s="9">
        <v>49</v>
      </c>
      <c r="J9" s="5">
        <v>50</v>
      </c>
    </row>
    <row r="10" spans="2:15" x14ac:dyDescent="0.25">
      <c r="B10" s="6">
        <v>73</v>
      </c>
      <c r="C10" s="7">
        <v>74</v>
      </c>
      <c r="D10" s="7">
        <v>75</v>
      </c>
      <c r="E10" s="7">
        <v>76</v>
      </c>
      <c r="F10" s="7">
        <v>77</v>
      </c>
      <c r="G10" s="7">
        <v>78</v>
      </c>
      <c r="H10" s="7">
        <v>79</v>
      </c>
      <c r="I10" s="7">
        <v>80</v>
      </c>
      <c r="J10" s="9">
        <v>81</v>
      </c>
    </row>
    <row r="15" spans="2:15" x14ac:dyDescent="0.25">
      <c r="I15" t="s">
        <v>2</v>
      </c>
      <c r="M15" t="s">
        <v>7</v>
      </c>
      <c r="N15" t="s">
        <v>9</v>
      </c>
      <c r="O15" t="s">
        <v>10</v>
      </c>
    </row>
    <row r="16" spans="2:15" x14ac:dyDescent="0.25">
      <c r="D16" t="s">
        <v>11</v>
      </c>
      <c r="E16" s="8" t="s">
        <v>12</v>
      </c>
      <c r="F16" s="8"/>
      <c r="G16" t="s">
        <v>1</v>
      </c>
      <c r="H16" t="s">
        <v>0</v>
      </c>
      <c r="I16" t="s">
        <v>3</v>
      </c>
      <c r="J16" t="s">
        <v>4</v>
      </c>
      <c r="K16" t="s">
        <v>5</v>
      </c>
      <c r="L16" t="s">
        <v>6</v>
      </c>
      <c r="M16" t="s">
        <v>8</v>
      </c>
      <c r="N16" t="s">
        <v>8</v>
      </c>
    </row>
    <row r="17" spans="4:15" ht="15.75" x14ac:dyDescent="0.3">
      <c r="D17" s="10">
        <v>312051</v>
      </c>
      <c r="E17">
        <f>SQRT(D17)</f>
        <v>558.61525220853036</v>
      </c>
      <c r="F17">
        <f>IF(ISEVEN((ROUNDUP(E17,0))),(ROUNDUP(E17,0))+1,(ROUNDUP(E17,0)))</f>
        <v>559</v>
      </c>
      <c r="G17">
        <f>F17*F17 - (F17-2)*(F17-2)</f>
        <v>2232</v>
      </c>
      <c r="H17">
        <f>G17/4</f>
        <v>558</v>
      </c>
      <c r="I17">
        <f>$F$17*$F$17-($H$17*I18)</f>
        <v>312202</v>
      </c>
      <c r="J17">
        <f>$F$17*$F$17-($H$17*J18)</f>
        <v>311644</v>
      </c>
      <c r="K17">
        <f>$F$17*$F$17-($H$17*K18)</f>
        <v>311086</v>
      </c>
      <c r="L17">
        <f>$F$17*$F$17-($H$17*L18)</f>
        <v>310528</v>
      </c>
      <c r="M17">
        <f>(F17-1)/2</f>
        <v>279</v>
      </c>
      <c r="N17">
        <f>MIN(ABS(D17-I17),ABS(D17-J17),ABS(D17-K17),ABS(D17-L17))</f>
        <v>151</v>
      </c>
      <c r="O17">
        <f>M17+N17</f>
        <v>430</v>
      </c>
    </row>
    <row r="18" spans="4:15" x14ac:dyDescent="0.25">
      <c r="I18">
        <v>0.5</v>
      </c>
      <c r="J18">
        <v>1.5</v>
      </c>
      <c r="K18">
        <v>2.5</v>
      </c>
      <c r="L18">
        <v>3.5</v>
      </c>
    </row>
  </sheetData>
  <mergeCells count="1"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Kresta Daniel-B57165</dc:creator>
  <cp:lastModifiedBy>Kresta Daniel-B57165</cp:lastModifiedBy>
  <dcterms:created xsi:type="dcterms:W3CDTF">2017-12-11T11:54:48Z</dcterms:created>
  <dcterms:modified xsi:type="dcterms:W3CDTF">2017-12-11T13:28:22Z</dcterms:modified>
</cp:coreProperties>
</file>