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HT\Desktop\WearableSystemsProject\StrideWidthExperiment\Data\SubjectDemographics\"/>
    </mc:Choice>
  </mc:AlternateContent>
  <bookViews>
    <workbookView xWindow="0" yWindow="0" windowWidth="19400" windowHeight="72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7" i="1" l="1"/>
  <c r="K17" i="1" s="1"/>
  <c r="L17" i="1" l="1"/>
  <c r="J16" i="1"/>
  <c r="K16" i="1"/>
  <c r="L16" i="1"/>
  <c r="J15" i="1" l="1"/>
  <c r="K15" i="1"/>
  <c r="L15" i="1"/>
  <c r="J14" i="1" l="1"/>
  <c r="K14" i="1" s="1"/>
  <c r="L14" i="1" l="1"/>
  <c r="J13" i="1"/>
  <c r="K13" i="1" s="1"/>
  <c r="L13" i="1" l="1"/>
  <c r="J12" i="1"/>
  <c r="K12" i="1" s="1"/>
  <c r="L4" i="1"/>
  <c r="L5" i="1"/>
  <c r="L6" i="1"/>
  <c r="L7" i="1"/>
  <c r="L8" i="1"/>
  <c r="L9" i="1"/>
  <c r="L10" i="1"/>
  <c r="L11" i="1"/>
  <c r="L3" i="1"/>
  <c r="L2" i="1"/>
  <c r="K4" i="1"/>
  <c r="K5" i="1"/>
  <c r="K6" i="1"/>
  <c r="K7" i="1"/>
  <c r="K8" i="1"/>
  <c r="K9" i="1"/>
  <c r="K10" i="1"/>
  <c r="K11" i="1"/>
  <c r="K3" i="1"/>
  <c r="K2" i="1"/>
  <c r="J3" i="1"/>
  <c r="J4" i="1"/>
  <c r="J5" i="1"/>
  <c r="J6" i="1"/>
  <c r="J7" i="1"/>
  <c r="J8" i="1"/>
  <c r="J9" i="1"/>
  <c r="J10" i="1"/>
  <c r="J11" i="1"/>
  <c r="J2" i="1"/>
  <c r="L12" i="1" l="1"/>
</calcChain>
</file>

<file path=xl/comments1.xml><?xml version="1.0" encoding="utf-8"?>
<comments xmlns="http://schemas.openxmlformats.org/spreadsheetml/2006/main">
  <authors>
    <author>RHT</author>
  </authors>
  <commentList>
    <comment ref="D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Male = 1
Female = 2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Right = 1
Left = 2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Right = 1
Left = 2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Limb length*0.39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Limb length*0.09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RHT:</t>
        </r>
        <r>
          <rPr>
            <sz val="9"/>
            <color indexed="81"/>
            <rFont val="Tahoma"/>
            <family val="2"/>
          </rPr>
          <t xml:space="preserve">
Normal = 1
Crossover = 2
Narrow = 3
Dom Wide = 4
NonDom Wide = 5</t>
        </r>
      </text>
    </comment>
  </commentList>
</comments>
</file>

<file path=xl/sharedStrings.xml><?xml version="1.0" encoding="utf-8"?>
<sst xmlns="http://schemas.openxmlformats.org/spreadsheetml/2006/main" count="29" uniqueCount="25">
  <si>
    <t>ID:</t>
  </si>
  <si>
    <t>Mass (kg)</t>
  </si>
  <si>
    <t>Height (m)</t>
  </si>
  <si>
    <t>Sex</t>
  </si>
  <si>
    <t>Dom Limb</t>
  </si>
  <si>
    <t>Dom Limb Length</t>
  </si>
  <si>
    <t>NonDom Limb</t>
  </si>
  <si>
    <t>NonDom Limb Length</t>
  </si>
  <si>
    <t>Wide condition (m)</t>
  </si>
  <si>
    <t>Narrow condition (m)</t>
  </si>
  <si>
    <t>Condition order</t>
  </si>
  <si>
    <t>1, 5, 4, 2, 3</t>
  </si>
  <si>
    <t>Age</t>
  </si>
  <si>
    <t>1, 5, 3, 4, 2</t>
  </si>
  <si>
    <t>1, 5, 4, 3, 2</t>
  </si>
  <si>
    <t>1, 2, 5, 3, 4</t>
  </si>
  <si>
    <t>1, 4, 5, 2, 3</t>
  </si>
  <si>
    <t>1, 3, 4, 5, 2</t>
  </si>
  <si>
    <t>1, 5, 2, 3, 4</t>
  </si>
  <si>
    <t>1, 3, 5, 2, 4</t>
  </si>
  <si>
    <t>Average Limb Length</t>
  </si>
  <si>
    <t>1, 4, 2, 3, 5</t>
  </si>
  <si>
    <t>1, 5, 3, 2, 4</t>
  </si>
  <si>
    <t>1, 2, 3, 5, 4</t>
  </si>
  <si>
    <t>1, 4, 3, 5, 2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</si>
</sst>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0" fillId="0" borderId="0" xfId="0" applyFont="1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7"/>
  <sheetViews>
    <sheetView tabSelected="1" workbookViewId="0">
      <selection activeCell="M1" sqref="M1"/>
    </sheetView>
  </sheetViews>
  <sheetFormatPr defaultRowHeight="14.5" x14ac:dyDescent="0.35"/>
  <cols>
    <col min="1" max="1" width="4.7265625" bestFit="1" customWidth="1"/>
    <col min="3" max="3" width="9.54296875" bestFit="1" customWidth="1"/>
    <col min="4" max="4" width="3.6328125" bestFit="1" customWidth="1"/>
    <col min="5" max="5" width="3.90625" bestFit="1" customWidth="1"/>
    <col min="6" max="6" width="9.26953125" bestFit="1" customWidth="1"/>
    <col min="7" max="7" width="15.36328125" bestFit="1" customWidth="1"/>
    <col min="8" max="8" width="12.7265625" bestFit="1" customWidth="1"/>
    <col min="9" max="9" width="18.90625" bestFit="1" customWidth="1"/>
    <col min="10" max="10" width="18.90625" customWidth="1"/>
    <col min="11" max="11" width="17" bestFit="1" customWidth="1"/>
    <col min="12" max="12" width="18.90625" bestFit="1" customWidth="1"/>
    <col min="13" max="13" width="14.1796875" bestFit="1" customWidth="1"/>
  </cols>
  <sheetData>
    <row r="1" spans="1:1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12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20</v>
      </c>
      <c r="K1" s="1" t="s">
        <v>8</v>
      </c>
      <c r="L1" s="1" t="s">
        <v>9</v>
      </c>
      <c r="M1" s="1" t="s">
        <v>10</v>
      </c>
    </row>
    <row r="2" spans="1:13" x14ac:dyDescent="0.35">
      <c r="A2" s="2">
        <v>1</v>
      </c>
      <c r="B2">
        <v>80.3</v>
      </c>
      <c r="C2">
        <v>1.76</v>
      </c>
      <c r="D2">
        <v>1</v>
      </c>
      <c r="E2">
        <v>28</v>
      </c>
      <c r="F2">
        <v>1</v>
      </c>
      <c r="G2">
        <v>0.9</v>
      </c>
      <c r="H2">
        <v>2</v>
      </c>
      <c r="I2">
        <v>0.9</v>
      </c>
      <c r="J2">
        <f>(G2+I2)/2</f>
        <v>0.9</v>
      </c>
      <c r="K2" s="3">
        <f>J2*0.39</f>
        <v>0.35100000000000003</v>
      </c>
      <c r="L2" s="3">
        <f>J2*0.1</f>
        <v>9.0000000000000011E-2</v>
      </c>
      <c r="M2" t="s">
        <v>11</v>
      </c>
    </row>
    <row r="3" spans="1:13" x14ac:dyDescent="0.35">
      <c r="A3">
        <v>2</v>
      </c>
      <c r="B3">
        <v>67.900000000000006</v>
      </c>
      <c r="C3">
        <v>1.85</v>
      </c>
      <c r="D3">
        <v>1</v>
      </c>
      <c r="E3">
        <v>27</v>
      </c>
      <c r="F3">
        <v>1</v>
      </c>
      <c r="G3">
        <v>0.92</v>
      </c>
      <c r="H3">
        <v>2</v>
      </c>
      <c r="I3">
        <v>0.92</v>
      </c>
      <c r="J3">
        <f t="shared" ref="J3:J17" si="0">(G3+I3)/2</f>
        <v>0.92</v>
      </c>
      <c r="K3" s="3">
        <f>J3*0.39</f>
        <v>0.35880000000000001</v>
      </c>
      <c r="L3" s="3">
        <f>J3*0.1</f>
        <v>9.2000000000000012E-2</v>
      </c>
      <c r="M3" t="s">
        <v>14</v>
      </c>
    </row>
    <row r="4" spans="1:13" x14ac:dyDescent="0.35">
      <c r="A4">
        <v>3</v>
      </c>
      <c r="B4">
        <v>72.7</v>
      </c>
      <c r="C4">
        <v>1.79</v>
      </c>
      <c r="D4">
        <v>1</v>
      </c>
      <c r="E4">
        <v>28</v>
      </c>
      <c r="F4">
        <v>1</v>
      </c>
      <c r="G4">
        <v>0.92</v>
      </c>
      <c r="H4">
        <v>2</v>
      </c>
      <c r="I4">
        <v>0.93</v>
      </c>
      <c r="J4">
        <f t="shared" si="0"/>
        <v>0.92500000000000004</v>
      </c>
      <c r="K4" s="3">
        <f t="shared" ref="K4:K17" si="1">J4*0.39</f>
        <v>0.36075000000000002</v>
      </c>
      <c r="L4" s="3">
        <f t="shared" ref="L4:L17" si="2">J4*0.1</f>
        <v>9.2500000000000013E-2</v>
      </c>
      <c r="M4" t="s">
        <v>13</v>
      </c>
    </row>
    <row r="5" spans="1:13" x14ac:dyDescent="0.35">
      <c r="A5">
        <v>4</v>
      </c>
      <c r="B5">
        <v>76.2</v>
      </c>
      <c r="C5">
        <v>1.71</v>
      </c>
      <c r="D5">
        <v>1</v>
      </c>
      <c r="E5">
        <v>27</v>
      </c>
      <c r="F5">
        <v>1</v>
      </c>
      <c r="G5">
        <v>0.82</v>
      </c>
      <c r="H5">
        <v>2</v>
      </c>
      <c r="I5">
        <v>0.82</v>
      </c>
      <c r="J5">
        <f t="shared" si="0"/>
        <v>0.82</v>
      </c>
      <c r="K5" s="3">
        <f t="shared" si="1"/>
        <v>0.31979999999999997</v>
      </c>
      <c r="L5" s="3">
        <f t="shared" si="2"/>
        <v>8.2000000000000003E-2</v>
      </c>
      <c r="M5" t="s">
        <v>11</v>
      </c>
    </row>
    <row r="6" spans="1:13" x14ac:dyDescent="0.35">
      <c r="A6">
        <v>5</v>
      </c>
      <c r="B6">
        <v>53.6</v>
      </c>
      <c r="C6">
        <v>1.62</v>
      </c>
      <c r="D6">
        <v>1</v>
      </c>
      <c r="E6">
        <v>29</v>
      </c>
      <c r="F6">
        <v>1</v>
      </c>
      <c r="G6">
        <v>0.79</v>
      </c>
      <c r="H6">
        <v>2</v>
      </c>
      <c r="I6">
        <v>0.8</v>
      </c>
      <c r="J6">
        <f t="shared" si="0"/>
        <v>0.79500000000000004</v>
      </c>
      <c r="K6" s="3">
        <f t="shared" si="1"/>
        <v>0.31005000000000005</v>
      </c>
      <c r="L6" s="3">
        <f t="shared" si="2"/>
        <v>7.9500000000000015E-2</v>
      </c>
      <c r="M6" t="s">
        <v>15</v>
      </c>
    </row>
    <row r="7" spans="1:13" x14ac:dyDescent="0.35">
      <c r="A7">
        <v>6</v>
      </c>
      <c r="B7">
        <v>83.1</v>
      </c>
      <c r="C7">
        <v>1.82</v>
      </c>
      <c r="D7">
        <v>1</v>
      </c>
      <c r="E7">
        <v>27</v>
      </c>
      <c r="F7">
        <v>1</v>
      </c>
      <c r="G7">
        <v>0.9</v>
      </c>
      <c r="H7">
        <v>2</v>
      </c>
      <c r="I7">
        <v>0.9</v>
      </c>
      <c r="J7">
        <f t="shared" si="0"/>
        <v>0.9</v>
      </c>
      <c r="K7" s="3">
        <f t="shared" si="1"/>
        <v>0.35100000000000003</v>
      </c>
      <c r="L7" s="3">
        <f t="shared" si="2"/>
        <v>9.0000000000000011E-2</v>
      </c>
      <c r="M7" t="s">
        <v>16</v>
      </c>
    </row>
    <row r="8" spans="1:13" x14ac:dyDescent="0.35">
      <c r="A8">
        <v>7</v>
      </c>
      <c r="B8">
        <v>65.599999999999994</v>
      </c>
      <c r="C8">
        <v>1.71</v>
      </c>
      <c r="D8">
        <v>1</v>
      </c>
      <c r="E8">
        <v>26</v>
      </c>
      <c r="F8">
        <v>2</v>
      </c>
      <c r="G8">
        <v>0.85</v>
      </c>
      <c r="H8">
        <v>1</v>
      </c>
      <c r="I8">
        <v>0.85</v>
      </c>
      <c r="J8">
        <f t="shared" si="0"/>
        <v>0.85</v>
      </c>
      <c r="K8" s="3">
        <f t="shared" si="1"/>
        <v>0.33150000000000002</v>
      </c>
      <c r="L8" s="3">
        <f t="shared" si="2"/>
        <v>8.5000000000000006E-2</v>
      </c>
      <c r="M8" t="s">
        <v>15</v>
      </c>
    </row>
    <row r="9" spans="1:13" x14ac:dyDescent="0.35">
      <c r="A9">
        <v>8</v>
      </c>
      <c r="B9">
        <v>61.2</v>
      </c>
      <c r="C9">
        <v>1.85</v>
      </c>
      <c r="D9">
        <v>1</v>
      </c>
      <c r="E9">
        <v>29</v>
      </c>
      <c r="F9">
        <v>1</v>
      </c>
      <c r="G9">
        <v>0.98</v>
      </c>
      <c r="H9">
        <v>2</v>
      </c>
      <c r="I9">
        <v>0.97</v>
      </c>
      <c r="J9">
        <f t="shared" si="0"/>
        <v>0.97499999999999998</v>
      </c>
      <c r="K9" s="3">
        <f t="shared" si="1"/>
        <v>0.38024999999999998</v>
      </c>
      <c r="L9" s="3">
        <f t="shared" si="2"/>
        <v>9.7500000000000003E-2</v>
      </c>
      <c r="M9" t="s">
        <v>17</v>
      </c>
    </row>
    <row r="10" spans="1:13" x14ac:dyDescent="0.35">
      <c r="A10">
        <v>9</v>
      </c>
      <c r="B10">
        <v>75.099999999999994</v>
      </c>
      <c r="C10">
        <v>1.85</v>
      </c>
      <c r="D10">
        <v>1</v>
      </c>
      <c r="E10">
        <v>22</v>
      </c>
      <c r="F10">
        <v>1</v>
      </c>
      <c r="G10">
        <v>0.85</v>
      </c>
      <c r="H10">
        <v>2</v>
      </c>
      <c r="I10">
        <v>0.85</v>
      </c>
      <c r="J10">
        <f t="shared" si="0"/>
        <v>0.85</v>
      </c>
      <c r="K10" s="3">
        <f t="shared" si="1"/>
        <v>0.33150000000000002</v>
      </c>
      <c r="L10" s="3">
        <f t="shared" si="2"/>
        <v>8.5000000000000006E-2</v>
      </c>
      <c r="M10" t="s">
        <v>18</v>
      </c>
    </row>
    <row r="11" spans="1:13" x14ac:dyDescent="0.35">
      <c r="A11">
        <v>10</v>
      </c>
      <c r="B11">
        <v>65.5</v>
      </c>
      <c r="C11">
        <v>1.84</v>
      </c>
      <c r="D11">
        <v>1</v>
      </c>
      <c r="E11">
        <v>24</v>
      </c>
      <c r="F11">
        <v>1</v>
      </c>
      <c r="G11">
        <v>0.94</v>
      </c>
      <c r="H11">
        <v>2</v>
      </c>
      <c r="I11">
        <v>0.94</v>
      </c>
      <c r="J11">
        <f t="shared" si="0"/>
        <v>0.94</v>
      </c>
      <c r="K11" s="3">
        <f t="shared" si="1"/>
        <v>0.36659999999999998</v>
      </c>
      <c r="L11" s="3">
        <f t="shared" si="2"/>
        <v>9.4E-2</v>
      </c>
      <c r="M11" t="s">
        <v>19</v>
      </c>
    </row>
    <row r="12" spans="1:13" x14ac:dyDescent="0.35">
      <c r="A12">
        <v>11</v>
      </c>
      <c r="B12">
        <v>78.98</v>
      </c>
      <c r="C12">
        <v>1.73</v>
      </c>
      <c r="D12">
        <v>1</v>
      </c>
      <c r="E12">
        <v>23</v>
      </c>
      <c r="F12">
        <v>1</v>
      </c>
      <c r="G12">
        <v>0.85</v>
      </c>
      <c r="H12">
        <v>2</v>
      </c>
      <c r="I12">
        <v>0.85</v>
      </c>
      <c r="J12">
        <f t="shared" si="0"/>
        <v>0.85</v>
      </c>
      <c r="K12" s="3">
        <f t="shared" si="1"/>
        <v>0.33150000000000002</v>
      </c>
      <c r="L12" s="3">
        <f t="shared" si="2"/>
        <v>8.5000000000000006E-2</v>
      </c>
      <c r="M12" t="s">
        <v>21</v>
      </c>
    </row>
    <row r="13" spans="1:13" x14ac:dyDescent="0.35">
      <c r="A13">
        <v>12</v>
      </c>
      <c r="B13">
        <v>66.260000000000005</v>
      </c>
      <c r="C13">
        <v>1.72</v>
      </c>
      <c r="D13">
        <v>1</v>
      </c>
      <c r="E13">
        <v>29</v>
      </c>
      <c r="F13">
        <v>1</v>
      </c>
      <c r="G13">
        <v>0.89</v>
      </c>
      <c r="H13">
        <v>2</v>
      </c>
      <c r="I13">
        <v>0.89</v>
      </c>
      <c r="J13">
        <f t="shared" si="0"/>
        <v>0.89</v>
      </c>
      <c r="K13" s="3">
        <f t="shared" si="1"/>
        <v>0.34710000000000002</v>
      </c>
      <c r="L13" s="3">
        <f t="shared" si="2"/>
        <v>8.900000000000001E-2</v>
      </c>
      <c r="M13" t="s">
        <v>22</v>
      </c>
    </row>
    <row r="14" spans="1:13" x14ac:dyDescent="0.35">
      <c r="A14">
        <v>13</v>
      </c>
      <c r="B14">
        <v>79.5</v>
      </c>
      <c r="C14">
        <v>1.82</v>
      </c>
      <c r="D14">
        <v>1</v>
      </c>
      <c r="E14">
        <v>27</v>
      </c>
      <c r="F14">
        <v>1</v>
      </c>
      <c r="G14">
        <v>0.94</v>
      </c>
      <c r="H14">
        <v>2</v>
      </c>
      <c r="I14">
        <v>0.93</v>
      </c>
      <c r="J14">
        <f t="shared" si="0"/>
        <v>0.93500000000000005</v>
      </c>
      <c r="K14" s="3">
        <f t="shared" si="1"/>
        <v>0.36465000000000003</v>
      </c>
      <c r="L14" s="3">
        <f t="shared" si="2"/>
        <v>9.3500000000000014E-2</v>
      </c>
      <c r="M14" t="s">
        <v>13</v>
      </c>
    </row>
    <row r="15" spans="1:13" x14ac:dyDescent="0.35">
      <c r="A15">
        <v>14</v>
      </c>
      <c r="B15">
        <v>64.099999999999994</v>
      </c>
      <c r="C15">
        <v>1.75</v>
      </c>
      <c r="D15">
        <v>1</v>
      </c>
      <c r="E15">
        <v>23</v>
      </c>
      <c r="F15">
        <v>1</v>
      </c>
      <c r="G15">
        <v>0.85</v>
      </c>
      <c r="H15">
        <v>2</v>
      </c>
      <c r="I15">
        <v>0.85</v>
      </c>
      <c r="J15">
        <f t="shared" si="0"/>
        <v>0.85</v>
      </c>
      <c r="K15" s="3">
        <f t="shared" si="1"/>
        <v>0.33150000000000002</v>
      </c>
      <c r="L15" s="3">
        <f t="shared" si="2"/>
        <v>8.5000000000000006E-2</v>
      </c>
      <c r="M15" t="s">
        <v>11</v>
      </c>
    </row>
    <row r="16" spans="1:13" x14ac:dyDescent="0.35">
      <c r="A16">
        <v>15</v>
      </c>
      <c r="B16">
        <v>52.91</v>
      </c>
      <c r="C16">
        <v>1.65</v>
      </c>
      <c r="D16">
        <v>1</v>
      </c>
      <c r="E16">
        <v>40</v>
      </c>
      <c r="F16">
        <v>1</v>
      </c>
      <c r="G16">
        <v>0.85</v>
      </c>
      <c r="H16">
        <v>2</v>
      </c>
      <c r="I16">
        <v>0.85</v>
      </c>
      <c r="J16">
        <f t="shared" si="0"/>
        <v>0.85</v>
      </c>
      <c r="K16" s="3">
        <f t="shared" si="1"/>
        <v>0.33150000000000002</v>
      </c>
      <c r="L16" s="3">
        <f t="shared" si="2"/>
        <v>8.5000000000000006E-2</v>
      </c>
      <c r="M16" t="s">
        <v>23</v>
      </c>
    </row>
    <row r="17" spans="1:13" x14ac:dyDescent="0.35">
      <c r="A17">
        <v>16</v>
      </c>
      <c r="B17">
        <v>77.98</v>
      </c>
      <c r="C17">
        <v>1.91</v>
      </c>
      <c r="D17">
        <v>1</v>
      </c>
      <c r="E17">
        <v>24</v>
      </c>
      <c r="F17">
        <v>2</v>
      </c>
      <c r="G17">
        <v>0.9</v>
      </c>
      <c r="H17">
        <v>1</v>
      </c>
      <c r="I17">
        <v>0.9</v>
      </c>
      <c r="J17">
        <f t="shared" si="0"/>
        <v>0.9</v>
      </c>
      <c r="K17" s="3">
        <f t="shared" si="1"/>
        <v>0.35100000000000003</v>
      </c>
      <c r="L17" s="3">
        <f t="shared" si="2"/>
        <v>9.0000000000000011E-2</v>
      </c>
      <c r="M17" t="s">
        <v>24</v>
      </c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RHT</dc:creator>
  <cp:lastModifiedBy>RHT</cp:lastModifiedBy>
  <dcterms:created xsi:type="dcterms:W3CDTF">2019-07-04T09:19:53Z</dcterms:created>
  <dcterms:modified xsi:type="dcterms:W3CDTF">2019-07-28T07:30:51Z</dcterms:modified>
</cp:coreProperties>
</file>