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user\Desktop\Projects\Excel\"/>
    </mc:Choice>
  </mc:AlternateContent>
  <xr:revisionPtr revIDLastSave="0" documentId="13_ncr:1_{A3D82BD7-1B8F-49FF-9F4E-60A25E0105D6}" xr6:coauthVersionLast="47" xr6:coauthVersionMax="47" xr10:uidLastSave="{00000000-0000-0000-0000-000000000000}"/>
  <bookViews>
    <workbookView xWindow="-108" yWindow="-108" windowWidth="23256" windowHeight="12576" firstSheet="1" activeTab="3" xr2:uid="{00000000-000D-0000-FFFF-FFFF00000000}"/>
  </bookViews>
  <sheets>
    <sheet name="Raw Data" sheetId="1" r:id="rId1"/>
    <sheet name="Working Sheet" sheetId="5" r:id="rId2"/>
    <sheet name="Pivot table" sheetId="2" r:id="rId3"/>
    <sheet name="Dashboard" sheetId="3" r:id="rId4"/>
  </sheets>
  <definedNames>
    <definedName name="_xlnm._FilterDatabase" localSheetId="0" hidden="1">'Raw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<sst xmlns="http://schemas.openxmlformats.org/spreadsheetml/2006/main" count="16475" uniqueCount="51">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</sst>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24"/>
      <color theme="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7" fillId="33" borderId="0" xfId="0" applyFont="1" applyFill="1"/>
    <xf numFmtId="0" fontId="0" fillId="0" borderId="0" xfId="0" applyFill="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hade val="76000"/>
              </a:schemeClr>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B0D6-4462-B01D-AFAF491F921E}"/>
            </c:ext>
          </c:extLst>
        </c:ser>
        <c:ser>
          <c:idx val="1"/>
          <c:order val="1"/>
          <c:tx>
            <c:strRef>
              <c:f>'Pivot table'!$C$3:$C$4</c:f>
              <c:strCache>
                <c:ptCount val="1"/>
                <c:pt idx="0">
                  <c:v>Yes</c:v>
                </c:pt>
              </c:strCache>
            </c:strRef>
          </c:tx>
          <c:spPr>
            <a:solidFill>
              <a:schemeClr val="accent6">
                <a:tint val="77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B0D6-4462-B01D-AFAF491F921E}"/>
            </c:ext>
          </c:extLst>
        </c:ser>
        <c:dLbls>
          <c:dLblPos val="outEnd"/>
          <c:showLegendKey val="0"/>
          <c:showVal val="0"/>
          <c:showCatName val="0"/>
          <c:showSerName val="0"/>
          <c:showPercent val="0"/>
          <c:showBubbleSize val="0"/>
        </c:dLbls>
        <c:gapWidth val="219"/>
        <c:overlap val="-27"/>
        <c:axId val="507909312"/>
        <c:axId val="507908328"/>
      </c:barChart>
      <c:catAx>
        <c:axId val="50790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07908328"/>
        <c:crosses val="autoZero"/>
        <c:auto val="1"/>
        <c:lblAlgn val="ctr"/>
        <c:lblOffset val="100"/>
        <c:noMultiLvlLbl val="0"/>
      </c:catAx>
      <c:valAx>
        <c:axId val="507908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07909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e-IL"/>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6">
                  <a:shade val="76000"/>
                </a:schemeClr>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9B05-4BE4-8BD2-AB8E9B5C6597}"/>
            </c:ext>
          </c:extLst>
        </c:ser>
        <c:ser>
          <c:idx val="1"/>
          <c:order val="1"/>
          <c:tx>
            <c:strRef>
              <c:f>'Pivot table'!$C$22:$C$23</c:f>
              <c:strCache>
                <c:ptCount val="1"/>
                <c:pt idx="0">
                  <c:v>Yes</c:v>
                </c:pt>
              </c:strCache>
            </c:strRef>
          </c:tx>
          <c:spPr>
            <a:ln w="28575" cap="rnd">
              <a:solidFill>
                <a:schemeClr val="accent6">
                  <a:tint val="77000"/>
                </a:schemeClr>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9B05-4BE4-8BD2-AB8E9B5C6597}"/>
            </c:ext>
          </c:extLst>
        </c:ser>
        <c:dLbls>
          <c:showLegendKey val="0"/>
          <c:showVal val="0"/>
          <c:showCatName val="0"/>
          <c:showSerName val="0"/>
          <c:showPercent val="0"/>
          <c:showBubbleSize val="0"/>
        </c:dLbls>
        <c:smooth val="0"/>
        <c:axId val="511380384"/>
        <c:axId val="511374480"/>
      </c:lineChart>
      <c:catAx>
        <c:axId val="51138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11374480"/>
        <c:crosses val="autoZero"/>
        <c:auto val="1"/>
        <c:lblAlgn val="ctr"/>
        <c:lblOffset val="100"/>
        <c:noMultiLvlLbl val="0"/>
      </c:catAx>
      <c:valAx>
        <c:axId val="5113744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1138038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6">
                  <a:shade val="76000"/>
                </a:schemeClr>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B4F-4D59-B2CD-1E22DA68E343}"/>
            </c:ext>
          </c:extLst>
        </c:ser>
        <c:ser>
          <c:idx val="1"/>
          <c:order val="1"/>
          <c:tx>
            <c:strRef>
              <c:f>'Pivot table'!$C$40:$C$41</c:f>
              <c:strCache>
                <c:ptCount val="1"/>
                <c:pt idx="0">
                  <c:v>Yes</c:v>
                </c:pt>
              </c:strCache>
            </c:strRef>
          </c:tx>
          <c:spPr>
            <a:ln w="28575" cap="rnd">
              <a:solidFill>
                <a:schemeClr val="accent6">
                  <a:tint val="77000"/>
                </a:schemeClr>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B4F-4D59-B2CD-1E22DA68E343}"/>
            </c:ext>
          </c:extLst>
        </c:ser>
        <c:dLbls>
          <c:showLegendKey val="0"/>
          <c:showVal val="0"/>
          <c:showCatName val="0"/>
          <c:showSerName val="0"/>
          <c:showPercent val="0"/>
          <c:showBubbleSize val="0"/>
        </c:dLbls>
        <c:smooth val="0"/>
        <c:axId val="507523072"/>
        <c:axId val="507524384"/>
      </c:lineChart>
      <c:catAx>
        <c:axId val="50752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07524384"/>
        <c:crosses val="autoZero"/>
        <c:auto val="1"/>
        <c:lblAlgn val="ctr"/>
        <c:lblOffset val="100"/>
        <c:noMultiLvlLbl val="0"/>
      </c:catAx>
      <c:valAx>
        <c:axId val="50752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0752307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hade val="76000"/>
              </a:schemeClr>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A529-431F-8244-616A00D6C1E1}"/>
            </c:ext>
          </c:extLst>
        </c:ser>
        <c:ser>
          <c:idx val="1"/>
          <c:order val="1"/>
          <c:tx>
            <c:strRef>
              <c:f>'Pivot table'!$C$3:$C$4</c:f>
              <c:strCache>
                <c:ptCount val="1"/>
                <c:pt idx="0">
                  <c:v>Yes</c:v>
                </c:pt>
              </c:strCache>
            </c:strRef>
          </c:tx>
          <c:spPr>
            <a:solidFill>
              <a:schemeClr val="accent6">
                <a:tint val="77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A529-431F-8244-616A00D6C1E1}"/>
            </c:ext>
          </c:extLst>
        </c:ser>
        <c:dLbls>
          <c:showLegendKey val="0"/>
          <c:showVal val="0"/>
          <c:showCatName val="0"/>
          <c:showSerName val="0"/>
          <c:showPercent val="0"/>
          <c:showBubbleSize val="0"/>
        </c:dLbls>
        <c:gapWidth val="219"/>
        <c:overlap val="-27"/>
        <c:axId val="507909312"/>
        <c:axId val="507908328"/>
      </c:barChart>
      <c:catAx>
        <c:axId val="50790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07908328"/>
        <c:crosses val="autoZero"/>
        <c:auto val="1"/>
        <c:lblAlgn val="ctr"/>
        <c:lblOffset val="100"/>
        <c:noMultiLvlLbl val="0"/>
      </c:catAx>
      <c:valAx>
        <c:axId val="507908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07909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e-IL"/>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6">
                  <a:shade val="76000"/>
                </a:schemeClr>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7AB-4412-896F-A9E4D86E144F}"/>
            </c:ext>
          </c:extLst>
        </c:ser>
        <c:ser>
          <c:idx val="1"/>
          <c:order val="1"/>
          <c:tx>
            <c:strRef>
              <c:f>'Pivot table'!$C$22:$C$23</c:f>
              <c:strCache>
                <c:ptCount val="1"/>
                <c:pt idx="0">
                  <c:v>Yes</c:v>
                </c:pt>
              </c:strCache>
            </c:strRef>
          </c:tx>
          <c:spPr>
            <a:ln w="28575" cap="rnd">
              <a:solidFill>
                <a:schemeClr val="accent6">
                  <a:tint val="77000"/>
                </a:schemeClr>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7AB-4412-896F-A9E4D86E144F}"/>
            </c:ext>
          </c:extLst>
        </c:ser>
        <c:dLbls>
          <c:showLegendKey val="0"/>
          <c:showVal val="0"/>
          <c:showCatName val="0"/>
          <c:showSerName val="0"/>
          <c:showPercent val="0"/>
          <c:showBubbleSize val="0"/>
        </c:dLbls>
        <c:smooth val="0"/>
        <c:axId val="511380384"/>
        <c:axId val="511374480"/>
      </c:lineChart>
      <c:catAx>
        <c:axId val="51138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11374480"/>
        <c:crosses val="autoZero"/>
        <c:auto val="1"/>
        <c:lblAlgn val="ctr"/>
        <c:lblOffset val="100"/>
        <c:noMultiLvlLbl val="0"/>
      </c:catAx>
      <c:valAx>
        <c:axId val="5113744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11380384"/>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6">
                  <a:shade val="76000"/>
                </a:schemeClr>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82BE-447B-BEDE-C689CD7A0660}"/>
            </c:ext>
          </c:extLst>
        </c:ser>
        <c:ser>
          <c:idx val="1"/>
          <c:order val="1"/>
          <c:tx>
            <c:strRef>
              <c:f>'Pivot table'!$C$40:$C$41</c:f>
              <c:strCache>
                <c:ptCount val="1"/>
                <c:pt idx="0">
                  <c:v>Yes</c:v>
                </c:pt>
              </c:strCache>
            </c:strRef>
          </c:tx>
          <c:spPr>
            <a:ln w="28575" cap="rnd">
              <a:solidFill>
                <a:schemeClr val="accent6">
                  <a:tint val="77000"/>
                </a:schemeClr>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82BE-447B-BEDE-C689CD7A0660}"/>
            </c:ext>
          </c:extLst>
        </c:ser>
        <c:dLbls>
          <c:showLegendKey val="0"/>
          <c:showVal val="0"/>
          <c:showCatName val="0"/>
          <c:showSerName val="0"/>
          <c:showPercent val="0"/>
          <c:showBubbleSize val="0"/>
        </c:dLbls>
        <c:smooth val="0"/>
        <c:axId val="507523072"/>
        <c:axId val="507524384"/>
      </c:lineChart>
      <c:catAx>
        <c:axId val="50752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07524384"/>
        <c:crosses val="autoZero"/>
        <c:auto val="1"/>
        <c:lblAlgn val="ctr"/>
        <c:lblOffset val="100"/>
        <c:noMultiLvlLbl val="0"/>
      </c:catAx>
      <c:valAx>
        <c:axId val="50752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0752307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449586</xdr:colOff>
      <xdr:row>0</xdr:row>
      <xdr:rowOff>121920</xdr:rowOff>
    </xdr:from>
    <xdr:to>
      <xdr:col>11</xdr:col>
      <xdr:colOff>327666</xdr:colOff>
      <xdr:row>16</xdr:row>
      <xdr:rowOff>60960</xdr:rowOff>
    </xdr:to>
    <xdr:graphicFrame macro="">
      <xdr:nvGraphicFramePr>
        <xdr:cNvPr id="2" name="Chart 1">
          <a:extLst>
            <a:ext uri="{FF2B5EF4-FFF2-40B4-BE49-F238E27FC236}">
              <a16:creationId xmlns:a16="http://schemas.microsoft.com/office/drawing/2014/main" id="{7337DB32-03B9-33CE-7B79-25A8F8E3E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441960</xdr:colOff>
      <xdr:row>21</xdr:row>
      <xdr:rowOff>22860</xdr:rowOff>
    </xdr:from>
    <xdr:to>
      <xdr:col>11</xdr:col>
      <xdr:colOff>320040</xdr:colOff>
      <xdr:row>36</xdr:row>
      <xdr:rowOff>137160</xdr:rowOff>
    </xdr:to>
    <xdr:graphicFrame macro="">
      <xdr:nvGraphicFramePr>
        <xdr:cNvPr id="3" name="Chart 2">
          <a:extLst>
            <a:ext uri="{FF2B5EF4-FFF2-40B4-BE49-F238E27FC236}">
              <a16:creationId xmlns:a16="http://schemas.microsoft.com/office/drawing/2014/main" id="{8B817E9B-2390-2DDA-17E6-936F712B8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441960</xdr:colOff>
      <xdr:row>38</xdr:row>
      <xdr:rowOff>152400</xdr:rowOff>
    </xdr:from>
    <xdr:to>
      <xdr:col>11</xdr:col>
      <xdr:colOff>259080</xdr:colOff>
      <xdr:row>54</xdr:row>
      <xdr:rowOff>91440</xdr:rowOff>
    </xdr:to>
    <xdr:graphicFrame macro="">
      <xdr:nvGraphicFramePr>
        <xdr:cNvPr id="4" name="Chart 3">
          <a:extLst>
            <a:ext uri="{FF2B5EF4-FFF2-40B4-BE49-F238E27FC236}">
              <a16:creationId xmlns:a16="http://schemas.microsoft.com/office/drawing/2014/main" id="{14F7D2B8-0569-6250-A8AB-4E7256E90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525786</xdr:colOff>
      <xdr:row>4</xdr:row>
      <xdr:rowOff>99060</xdr:rowOff>
    </xdr:from>
    <xdr:to>
      <xdr:col>12</xdr:col>
      <xdr:colOff>32658</xdr:colOff>
      <xdr:row>20</xdr:row>
      <xdr:rowOff>7620</xdr:rowOff>
    </xdr:to>
    <xdr:graphicFrame macro="">
      <xdr:nvGraphicFramePr>
        <xdr:cNvPr id="2" name="Chart 1">
          <a:extLst>
            <a:ext uri="{FF2B5EF4-FFF2-40B4-BE49-F238E27FC236}">
              <a16:creationId xmlns:a16="http://schemas.microsoft.com/office/drawing/2014/main" id="{0B35FD10-F487-4151-9240-911385D8D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283027</xdr:colOff>
      <xdr:row>20</xdr:row>
      <xdr:rowOff>53340</xdr:rowOff>
    </xdr:from>
    <xdr:to>
      <xdr:col>12</xdr:col>
      <xdr:colOff>32658</xdr:colOff>
      <xdr:row>43</xdr:row>
      <xdr:rowOff>0</xdr:rowOff>
    </xdr:to>
    <xdr:graphicFrame macro="">
      <xdr:nvGraphicFramePr>
        <xdr:cNvPr id="3" name="Chart 2">
          <a:extLst>
            <a:ext uri="{FF2B5EF4-FFF2-40B4-BE49-F238E27FC236}">
              <a16:creationId xmlns:a16="http://schemas.microsoft.com/office/drawing/2014/main" id="{E7445E9E-B6C0-4ABA-B48A-2970D1DE2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4</xdr:row>
      <xdr:rowOff>99060</xdr:rowOff>
    </xdr:from>
    <xdr:to>
      <xdr:col>5</xdr:col>
      <xdr:colOff>403860</xdr:colOff>
      <xdr:row>20</xdr:row>
      <xdr:rowOff>0</xdr:rowOff>
    </xdr:to>
    <xdr:graphicFrame macro="">
      <xdr:nvGraphicFramePr>
        <xdr:cNvPr id="4" name="Chart 3">
          <a:extLst>
            <a:ext uri="{FF2B5EF4-FFF2-40B4-BE49-F238E27FC236}">
              <a16:creationId xmlns:a16="http://schemas.microsoft.com/office/drawing/2014/main" id="{F10AF26E-E143-4D61-83BE-AC0132021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43543</xdr:colOff>
      <xdr:row>20</xdr:row>
      <xdr:rowOff>119743</xdr:rowOff>
    </xdr:from>
    <xdr:to>
      <xdr:col>2</xdr:col>
      <xdr:colOff>217714</xdr:colOff>
      <xdr:row>25</xdr:row>
      <xdr:rowOff>141515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5D6150D-4F31-7588-E53E-40E4E8CA87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3543" y="3820886"/>
              <a:ext cx="1524000" cy="892629"/>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39190</xdr:rowOff>
    </xdr:from>
    <xdr:to>
      <xdr:col>2</xdr:col>
      <xdr:colOff>217714</xdr:colOff>
      <xdr:row>42</xdr:row>
      <xdr:rowOff>163287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FF496D4-6612-CC44-B315-0218865AE3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004561"/>
              <a:ext cx="1567543" cy="1691640"/>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26</xdr:row>
      <xdr:rowOff>83821</xdr:rowOff>
    </xdr:from>
    <xdr:to>
      <xdr:col>2</xdr:col>
      <xdr:colOff>217714</xdr:colOff>
      <xdr:row>32</xdr:row>
      <xdr:rowOff>130629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8B304D9-93BB-6F3D-B5D1-70C3864ED4D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429" y="4829992"/>
              <a:ext cx="1513114" cy="1091837"/>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76.472769791668" createdVersion="8" refreshedVersion="8" minRefreshableVersion="3" recordCount="1026" xr:uid="{B6D02CEA-141E-4D4B-8296-0321566B1CE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9686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368F7E-B4B0-496B-8110-D15445EB5240}"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0F9EF0-2160-4F3C-8642-1117B2DD0042}"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F2FF0F-B0C9-4F13-9058-F790B392F084}"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F8435C0-ADD3-4F27-BCB7-78DD33880462}" sourceName="Marital Status">
  <pivotTables>
    <pivotTable tabId="2" name="PivotTable1"/>
    <pivotTable tabId="2" name="PivotTable2"/>
    <pivotTable tabId="2" name="PivotTable3"/>
  </pivotTables>
  <data>
    <tabular pivotCacheId="13796869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6A8299-43E0-4893-AA63-C257CEC308DB}" sourceName="Education">
  <pivotTables>
    <pivotTable tabId="2" name="PivotTable2"/>
  </pivotTables>
  <data>
    <tabular pivotCacheId="13796869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52482D-AD3B-4F29-BB12-0FF68DDF8C64}" sourceName="Region">
  <pivotTables>
    <pivotTable tabId="2" name="PivotTable2"/>
  </pivotTables>
  <data>
    <tabular pivotCacheId="13796869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3AB7C1-6E6F-4FD3-A755-E97BBFE84434}" cache="Slicer_Marital_Status" caption="Marital Status" rowHeight="234950"/>
  <slicer name="Education" xr10:uid="{222A09F5-C69E-4E43-A3A3-36612478C951}" cache="Slicer_Education" caption="Education" rowHeight="234950"/>
  <slicer name="Region" xr10:uid="{97F02995-EE94-47A1-8B9B-5E5A5969C85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984375" defaultRowHeight="13.8" x14ac:dyDescent="0.25"/>
  <cols>
    <col min="13" max="13" width="15.3984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4DB8E-ABDE-445A-ABBB-B4BD2011E55F}">
  <dimension ref="A1:N1027"/>
  <sheetViews>
    <sheetView topLeftCell="H1" workbookViewId="0">
      <selection activeCell="M2" sqref="M2:M1027"/>
    </sheetView>
  </sheetViews>
  <sheetFormatPr defaultColWidth="11.8984375" defaultRowHeight="13.8" x14ac:dyDescent="0.25"/>
  <cols>
    <col min="4" max="4" width="11.8984375" style="3"/>
    <col min="9" max="9" width="11.8984375" customWidth="1"/>
    <col min="14" max="14" width="15.3984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 "Old 55+", IF(L2&gt;=31, "Middle Age 31-54", IF(L2&lt;31, "Adolescent 0-30", "Invalid")))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 "Old 55+", IF(L3&gt;=31, "Middle Age 31-54", IF(L3&lt;31, "Adolescent 0-30", "Invalid")))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 "Old 55+", IF(L67&gt;=31, "Middle Age 31-54", IF(L67&lt;31, "Adolescent 0-30", "Invalid")))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 "Old 55+", IF(L131&gt;=31, "Middle Age 31-54", IF(L131&lt;31, "Adolescent 0-30", "Invalid")))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 "Old 55+", IF(L195&gt;=31, "Middle Age 31-54", IF(L195&lt;31, "Adolescent 0-30", "Invalid")))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 "Old 55+", IF(L259&gt;=31, "Middle Age 31-54", IF(L259&lt;31, "Adolescent 0-30", "Invalid")))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 "Old 55+", IF(L323&gt;=31, "Middle Age 31-54", IF(L323&lt;31, "Adolescent 0-30", "Invalid")))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 "Old 55+", IF(L387&gt;=31, "Middle Age 31-54", IF(L387&lt;31, "Adolescent 0-30", "Invalid")))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 "Old 55+", IF(L451&gt;=31, "Middle Age 31-54", IF(L451&lt;31, "Adolescent 0-30", "Invalid")))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 "Old 55+", IF(L515&gt;=31, "Middle Age 31-54", IF(L515&lt;31, "Adolescent 0-30", "Invalid")))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 "Old 55+", IF(L579&gt;=31, "Middle Age 31-54", IF(L579&lt;31, "Adolescent 0-30", "Invalid")))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 "Old 55+", IF(L643&gt;=31, "Middle Age 31-54", IF(L643&lt;31, "Adolescent 0-30", "Invalid")))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 "Old 55+", IF(L707&gt;=31, "Middle Age 31-54", IF(L707&lt;31, "Adolescent 0-30", "Invalid")))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 "Old 55+", IF(L771&gt;=31, "Middle Age 31-54", IF(L771&lt;31, "Adolescent 0-30", "Invalid")))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 "Old 55+", IF(L835&gt;=31, "Middle Age 31-54", IF(L835&lt;31, "Adolescent 0-30", "Invalid")))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 "Old 55+", IF(L899&gt;=31, "Middle Age 31-54", IF(L899&lt;31, "Adolescent 0-30", "Invalid")))</f>
        <v>Adolescent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26" si="15">IF(L963&gt;=55, "Old 55+", IF(L963&gt;=31, "Middle Age 31-54", IF(L963&lt;31, "Adolescent 0-30", "Invalid")))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 31-54</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si="15"/>
        <v>Middle Age 31-54</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5"/>
        <v>Middle Age 31-54</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5"/>
        <v>Middle Age 31-54</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5"/>
        <v>Old 55+</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5"/>
        <v>Middle Age 31-54</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5"/>
        <v>Middle Age 31-54</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5"/>
        <v>Middle Age 31-54</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5"/>
        <v>Old 55+</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5"/>
        <v>Middle Age 31-54</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5"/>
        <v>Middle Age 31-54</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5"/>
        <v>Old 55+</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5"/>
        <v>Middle Age 31-54</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5"/>
        <v>Middle Age 31-54</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5"/>
        <v>Middle Age 31-54</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5"/>
        <v>Old 55+</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5"/>
        <v>Middle Age 31-54</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5"/>
        <v>Old 55+</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5"/>
        <v>Adolescent 0-30</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5"/>
        <v>Middle Age 31-54</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5"/>
        <v>Middle Age 31-54</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5"/>
        <v>Middle Age 31-54</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5"/>
        <v>Old 55+</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5"/>
        <v>Adolescent 0-30</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5"/>
        <v>Middle Age 31-54</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ref="M1027" si="16">IF(L1027&gt;=55, "Old 55+", IF(L1027&gt;=31, "Middle Age 31-54", IF(L1027&lt;31, "Adolescent 0-30", "Invalid")))</f>
        <v>Middle Age 31-54</v>
      </c>
      <c r="N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DAE8F-D2F9-4137-9430-A36C8966AFA4}">
  <dimension ref="A3:D45"/>
  <sheetViews>
    <sheetView topLeftCell="A22" workbookViewId="0">
      <selection activeCell="M45" sqref="M45"/>
    </sheetView>
  </sheetViews>
  <sheetFormatPr defaultRowHeight="13.8" x14ac:dyDescent="0.25"/>
  <cols>
    <col min="1" max="1" width="22.796875" bestFit="1" customWidth="1"/>
    <col min="2" max="2" width="16.09765625" bestFit="1" customWidth="1"/>
    <col min="3" max="3" width="4.296875" bestFit="1" customWidth="1"/>
    <col min="4" max="4" width="11" bestFit="1" customWidth="1"/>
    <col min="5" max="5" width="8.09765625" bestFit="1" customWidth="1"/>
    <col min="6" max="6" width="10.796875" bestFit="1" customWidth="1"/>
    <col min="7" max="7" width="10.69921875" bestFit="1" customWidth="1"/>
    <col min="8" max="8" width="3.8984375" bestFit="1" customWidth="1"/>
    <col min="9" max="9" width="9.09765625" bestFit="1" customWidth="1"/>
    <col min="10" max="10" width="11"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53449.612403100778</v>
      </c>
      <c r="C5" s="7">
        <v>55267.489711934155</v>
      </c>
      <c r="D5" s="7">
        <v>54331.337325349305</v>
      </c>
    </row>
    <row r="6" spans="1:4" x14ac:dyDescent="0.25">
      <c r="A6" s="6" t="s">
        <v>39</v>
      </c>
      <c r="B6" s="7">
        <v>56520.146520146518</v>
      </c>
      <c r="C6" s="7">
        <v>59603.174603174601</v>
      </c>
      <c r="D6" s="7">
        <v>58000</v>
      </c>
    </row>
    <row r="7" spans="1:4" x14ac:dyDescent="0.25">
      <c r="A7" s="6" t="s">
        <v>42</v>
      </c>
      <c r="B7" s="7">
        <v>55028.248587570619</v>
      </c>
      <c r="C7" s="7">
        <v>57474.747474747477</v>
      </c>
      <c r="D7" s="7">
        <v>56208.576998050681</v>
      </c>
    </row>
    <row r="22" spans="1:4" x14ac:dyDescent="0.25">
      <c r="A22" s="5" t="s">
        <v>45</v>
      </c>
      <c r="B22" s="5" t="s">
        <v>44</v>
      </c>
    </row>
    <row r="23" spans="1:4" x14ac:dyDescent="0.25">
      <c r="A23" s="5" t="s">
        <v>41</v>
      </c>
      <c r="B23" t="s">
        <v>18</v>
      </c>
      <c r="C23" t="s">
        <v>15</v>
      </c>
      <c r="D23" t="s">
        <v>42</v>
      </c>
    </row>
    <row r="24" spans="1:4" x14ac:dyDescent="0.25">
      <c r="A24" s="6" t="s">
        <v>16</v>
      </c>
      <c r="B24" s="4">
        <v>171</v>
      </c>
      <c r="C24" s="4">
        <v>207</v>
      </c>
      <c r="D24" s="4">
        <v>378</v>
      </c>
    </row>
    <row r="25" spans="1:4" x14ac:dyDescent="0.25">
      <c r="A25" s="6" t="s">
        <v>26</v>
      </c>
      <c r="B25" s="4">
        <v>93</v>
      </c>
      <c r="C25" s="4">
        <v>83</v>
      </c>
      <c r="D25" s="4">
        <v>176</v>
      </c>
    </row>
    <row r="26" spans="1:4" x14ac:dyDescent="0.25">
      <c r="A26" s="6" t="s">
        <v>22</v>
      </c>
      <c r="B26" s="4">
        <v>67</v>
      </c>
      <c r="C26" s="4">
        <v>95</v>
      </c>
      <c r="D26" s="4">
        <v>162</v>
      </c>
    </row>
    <row r="27" spans="1:4" x14ac:dyDescent="0.25">
      <c r="A27" s="6" t="s">
        <v>23</v>
      </c>
      <c r="B27" s="4">
        <v>120</v>
      </c>
      <c r="C27" s="4">
        <v>77</v>
      </c>
      <c r="D27" s="4">
        <v>197</v>
      </c>
    </row>
    <row r="28" spans="1:4" x14ac:dyDescent="0.25">
      <c r="A28" s="6" t="s">
        <v>46</v>
      </c>
      <c r="B28" s="4">
        <v>80</v>
      </c>
      <c r="C28" s="4">
        <v>33</v>
      </c>
      <c r="D28" s="4">
        <v>113</v>
      </c>
    </row>
    <row r="29" spans="1:4" x14ac:dyDescent="0.25">
      <c r="A29" s="6" t="s">
        <v>42</v>
      </c>
      <c r="B29" s="4">
        <v>531</v>
      </c>
      <c r="C29" s="4">
        <v>495</v>
      </c>
      <c r="D29" s="4">
        <v>1026</v>
      </c>
    </row>
    <row r="40" spans="1:4" x14ac:dyDescent="0.25">
      <c r="A40" s="5" t="s">
        <v>45</v>
      </c>
      <c r="B40" s="5" t="s">
        <v>44</v>
      </c>
    </row>
    <row r="41" spans="1:4" x14ac:dyDescent="0.25">
      <c r="A41" s="5" t="s">
        <v>41</v>
      </c>
      <c r="B41" t="s">
        <v>18</v>
      </c>
      <c r="C41" t="s">
        <v>15</v>
      </c>
      <c r="D41" t="s">
        <v>42</v>
      </c>
    </row>
    <row r="42" spans="1:4" x14ac:dyDescent="0.25">
      <c r="A42" s="6" t="s">
        <v>47</v>
      </c>
      <c r="B42" s="4">
        <v>71</v>
      </c>
      <c r="C42" s="4">
        <v>41</v>
      </c>
      <c r="D42" s="4">
        <v>112</v>
      </c>
    </row>
    <row r="43" spans="1:4" x14ac:dyDescent="0.25">
      <c r="A43" s="6" t="s">
        <v>48</v>
      </c>
      <c r="B43" s="4">
        <v>326</v>
      </c>
      <c r="C43" s="4">
        <v>393</v>
      </c>
      <c r="D43" s="4">
        <v>719</v>
      </c>
    </row>
    <row r="44" spans="1:4" x14ac:dyDescent="0.25">
      <c r="A44" s="6" t="s">
        <v>49</v>
      </c>
      <c r="B44" s="4">
        <v>134</v>
      </c>
      <c r="C44" s="4">
        <v>61</v>
      </c>
      <c r="D44" s="4">
        <v>195</v>
      </c>
    </row>
    <row r="45" spans="1:4" x14ac:dyDescent="0.25">
      <c r="A45" s="6" t="s">
        <v>42</v>
      </c>
      <c r="B45" s="4">
        <v>531</v>
      </c>
      <c r="C45" s="4">
        <v>495</v>
      </c>
      <c r="D45"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02DB0-2688-4EDB-B844-67C3746C8500}">
  <dimension ref="A1:M4"/>
  <sheetViews>
    <sheetView showGridLines="0" tabSelected="1" zoomScale="70" zoomScaleNormal="70" workbookViewId="0">
      <selection activeCell="O33" sqref="O33"/>
    </sheetView>
  </sheetViews>
  <sheetFormatPr defaultRowHeight="13.8" x14ac:dyDescent="0.25"/>
  <sheetData>
    <row r="1" spans="1:13" x14ac:dyDescent="0.25">
      <c r="A1" s="8"/>
      <c r="B1" s="9"/>
      <c r="C1" s="8"/>
      <c r="D1" s="8"/>
      <c r="E1" s="8"/>
      <c r="F1" s="8"/>
      <c r="G1" s="8"/>
      <c r="H1" s="8"/>
      <c r="I1" s="8"/>
      <c r="J1" s="8"/>
      <c r="K1" s="8"/>
      <c r="L1" s="8"/>
      <c r="M1" s="10"/>
    </row>
    <row r="2" spans="1:13" ht="31.2" customHeight="1" x14ac:dyDescent="0.6">
      <c r="A2" s="8"/>
      <c r="B2" s="8"/>
      <c r="C2" s="8"/>
      <c r="D2" s="8"/>
      <c r="E2" s="11" t="s">
        <v>50</v>
      </c>
      <c r="F2" s="8"/>
      <c r="G2" s="8"/>
      <c r="H2" s="8"/>
      <c r="I2" s="8"/>
      <c r="J2" s="8"/>
      <c r="K2" s="8"/>
      <c r="L2" s="8"/>
      <c r="M2" s="10"/>
    </row>
    <row r="3" spans="1:13" ht="13.8" customHeight="1" x14ac:dyDescent="0.6">
      <c r="A3" s="8"/>
      <c r="B3" s="8"/>
      <c r="C3" s="8"/>
      <c r="D3" s="8"/>
      <c r="E3" s="11"/>
      <c r="F3" s="8"/>
      <c r="G3" s="8"/>
      <c r="H3" s="8"/>
      <c r="I3" s="8"/>
      <c r="J3" s="8"/>
      <c r="K3" s="8"/>
      <c r="L3" s="8"/>
      <c r="M3" s="10"/>
    </row>
    <row r="4" spans="1:13" x14ac:dyDescent="0.25">
      <c r="A4" s="8"/>
      <c r="B4" s="8"/>
      <c r="C4" s="8"/>
      <c r="D4" s="8"/>
      <c r="E4" s="8"/>
      <c r="F4" s="8"/>
      <c r="G4" s="8"/>
      <c r="H4" s="8"/>
      <c r="I4" s="8"/>
      <c r="J4" s="8"/>
      <c r="K4" s="8"/>
      <c r="L4" s="8"/>
      <c r="M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2022-08-03T08:45:16Z</dcterms:modified>
</cp:coreProperties>
</file>