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f535e7fdbadc001f/Desktop/Data Analsyt Portfolio/Data-Analsyt-Portfolio/HR Employee Attrition Analysis/"/>
    </mc:Choice>
  </mc:AlternateContent>
  <xr:revisionPtr revIDLastSave="1067" documentId="8_{EC3C40F2-CE03-494E-AE52-783F685CC534}" xr6:coauthVersionLast="47" xr6:coauthVersionMax="47" xr10:uidLastSave="{80FFD84E-D0DE-4E1F-811A-4220F4B032EE}"/>
  <bookViews>
    <workbookView xWindow="-108" yWindow="-108" windowWidth="23256" windowHeight="12456" activeTab="1" xr2:uid="{AE45C470-801D-4487-8374-EAAF7D13A296}"/>
  </bookViews>
  <sheets>
    <sheet name="Sheet2" sheetId="5" r:id="rId1"/>
    <sheet name="Sheet3" sheetId="6" r:id="rId2"/>
    <sheet name="Transformed_Dataset" sheetId="4" r:id="rId3"/>
    <sheet name="HRDataset_v14" sheetId="2" r:id="rId4"/>
    <sheet name="US State Codes" sheetId="3" r:id="rId5"/>
  </sheets>
  <definedNames>
    <definedName name="ExternalData_1" localSheetId="3" hidden="1">HRDataset_v14!$A$1:$AH$312</definedName>
    <definedName name="ExternalData_1" localSheetId="4" hidden="1">'US State Codes'!$A$1:$B$52</definedName>
    <definedName name="ExternalData_2" localSheetId="2" hidden="1">Transformed_Dataset!$B$3:$AK$314</definedName>
    <definedName name="Slicer_Department">#N/A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4" l="1"/>
  <c r="S4" i="4" s="1"/>
  <c r="R5" i="4"/>
  <c r="R6" i="4"/>
  <c r="S6" i="4" s="1"/>
  <c r="R7" i="4"/>
  <c r="S7" i="4" s="1"/>
  <c r="R8" i="4"/>
  <c r="S8" i="4" s="1"/>
  <c r="R9" i="4"/>
  <c r="S9" i="4" s="1"/>
  <c r="R10" i="4"/>
  <c r="S10" i="4" s="1"/>
  <c r="R11" i="4"/>
  <c r="S11" i="4" s="1"/>
  <c r="R12" i="4"/>
  <c r="S12" i="4" s="1"/>
  <c r="R13" i="4"/>
  <c r="S13" i="4" s="1"/>
  <c r="R14" i="4"/>
  <c r="S14" i="4" s="1"/>
  <c r="R15" i="4"/>
  <c r="S15" i="4" s="1"/>
  <c r="R16" i="4"/>
  <c r="S16" i="4" s="1"/>
  <c r="R17" i="4"/>
  <c r="S17" i="4" s="1"/>
  <c r="R18" i="4"/>
  <c r="S18" i="4" s="1"/>
  <c r="R19" i="4"/>
  <c r="S19" i="4" s="1"/>
  <c r="R20" i="4"/>
  <c r="S20" i="4" s="1"/>
  <c r="R21" i="4"/>
  <c r="S21" i="4" s="1"/>
  <c r="R22" i="4"/>
  <c r="S22" i="4" s="1"/>
  <c r="R23" i="4"/>
  <c r="S23" i="4" s="1"/>
  <c r="R24" i="4"/>
  <c r="S24" i="4" s="1"/>
  <c r="R25" i="4"/>
  <c r="S25" i="4" s="1"/>
  <c r="R26" i="4"/>
  <c r="S26" i="4" s="1"/>
  <c r="R27" i="4"/>
  <c r="S27" i="4" s="1"/>
  <c r="R28" i="4"/>
  <c r="S28" i="4" s="1"/>
  <c r="R29" i="4"/>
  <c r="S29" i="4" s="1"/>
  <c r="R30" i="4"/>
  <c r="S30" i="4" s="1"/>
  <c r="R31" i="4"/>
  <c r="S31" i="4" s="1"/>
  <c r="R32" i="4"/>
  <c r="S32" i="4" s="1"/>
  <c r="R33" i="4"/>
  <c r="S33" i="4" s="1"/>
  <c r="R34" i="4"/>
  <c r="S34" i="4" s="1"/>
  <c r="R35" i="4"/>
  <c r="S35" i="4" s="1"/>
  <c r="R36" i="4"/>
  <c r="S36" i="4" s="1"/>
  <c r="R37" i="4"/>
  <c r="S37" i="4" s="1"/>
  <c r="R38" i="4"/>
  <c r="S38" i="4" s="1"/>
  <c r="R39" i="4"/>
  <c r="S39" i="4" s="1"/>
  <c r="R40" i="4"/>
  <c r="S40" i="4" s="1"/>
  <c r="R41" i="4"/>
  <c r="S41" i="4" s="1"/>
  <c r="R42" i="4"/>
  <c r="S42" i="4" s="1"/>
  <c r="R43" i="4"/>
  <c r="S43" i="4" s="1"/>
  <c r="R44" i="4"/>
  <c r="S44" i="4" s="1"/>
  <c r="R45" i="4"/>
  <c r="S45" i="4" s="1"/>
  <c r="R46" i="4"/>
  <c r="S46" i="4" s="1"/>
  <c r="R47" i="4"/>
  <c r="S47" i="4" s="1"/>
  <c r="R48" i="4"/>
  <c r="S48" i="4" s="1"/>
  <c r="R49" i="4"/>
  <c r="S49" i="4" s="1"/>
  <c r="R50" i="4"/>
  <c r="S50" i="4" s="1"/>
  <c r="R51" i="4"/>
  <c r="S51" i="4" s="1"/>
  <c r="R52" i="4"/>
  <c r="S52" i="4" s="1"/>
  <c r="R53" i="4"/>
  <c r="S53" i="4" s="1"/>
  <c r="R54" i="4"/>
  <c r="R55" i="4"/>
  <c r="R56" i="4"/>
  <c r="S56" i="4" s="1"/>
  <c r="R57" i="4"/>
  <c r="S57" i="4" s="1"/>
  <c r="R58" i="4"/>
  <c r="S58" i="4" s="1"/>
  <c r="R59" i="4"/>
  <c r="S59" i="4" s="1"/>
  <c r="R60" i="4"/>
  <c r="S60" i="4" s="1"/>
  <c r="R61" i="4"/>
  <c r="S61" i="4" s="1"/>
  <c r="R62" i="4"/>
  <c r="S62" i="4" s="1"/>
  <c r="R63" i="4"/>
  <c r="S63" i="4" s="1"/>
  <c r="R64" i="4"/>
  <c r="S64" i="4" s="1"/>
  <c r="R65" i="4"/>
  <c r="S65" i="4" s="1"/>
  <c r="R66" i="4"/>
  <c r="S66" i="4" s="1"/>
  <c r="R67" i="4"/>
  <c r="S67" i="4" s="1"/>
  <c r="R68" i="4"/>
  <c r="S68" i="4" s="1"/>
  <c r="R69" i="4"/>
  <c r="S69" i="4" s="1"/>
  <c r="R70" i="4"/>
  <c r="S70" i="4" s="1"/>
  <c r="R71" i="4"/>
  <c r="S71" i="4" s="1"/>
  <c r="R72" i="4"/>
  <c r="S72" i="4" s="1"/>
  <c r="R73" i="4"/>
  <c r="S73" i="4" s="1"/>
  <c r="R74" i="4"/>
  <c r="S74" i="4" s="1"/>
  <c r="R75" i="4"/>
  <c r="S75" i="4" s="1"/>
  <c r="R76" i="4"/>
  <c r="S76" i="4" s="1"/>
  <c r="R77" i="4"/>
  <c r="S77" i="4" s="1"/>
  <c r="R78" i="4"/>
  <c r="S78" i="4" s="1"/>
  <c r="R79" i="4"/>
  <c r="S79" i="4" s="1"/>
  <c r="R80" i="4"/>
  <c r="S80" i="4" s="1"/>
  <c r="R81" i="4"/>
  <c r="S81" i="4" s="1"/>
  <c r="R82" i="4"/>
  <c r="S82" i="4" s="1"/>
  <c r="R83" i="4"/>
  <c r="S83" i="4" s="1"/>
  <c r="R84" i="4"/>
  <c r="S84" i="4" s="1"/>
  <c r="R85" i="4"/>
  <c r="S85" i="4" s="1"/>
  <c r="R86" i="4"/>
  <c r="S86" i="4" s="1"/>
  <c r="R87" i="4"/>
  <c r="S87" i="4" s="1"/>
  <c r="R88" i="4"/>
  <c r="S88" i="4" s="1"/>
  <c r="R89" i="4"/>
  <c r="R90" i="4"/>
  <c r="S90" i="4" s="1"/>
  <c r="R91" i="4"/>
  <c r="S91" i="4" s="1"/>
  <c r="R92" i="4"/>
  <c r="S92" i="4" s="1"/>
  <c r="R93" i="4"/>
  <c r="S93" i="4" s="1"/>
  <c r="R94" i="4"/>
  <c r="S94" i="4" s="1"/>
  <c r="R95" i="4"/>
  <c r="S95" i="4" s="1"/>
  <c r="R96" i="4"/>
  <c r="S96" i="4" s="1"/>
  <c r="R97" i="4"/>
  <c r="S97" i="4" s="1"/>
  <c r="R98" i="4"/>
  <c r="S98" i="4" s="1"/>
  <c r="R99" i="4"/>
  <c r="S99" i="4" s="1"/>
  <c r="R100" i="4"/>
  <c r="S100" i="4" s="1"/>
  <c r="R101" i="4"/>
  <c r="S101" i="4" s="1"/>
  <c r="R102" i="4"/>
  <c r="S102" i="4" s="1"/>
  <c r="R103" i="4"/>
  <c r="S103" i="4" s="1"/>
  <c r="R104" i="4"/>
  <c r="S104" i="4" s="1"/>
  <c r="R105" i="4"/>
  <c r="S105" i="4" s="1"/>
  <c r="R106" i="4"/>
  <c r="S106" i="4" s="1"/>
  <c r="R107" i="4"/>
  <c r="S107" i="4" s="1"/>
  <c r="R108" i="4"/>
  <c r="S108" i="4" s="1"/>
  <c r="R109" i="4"/>
  <c r="S109" i="4" s="1"/>
  <c r="R110" i="4"/>
  <c r="S110" i="4" s="1"/>
  <c r="R111" i="4"/>
  <c r="S111" i="4" s="1"/>
  <c r="R112" i="4"/>
  <c r="S112" i="4" s="1"/>
  <c r="R113" i="4"/>
  <c r="S113" i="4" s="1"/>
  <c r="R114" i="4"/>
  <c r="S114" i="4" s="1"/>
  <c r="R115" i="4"/>
  <c r="S115" i="4" s="1"/>
  <c r="R116" i="4"/>
  <c r="S116" i="4" s="1"/>
  <c r="R117" i="4"/>
  <c r="S117" i="4" s="1"/>
  <c r="R118" i="4"/>
  <c r="S118" i="4" s="1"/>
  <c r="R119" i="4"/>
  <c r="S119" i="4" s="1"/>
  <c r="R120" i="4"/>
  <c r="S120" i="4" s="1"/>
  <c r="R121" i="4"/>
  <c r="S121" i="4" s="1"/>
  <c r="R122" i="4"/>
  <c r="S122" i="4" s="1"/>
  <c r="R123" i="4"/>
  <c r="S123" i="4" s="1"/>
  <c r="R124" i="4"/>
  <c r="S124" i="4" s="1"/>
  <c r="R125" i="4"/>
  <c r="S125" i="4" s="1"/>
  <c r="R126" i="4"/>
  <c r="S126" i="4" s="1"/>
  <c r="R127" i="4"/>
  <c r="S127" i="4" s="1"/>
  <c r="R128" i="4"/>
  <c r="S128" i="4" s="1"/>
  <c r="R129" i="4"/>
  <c r="S129" i="4" s="1"/>
  <c r="R130" i="4"/>
  <c r="S130" i="4" s="1"/>
  <c r="R131" i="4"/>
  <c r="S131" i="4" s="1"/>
  <c r="R132" i="4"/>
  <c r="S132" i="4" s="1"/>
  <c r="R133" i="4"/>
  <c r="S133" i="4" s="1"/>
  <c r="R134" i="4"/>
  <c r="S134" i="4" s="1"/>
  <c r="R135" i="4"/>
  <c r="S135" i="4" s="1"/>
  <c r="R136" i="4"/>
  <c r="S136" i="4" s="1"/>
  <c r="R137" i="4"/>
  <c r="R138" i="4"/>
  <c r="R139" i="4"/>
  <c r="S139" i="4" s="1"/>
  <c r="R140" i="4"/>
  <c r="S140" i="4" s="1"/>
  <c r="R141" i="4"/>
  <c r="S141" i="4" s="1"/>
  <c r="R142" i="4"/>
  <c r="S142" i="4" s="1"/>
  <c r="R143" i="4"/>
  <c r="S143" i="4" s="1"/>
  <c r="R144" i="4"/>
  <c r="S144" i="4" s="1"/>
  <c r="R145" i="4"/>
  <c r="S145" i="4" s="1"/>
  <c r="R146" i="4"/>
  <c r="S146" i="4" s="1"/>
  <c r="R147" i="4"/>
  <c r="S147" i="4" s="1"/>
  <c r="R148" i="4"/>
  <c r="S148" i="4" s="1"/>
  <c r="R149" i="4"/>
  <c r="S149" i="4" s="1"/>
  <c r="R150" i="4"/>
  <c r="S150" i="4" s="1"/>
  <c r="R151" i="4"/>
  <c r="S151" i="4" s="1"/>
  <c r="R152" i="4"/>
  <c r="S152" i="4" s="1"/>
  <c r="R153" i="4"/>
  <c r="S153" i="4" s="1"/>
  <c r="R154" i="4"/>
  <c r="S154" i="4" s="1"/>
  <c r="R155" i="4"/>
  <c r="S155" i="4" s="1"/>
  <c r="R156" i="4"/>
  <c r="S156" i="4" s="1"/>
  <c r="R157" i="4"/>
  <c r="S157" i="4" s="1"/>
  <c r="R158" i="4"/>
  <c r="S158" i="4" s="1"/>
  <c r="R159" i="4"/>
  <c r="S159" i="4" s="1"/>
  <c r="R160" i="4"/>
  <c r="S160" i="4" s="1"/>
  <c r="R161" i="4"/>
  <c r="S161" i="4" s="1"/>
  <c r="R162" i="4"/>
  <c r="S162" i="4" s="1"/>
  <c r="R163" i="4"/>
  <c r="S163" i="4" s="1"/>
  <c r="R164" i="4"/>
  <c r="S164" i="4" s="1"/>
  <c r="R165" i="4"/>
  <c r="S165" i="4" s="1"/>
  <c r="R166" i="4"/>
  <c r="S166" i="4" s="1"/>
  <c r="R167" i="4"/>
  <c r="S167" i="4" s="1"/>
  <c r="R168" i="4"/>
  <c r="S168" i="4" s="1"/>
  <c r="R169" i="4"/>
  <c r="S169" i="4" s="1"/>
  <c r="R170" i="4"/>
  <c r="S170" i="4" s="1"/>
  <c r="R171" i="4"/>
  <c r="S171" i="4" s="1"/>
  <c r="R172" i="4"/>
  <c r="S172" i="4" s="1"/>
  <c r="R173" i="4"/>
  <c r="R174" i="4"/>
  <c r="R175" i="4"/>
  <c r="S175" i="4" s="1"/>
  <c r="R176" i="4"/>
  <c r="S176" i="4" s="1"/>
  <c r="R177" i="4"/>
  <c r="S177" i="4" s="1"/>
  <c r="R178" i="4"/>
  <c r="S178" i="4" s="1"/>
  <c r="R179" i="4"/>
  <c r="S179" i="4" s="1"/>
  <c r="R180" i="4"/>
  <c r="S180" i="4" s="1"/>
  <c r="R181" i="4"/>
  <c r="S181" i="4" s="1"/>
  <c r="R182" i="4"/>
  <c r="S182" i="4" s="1"/>
  <c r="R183" i="4"/>
  <c r="S183" i="4" s="1"/>
  <c r="R184" i="4"/>
  <c r="S184" i="4" s="1"/>
  <c r="R185" i="4"/>
  <c r="R186" i="4"/>
  <c r="S186" i="4" s="1"/>
  <c r="R187" i="4"/>
  <c r="S187" i="4" s="1"/>
  <c r="R188" i="4"/>
  <c r="S188" i="4" s="1"/>
  <c r="R189" i="4"/>
  <c r="S189" i="4" s="1"/>
  <c r="R190" i="4"/>
  <c r="S190" i="4" s="1"/>
  <c r="R191" i="4"/>
  <c r="S191" i="4" s="1"/>
  <c r="R192" i="4"/>
  <c r="S192" i="4" s="1"/>
  <c r="R193" i="4"/>
  <c r="S193" i="4" s="1"/>
  <c r="R194" i="4"/>
  <c r="S194" i="4" s="1"/>
  <c r="R195" i="4"/>
  <c r="S195" i="4" s="1"/>
  <c r="R196" i="4"/>
  <c r="S196" i="4" s="1"/>
  <c r="R197" i="4"/>
  <c r="S197" i="4" s="1"/>
  <c r="R198" i="4"/>
  <c r="S198" i="4" s="1"/>
  <c r="R199" i="4"/>
  <c r="S199" i="4" s="1"/>
  <c r="R200" i="4"/>
  <c r="S200" i="4" s="1"/>
  <c r="R201" i="4"/>
  <c r="S201" i="4" s="1"/>
  <c r="R202" i="4"/>
  <c r="S202" i="4" s="1"/>
  <c r="R203" i="4"/>
  <c r="S203" i="4" s="1"/>
  <c r="R204" i="4"/>
  <c r="S204" i="4" s="1"/>
  <c r="R205" i="4"/>
  <c r="S205" i="4" s="1"/>
  <c r="R206" i="4"/>
  <c r="S206" i="4" s="1"/>
  <c r="R207" i="4"/>
  <c r="S207" i="4" s="1"/>
  <c r="R208" i="4"/>
  <c r="S208" i="4" s="1"/>
  <c r="R209" i="4"/>
  <c r="S209" i="4" s="1"/>
  <c r="R210" i="4"/>
  <c r="S210" i="4" s="1"/>
  <c r="R211" i="4"/>
  <c r="S211" i="4" s="1"/>
  <c r="R212" i="4"/>
  <c r="S212" i="4" s="1"/>
  <c r="R213" i="4"/>
  <c r="S213" i="4" s="1"/>
  <c r="R214" i="4"/>
  <c r="S214" i="4" s="1"/>
  <c r="R215" i="4"/>
  <c r="S215" i="4" s="1"/>
  <c r="R216" i="4"/>
  <c r="S216" i="4" s="1"/>
  <c r="R217" i="4"/>
  <c r="S217" i="4" s="1"/>
  <c r="R218" i="4"/>
  <c r="S218" i="4" s="1"/>
  <c r="R219" i="4"/>
  <c r="S219" i="4" s="1"/>
  <c r="R220" i="4"/>
  <c r="S220" i="4" s="1"/>
  <c r="R221" i="4"/>
  <c r="S221" i="4" s="1"/>
  <c r="R222" i="4"/>
  <c r="S222" i="4" s="1"/>
  <c r="R223" i="4"/>
  <c r="S223" i="4" s="1"/>
  <c r="R224" i="4"/>
  <c r="S224" i="4" s="1"/>
  <c r="R225" i="4"/>
  <c r="S225" i="4" s="1"/>
  <c r="R226" i="4"/>
  <c r="S226" i="4" s="1"/>
  <c r="R227" i="4"/>
  <c r="S227" i="4" s="1"/>
  <c r="R228" i="4"/>
  <c r="S228" i="4" s="1"/>
  <c r="R229" i="4"/>
  <c r="S229" i="4" s="1"/>
  <c r="R230" i="4"/>
  <c r="S230" i="4" s="1"/>
  <c r="R231" i="4"/>
  <c r="S231" i="4" s="1"/>
  <c r="R232" i="4"/>
  <c r="S232" i="4" s="1"/>
  <c r="R233" i="4"/>
  <c r="S233" i="4" s="1"/>
  <c r="R234" i="4"/>
  <c r="S234" i="4" s="1"/>
  <c r="R235" i="4"/>
  <c r="S235" i="4" s="1"/>
  <c r="R236" i="4"/>
  <c r="S236" i="4" s="1"/>
  <c r="R237" i="4"/>
  <c r="S237" i="4" s="1"/>
  <c r="R238" i="4"/>
  <c r="S238" i="4" s="1"/>
  <c r="R239" i="4"/>
  <c r="S239" i="4" s="1"/>
  <c r="R240" i="4"/>
  <c r="S240" i="4" s="1"/>
  <c r="R241" i="4"/>
  <c r="S241" i="4" s="1"/>
  <c r="R242" i="4"/>
  <c r="S242" i="4" s="1"/>
  <c r="R243" i="4"/>
  <c r="S243" i="4" s="1"/>
  <c r="R244" i="4"/>
  <c r="S244" i="4" s="1"/>
  <c r="R245" i="4"/>
  <c r="S245" i="4" s="1"/>
  <c r="R246" i="4"/>
  <c r="S246" i="4" s="1"/>
  <c r="R247" i="4"/>
  <c r="S247" i="4" s="1"/>
  <c r="R248" i="4"/>
  <c r="S248" i="4" s="1"/>
  <c r="R249" i="4"/>
  <c r="S249" i="4" s="1"/>
  <c r="R250" i="4"/>
  <c r="S250" i="4" s="1"/>
  <c r="R251" i="4"/>
  <c r="S251" i="4" s="1"/>
  <c r="R252" i="4"/>
  <c r="S252" i="4" s="1"/>
  <c r="R253" i="4"/>
  <c r="S253" i="4" s="1"/>
  <c r="R254" i="4"/>
  <c r="S254" i="4" s="1"/>
  <c r="R255" i="4"/>
  <c r="S255" i="4" s="1"/>
  <c r="R256" i="4"/>
  <c r="S256" i="4" s="1"/>
  <c r="R257" i="4"/>
  <c r="S257" i="4" s="1"/>
  <c r="R258" i="4"/>
  <c r="S258" i="4" s="1"/>
  <c r="R259" i="4"/>
  <c r="S259" i="4" s="1"/>
  <c r="R260" i="4"/>
  <c r="S260" i="4" s="1"/>
  <c r="R261" i="4"/>
  <c r="S261" i="4" s="1"/>
  <c r="R262" i="4"/>
  <c r="S262" i="4" s="1"/>
  <c r="R263" i="4"/>
  <c r="S263" i="4" s="1"/>
  <c r="R264" i="4"/>
  <c r="S264" i="4" s="1"/>
  <c r="R265" i="4"/>
  <c r="S265" i="4" s="1"/>
  <c r="R266" i="4"/>
  <c r="S266" i="4" s="1"/>
  <c r="R267" i="4"/>
  <c r="S267" i="4" s="1"/>
  <c r="R268" i="4"/>
  <c r="S268" i="4" s="1"/>
  <c r="R269" i="4"/>
  <c r="S269" i="4" s="1"/>
  <c r="R270" i="4"/>
  <c r="S270" i="4" s="1"/>
  <c r="R271" i="4"/>
  <c r="S271" i="4" s="1"/>
  <c r="R272" i="4"/>
  <c r="S272" i="4" s="1"/>
  <c r="R273" i="4"/>
  <c r="S273" i="4" s="1"/>
  <c r="R274" i="4"/>
  <c r="S274" i="4" s="1"/>
  <c r="R275" i="4"/>
  <c r="S275" i="4" s="1"/>
  <c r="R276" i="4"/>
  <c r="S276" i="4" s="1"/>
  <c r="R277" i="4"/>
  <c r="S277" i="4" s="1"/>
  <c r="R278" i="4"/>
  <c r="S278" i="4" s="1"/>
  <c r="R279" i="4"/>
  <c r="S279" i="4" s="1"/>
  <c r="R280" i="4"/>
  <c r="S280" i="4" s="1"/>
  <c r="R281" i="4"/>
  <c r="S281" i="4" s="1"/>
  <c r="R282" i="4"/>
  <c r="S282" i="4" s="1"/>
  <c r="R283" i="4"/>
  <c r="S283" i="4" s="1"/>
  <c r="R284" i="4"/>
  <c r="S284" i="4" s="1"/>
  <c r="R285" i="4"/>
  <c r="S285" i="4" s="1"/>
  <c r="R286" i="4"/>
  <c r="S286" i="4" s="1"/>
  <c r="R287" i="4"/>
  <c r="S287" i="4" s="1"/>
  <c r="R288" i="4"/>
  <c r="S288" i="4" s="1"/>
  <c r="R289" i="4"/>
  <c r="S289" i="4" s="1"/>
  <c r="R290" i="4"/>
  <c r="S290" i="4" s="1"/>
  <c r="R291" i="4"/>
  <c r="S291" i="4" s="1"/>
  <c r="R292" i="4"/>
  <c r="S292" i="4" s="1"/>
  <c r="R293" i="4"/>
  <c r="S293" i="4" s="1"/>
  <c r="R294" i="4"/>
  <c r="S294" i="4" s="1"/>
  <c r="R295" i="4"/>
  <c r="S295" i="4" s="1"/>
  <c r="R296" i="4"/>
  <c r="S296" i="4" s="1"/>
  <c r="R297" i="4"/>
  <c r="S297" i="4" s="1"/>
  <c r="R298" i="4"/>
  <c r="S298" i="4" s="1"/>
  <c r="R299" i="4"/>
  <c r="S299" i="4" s="1"/>
  <c r="R300" i="4"/>
  <c r="S300" i="4" s="1"/>
  <c r="R301" i="4"/>
  <c r="S301" i="4" s="1"/>
  <c r="R302" i="4"/>
  <c r="S302" i="4" s="1"/>
  <c r="R303" i="4"/>
  <c r="S303" i="4" s="1"/>
  <c r="R304" i="4"/>
  <c r="S304" i="4" s="1"/>
  <c r="R305" i="4"/>
  <c r="S305" i="4" s="1"/>
  <c r="R306" i="4"/>
  <c r="S306" i="4" s="1"/>
  <c r="R307" i="4"/>
  <c r="S307" i="4" s="1"/>
  <c r="R308" i="4"/>
  <c r="S308" i="4" s="1"/>
  <c r="R309" i="4"/>
  <c r="S309" i="4" s="1"/>
  <c r="R310" i="4"/>
  <c r="S310" i="4" s="1"/>
  <c r="R311" i="4"/>
  <c r="S311" i="4" s="1"/>
  <c r="R312" i="4"/>
  <c r="S312" i="4" s="1"/>
  <c r="R313" i="4"/>
  <c r="S313" i="4" s="1"/>
  <c r="R314" i="4"/>
  <c r="S314" i="4" s="1"/>
  <c r="S5" i="4"/>
  <c r="S54" i="4"/>
  <c r="S55" i="4"/>
  <c r="S89" i="4"/>
  <c r="S137" i="4"/>
  <c r="S138" i="4"/>
  <c r="S173" i="4"/>
  <c r="S174" i="4"/>
  <c r="S18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F0C777-50F7-436B-94AA-D58F3DEF835C}"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DA3ACD8D-5E8F-456F-857D-414F743413DA}" keepAlive="1" name="Query - List of U S  States with Codes and Abbreviations - Classification structure" description="Connection to the 'List of U S  States with Codes and Abbreviations - Classification structure' query in the workbook." type="5" refreshedVersion="8" background="1" saveData="1">
    <dbPr connection="Provider=Microsoft.Mashup.OleDb.1;Data Source=$Workbook$;Location=&quot;List of U S  States with Codes and Abbreviations - Classification structure&quot;;Extended Properties=&quot;&quot;" command="SELECT * FROM [List of U S  States with Codes and Abbreviations - Classification structure]"/>
  </connection>
  <connection id="3" xr16:uid="{525F215A-9746-4F1C-B65E-03456295F27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<sst xmlns="http://schemas.openxmlformats.org/spreadsheetml/2006/main" count="11412" uniqueCount="834">
  <si>
    <t>Last_Name</t>
  </si>
  <si>
    <t>First_Name</t>
  </si>
  <si>
    <t>Employee_ID</t>
  </si>
  <si>
    <t>Married</t>
  </si>
  <si>
    <t>Marital_Status_Desc</t>
  </si>
  <si>
    <t>Employee_Status</t>
  </si>
  <si>
    <t>Department</t>
  </si>
  <si>
    <t>Performance_Score</t>
  </si>
  <si>
    <t>From_Diversity_Job_Fair</t>
  </si>
  <si>
    <t>Salary</t>
  </si>
  <si>
    <t>Terminated</t>
  </si>
  <si>
    <t>Position_ID</t>
  </si>
  <si>
    <t>Position_Title</t>
  </si>
  <si>
    <t>State</t>
  </si>
  <si>
    <t>Zip_Code</t>
  </si>
  <si>
    <t>Date_Of_Birth</t>
  </si>
  <si>
    <t>Sex</t>
  </si>
  <si>
    <t>Citizenship_Status</t>
  </si>
  <si>
    <t>HispanicLatino</t>
  </si>
  <si>
    <t>Race</t>
  </si>
  <si>
    <t>Date_Of_Hire</t>
  </si>
  <si>
    <t>Date_Of_Termination</t>
  </si>
  <si>
    <t>Termination_Reason</t>
  </si>
  <si>
    <t>Employment_Status</t>
  </si>
  <si>
    <t>Manager_ID</t>
  </si>
  <si>
    <t>Manager_Name</t>
  </si>
  <si>
    <t>Recruitment_Source</t>
  </si>
  <si>
    <t>Performance_Score_Text</t>
  </si>
  <si>
    <t>Engagement_Survey_Score</t>
  </si>
  <si>
    <t>Employee_Satisfaction</t>
  </si>
  <si>
    <t>Special_Projects_Count</t>
  </si>
  <si>
    <t>Last_Performance_Review_Date</t>
  </si>
  <si>
    <t>Days_Late_Last_30</t>
  </si>
  <si>
    <t>Absences</t>
  </si>
  <si>
    <t>Adinolfi</t>
  </si>
  <si>
    <t xml:space="preserve"> Wilson  K</t>
  </si>
  <si>
    <t>No</t>
  </si>
  <si>
    <t>Single</t>
  </si>
  <si>
    <t xml:space="preserve">Production       </t>
  </si>
  <si>
    <t>Production Technician I</t>
  </si>
  <si>
    <t>MA</t>
  </si>
  <si>
    <t xml:space="preserve">Male </t>
  </si>
  <si>
    <t>US Citizen</t>
  </si>
  <si>
    <t>White</t>
  </si>
  <si>
    <t>N/A</t>
  </si>
  <si>
    <t>Active</t>
  </si>
  <si>
    <t>Michael Albert</t>
  </si>
  <si>
    <t>LinkedIn</t>
  </si>
  <si>
    <t>Exceeds</t>
  </si>
  <si>
    <t>Ait Sidi</t>
  </si>
  <si>
    <t xml:space="preserve"> Karthikeyan   </t>
  </si>
  <si>
    <t>Yes</t>
  </si>
  <si>
    <t>IT/IS</t>
  </si>
  <si>
    <t>Sr. DBA</t>
  </si>
  <si>
    <t>Career Change</t>
  </si>
  <si>
    <t>Voluntarily Terminated</t>
  </si>
  <si>
    <t>Simon Roup</t>
  </si>
  <si>
    <t>Indeed</t>
  </si>
  <si>
    <t>Fully Meets</t>
  </si>
  <si>
    <t>Akinkuolie</t>
  </si>
  <si>
    <t xml:space="preserve"> Sarah</t>
  </si>
  <si>
    <t>Production Technician II</t>
  </si>
  <si>
    <t>Female</t>
  </si>
  <si>
    <t>Hours</t>
  </si>
  <si>
    <t>Kissy Sullivan</t>
  </si>
  <si>
    <t>Alagbe</t>
  </si>
  <si>
    <t>Trina</t>
  </si>
  <si>
    <t>Elijiah Gray</t>
  </si>
  <si>
    <t>Anderson</t>
  </si>
  <si>
    <t xml:space="preserve"> Carol </t>
  </si>
  <si>
    <t>Divorced</t>
  </si>
  <si>
    <t>Return To School</t>
  </si>
  <si>
    <t>Webster Butler</t>
  </si>
  <si>
    <t>Google Search</t>
  </si>
  <si>
    <t xml:space="preserve"> Linda  </t>
  </si>
  <si>
    <t>Amy Dunn</t>
  </si>
  <si>
    <t>Andreola</t>
  </si>
  <si>
    <t xml:space="preserve"> Colby</t>
  </si>
  <si>
    <t>Software Engineering</t>
  </si>
  <si>
    <t>Software Engineer</t>
  </si>
  <si>
    <t>Alex Sweetwater</t>
  </si>
  <si>
    <t>Athwal</t>
  </si>
  <si>
    <t xml:space="preserve"> Sam</t>
  </si>
  <si>
    <t>Widowed</t>
  </si>
  <si>
    <t>Ketsia Liebig</t>
  </si>
  <si>
    <t>Employee Referral</t>
  </si>
  <si>
    <t>Bachiochi</t>
  </si>
  <si>
    <t xml:space="preserve"> Linda</t>
  </si>
  <si>
    <t>Black or African American</t>
  </si>
  <si>
    <t>Brannon Miller</t>
  </si>
  <si>
    <t>Diversity Job Fair</t>
  </si>
  <si>
    <t>Bacong</t>
  </si>
  <si>
    <t xml:space="preserve"> Alejandro </t>
  </si>
  <si>
    <t>IT Support</t>
  </si>
  <si>
    <t>Peter Monroe</t>
  </si>
  <si>
    <t>Baczenski</t>
  </si>
  <si>
    <t xml:space="preserve"> Rachael  </t>
  </si>
  <si>
    <t>Another Position</t>
  </si>
  <si>
    <t>David Stanley</t>
  </si>
  <si>
    <t>Barbara</t>
  </si>
  <si>
    <t xml:space="preserve"> Thomas</t>
  </si>
  <si>
    <t>Unhappy</t>
  </si>
  <si>
    <t>Barbossa</t>
  </si>
  <si>
    <t xml:space="preserve"> Hector</t>
  </si>
  <si>
    <t>Data Analyst</t>
  </si>
  <si>
    <t>TX</t>
  </si>
  <si>
    <t>Barone</t>
  </si>
  <si>
    <t xml:space="preserve"> Francesco  A</t>
  </si>
  <si>
    <t>Mixed</t>
  </si>
  <si>
    <t>Kelley Spirea</t>
  </si>
  <si>
    <t>Barton</t>
  </si>
  <si>
    <t xml:space="preserve"> Nader</t>
  </si>
  <si>
    <t>On-line Web application</t>
  </si>
  <si>
    <t>Bates</t>
  </si>
  <si>
    <t xml:space="preserve"> Norman</t>
  </si>
  <si>
    <t>Attendance</t>
  </si>
  <si>
    <t>Terminated for Cause</t>
  </si>
  <si>
    <t>Beak</t>
  </si>
  <si>
    <t xml:space="preserve"> Kimberly  </t>
  </si>
  <si>
    <t>Beatrice</t>
  </si>
  <si>
    <t xml:space="preserve"> Courtney </t>
  </si>
  <si>
    <t>Eligible NonCitizen</t>
  </si>
  <si>
    <t>Becker</t>
  </si>
  <si>
    <t xml:space="preserve"> Renee</t>
  </si>
  <si>
    <t>Database Administrator</t>
  </si>
  <si>
    <t>Performance</t>
  </si>
  <si>
    <t xml:space="preserve"> Scott</t>
  </si>
  <si>
    <t>Asian</t>
  </si>
  <si>
    <t>Bernstein</t>
  </si>
  <si>
    <t xml:space="preserve"> Sean</t>
  </si>
  <si>
    <t>Biden</t>
  </si>
  <si>
    <t xml:space="preserve"> Lowan  M</t>
  </si>
  <si>
    <t>Billis</t>
  </si>
  <si>
    <t xml:space="preserve"> Helen</t>
  </si>
  <si>
    <t>Blount</t>
  </si>
  <si>
    <t xml:space="preserve"> Dianna</t>
  </si>
  <si>
    <t>CareerBuilder</t>
  </si>
  <si>
    <t>Needs Improvement</t>
  </si>
  <si>
    <t>Bondwell</t>
  </si>
  <si>
    <t xml:space="preserve"> Betsy</t>
  </si>
  <si>
    <t>Booth</t>
  </si>
  <si>
    <t xml:space="preserve"> Frank</t>
  </si>
  <si>
    <t>Enterprise Architect</t>
  </si>
  <si>
    <t>CT</t>
  </si>
  <si>
    <t>Learned That He Is A Gangster</t>
  </si>
  <si>
    <t>Boutwell</t>
  </si>
  <si>
    <t xml:space="preserve"> Bonalyn</t>
  </si>
  <si>
    <t>Admin Offices</t>
  </si>
  <si>
    <t>Sr. Accountant</t>
  </si>
  <si>
    <t>Brandon R. LeBlanc</t>
  </si>
  <si>
    <t>Bozzi</t>
  </si>
  <si>
    <t xml:space="preserve"> Charles</t>
  </si>
  <si>
    <t>Production Manager</t>
  </si>
  <si>
    <t>Retiring</t>
  </si>
  <si>
    <t>Janet King</t>
  </si>
  <si>
    <t>Brill</t>
  </si>
  <si>
    <t xml:space="preserve"> Donna</t>
  </si>
  <si>
    <t>Brown</t>
  </si>
  <si>
    <t xml:space="preserve"> Mia</t>
  </si>
  <si>
    <t>Accountant I</t>
  </si>
  <si>
    <t>Buccheri</t>
  </si>
  <si>
    <t xml:space="preserve"> Joseph  </t>
  </si>
  <si>
    <t>Bugali</t>
  </si>
  <si>
    <t xml:space="preserve"> Josephine </t>
  </si>
  <si>
    <t>Separated</t>
  </si>
  <si>
    <t>Bunbury</t>
  </si>
  <si>
    <t xml:space="preserve"> Jessica</t>
  </si>
  <si>
    <t>Sales</t>
  </si>
  <si>
    <t>Area Sales Manager</t>
  </si>
  <si>
    <t>VA</t>
  </si>
  <si>
    <t>John Smith</t>
  </si>
  <si>
    <t>Burke</t>
  </si>
  <si>
    <t xml:space="preserve"> Joelle</t>
  </si>
  <si>
    <t>Burkett</t>
  </si>
  <si>
    <t xml:space="preserve"> Benjamin </t>
  </si>
  <si>
    <t>Cady</t>
  </si>
  <si>
    <t xml:space="preserve"> Max </t>
  </si>
  <si>
    <t>Software Engineering Manager</t>
  </si>
  <si>
    <t>Jennifer Zamora</t>
  </si>
  <si>
    <t>Candie</t>
  </si>
  <si>
    <t xml:space="preserve"> Calvin</t>
  </si>
  <si>
    <t>Carabbio</t>
  </si>
  <si>
    <t xml:space="preserve"> Judith</t>
  </si>
  <si>
    <t>Carey</t>
  </si>
  <si>
    <t xml:space="preserve"> Michael  </t>
  </si>
  <si>
    <t>Carr</t>
  </si>
  <si>
    <t xml:space="preserve"> Claudia  N</t>
  </si>
  <si>
    <t>Carter</t>
  </si>
  <si>
    <t xml:space="preserve"> Michelle </t>
  </si>
  <si>
    <t>VT</t>
  </si>
  <si>
    <t>Chace</t>
  </si>
  <si>
    <t xml:space="preserve"> Beatrice </t>
  </si>
  <si>
    <t>Champaigne</t>
  </si>
  <si>
    <t xml:space="preserve"> Brian</t>
  </si>
  <si>
    <t>BI Director</t>
  </si>
  <si>
    <t>Chan</t>
  </si>
  <si>
    <t xml:space="preserve"> Lin</t>
  </si>
  <si>
    <t>Chang</t>
  </si>
  <si>
    <t xml:space="preserve"> Donovan  E</t>
  </si>
  <si>
    <t>Chigurh</t>
  </si>
  <si>
    <t xml:space="preserve"> Anton</t>
  </si>
  <si>
    <t>Lynn Daneault</t>
  </si>
  <si>
    <t>Chivukula</t>
  </si>
  <si>
    <t xml:space="preserve"> Enola</t>
  </si>
  <si>
    <t>Relocation Out Of Area</t>
  </si>
  <si>
    <t>Cierpiszewski</t>
  </si>
  <si>
    <t xml:space="preserve"> Caroline  </t>
  </si>
  <si>
    <t>Non-Citizen</t>
  </si>
  <si>
    <t>Clayton</t>
  </si>
  <si>
    <t xml:space="preserve"> Rick</t>
  </si>
  <si>
    <t>Eric Dougall</t>
  </si>
  <si>
    <t>Cloninger</t>
  </si>
  <si>
    <t xml:space="preserve"> Jennifer</t>
  </si>
  <si>
    <t>Close</t>
  </si>
  <si>
    <t xml:space="preserve"> Phil</t>
  </si>
  <si>
    <t>Clukey</t>
  </si>
  <si>
    <t xml:space="preserve"> Elijian</t>
  </si>
  <si>
    <t>Cockel</t>
  </si>
  <si>
    <t xml:space="preserve"> James</t>
  </si>
  <si>
    <t>Cole</t>
  </si>
  <si>
    <t xml:space="preserve"> Spencer</t>
  </si>
  <si>
    <t>Corleone</t>
  </si>
  <si>
    <t xml:space="preserve"> Michael</t>
  </si>
  <si>
    <t xml:space="preserve"> Vito</t>
  </si>
  <si>
    <t>Director of Operations</t>
  </si>
  <si>
    <t>Cornett</t>
  </si>
  <si>
    <t xml:space="preserve"> Lisa </t>
  </si>
  <si>
    <t>Costello</t>
  </si>
  <si>
    <t>Crimmings</t>
  </si>
  <si>
    <t xml:space="preserve">   Jean</t>
  </si>
  <si>
    <t>Cross</t>
  </si>
  <si>
    <t xml:space="preserve"> Noah</t>
  </si>
  <si>
    <t>Sr. Network Engineer</t>
  </si>
  <si>
    <t>Daneault</t>
  </si>
  <si>
    <t xml:space="preserve"> Lynn</t>
  </si>
  <si>
    <t>Sales Manager</t>
  </si>
  <si>
    <t>Debra Houlihan</t>
  </si>
  <si>
    <t>Daniele</t>
  </si>
  <si>
    <t xml:space="preserve"> Ann  </t>
  </si>
  <si>
    <t>Darson</t>
  </si>
  <si>
    <t xml:space="preserve"> Jene'ya </t>
  </si>
  <si>
    <t>Davis</t>
  </si>
  <si>
    <t xml:space="preserve"> Daniel</t>
  </si>
  <si>
    <t>Dee</t>
  </si>
  <si>
    <t xml:space="preserve"> Randy</t>
  </si>
  <si>
    <t>DeGweck</t>
  </si>
  <si>
    <t xml:space="preserve">  James</t>
  </si>
  <si>
    <t>Del Bosque</t>
  </si>
  <si>
    <t xml:space="preserve"> Keyla</t>
  </si>
  <si>
    <t>Delarge</t>
  </si>
  <si>
    <t xml:space="preserve"> Alex</t>
  </si>
  <si>
    <t>AL</t>
  </si>
  <si>
    <t>PIP</t>
  </si>
  <si>
    <t>Demita</t>
  </si>
  <si>
    <t xml:space="preserve"> Carla</t>
  </si>
  <si>
    <t>More Money</t>
  </si>
  <si>
    <t>Desimone</t>
  </si>
  <si>
    <t xml:space="preserve"> Carl </t>
  </si>
  <si>
    <t>DeVito</t>
  </si>
  <si>
    <t xml:space="preserve"> Tommy</t>
  </si>
  <si>
    <t>BI Developer</t>
  </si>
  <si>
    <t>Brian Champaigne</t>
  </si>
  <si>
    <t>Dickinson</t>
  </si>
  <si>
    <t xml:space="preserve"> Geoff </t>
  </si>
  <si>
    <t>Dietrich</t>
  </si>
  <si>
    <t xml:space="preserve"> Jenna  </t>
  </si>
  <si>
    <t>WA</t>
  </si>
  <si>
    <t>Website</t>
  </si>
  <si>
    <t>DiNocco</t>
  </si>
  <si>
    <t xml:space="preserve"> Lily </t>
  </si>
  <si>
    <t>Dobrin</t>
  </si>
  <si>
    <t xml:space="preserve"> Denisa  S</t>
  </si>
  <si>
    <t>Dolan</t>
  </si>
  <si>
    <t>Dougall</t>
  </si>
  <si>
    <t xml:space="preserve"> Eric</t>
  </si>
  <si>
    <t>IT Manager - Support</t>
  </si>
  <si>
    <t>Driver</t>
  </si>
  <si>
    <t xml:space="preserve"> Elle</t>
  </si>
  <si>
    <t>CA</t>
  </si>
  <si>
    <t>Dunn</t>
  </si>
  <si>
    <t xml:space="preserve"> Amy  </t>
  </si>
  <si>
    <t>Dunne</t>
  </si>
  <si>
    <t xml:space="preserve"> Amy</t>
  </si>
  <si>
    <t>Eaton</t>
  </si>
  <si>
    <t xml:space="preserve"> Marianne</t>
  </si>
  <si>
    <t>Military</t>
  </si>
  <si>
    <t>Engdahl</t>
  </si>
  <si>
    <t xml:space="preserve"> Jean</t>
  </si>
  <si>
    <t>England</t>
  </si>
  <si>
    <t xml:space="preserve"> Rex</t>
  </si>
  <si>
    <t>Erilus</t>
  </si>
  <si>
    <t xml:space="preserve"> Angela</t>
  </si>
  <si>
    <t>Estremera</t>
  </si>
  <si>
    <t xml:space="preserve"> Miguel</t>
  </si>
  <si>
    <t>Evensen</t>
  </si>
  <si>
    <t xml:space="preserve"> April</t>
  </si>
  <si>
    <t>No-Call, No-Show</t>
  </si>
  <si>
    <t>Exantus</t>
  </si>
  <si>
    <t xml:space="preserve"> Susan</t>
  </si>
  <si>
    <t>Faller</t>
  </si>
  <si>
    <t xml:space="preserve"> Megan </t>
  </si>
  <si>
    <t>Fancett</t>
  </si>
  <si>
    <t xml:space="preserve"> Nicole</t>
  </si>
  <si>
    <t>Ferguson</t>
  </si>
  <si>
    <t>Fernandes</t>
  </si>
  <si>
    <t xml:space="preserve"> Nilson  </t>
  </si>
  <si>
    <t>Fett</t>
  </si>
  <si>
    <t xml:space="preserve"> Boba</t>
  </si>
  <si>
    <t>Network Engineer</t>
  </si>
  <si>
    <t>Fidelia</t>
  </si>
  <si>
    <t xml:space="preserve">  Libby</t>
  </si>
  <si>
    <t>Fitzpatrick</t>
  </si>
  <si>
    <t xml:space="preserve"> Michael  J</t>
  </si>
  <si>
    <t>Foreman</t>
  </si>
  <si>
    <t xml:space="preserve"> Tanya</t>
  </si>
  <si>
    <t>Forrest</t>
  </si>
  <si>
    <t>Fatal Attraction</t>
  </si>
  <si>
    <t>Foss</t>
  </si>
  <si>
    <t xml:space="preserve"> Jason</t>
  </si>
  <si>
    <t>IT Director</t>
  </si>
  <si>
    <t>Foster-Baker</t>
  </si>
  <si>
    <t>no</t>
  </si>
  <si>
    <t>Board of Directors</t>
  </si>
  <si>
    <t>Other</t>
  </si>
  <si>
    <t>Fraval</t>
  </si>
  <si>
    <t xml:space="preserve"> Maruk </t>
  </si>
  <si>
    <t>Galia</t>
  </si>
  <si>
    <t xml:space="preserve"> Lisa</t>
  </si>
  <si>
    <t>Garcia</t>
  </si>
  <si>
    <t xml:space="preserve"> Raul</t>
  </si>
  <si>
    <t>Gaul</t>
  </si>
  <si>
    <t xml:space="preserve"> Barbara</t>
  </si>
  <si>
    <t>Gentry</t>
  </si>
  <si>
    <t xml:space="preserve"> Mildred</t>
  </si>
  <si>
    <t>Gerke</t>
  </si>
  <si>
    <t xml:space="preserve"> Melisa</t>
  </si>
  <si>
    <t>Gill</t>
  </si>
  <si>
    <t xml:space="preserve"> Whitney  </t>
  </si>
  <si>
    <t>OH</t>
  </si>
  <si>
    <t>Gilles</t>
  </si>
  <si>
    <t>Girifalco</t>
  </si>
  <si>
    <t xml:space="preserve"> Evelyn</t>
  </si>
  <si>
    <t>Givens</t>
  </si>
  <si>
    <t xml:space="preserve"> Myriam</t>
  </si>
  <si>
    <t>IN</t>
  </si>
  <si>
    <t>Goble</t>
  </si>
  <si>
    <t xml:space="preserve"> Taisha</t>
  </si>
  <si>
    <t>Goeth</t>
  </si>
  <si>
    <t xml:space="preserve"> Amon</t>
  </si>
  <si>
    <t>Gold</t>
  </si>
  <si>
    <t xml:space="preserve"> Shenice  </t>
  </si>
  <si>
    <t>Gonzalez</t>
  </si>
  <si>
    <t xml:space="preserve"> Cayo</t>
  </si>
  <si>
    <t xml:space="preserve"> Juan</t>
  </si>
  <si>
    <t xml:space="preserve"> Maria</t>
  </si>
  <si>
    <t>Good</t>
  </si>
  <si>
    <t>Gordon</t>
  </si>
  <si>
    <t xml:space="preserve"> David</t>
  </si>
  <si>
    <t>Gosciminski</t>
  </si>
  <si>
    <t xml:space="preserve"> Phylicia  </t>
  </si>
  <si>
    <t>American Indian or Alaska Native</t>
  </si>
  <si>
    <t>Goyal</t>
  </si>
  <si>
    <t xml:space="preserve"> Roxana</t>
  </si>
  <si>
    <t>Gray</t>
  </si>
  <si>
    <t xml:space="preserve"> Elijiah  </t>
  </si>
  <si>
    <t>Gross</t>
  </si>
  <si>
    <t xml:space="preserve"> Paula</t>
  </si>
  <si>
    <t>Gruber</t>
  </si>
  <si>
    <t xml:space="preserve"> Hans</t>
  </si>
  <si>
    <t>Guilianno</t>
  </si>
  <si>
    <t xml:space="preserve"> Mike</t>
  </si>
  <si>
    <t>TN</t>
  </si>
  <si>
    <t>Handschiegl</t>
  </si>
  <si>
    <t xml:space="preserve"> Joanne</t>
  </si>
  <si>
    <t>Hankard</t>
  </si>
  <si>
    <t xml:space="preserve"> Earnest</t>
  </si>
  <si>
    <t>Harrington</t>
  </si>
  <si>
    <t xml:space="preserve"> Christie </t>
  </si>
  <si>
    <t>Harrison</t>
  </si>
  <si>
    <t xml:space="preserve"> Kara</t>
  </si>
  <si>
    <t>Heitzman</t>
  </si>
  <si>
    <t xml:space="preserve"> Anthony</t>
  </si>
  <si>
    <t>Hendrickson</t>
  </si>
  <si>
    <t xml:space="preserve"> Trina</t>
  </si>
  <si>
    <t>Hitchcock</t>
  </si>
  <si>
    <t xml:space="preserve"> Alfred</t>
  </si>
  <si>
    <t>NH</t>
  </si>
  <si>
    <t>Homberger</t>
  </si>
  <si>
    <t xml:space="preserve"> Adrienne  J</t>
  </si>
  <si>
    <t>Horton</t>
  </si>
  <si>
    <t xml:space="preserve"> Jayne</t>
  </si>
  <si>
    <t>Houlihan</t>
  </si>
  <si>
    <t xml:space="preserve"> Debra</t>
  </si>
  <si>
    <t>Director of Sales</t>
  </si>
  <si>
    <t>RI</t>
  </si>
  <si>
    <t>Howard</t>
  </si>
  <si>
    <t xml:space="preserve"> Estelle</t>
  </si>
  <si>
    <t>Administrative Assistant</t>
  </si>
  <si>
    <t>Hudson</t>
  </si>
  <si>
    <t xml:space="preserve"> Jane</t>
  </si>
  <si>
    <t>Hunts</t>
  </si>
  <si>
    <t xml:space="preserve"> Julissa</t>
  </si>
  <si>
    <t>Hutter</t>
  </si>
  <si>
    <t xml:space="preserve"> Rosalie</t>
  </si>
  <si>
    <t>Huynh</t>
  </si>
  <si>
    <t xml:space="preserve"> Ming</t>
  </si>
  <si>
    <t>Immediato</t>
  </si>
  <si>
    <t xml:space="preserve"> Walter</t>
  </si>
  <si>
    <t>Ivey</t>
  </si>
  <si>
    <t xml:space="preserve"> Rose </t>
  </si>
  <si>
    <t>Jackson</t>
  </si>
  <si>
    <t xml:space="preserve"> Maryellen</t>
  </si>
  <si>
    <t>Jacobi</t>
  </si>
  <si>
    <t xml:space="preserve"> Hannah  </t>
  </si>
  <si>
    <t>Jeannite</t>
  </si>
  <si>
    <t xml:space="preserve"> Tayana</t>
  </si>
  <si>
    <t>Jhaveri</t>
  </si>
  <si>
    <t xml:space="preserve"> Sneha  </t>
  </si>
  <si>
    <t>Johnson</t>
  </si>
  <si>
    <t xml:space="preserve"> George</t>
  </si>
  <si>
    <t xml:space="preserve"> Noelle </t>
  </si>
  <si>
    <t>Johnston</t>
  </si>
  <si>
    <t xml:space="preserve"> Yen</t>
  </si>
  <si>
    <t>Jung</t>
  </si>
  <si>
    <t xml:space="preserve"> Judy  </t>
  </si>
  <si>
    <t>Kampew</t>
  </si>
  <si>
    <t xml:space="preserve"> Donysha</t>
  </si>
  <si>
    <t>PA</t>
  </si>
  <si>
    <t>Maternity Leave - Did Not Return</t>
  </si>
  <si>
    <t>Keatts</t>
  </si>
  <si>
    <t xml:space="preserve"> Kramer </t>
  </si>
  <si>
    <t>Khemmich</t>
  </si>
  <si>
    <t xml:space="preserve"> Bartholemew</t>
  </si>
  <si>
    <t>CO</t>
  </si>
  <si>
    <t>King</t>
  </si>
  <si>
    <t xml:space="preserve"> Janet</t>
  </si>
  <si>
    <t>Executive Office</t>
  </si>
  <si>
    <t>President &amp; CEO</t>
  </si>
  <si>
    <t>Kinsella</t>
  </si>
  <si>
    <t xml:space="preserve"> Kathleen  </t>
  </si>
  <si>
    <t>Kirill</t>
  </si>
  <si>
    <t xml:space="preserve"> Alexandra  </t>
  </si>
  <si>
    <t>Knapp</t>
  </si>
  <si>
    <t xml:space="preserve"> Bradley  J</t>
  </si>
  <si>
    <t>Kretschmer</t>
  </si>
  <si>
    <t xml:space="preserve"> John</t>
  </si>
  <si>
    <t>Kreuger</t>
  </si>
  <si>
    <t xml:space="preserve"> Freddy</t>
  </si>
  <si>
    <t>NY</t>
  </si>
  <si>
    <t>Lajiri</t>
  </si>
  <si>
    <t xml:space="preserve">  Jyoti</t>
  </si>
  <si>
    <t>Landa</t>
  </si>
  <si>
    <t>Langford</t>
  </si>
  <si>
    <t xml:space="preserve"> Lindsey</t>
  </si>
  <si>
    <t>Langton</t>
  </si>
  <si>
    <t xml:space="preserve"> Enrico</t>
  </si>
  <si>
    <t>LaRotonda</t>
  </si>
  <si>
    <t xml:space="preserve"> William  </t>
  </si>
  <si>
    <t>Latif</t>
  </si>
  <si>
    <t xml:space="preserve"> Mohammed</t>
  </si>
  <si>
    <t>Le</t>
  </si>
  <si>
    <t xml:space="preserve"> Binh</t>
  </si>
  <si>
    <t>Senior BI Developer</t>
  </si>
  <si>
    <t>Leach</t>
  </si>
  <si>
    <t xml:space="preserve"> Dallas</t>
  </si>
  <si>
    <t>LeBlanc</t>
  </si>
  <si>
    <t xml:space="preserve"> Brandon  R</t>
  </si>
  <si>
    <t>Shared Services Manager</t>
  </si>
  <si>
    <t>Lecter</t>
  </si>
  <si>
    <t xml:space="preserve"> Hannibal</t>
  </si>
  <si>
    <t>Leruth</t>
  </si>
  <si>
    <t xml:space="preserve"> Giovanni</t>
  </si>
  <si>
    <t>UT</t>
  </si>
  <si>
    <t>Liebig</t>
  </si>
  <si>
    <t xml:space="preserve"> Ketsia</t>
  </si>
  <si>
    <t>Linares</t>
  </si>
  <si>
    <t xml:space="preserve"> Marilyn </t>
  </si>
  <si>
    <t>Linden</t>
  </si>
  <si>
    <t xml:space="preserve"> Mathew</t>
  </si>
  <si>
    <t>Lindsay</t>
  </si>
  <si>
    <t xml:space="preserve"> Leonara </t>
  </si>
  <si>
    <t>Lundy</t>
  </si>
  <si>
    <t>Lunquist</t>
  </si>
  <si>
    <t>Lydon</t>
  </si>
  <si>
    <t xml:space="preserve"> Allison</t>
  </si>
  <si>
    <t>Lynch</t>
  </si>
  <si>
    <t xml:space="preserve"> Lindsay</t>
  </si>
  <si>
    <t>MacLennan</t>
  </si>
  <si>
    <t xml:space="preserve"> Samuel</t>
  </si>
  <si>
    <t>Mahoney</t>
  </si>
  <si>
    <t xml:space="preserve"> Lauren  </t>
  </si>
  <si>
    <t>Manchester</t>
  </si>
  <si>
    <t xml:space="preserve"> Robyn</t>
  </si>
  <si>
    <t>Mancuso</t>
  </si>
  <si>
    <t xml:space="preserve"> Karen</t>
  </si>
  <si>
    <t>Mangal</t>
  </si>
  <si>
    <t xml:space="preserve"> Debbie</t>
  </si>
  <si>
    <t>Martin</t>
  </si>
  <si>
    <t xml:space="preserve"> Sandra</t>
  </si>
  <si>
    <t>Maurice</t>
  </si>
  <si>
    <t xml:space="preserve"> Shana</t>
  </si>
  <si>
    <t>Carthy</t>
  </si>
  <si>
    <t xml:space="preserve"> B'rigit</t>
  </si>
  <si>
    <t>Mckenna</t>
  </si>
  <si>
    <t xml:space="preserve"> Sandy</t>
  </si>
  <si>
    <t>McKinzie</t>
  </si>
  <si>
    <t xml:space="preserve"> Jac</t>
  </si>
  <si>
    <t>Meads</t>
  </si>
  <si>
    <t xml:space="preserve"> Elizabeth</t>
  </si>
  <si>
    <t>Medeiros</t>
  </si>
  <si>
    <t>Miller</t>
  </si>
  <si>
    <t xml:space="preserve"> Brannon</t>
  </si>
  <si>
    <t>yes</t>
  </si>
  <si>
    <t>Hispanic</t>
  </si>
  <si>
    <t xml:space="preserve"> Ned</t>
  </si>
  <si>
    <t>Monkfish</t>
  </si>
  <si>
    <t xml:space="preserve"> Erasumus</t>
  </si>
  <si>
    <t>Monroe</t>
  </si>
  <si>
    <t xml:space="preserve"> Peter</t>
  </si>
  <si>
    <t>IT Manager - Infra</t>
  </si>
  <si>
    <t>Monterro</t>
  </si>
  <si>
    <t xml:space="preserve"> Luisa</t>
  </si>
  <si>
    <t>Moran</t>
  </si>
  <si>
    <t xml:space="preserve"> Patrick</t>
  </si>
  <si>
    <t>Morway</t>
  </si>
  <si>
    <t>Motlagh</t>
  </si>
  <si>
    <t xml:space="preserve">  Dawn</t>
  </si>
  <si>
    <t>Moumanil</t>
  </si>
  <si>
    <t xml:space="preserve"> Maliki </t>
  </si>
  <si>
    <t>Myers</t>
  </si>
  <si>
    <t>Navathe</t>
  </si>
  <si>
    <t xml:space="preserve"> Kurt</t>
  </si>
  <si>
    <t>Ndzi</t>
  </si>
  <si>
    <t xml:space="preserve"> Colombui</t>
  </si>
  <si>
    <t xml:space="preserve"> Horia</t>
  </si>
  <si>
    <t>Newman</t>
  </si>
  <si>
    <t xml:space="preserve"> Richard </t>
  </si>
  <si>
    <t>Ngodup</t>
  </si>
  <si>
    <t xml:space="preserve"> Shari </t>
  </si>
  <si>
    <t>Nguyen</t>
  </si>
  <si>
    <t xml:space="preserve"> Dheepa</t>
  </si>
  <si>
    <t>GA</t>
  </si>
  <si>
    <t xml:space="preserve"> Lei-Ming</t>
  </si>
  <si>
    <t>Nowlan</t>
  </si>
  <si>
    <t xml:space="preserve"> Kristie</t>
  </si>
  <si>
    <t>O'hare</t>
  </si>
  <si>
    <t>Oliver</t>
  </si>
  <si>
    <t xml:space="preserve"> Brooke </t>
  </si>
  <si>
    <t>Onque</t>
  </si>
  <si>
    <t xml:space="preserve"> Jasmine</t>
  </si>
  <si>
    <t>FL</t>
  </si>
  <si>
    <t>Osturnka</t>
  </si>
  <si>
    <t xml:space="preserve"> Adeel</t>
  </si>
  <si>
    <t>Owad</t>
  </si>
  <si>
    <t xml:space="preserve"> Clinton</t>
  </si>
  <si>
    <t>Ozark</t>
  </si>
  <si>
    <t xml:space="preserve"> Travis</t>
  </si>
  <si>
    <t>NC</t>
  </si>
  <si>
    <t>Panjwani</t>
  </si>
  <si>
    <t xml:space="preserve"> Nina</t>
  </si>
  <si>
    <t>Patronick</t>
  </si>
  <si>
    <t xml:space="preserve"> Lucas</t>
  </si>
  <si>
    <t>Pearson</t>
  </si>
  <si>
    <t xml:space="preserve"> Randall</t>
  </si>
  <si>
    <t>Smith</t>
  </si>
  <si>
    <t xml:space="preserve"> Martin</t>
  </si>
  <si>
    <t>Pelletier</t>
  </si>
  <si>
    <t xml:space="preserve"> Ermine</t>
  </si>
  <si>
    <t>Perry</t>
  </si>
  <si>
    <t xml:space="preserve"> Shakira</t>
  </si>
  <si>
    <t>Medical Issues</t>
  </si>
  <si>
    <t>Peters</t>
  </si>
  <si>
    <t xml:space="preserve"> Lauren</t>
  </si>
  <si>
    <t>Peterson</t>
  </si>
  <si>
    <t xml:space="preserve"> Ebonee  </t>
  </si>
  <si>
    <t>Petingill</t>
  </si>
  <si>
    <t xml:space="preserve"> Shana  </t>
  </si>
  <si>
    <t>Petrowsky</t>
  </si>
  <si>
    <t xml:space="preserve"> Thelma</t>
  </si>
  <si>
    <t>Pham</t>
  </si>
  <si>
    <t xml:space="preserve"> Hong</t>
  </si>
  <si>
    <t>Pitt</t>
  </si>
  <si>
    <t xml:space="preserve"> Brad </t>
  </si>
  <si>
    <t>Potts</t>
  </si>
  <si>
    <t xml:space="preserve"> Xana</t>
  </si>
  <si>
    <t>KY</t>
  </si>
  <si>
    <t>Power</t>
  </si>
  <si>
    <t xml:space="preserve"> Morissa</t>
  </si>
  <si>
    <t>Punjabhi</t>
  </si>
  <si>
    <t xml:space="preserve"> Louis  </t>
  </si>
  <si>
    <t>Purinton</t>
  </si>
  <si>
    <t xml:space="preserve"> Janine</t>
  </si>
  <si>
    <t>Quinn</t>
  </si>
  <si>
    <t>Rachael</t>
  </si>
  <si>
    <t xml:space="preserve"> Maggie</t>
  </si>
  <si>
    <t>Rarrick</t>
  </si>
  <si>
    <t xml:space="preserve"> Quinn</t>
  </si>
  <si>
    <t>Ren</t>
  </si>
  <si>
    <t xml:space="preserve"> Kylo</t>
  </si>
  <si>
    <t>ID</t>
  </si>
  <si>
    <t>Rhoads</t>
  </si>
  <si>
    <t>Rivera</t>
  </si>
  <si>
    <t xml:space="preserve"> Haley  </t>
  </si>
  <si>
    <t>Roberson</t>
  </si>
  <si>
    <t xml:space="preserve"> May</t>
  </si>
  <si>
    <t>Robertson</t>
  </si>
  <si>
    <t>Robinson</t>
  </si>
  <si>
    <t xml:space="preserve"> Alain  </t>
  </si>
  <si>
    <t xml:space="preserve"> Cherly</t>
  </si>
  <si>
    <t xml:space="preserve"> Elias</t>
  </si>
  <si>
    <t>Roby</t>
  </si>
  <si>
    <t xml:space="preserve"> Lori </t>
  </si>
  <si>
    <t>Roehrich</t>
  </si>
  <si>
    <t xml:space="preserve"> Bianca</t>
  </si>
  <si>
    <t>Principal Data Architect</t>
  </si>
  <si>
    <t>Roper</t>
  </si>
  <si>
    <t xml:space="preserve"> Katie</t>
  </si>
  <si>
    <t>Data Architect</t>
  </si>
  <si>
    <t>Rose</t>
  </si>
  <si>
    <t xml:space="preserve"> Ashley  </t>
  </si>
  <si>
    <t>Rossetti</t>
  </si>
  <si>
    <t xml:space="preserve"> Bruno</t>
  </si>
  <si>
    <t>Roup</t>
  </si>
  <si>
    <t>Simon</t>
  </si>
  <si>
    <t>IT Manager - DB</t>
  </si>
  <si>
    <t>Ruiz</t>
  </si>
  <si>
    <t xml:space="preserve"> Ricardo</t>
  </si>
  <si>
    <t>Saada</t>
  </si>
  <si>
    <t xml:space="preserve"> Adell</t>
  </si>
  <si>
    <t>Saar-Beckles</t>
  </si>
  <si>
    <t xml:space="preserve"> Melinda</t>
  </si>
  <si>
    <t>Sadki</t>
  </si>
  <si>
    <t xml:space="preserve"> Nore  </t>
  </si>
  <si>
    <t>Sahoo</t>
  </si>
  <si>
    <t xml:space="preserve"> Adil</t>
  </si>
  <si>
    <t>Salter</t>
  </si>
  <si>
    <t xml:space="preserve">Data Analyst </t>
  </si>
  <si>
    <t>Sander</t>
  </si>
  <si>
    <t xml:space="preserve"> Kamrin</t>
  </si>
  <si>
    <t>Sewkumar</t>
  </si>
  <si>
    <t xml:space="preserve"> Nori</t>
  </si>
  <si>
    <t>Shepard</t>
  </si>
  <si>
    <t xml:space="preserve"> Anita </t>
  </si>
  <si>
    <t>Shields</t>
  </si>
  <si>
    <t xml:space="preserve"> Seffi</t>
  </si>
  <si>
    <t>Simard</t>
  </si>
  <si>
    <t xml:space="preserve"> Kramer</t>
  </si>
  <si>
    <t>Singh</t>
  </si>
  <si>
    <t xml:space="preserve"> Nan </t>
  </si>
  <si>
    <t>Sloan</t>
  </si>
  <si>
    <t xml:space="preserve"> Constance</t>
  </si>
  <si>
    <t xml:space="preserve"> Joe</t>
  </si>
  <si>
    <t xml:space="preserve"> Leigh Ann</t>
  </si>
  <si>
    <t xml:space="preserve"> Sade</t>
  </si>
  <si>
    <t>Soto</t>
  </si>
  <si>
    <t xml:space="preserve"> Julia </t>
  </si>
  <si>
    <t>Soze</t>
  </si>
  <si>
    <t xml:space="preserve"> Keyser</t>
  </si>
  <si>
    <t>Sparks</t>
  </si>
  <si>
    <t xml:space="preserve"> Taylor  </t>
  </si>
  <si>
    <t>Spirea</t>
  </si>
  <si>
    <t xml:space="preserve"> Kelley</t>
  </si>
  <si>
    <t>Squatrito</t>
  </si>
  <si>
    <t xml:space="preserve"> Kristen</t>
  </si>
  <si>
    <t>Stanford</t>
  </si>
  <si>
    <t>Barbara  M</t>
  </si>
  <si>
    <t>Stansfield</t>
  </si>
  <si>
    <t>NV</t>
  </si>
  <si>
    <t>Steans</t>
  </si>
  <si>
    <t xml:space="preserve"> Tyrone  </t>
  </si>
  <si>
    <t>Stoica</t>
  </si>
  <si>
    <t>Strong</t>
  </si>
  <si>
    <t xml:space="preserve"> Caitrin</t>
  </si>
  <si>
    <t>MT</t>
  </si>
  <si>
    <t>Sullivan</t>
  </si>
  <si>
    <t xml:space="preserve"> Kissy </t>
  </si>
  <si>
    <t xml:space="preserve"> Timothy</t>
  </si>
  <si>
    <t>Sutwell</t>
  </si>
  <si>
    <t>Szabo</t>
  </si>
  <si>
    <t xml:space="preserve"> Andrew</t>
  </si>
  <si>
    <t>Tannen</t>
  </si>
  <si>
    <t xml:space="preserve"> Biff</t>
  </si>
  <si>
    <t>Tavares</t>
  </si>
  <si>
    <t xml:space="preserve"> Desiree  </t>
  </si>
  <si>
    <t>Tejeda</t>
  </si>
  <si>
    <t xml:space="preserve"> Lenora </t>
  </si>
  <si>
    <t>Terry</t>
  </si>
  <si>
    <t xml:space="preserve"> Sharlene </t>
  </si>
  <si>
    <t>OR</t>
  </si>
  <si>
    <t>Theamstern</t>
  </si>
  <si>
    <t xml:space="preserve"> Sophia</t>
  </si>
  <si>
    <t>Thibaud</t>
  </si>
  <si>
    <t xml:space="preserve"> Kenneth</t>
  </si>
  <si>
    <t>Tippett</t>
  </si>
  <si>
    <t xml:space="preserve"> Jeanette</t>
  </si>
  <si>
    <t>Torrence</t>
  </si>
  <si>
    <t xml:space="preserve"> Jack</t>
  </si>
  <si>
    <t>ND</t>
  </si>
  <si>
    <t>Trang</t>
  </si>
  <si>
    <t xml:space="preserve"> Mei</t>
  </si>
  <si>
    <t>Tredinnick</t>
  </si>
  <si>
    <t xml:space="preserve"> Neville </t>
  </si>
  <si>
    <t>True</t>
  </si>
  <si>
    <t xml:space="preserve"> Edward</t>
  </si>
  <si>
    <t>Trzeciak</t>
  </si>
  <si>
    <t xml:space="preserve"> Cybil</t>
  </si>
  <si>
    <t>Turpin</t>
  </si>
  <si>
    <t xml:space="preserve"> Jumil</t>
  </si>
  <si>
    <t>Valentin</t>
  </si>
  <si>
    <t>Jackie</t>
  </si>
  <si>
    <t>AZ</t>
  </si>
  <si>
    <t>Veera</t>
  </si>
  <si>
    <t xml:space="preserve"> Abdellah </t>
  </si>
  <si>
    <t>Vega</t>
  </si>
  <si>
    <t xml:space="preserve"> Vincent</t>
  </si>
  <si>
    <t>Villanueva</t>
  </si>
  <si>
    <t>ME</t>
  </si>
  <si>
    <t>Voldemort</t>
  </si>
  <si>
    <t xml:space="preserve"> Lord</t>
  </si>
  <si>
    <t>Volk</t>
  </si>
  <si>
    <t xml:space="preserve"> Colleen</t>
  </si>
  <si>
    <t>Gross Misconduct</t>
  </si>
  <si>
    <t>Von Massenbach</t>
  </si>
  <si>
    <t xml:space="preserve"> Anna</t>
  </si>
  <si>
    <t>Walker</t>
  </si>
  <si>
    <t xml:space="preserve"> Roger</t>
  </si>
  <si>
    <t>Wallace</t>
  </si>
  <si>
    <t xml:space="preserve"> Courtney  E</t>
  </si>
  <si>
    <t xml:space="preserve"> Theresa</t>
  </si>
  <si>
    <t>Wang</t>
  </si>
  <si>
    <t xml:space="preserve"> Charlie</t>
  </si>
  <si>
    <t>Warfield</t>
  </si>
  <si>
    <t>Whittier</t>
  </si>
  <si>
    <t>Wilber</t>
  </si>
  <si>
    <t xml:space="preserve"> Barry</t>
  </si>
  <si>
    <t>Wilkes</t>
  </si>
  <si>
    <t xml:space="preserve"> Annie</t>
  </si>
  <si>
    <t>Williams</t>
  </si>
  <si>
    <t xml:space="preserve"> Jacquelyn  </t>
  </si>
  <si>
    <t>Winthrop</t>
  </si>
  <si>
    <t xml:space="preserve"> Jordan  </t>
  </si>
  <si>
    <t>Wolk</t>
  </si>
  <si>
    <t xml:space="preserve"> Hang  T</t>
  </si>
  <si>
    <t>Woodson</t>
  </si>
  <si>
    <t>Ybarra</t>
  </si>
  <si>
    <t xml:space="preserve"> Catherine </t>
  </si>
  <si>
    <t>Zamora</t>
  </si>
  <si>
    <t>CIO</t>
  </si>
  <si>
    <t>Zhou</t>
  </si>
  <si>
    <t xml:space="preserve"> Julia</t>
  </si>
  <si>
    <t>Zima</t>
  </si>
  <si>
    <t>State_Abbreviation</t>
  </si>
  <si>
    <t>Alabama</t>
  </si>
  <si>
    <t>Alaska</t>
  </si>
  <si>
    <t>AK</t>
  </si>
  <si>
    <t>Arizona</t>
  </si>
  <si>
    <t>Arkansas</t>
  </si>
  <si>
    <t>AR</t>
  </si>
  <si>
    <t>California</t>
  </si>
  <si>
    <t>Colorado</t>
  </si>
  <si>
    <t>Connecticut</t>
  </si>
  <si>
    <t>Delaware</t>
  </si>
  <si>
    <t>DE</t>
  </si>
  <si>
    <t>District of Columbia</t>
  </si>
  <si>
    <t>DC</t>
  </si>
  <si>
    <t>Florida</t>
  </si>
  <si>
    <t>Georgia</t>
  </si>
  <si>
    <t>Hawaii</t>
  </si>
  <si>
    <t>HI</t>
  </si>
  <si>
    <t>Idaho</t>
  </si>
  <si>
    <t>Illinois</t>
  </si>
  <si>
    <t>IL</t>
  </si>
  <si>
    <t>Indiana</t>
  </si>
  <si>
    <t>Iowa</t>
  </si>
  <si>
    <t>IA</t>
  </si>
  <si>
    <t>Kansas</t>
  </si>
  <si>
    <t>KS</t>
  </si>
  <si>
    <t>Kentucky</t>
  </si>
  <si>
    <t>Louisiana</t>
  </si>
  <si>
    <t>LA</t>
  </si>
  <si>
    <t>Maine</t>
  </si>
  <si>
    <t>Maryland</t>
  </si>
  <si>
    <t>MD</t>
  </si>
  <si>
    <t>Massachusetts</t>
  </si>
  <si>
    <t>Michigan</t>
  </si>
  <si>
    <t>MI</t>
  </si>
  <si>
    <t>Minnesota</t>
  </si>
  <si>
    <t>MN</t>
  </si>
  <si>
    <t>Mississippi</t>
  </si>
  <si>
    <t>MS</t>
  </si>
  <si>
    <t>Missouri</t>
  </si>
  <si>
    <t>MO</t>
  </si>
  <si>
    <t>Montana</t>
  </si>
  <si>
    <t>Nebraska</t>
  </si>
  <si>
    <t>NE</t>
  </si>
  <si>
    <t>Nevada</t>
  </si>
  <si>
    <t>New Hampshire</t>
  </si>
  <si>
    <t>New Jersey</t>
  </si>
  <si>
    <t>NJ</t>
  </si>
  <si>
    <t>New Mexico</t>
  </si>
  <si>
    <t>NM</t>
  </si>
  <si>
    <t>New York</t>
  </si>
  <si>
    <t>North Carolina</t>
  </si>
  <si>
    <t>North Dakota</t>
  </si>
  <si>
    <t>Ohio</t>
  </si>
  <si>
    <t>Oklahoma</t>
  </si>
  <si>
    <t>OK</t>
  </si>
  <si>
    <t>Oregon</t>
  </si>
  <si>
    <t>Pennsylvania</t>
  </si>
  <si>
    <t>Rhode Island</t>
  </si>
  <si>
    <t>South Carolina</t>
  </si>
  <si>
    <t>SC</t>
  </si>
  <si>
    <t>South Dakota</t>
  </si>
  <si>
    <t>SD</t>
  </si>
  <si>
    <t>Tennessee</t>
  </si>
  <si>
    <t>Texas</t>
  </si>
  <si>
    <t>Utah</t>
  </si>
  <si>
    <t>Vermont</t>
  </si>
  <si>
    <t>Virginia</t>
  </si>
  <si>
    <t>Washington</t>
  </si>
  <si>
    <t>West Virginia</t>
  </si>
  <si>
    <t>WV</t>
  </si>
  <si>
    <t>Wisconsin</t>
  </si>
  <si>
    <t>WI</t>
  </si>
  <si>
    <t>Wyoming</t>
  </si>
  <si>
    <t>WY</t>
  </si>
  <si>
    <t>Grand Total</t>
  </si>
  <si>
    <t xml:space="preserve">Age </t>
  </si>
  <si>
    <t>Row Labels</t>
  </si>
  <si>
    <t xml:space="preserve">Count of Terminated Employees </t>
  </si>
  <si>
    <t>Age Group</t>
  </si>
  <si>
    <t>30-39</t>
  </si>
  <si>
    <t>40-49</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</si>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</sst>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Aptos Narrow"/>
      <family val="2"/>
      <scheme val="minor"/>
    </font>
    <font>
      <sz val="11"/>
      <color theme="0"/>
      <name val="Aptos Narrow"/>
      <family val="2"/>
      <scheme val="minor"/>
    </font>
    <font>
      <sz val="8"/>
      <name val="Aptos Narrow"/>
      <family val="2"/>
      <scheme val="minor"/>
    </font>
    <font>
      <b/>
      <sz val="11"/>
      <name val="Aptos Narrow"/>
      <family val="2"/>
      <scheme val="minor"/>
    </font>
    <font>
      <sz val="11"/>
      <name val="Aptos Narrow"/>
      <family val="2"/>
      <scheme val="minor"/>
    </font>
    <font>
      <sz val="11"/>
      <color theme="0"/>
      <name val="Bell MT"/>
      <family val="1"/>
    </font>
  </fonts>
  <fills count="5">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1" fillId="3" borderId="0" xfId="0" applyFont="1" applyFill="1" applyAlignment="1">
      <alignment horizontal="center"/>
    </xf>
    <xf numFmtId="0" fontId="3" fillId="3" borderId="1" xfId="0" applyFont="1" applyFill="1" applyBorder="1" applyAlignment="1">
      <alignment horizontal="center"/>
    </xf>
    <xf numFmtId="0" fontId="4" fillId="2" borderId="0" xfId="0" applyFont="1" applyFill="1" applyAlignment="1">
      <alignment horizontal="center"/>
    </xf>
    <xf numFmtId="14" fontId="4" fillId="2" borderId="0" xfId="0" applyNumberFormat="1" applyFont="1" applyFill="1" applyAlignment="1">
      <alignment horizontal="center"/>
    </xf>
    <xf numFmtId="0" fontId="4" fillId="3" borderId="0" xfId="0" applyFont="1" applyFill="1" applyAlignment="1">
      <alignment horizontal="center"/>
    </xf>
    <xf numFmtId="14" fontId="4" fillId="3" borderId="0" xfId="0" applyNumberFormat="1" applyFont="1" applyFill="1" applyAlignment="1">
      <alignment horizontal="center"/>
    </xf>
    <xf numFmtId="0" fontId="0" fillId="0" borderId="0" xfId="0" pivotButton="1"/>
    <xf numFmtId="0" fontId="0" fillId="0" borderId="0" xfId="0" applyAlignment="1">
      <alignment horizontal="left"/>
    </xf>
    <xf numFmtId="164" fontId="1" fillId="3" borderId="0" xfId="0" applyNumberFormat="1" applyFont="1" applyFill="1" applyAlignment="1">
      <alignment horizontal="center"/>
    </xf>
    <xf numFmtId="164" fontId="3" fillId="3" borderId="1" xfId="0" applyNumberFormat="1" applyFont="1" applyFill="1" applyBorder="1" applyAlignment="1">
      <alignment horizontal="center"/>
    </xf>
    <xf numFmtId="164" fontId="4" fillId="2" borderId="0" xfId="0" applyNumberFormat="1" applyFont="1" applyFill="1" applyAlignment="1">
      <alignment horizontal="center"/>
    </xf>
    <xf numFmtId="164" fontId="4" fillId="3" borderId="0" xfId="0" applyNumberFormat="1" applyFont="1" applyFill="1" applyAlignment="1">
      <alignment horizontal="center"/>
    </xf>
    <xf numFmtId="14" fontId="3" fillId="3" borderId="1" xfId="0" applyNumberFormat="1" applyFont="1" applyFill="1" applyBorder="1" applyAlignment="1">
      <alignment horizontal="center"/>
    </xf>
    <xf numFmtId="14" fontId="1" fillId="3" borderId="0" xfId="0" applyNumberFormat="1" applyFont="1" applyFill="1" applyAlignment="1">
      <alignment horizontal="center"/>
    </xf>
    <xf numFmtId="0" fontId="1" fillId="4" borderId="0" xfId="0" applyFont="1" applyFill="1"/>
    <xf numFmtId="0" fontId="5" fillId="4" borderId="0" xfId="0" applyFont="1" applyFill="1"/>
    <xf numFmtId="0" fontId="0" fillId="0" borderId="0" xfId="0" applyNumberFormat="1"/>
  </cellXfs>
  <cellStyles count="1">
    <cellStyle name="Normal" xfId="0" builtinId="0"/>
  </cellStyles>
  <dxfs count="62">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64" formatCode="&quot;$&quot;#,##0.00"/>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border>
        <bottom style="thin">
          <color indexed="64"/>
        </bottom>
      </border>
    </dxf>
    <dxf>
      <font>
        <b/>
        <strike val="0"/>
        <outline val="0"/>
        <shadow val="0"/>
        <u val="none"/>
        <vertAlign val="baseline"/>
        <sz val="11"/>
        <color auto="1"/>
        <name val="Aptos Narrow"/>
        <family val="2"/>
        <scheme val="minor"/>
      </font>
      <fill>
        <patternFill patternType="solid">
          <fgColor indexed="64"/>
          <bgColor theme="6" tint="0.39997558519241921"/>
        </patternFill>
      </fill>
      <alignment horizontal="center" vertical="bottom" textRotation="0" wrapText="0" indent="0" justifyLastLine="0" shrinkToFit="0" readingOrder="0"/>
    </dxf>
  </dxfs>
  <tableStyles count="0" defaultTableStyle="TableStyleMedium2" defaultPivotStyle="PivotStyleLight16"/>
  <colors>
    <mruColors>
      <color rgb="FF001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Sheet2!$A$5:$A$9</c:f>
              <c:strCache>
                <c:ptCount val="4"/>
                <c:pt idx="0">
                  <c:v>Asian</c:v>
                </c:pt>
                <c:pt idx="1">
                  <c:v>Black or African American</c:v>
                </c:pt>
                <c:pt idx="2">
                  <c:v>Mixed</c:v>
                </c:pt>
                <c:pt idx="3">
                  <c:v>White</c:v>
                </c:pt>
              </c:strCache>
            </c:strRef>
          </c:cat>
          <c:val>
            <c:numRef>
              <c:f>Sheet2!$B$5:$B$9</c:f>
              <c:numCache>
                <c:formatCode>General</c:formatCode>
                <c:ptCount val="4"/>
                <c:pt idx="0">
                  <c:v>9</c:v>
                </c:pt>
                <c:pt idx="1">
                  <c:v>17</c:v>
                </c:pt>
                <c:pt idx="2">
                  <c:v>2</c:v>
                </c:pt>
                <c:pt idx="3">
                  <c:v>55</c:v>
                </c:pt>
              </c:numCache>
            </c:numRef>
          </c:val>
          <c:extLst>
            <c:ext xmlns:c16="http://schemas.microsoft.com/office/drawing/2014/chart" uri="{C3380CC4-5D6E-409C-BE32-E72D297353CC}">
              <c16:uniqueId val="{00000000-53E1-406F-81C6-00EE4BAD242B}"/>
            </c:ext>
          </c:extLst>
        </c:ser>
        <c:dLbls>
          <c:showLegendKey val="0"/>
          <c:showVal val="0"/>
          <c:showCatName val="0"/>
          <c:showSerName val="0"/>
          <c:showPercent val="0"/>
          <c:showBubbleSize val="0"/>
        </c:dLbls>
        <c:gapWidth val="219"/>
        <c:overlap val="-27"/>
        <c:axId val="1499321311"/>
        <c:axId val="1539877375"/>
      </c:barChart>
      <c:catAx>
        <c:axId val="149932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77375"/>
        <c:crosses val="autoZero"/>
        <c:auto val="1"/>
        <c:lblAlgn val="ctr"/>
        <c:lblOffset val="100"/>
        <c:noMultiLvlLbl val="0"/>
      </c:catAx>
      <c:valAx>
        <c:axId val="15398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2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Analysis.xlsx]Sheet2!PivotTable10</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Sheet2!$A$17:$A$19</c:f>
              <c:strCache>
                <c:ptCount val="2"/>
                <c:pt idx="0">
                  <c:v>Female</c:v>
                </c:pt>
                <c:pt idx="1">
                  <c:v>Male </c:v>
                </c:pt>
              </c:strCache>
            </c:strRef>
          </c:cat>
          <c:val>
            <c:numRef>
              <c:f>Sheet2!$B$17:$B$19</c:f>
              <c:numCache>
                <c:formatCode>General</c:formatCode>
                <c:ptCount val="2"/>
                <c:pt idx="0">
                  <c:v>51</c:v>
                </c:pt>
                <c:pt idx="1">
                  <c:v>32</c:v>
                </c:pt>
              </c:numCache>
            </c:numRef>
          </c:val>
          <c:extLst>
            <c:ext xmlns:c16="http://schemas.microsoft.com/office/drawing/2014/chart" uri="{C3380CC4-5D6E-409C-BE32-E72D297353CC}">
              <c16:uniqueId val="{00000000-B766-475B-8D8E-A97C3E4B5257}"/>
            </c:ext>
          </c:extLst>
        </c:ser>
        <c:dLbls>
          <c:showLegendKey val="0"/>
          <c:showVal val="0"/>
          <c:showCatName val="0"/>
          <c:showSerName val="0"/>
          <c:showPercent val="0"/>
          <c:showBubbleSize val="0"/>
        </c:dLbls>
        <c:gapWidth val="219"/>
        <c:overlap val="-27"/>
        <c:axId val="1880713376"/>
        <c:axId val="1880715296"/>
      </c:barChart>
      <c:catAx>
        <c:axId val="18807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5296"/>
        <c:crosses val="autoZero"/>
        <c:auto val="1"/>
        <c:lblAlgn val="ctr"/>
        <c:lblOffset val="100"/>
        <c:noMultiLvlLbl val="0"/>
      </c:catAx>
      <c:valAx>
        <c:axId val="188071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1"/>
            </a:solidFill>
            <a:ln>
              <a:noFill/>
            </a:ln>
            <a:effectLst/>
          </c:spPr>
          <c:invertIfNegative val="0"/>
          <c:cat>
            <c:strRef>
              <c:f>Sheet2!$A$26:$A$29</c:f>
              <c:strCache>
                <c:ptCount val="3"/>
                <c:pt idx="0">
                  <c:v>30-39</c:v>
                </c:pt>
                <c:pt idx="1">
                  <c:v>40-49</c:v>
                </c:pt>
                <c:pt idx="2">
                  <c:v>50+</c:v>
                </c:pt>
              </c:strCache>
            </c:strRef>
          </c:cat>
          <c:val>
            <c:numRef>
              <c:f>Sheet2!$B$26:$B$29</c:f>
              <c:numCache>
                <c:formatCode>General</c:formatCode>
                <c:ptCount val="3"/>
                <c:pt idx="0">
                  <c:v>23</c:v>
                </c:pt>
                <c:pt idx="1">
                  <c:v>31</c:v>
                </c:pt>
                <c:pt idx="2">
                  <c:v>29</c:v>
                </c:pt>
              </c:numCache>
            </c:numRef>
          </c:val>
          <c:extLst>
            <c:ext xmlns:c16="http://schemas.microsoft.com/office/drawing/2014/chart" uri="{C3380CC4-5D6E-409C-BE32-E72D297353CC}">
              <c16:uniqueId val="{00000000-8D0E-4CFB-BDA1-72FF3739F18E}"/>
            </c:ext>
          </c:extLst>
        </c:ser>
        <c:dLbls>
          <c:showLegendKey val="0"/>
          <c:showVal val="0"/>
          <c:showCatName val="0"/>
          <c:showSerName val="0"/>
          <c:showPercent val="0"/>
          <c:showBubbleSize val="0"/>
        </c:dLbls>
        <c:gapWidth val="219"/>
        <c:overlap val="-27"/>
        <c:axId val="1897038864"/>
        <c:axId val="1897040784"/>
      </c:barChart>
      <c:catAx>
        <c:axId val="18970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40784"/>
        <c:crosses val="autoZero"/>
        <c:auto val="1"/>
        <c:lblAlgn val="ctr"/>
        <c:lblOffset val="100"/>
        <c:noMultiLvlLbl val="0"/>
      </c:catAx>
      <c:valAx>
        <c:axId val="18970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cat>
            <c:strRef>
              <c:f>Sheet2!$A$36:$A$41</c:f>
              <c:strCache>
                <c:ptCount val="5"/>
                <c:pt idx="0">
                  <c:v>Divorced</c:v>
                </c:pt>
                <c:pt idx="1">
                  <c:v>Married</c:v>
                </c:pt>
                <c:pt idx="2">
                  <c:v>Separated</c:v>
                </c:pt>
                <c:pt idx="3">
                  <c:v>Single</c:v>
                </c:pt>
                <c:pt idx="4">
                  <c:v>Widowed</c:v>
                </c:pt>
              </c:strCache>
            </c:strRef>
          </c:cat>
          <c:val>
            <c:numRef>
              <c:f>Sheet2!$B$36:$B$41</c:f>
              <c:numCache>
                <c:formatCode>General</c:formatCode>
                <c:ptCount val="5"/>
                <c:pt idx="0">
                  <c:v>14</c:v>
                </c:pt>
                <c:pt idx="1">
                  <c:v>37</c:v>
                </c:pt>
                <c:pt idx="2">
                  <c:v>1</c:v>
                </c:pt>
                <c:pt idx="3">
                  <c:v>28</c:v>
                </c:pt>
                <c:pt idx="4">
                  <c:v>3</c:v>
                </c:pt>
              </c:numCache>
            </c:numRef>
          </c:val>
          <c:extLst>
            <c:ext xmlns:c16="http://schemas.microsoft.com/office/drawing/2014/chart" uri="{C3380CC4-5D6E-409C-BE32-E72D297353CC}">
              <c16:uniqueId val="{00000000-DF65-41B3-AA0A-4A0B3EAEE81A}"/>
            </c:ext>
          </c:extLst>
        </c:ser>
        <c:dLbls>
          <c:showLegendKey val="0"/>
          <c:showVal val="0"/>
          <c:showCatName val="0"/>
          <c:showSerName val="0"/>
          <c:showPercent val="0"/>
          <c:showBubbleSize val="0"/>
        </c:dLbls>
        <c:gapWidth val="219"/>
        <c:overlap val="-27"/>
        <c:axId val="1896883840"/>
        <c:axId val="1896884320"/>
      </c:barChart>
      <c:catAx>
        <c:axId val="18968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4320"/>
        <c:crosses val="autoZero"/>
        <c:auto val="1"/>
        <c:lblAlgn val="ctr"/>
        <c:lblOffset val="100"/>
        <c:noMultiLvlLbl val="0"/>
      </c:catAx>
      <c:valAx>
        <c:axId val="18968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106680</xdr:rowOff>
    </xdr:from>
    <xdr:to>
      <xdr:col>22</xdr:col>
      <xdr:colOff>594360</xdr:colOff>
      <xdr:row>3</xdr:row>
      <xdr:rowOff>76200</xdr:rowOff>
    </xdr:to>
    <xdr:sp macro="" textlink="">
      <xdr:nvSpPr>
        <xdr:cNvPr id="26" name="TextBox 25">
          <a:extLst>
            <a:ext uri="{FF2B5EF4-FFF2-40B4-BE49-F238E27FC236}">
              <a16:creationId xmlns:a16="http://schemas.microsoft.com/office/drawing/2014/main" id="{47BEA275-702D-CD3C-DB04-52701999C3B5}"/>
            </a:ext>
          </a:extLst>
        </xdr:cNvPr>
        <xdr:cNvSpPr txBox="1"/>
      </xdr:nvSpPr>
      <xdr:spPr>
        <a:xfrm>
          <a:off x="175260" y="106680"/>
          <a:ext cx="1383030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800">
              <a:latin typeface="Aptos Black" panose="020B0004020202020204" pitchFamily="34" charset="0"/>
            </a:rPr>
            <a:t>HR Attrition Dashboard</a:t>
          </a:r>
        </a:p>
      </xdr:txBody>
    </xdr:sp>
    <xdr:clientData/>
  </xdr:twoCellAnchor>
  <xdr:twoCellAnchor>
    <xdr:from>
      <xdr:col>2</xdr:col>
      <xdr:colOff>601980</xdr:colOff>
      <xdr:row>4</xdr:row>
      <xdr:rowOff>30480</xdr:rowOff>
    </xdr:from>
    <xdr:to>
      <xdr:col>6</xdr:col>
      <xdr:colOff>38100</xdr:colOff>
      <xdr:row>9</xdr:row>
      <xdr:rowOff>38100</xdr:rowOff>
    </xdr:to>
    <xdr:sp macro="" textlink="">
      <xdr:nvSpPr>
        <xdr:cNvPr id="27" name="Rectangle 26">
          <a:extLst>
            <a:ext uri="{FF2B5EF4-FFF2-40B4-BE49-F238E27FC236}">
              <a16:creationId xmlns:a16="http://schemas.microsoft.com/office/drawing/2014/main" id="{0112BECB-0DBC-B89D-D447-878114C9CC5A}"/>
            </a:ext>
          </a:extLst>
        </xdr:cNvPr>
        <xdr:cNvSpPr/>
      </xdr:nvSpPr>
      <xdr:spPr>
        <a:xfrm>
          <a:off x="1821180" y="762000"/>
          <a:ext cx="1874520" cy="922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tOTAL Employees</a:t>
          </a:r>
        </a:p>
      </xdr:txBody>
    </xdr:sp>
    <xdr:clientData/>
  </xdr:twoCellAnchor>
  <xdr:twoCellAnchor>
    <xdr:from>
      <xdr:col>19</xdr:col>
      <xdr:colOff>487680</xdr:colOff>
      <xdr:row>3</xdr:row>
      <xdr:rowOff>152400</xdr:rowOff>
    </xdr:from>
    <xdr:to>
      <xdr:col>22</xdr:col>
      <xdr:colOff>510540</xdr:colOff>
      <xdr:row>9</xdr:row>
      <xdr:rowOff>121920</xdr:rowOff>
    </xdr:to>
    <xdr:sp macro="" textlink="">
      <xdr:nvSpPr>
        <xdr:cNvPr id="28" name="Rectangle 27">
          <a:extLst>
            <a:ext uri="{FF2B5EF4-FFF2-40B4-BE49-F238E27FC236}">
              <a16:creationId xmlns:a16="http://schemas.microsoft.com/office/drawing/2014/main" id="{5AE32F62-7355-A05E-81F9-4933766841E8}"/>
            </a:ext>
          </a:extLst>
        </xdr:cNvPr>
        <xdr:cNvSpPr/>
      </xdr:nvSpPr>
      <xdr:spPr>
        <a:xfrm>
          <a:off x="12070080" y="701040"/>
          <a:ext cx="1851660" cy="10668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Vol vs Involuanrty Attrition</a:t>
          </a:r>
        </a:p>
      </xdr:txBody>
    </xdr:sp>
    <xdr:clientData/>
  </xdr:twoCellAnchor>
  <xdr:twoCellAnchor>
    <xdr:from>
      <xdr:col>6</xdr:col>
      <xdr:colOff>198120</xdr:colOff>
      <xdr:row>4</xdr:row>
      <xdr:rowOff>15240</xdr:rowOff>
    </xdr:from>
    <xdr:to>
      <xdr:col>9</xdr:col>
      <xdr:colOff>236220</xdr:colOff>
      <xdr:row>9</xdr:row>
      <xdr:rowOff>53340</xdr:rowOff>
    </xdr:to>
    <xdr:sp macro="" textlink="">
      <xdr:nvSpPr>
        <xdr:cNvPr id="32" name="Rectangle 31">
          <a:extLst>
            <a:ext uri="{FF2B5EF4-FFF2-40B4-BE49-F238E27FC236}">
              <a16:creationId xmlns:a16="http://schemas.microsoft.com/office/drawing/2014/main" id="{F596E0D0-8ADD-5A63-BCA7-D6AE5D851F21}"/>
            </a:ext>
          </a:extLst>
        </xdr:cNvPr>
        <xdr:cNvSpPr/>
      </xdr:nvSpPr>
      <xdr:spPr>
        <a:xfrm>
          <a:off x="3855720" y="746760"/>
          <a:ext cx="1866900" cy="952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Active</a:t>
          </a:r>
          <a:r>
            <a:rPr lang="en-CA" sz="1100" baseline="0"/>
            <a:t> Employess</a:t>
          </a:r>
          <a:endParaRPr lang="en-CA" sz="1100"/>
        </a:p>
      </xdr:txBody>
    </xdr:sp>
    <xdr:clientData/>
  </xdr:twoCellAnchor>
  <xdr:twoCellAnchor>
    <xdr:from>
      <xdr:col>9</xdr:col>
      <xdr:colOff>327660</xdr:colOff>
      <xdr:row>4</xdr:row>
      <xdr:rowOff>7620</xdr:rowOff>
    </xdr:from>
    <xdr:to>
      <xdr:col>12</xdr:col>
      <xdr:colOff>457200</xdr:colOff>
      <xdr:row>9</xdr:row>
      <xdr:rowOff>68580</xdr:rowOff>
    </xdr:to>
    <xdr:sp macro="" textlink="">
      <xdr:nvSpPr>
        <xdr:cNvPr id="33" name="Rectangle 32">
          <a:extLst>
            <a:ext uri="{FF2B5EF4-FFF2-40B4-BE49-F238E27FC236}">
              <a16:creationId xmlns:a16="http://schemas.microsoft.com/office/drawing/2014/main" id="{8FAC0744-E53C-468C-968C-4B1B63B4BDCB}"/>
            </a:ext>
          </a:extLst>
        </xdr:cNvPr>
        <xdr:cNvSpPr/>
      </xdr:nvSpPr>
      <xdr:spPr>
        <a:xfrm>
          <a:off x="5814060" y="739140"/>
          <a:ext cx="1958340" cy="9753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baseline="0"/>
            <a:t>Terminated Employess</a:t>
          </a:r>
          <a:endParaRPr lang="en-CA" sz="1100"/>
        </a:p>
      </xdr:txBody>
    </xdr:sp>
    <xdr:clientData/>
  </xdr:twoCellAnchor>
  <xdr:twoCellAnchor>
    <xdr:from>
      <xdr:col>12</xdr:col>
      <xdr:colOff>548640</xdr:colOff>
      <xdr:row>4</xdr:row>
      <xdr:rowOff>7620</xdr:rowOff>
    </xdr:from>
    <xdr:to>
      <xdr:col>16</xdr:col>
      <xdr:colOff>68580</xdr:colOff>
      <xdr:row>9</xdr:row>
      <xdr:rowOff>68580</xdr:rowOff>
    </xdr:to>
    <xdr:sp macro="" textlink="">
      <xdr:nvSpPr>
        <xdr:cNvPr id="34" name="Rectangle 33">
          <a:extLst>
            <a:ext uri="{FF2B5EF4-FFF2-40B4-BE49-F238E27FC236}">
              <a16:creationId xmlns:a16="http://schemas.microsoft.com/office/drawing/2014/main" id="{CE977E67-0327-4BA9-B539-85150BE60DF1}"/>
            </a:ext>
          </a:extLst>
        </xdr:cNvPr>
        <xdr:cNvSpPr/>
      </xdr:nvSpPr>
      <xdr:spPr>
        <a:xfrm>
          <a:off x="7863840" y="739140"/>
          <a:ext cx="1958340" cy="9753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baseline="0"/>
            <a:t>Avg Employess Salary</a:t>
          </a:r>
          <a:endParaRPr lang="en-CA" sz="1100"/>
        </a:p>
      </xdr:txBody>
    </xdr:sp>
    <xdr:clientData/>
  </xdr:twoCellAnchor>
  <xdr:twoCellAnchor>
    <xdr:from>
      <xdr:col>16</xdr:col>
      <xdr:colOff>160020</xdr:colOff>
      <xdr:row>4</xdr:row>
      <xdr:rowOff>0</xdr:rowOff>
    </xdr:from>
    <xdr:to>
      <xdr:col>19</xdr:col>
      <xdr:colOff>388620</xdr:colOff>
      <xdr:row>9</xdr:row>
      <xdr:rowOff>91440</xdr:rowOff>
    </xdr:to>
    <xdr:sp macro="" textlink="">
      <xdr:nvSpPr>
        <xdr:cNvPr id="35" name="Rectangle 34">
          <a:extLst>
            <a:ext uri="{FF2B5EF4-FFF2-40B4-BE49-F238E27FC236}">
              <a16:creationId xmlns:a16="http://schemas.microsoft.com/office/drawing/2014/main" id="{F8157656-AADB-298C-9D57-6ED321ABEEB1}"/>
            </a:ext>
          </a:extLst>
        </xdr:cNvPr>
        <xdr:cNvSpPr/>
      </xdr:nvSpPr>
      <xdr:spPr>
        <a:xfrm>
          <a:off x="9913620" y="731520"/>
          <a:ext cx="2057400" cy="10058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Avergae employee satsifactIIO</a:t>
          </a:r>
        </a:p>
      </xdr:txBody>
    </xdr:sp>
    <xdr:clientData/>
  </xdr:twoCellAnchor>
  <xdr:twoCellAnchor>
    <xdr:from>
      <xdr:col>3</xdr:col>
      <xdr:colOff>7620</xdr:colOff>
      <xdr:row>21</xdr:row>
      <xdr:rowOff>121920</xdr:rowOff>
    </xdr:from>
    <xdr:to>
      <xdr:col>8</xdr:col>
      <xdr:colOff>106680</xdr:colOff>
      <xdr:row>31</xdr:row>
      <xdr:rowOff>121920</xdr:rowOff>
    </xdr:to>
    <xdr:sp macro="" textlink="">
      <xdr:nvSpPr>
        <xdr:cNvPr id="37" name="Rectangle 36">
          <a:extLst>
            <a:ext uri="{FF2B5EF4-FFF2-40B4-BE49-F238E27FC236}">
              <a16:creationId xmlns:a16="http://schemas.microsoft.com/office/drawing/2014/main" id="{684F16CB-6683-4188-B502-D38BBCC431E5}"/>
            </a:ext>
          </a:extLst>
        </xdr:cNvPr>
        <xdr:cNvSpPr/>
      </xdr:nvSpPr>
      <xdr:spPr>
        <a:xfrm>
          <a:off x="1836420" y="396240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Attrition over</a:t>
          </a:r>
          <a:r>
            <a:rPr lang="en-CA" sz="1100" baseline="0"/>
            <a:t> time</a:t>
          </a:r>
          <a:endParaRPr lang="en-CA" sz="1100"/>
        </a:p>
      </xdr:txBody>
    </xdr:sp>
    <xdr:clientData/>
  </xdr:twoCellAnchor>
  <xdr:twoCellAnchor>
    <xdr:from>
      <xdr:col>8</xdr:col>
      <xdr:colOff>213360</xdr:colOff>
      <xdr:row>21</xdr:row>
      <xdr:rowOff>144780</xdr:rowOff>
    </xdr:from>
    <xdr:to>
      <xdr:col>13</xdr:col>
      <xdr:colOff>312420</xdr:colOff>
      <xdr:row>31</xdr:row>
      <xdr:rowOff>144780</xdr:rowOff>
    </xdr:to>
    <xdr:sp macro="" textlink="">
      <xdr:nvSpPr>
        <xdr:cNvPr id="38" name="Rectangle 37">
          <a:extLst>
            <a:ext uri="{FF2B5EF4-FFF2-40B4-BE49-F238E27FC236}">
              <a16:creationId xmlns:a16="http://schemas.microsoft.com/office/drawing/2014/main" id="{8C384327-9E6A-41FB-A4F6-855D4C8AB1C3}"/>
            </a:ext>
          </a:extLst>
        </xdr:cNvPr>
        <xdr:cNvSpPr/>
      </xdr:nvSpPr>
      <xdr:spPr>
        <a:xfrm>
          <a:off x="5090160" y="398526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Top</a:t>
          </a:r>
          <a:r>
            <a:rPr lang="en-CA" sz="1100" baseline="0"/>
            <a:t> 5 reasons for leaving</a:t>
          </a:r>
          <a:endParaRPr lang="en-CA" sz="1100"/>
        </a:p>
      </xdr:txBody>
    </xdr:sp>
    <xdr:clientData/>
  </xdr:twoCellAnchor>
  <xdr:twoCellAnchor>
    <xdr:from>
      <xdr:col>13</xdr:col>
      <xdr:colOff>426720</xdr:colOff>
      <xdr:row>21</xdr:row>
      <xdr:rowOff>160020</xdr:rowOff>
    </xdr:from>
    <xdr:to>
      <xdr:col>18</xdr:col>
      <xdr:colOff>525780</xdr:colOff>
      <xdr:row>31</xdr:row>
      <xdr:rowOff>160020</xdr:rowOff>
    </xdr:to>
    <xdr:sp macro="" textlink="">
      <xdr:nvSpPr>
        <xdr:cNvPr id="39" name="Rectangle 38">
          <a:extLst>
            <a:ext uri="{FF2B5EF4-FFF2-40B4-BE49-F238E27FC236}">
              <a16:creationId xmlns:a16="http://schemas.microsoft.com/office/drawing/2014/main" id="{DBDAEA8A-8598-402E-84E5-9F5C238B1A8D}"/>
            </a:ext>
          </a:extLst>
        </xdr:cNvPr>
        <xdr:cNvSpPr/>
      </xdr:nvSpPr>
      <xdr:spPr>
        <a:xfrm>
          <a:off x="8351520" y="400050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correaltion</a:t>
          </a:r>
          <a:r>
            <a:rPr lang="en-CA" sz="1100" baseline="0"/>
            <a:t> of attrition scores to  satsofxtacion</a:t>
          </a:r>
          <a:endParaRPr lang="en-CA" sz="1100"/>
        </a:p>
      </xdr:txBody>
    </xdr:sp>
    <xdr:clientData/>
  </xdr:twoCellAnchor>
  <xdr:twoCellAnchor>
    <xdr:from>
      <xdr:col>7</xdr:col>
      <xdr:colOff>304800</xdr:colOff>
      <xdr:row>9</xdr:row>
      <xdr:rowOff>129540</xdr:rowOff>
    </xdr:from>
    <xdr:to>
      <xdr:col>12</xdr:col>
      <xdr:colOff>403860</xdr:colOff>
      <xdr:row>20</xdr:row>
      <xdr:rowOff>175260</xdr:rowOff>
    </xdr:to>
    <xdr:graphicFrame macro="">
      <xdr:nvGraphicFramePr>
        <xdr:cNvPr id="41" name="Chart 40">
          <a:extLst>
            <a:ext uri="{FF2B5EF4-FFF2-40B4-BE49-F238E27FC236}">
              <a16:creationId xmlns:a16="http://schemas.microsoft.com/office/drawing/2014/main" id="{44B29F6C-EFE4-4345-AECD-E8D016BFA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9</xdr:row>
      <xdr:rowOff>152400</xdr:rowOff>
    </xdr:from>
    <xdr:to>
      <xdr:col>7</xdr:col>
      <xdr:colOff>220980</xdr:colOff>
      <xdr:row>20</xdr:row>
      <xdr:rowOff>160020</xdr:rowOff>
    </xdr:to>
    <xdr:graphicFrame macro="">
      <xdr:nvGraphicFramePr>
        <xdr:cNvPr id="42" name="Chart 41">
          <a:extLst>
            <a:ext uri="{FF2B5EF4-FFF2-40B4-BE49-F238E27FC236}">
              <a16:creationId xmlns:a16="http://schemas.microsoft.com/office/drawing/2014/main" id="{24A2D721-64E0-4679-86F0-53F28FA0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144780</xdr:colOff>
      <xdr:row>4</xdr:row>
      <xdr:rowOff>7621</xdr:rowOff>
    </xdr:from>
    <xdr:to>
      <xdr:col>2</xdr:col>
      <xdr:colOff>495300</xdr:colOff>
      <xdr:row>16</xdr:row>
      <xdr:rowOff>45721</xdr:rowOff>
    </xdr:to>
    <mc:AlternateContent xmlns:mc="http://schemas.openxmlformats.org/markup-compatibility/2006" xmlns:a14="http://schemas.microsoft.com/office/drawing/2010/main">
      <mc:Choice Requires="a14">
        <xdr:graphicFrame macro="">
          <xdr:nvGraphicFramePr>
            <xdr:cNvPr id="43" name="Department">
              <a:extLst>
                <a:ext uri="{FF2B5EF4-FFF2-40B4-BE49-F238E27FC236}">
                  <a16:creationId xmlns:a16="http://schemas.microsoft.com/office/drawing/2014/main" id="{80E76BC2-82A1-491C-BAEC-64F15247ECE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4780" y="739141"/>
              <a:ext cx="1569720" cy="22326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9</xdr:row>
      <xdr:rowOff>129540</xdr:rowOff>
    </xdr:from>
    <xdr:to>
      <xdr:col>17</xdr:col>
      <xdr:colOff>411480</xdr:colOff>
      <xdr:row>21</xdr:row>
      <xdr:rowOff>0</xdr:rowOff>
    </xdr:to>
    <xdr:graphicFrame macro="">
      <xdr:nvGraphicFramePr>
        <xdr:cNvPr id="44" name="Chart 43">
          <a:extLst>
            <a:ext uri="{FF2B5EF4-FFF2-40B4-BE49-F238E27FC236}">
              <a16:creationId xmlns:a16="http://schemas.microsoft.com/office/drawing/2014/main" id="{AD5E2CBB-E05A-4DB2-A601-3D682BB51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502920</xdr:colOff>
      <xdr:row>9</xdr:row>
      <xdr:rowOff>175260</xdr:rowOff>
    </xdr:from>
    <xdr:to>
      <xdr:col>22</xdr:col>
      <xdr:colOff>548640</xdr:colOff>
      <xdr:row>20</xdr:row>
      <xdr:rowOff>144780</xdr:rowOff>
    </xdr:to>
    <xdr:graphicFrame macro="">
      <xdr:nvGraphicFramePr>
        <xdr:cNvPr id="45" name="Chart 44">
          <a:extLst>
            <a:ext uri="{FF2B5EF4-FFF2-40B4-BE49-F238E27FC236}">
              <a16:creationId xmlns:a16="http://schemas.microsoft.com/office/drawing/2014/main" id="{1753EAFB-9A21-47A4-ADEF-19A2BB792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evwe Akpoguma" refreshedDate="45565.551712152781" createdVersion="8" refreshedVersion="8" minRefreshableVersion="3" recordCount="311" xr:uid="{F831E0A9-C79E-48E8-B129-7FB9F802391C}">
  <cacheSource type="worksheet">
    <worksheetSource name="Merge1"/>
  </cacheSource>
  <cacheFields count="36">
    <cacheField name="Last_Name" numFmtId="0">
      <sharedItems/>
    </cacheField>
    <cacheField name="First_Name" numFmtId="0">
      <sharedItems/>
    </cacheField>
    <cacheField name="Employee_ID" numFmtId="0">
      <sharedItems containsSemiMixedTypes="0" containsString="0" containsNumber="1" containsInteger="1" minValue="10001" maxValue="10311"/>
    </cacheField>
    <cacheField name="Married" numFmtId="0">
      <sharedItems/>
    </cacheField>
    <cacheField name="Marital_Status_Desc" numFmtId="0">
      <sharedItems count="5">
        <s v="Single"/>
        <s v="Married"/>
        <s v="Divorced"/>
        <s v="Widowed"/>
        <s v="Separated"/>
      </sharedItems>
    </cacheField>
    <cacheField name="Employee_Status" numFmtId="0">
      <sharedItems containsSemiMixedTypes="0" containsString="0" containsNumber="1" containsInteger="1" minValue="1" maxValue="5"/>
    </cacheField>
    <cacheField name="Department" numFmtId="0">
      <sharedItems count="6">
        <s v="Production       "/>
        <s v="IT/IS"/>
        <s v="Software Engineering"/>
        <s v="Admin Offices"/>
        <s v="Sales"/>
        <s v="Executive Office"/>
      </sharedItems>
    </cacheField>
    <cacheField name="Performance_Score" numFmtId="0">
      <sharedItems containsSemiMixedTypes="0" containsString="0" containsNumber="1" containsInteger="1" minValue="1" maxValue="4"/>
    </cacheField>
    <cacheField name="From_Diversity_Job_Fair" numFmtId="0">
      <sharedItems/>
    </cacheField>
    <cacheField name="Salary" numFmtId="164">
      <sharedItems containsSemiMixedTypes="0" containsString="0" containsNumber="1" containsInteger="1" minValue="45046" maxValue="250000"/>
    </cacheField>
    <cacheField name="Terminated" numFmtId="0">
      <sharedItems count="2">
        <s v="No"/>
        <s v="Yes"/>
      </sharedItems>
    </cacheField>
    <cacheField name="Position_ID" numFmtId="0">
      <sharedItems containsSemiMixedTypes="0" containsString="0" containsNumber="1" containsInteger="1" minValue="1" maxValue="30"/>
    </cacheField>
    <cacheField name="Position_Title" numFmtId="0">
      <sharedItems/>
    </cacheField>
    <cacheField name="State" numFmtId="0">
      <sharedItems/>
    </cacheField>
    <cacheField name="Zip_Code" numFmtId="0">
      <sharedItems containsSemiMixedTypes="0" containsString="0" containsNumber="1" containsInteger="1" minValue="1013" maxValue="98052"/>
    </cacheField>
    <cacheField name="Date_Of_Birth" numFmtId="14">
      <sharedItems containsSemiMixedTypes="0" containsNonDate="0" containsDate="1" containsString="0" minDate="1951-01-02T00:00:00" maxDate="1992-08-18T00:00:00"/>
    </cacheField>
    <cacheField name="Age " numFmtId="0">
      <sharedItems containsSemiMixedTypes="0" containsString="0" containsNumber="1" containsInteger="1" minValue="32" maxValue="73"/>
    </cacheField>
    <cacheField name="Age Group" numFmtId="0">
      <sharedItems count="3">
        <s v="40-49"/>
        <s v="30-39"/>
        <s v="50+"/>
      </sharedItems>
    </cacheField>
    <cacheField name="Sex" numFmtId="0">
      <sharedItems count="2">
        <s v="Male "/>
        <s v="Female"/>
      </sharedItems>
    </cacheField>
    <cacheField name="Citizenship_Status" numFmtId="0">
      <sharedItems/>
    </cacheField>
    <cacheField name="HispanicLatino" numFmtId="0">
      <sharedItems/>
    </cacheField>
    <cacheField name="Race" numFmtId="0">
      <sharedItems count="6">
        <s v="White"/>
        <s v="Black or African American"/>
        <s v="Mixed"/>
        <s v="Asian"/>
        <s v="American Indian or Alaska Native"/>
        <s v="Hispanic"/>
      </sharedItems>
    </cacheField>
    <cacheField name="Date_Of_Hire" numFmtId="14">
      <sharedItems containsSemiMixedTypes="0" containsNonDate="0" containsDate="1" containsString="0" minDate="2006-01-09T00:00:00" maxDate="2018-07-10T00:00:00"/>
    </cacheField>
    <cacheField name="Date_Of_Termination" numFmtId="14">
      <sharedItems containsNonDate="0" containsDate="1" containsString="0" containsBlank="1" minDate="2010-08-30T00:00:00" maxDate="2018-11-11T00:00:00"/>
    </cacheField>
    <cacheField name="Termination_Reason" numFmtId="0">
      <sharedItems/>
    </cacheField>
    <cacheField name="Employment_Status" numFmtId="0">
      <sharedItems/>
    </cacheField>
    <cacheField name="Manager_ID" numFmtId="0">
      <sharedItems containsString="0" containsBlank="1" containsNumber="1" containsInteger="1" minValue="1" maxValue="39"/>
    </cacheField>
    <cacheField name="Manager_Name" numFmtId="0">
      <sharedItems/>
    </cacheField>
    <cacheField name="Recruitment_Source" numFmtId="0">
      <sharedItems/>
    </cacheField>
    <cacheField name="Performance_Score_Text" numFmtId="0">
      <sharedItems/>
    </cacheField>
    <cacheField name="Engagement_Survey_Score" numFmtId="0">
      <sharedItems containsSemiMixedTypes="0" containsString="0" containsNumber="1" minValue="1.1200000000000001" maxValue="5"/>
    </cacheField>
    <cacheField name="Employee_Satisfaction" numFmtId="0">
      <sharedItems containsSemiMixedTypes="0" containsString="0" containsNumber="1" containsInteger="1" minValue="1" maxValue="5"/>
    </cacheField>
    <cacheField name="Special_Projects_Count" numFmtId="0">
      <sharedItems containsSemiMixedTypes="0" containsString="0" containsNumber="1" containsInteger="1" minValue="0" maxValue="8"/>
    </cacheField>
    <cacheField name="Last_Performance_Review_Date" numFmtId="14">
      <sharedItems containsSemiMixedTypes="0" containsNonDate="0" containsDate="1" containsString="0" minDate="2010-07-14T00:00:00" maxDate="2019-03-01T00:00:00"/>
    </cacheField>
    <cacheField name="Days_Late_Last_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511215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s v=" Wilson  K"/>
    <n v="10026"/>
    <s v="No"/>
    <x v="0"/>
    <n v="1"/>
    <x v="0"/>
    <n v="4"/>
    <s v="No"/>
    <n v="62506"/>
    <x v="0"/>
    <n v="19"/>
    <s v="Production Technician I"/>
    <s v="Massachusetts"/>
    <n v="1960"/>
    <d v="1983-07-10T00:00:00"/>
    <n v="41"/>
    <x v="0"/>
    <x v="0"/>
    <s v="US Citizen"/>
    <s v="No"/>
    <x v="0"/>
    <d v="2011-07-05T00:00:00"/>
    <m/>
    <s v="N/A"/>
    <s v="Active"/>
    <n v="22"/>
    <s v="Michael Albert"/>
    <s v="LinkedIn"/>
    <s v="Exceeds"/>
    <n v="4.5999999999999996"/>
    <n v="5"/>
    <n v="0"/>
    <d v="2019-01-17T00:00:00"/>
    <n v="0"/>
    <n v="1"/>
  </r>
  <r>
    <s v="Ait Sidi"/>
    <s v=" Karthikeyan   "/>
    <n v="10084"/>
    <s v="Yes"/>
    <x v="1"/>
    <n v="5"/>
    <x v="1"/>
    <n v="3"/>
    <s v="No"/>
    <n v="104437"/>
    <x v="1"/>
    <n v="27"/>
    <s v="Sr. DBA"/>
    <s v="Massachusetts"/>
    <n v="2148"/>
    <d v="1975-05-05T00:00:00"/>
    <n v="49"/>
    <x v="0"/>
    <x v="0"/>
    <s v="US Citizen"/>
    <s v="No"/>
    <x v="0"/>
    <d v="2015-03-30T00:00:00"/>
    <d v="2016-06-16T00:00:00"/>
    <s v="Career Change"/>
    <s v="Voluntarily Terminated"/>
    <n v="4"/>
    <s v="Simon Roup"/>
    <s v="Indeed"/>
    <s v="Fully Meets"/>
    <n v="4.96"/>
    <n v="3"/>
    <n v="6"/>
    <d v="2016-02-24T00:00:00"/>
    <n v="0"/>
    <n v="17"/>
  </r>
  <r>
    <s v="Akinkuolie"/>
    <s v=" Sarah"/>
    <n v="10196"/>
    <s v="Yes"/>
    <x v="1"/>
    <n v="5"/>
    <x v="0"/>
    <n v="3"/>
    <s v="No"/>
    <n v="64955"/>
    <x v="1"/>
    <n v="20"/>
    <s v="Production Technician II"/>
    <s v="Massachusetts"/>
    <n v="1810"/>
    <d v="1988-09-19T00:00:00"/>
    <n v="36"/>
    <x v="1"/>
    <x v="1"/>
    <s v="US Citizen"/>
    <s v="No"/>
    <x v="0"/>
    <d v="2011-07-05T00:00:00"/>
    <d v="2012-09-24T00:00:00"/>
    <s v="Hours"/>
    <s v="Voluntarily Terminated"/>
    <n v="20"/>
    <s v="Kissy Sullivan"/>
    <s v="LinkedIn"/>
    <s v="Fully Meets"/>
    <n v="3.02"/>
    <n v="3"/>
    <n v="0"/>
    <d v="2012-05-15T00:00:00"/>
    <n v="0"/>
    <n v="3"/>
  </r>
  <r>
    <s v="Alagbe"/>
    <s v="Trina"/>
    <n v="10088"/>
    <s v="Yes"/>
    <x v="1"/>
    <n v="1"/>
    <x v="0"/>
    <n v="3"/>
    <s v="No"/>
    <n v="64991"/>
    <x v="0"/>
    <n v="19"/>
    <s v="Production Technician I"/>
    <s v="Massachusetts"/>
    <n v="1886"/>
    <d v="1988-09-27T00:00:00"/>
    <n v="36"/>
    <x v="1"/>
    <x v="1"/>
    <s v="US Citizen"/>
    <s v="No"/>
    <x v="0"/>
    <d v="2008-01-07T00:00:00"/>
    <m/>
    <s v="N/A"/>
    <s v="Active"/>
    <n v="16"/>
    <s v="Elijiah Gray"/>
    <s v="Indeed"/>
    <s v="Fully Meets"/>
    <n v="4.84"/>
    <n v="5"/>
    <n v="0"/>
    <d v="2019-01-03T00:00:00"/>
    <n v="0"/>
    <n v="15"/>
  </r>
  <r>
    <s v="Anderson"/>
    <s v=" Carol "/>
    <n v="10069"/>
    <s v="No"/>
    <x v="2"/>
    <n v="5"/>
    <x v="0"/>
    <n v="3"/>
    <s v="No"/>
    <n v="50825"/>
    <x v="1"/>
    <n v="19"/>
    <s v="Production Technician I"/>
    <s v="Massachusetts"/>
    <n v="2169"/>
    <d v="1989-09-08T00:00:00"/>
    <n v="35"/>
    <x v="1"/>
    <x v="1"/>
    <s v="US Citizen"/>
    <s v="No"/>
    <x v="0"/>
    <d v="2011-07-11T00:00:00"/>
    <d v="2016-09-06T00:00:00"/>
    <s v="Return To School"/>
    <s v="Voluntarily Terminated"/>
    <n v="39"/>
    <s v="Webster Butler"/>
    <s v="Google Search"/>
    <s v="Fully Meets"/>
    <n v="5"/>
    <n v="4"/>
    <n v="0"/>
    <d v="2016-02-01T00:00:00"/>
    <n v="0"/>
    <n v="2"/>
  </r>
  <r>
    <s v="Anderson"/>
    <s v=" Linda  "/>
    <n v="10002"/>
    <s v="No"/>
    <x v="0"/>
    <n v="1"/>
    <x v="0"/>
    <n v="4"/>
    <s v="No"/>
    <n v="57568"/>
    <x v="0"/>
    <n v="19"/>
    <s v="Production Technician I"/>
    <s v="Massachusetts"/>
    <n v="1844"/>
    <d v="1977-05-22T00:00:00"/>
    <n v="47"/>
    <x v="0"/>
    <x v="1"/>
    <s v="US Citizen"/>
    <s v="No"/>
    <x v="0"/>
    <d v="2012-01-09T00:00:00"/>
    <m/>
    <s v="N/A"/>
    <s v="Active"/>
    <n v="11"/>
    <s v="Amy Dunn"/>
    <s v="LinkedIn"/>
    <s v="Exceeds"/>
    <n v="5"/>
    <n v="5"/>
    <n v="0"/>
    <d v="2019-01-07T00:00:00"/>
    <n v="0"/>
    <n v="15"/>
  </r>
  <r>
    <s v="Andreola"/>
    <s v=" Colby"/>
    <n v="10194"/>
    <s v="No"/>
    <x v="0"/>
    <n v="1"/>
    <x v="2"/>
    <n v="3"/>
    <s v="No"/>
    <n v="95660"/>
    <x v="0"/>
    <n v="24"/>
    <s v="Software Engineer"/>
    <s v="Massachusetts"/>
    <n v="2110"/>
    <d v="1979-05-24T00:00:00"/>
    <n v="45"/>
    <x v="0"/>
    <x v="1"/>
    <s v="US Citizen"/>
    <s v="No"/>
    <x v="0"/>
    <d v="2014-11-10T00:00:00"/>
    <m/>
    <s v="N/A"/>
    <s v="Active"/>
    <n v="10"/>
    <s v="Alex Sweetwater"/>
    <s v="LinkedIn"/>
    <s v="Fully Meets"/>
    <n v="3.04"/>
    <n v="3"/>
    <n v="4"/>
    <d v="2019-01-02T00:00:00"/>
    <n v="0"/>
    <n v="19"/>
  </r>
  <r>
    <s v="Athwal"/>
    <s v=" Sam"/>
    <n v="10062"/>
    <s v="No"/>
    <x v="3"/>
    <n v="1"/>
    <x v="0"/>
    <n v="3"/>
    <s v="No"/>
    <n v="59365"/>
    <x v="0"/>
    <n v="19"/>
    <s v="Production Technician I"/>
    <s v="Massachusetts"/>
    <n v="2199"/>
    <d v="1983-02-18T00:00:00"/>
    <n v="41"/>
    <x v="0"/>
    <x v="0"/>
    <s v="US Citizen"/>
    <s v="No"/>
    <x v="0"/>
    <d v="2013-09-30T00:00:00"/>
    <m/>
    <s v="N/A"/>
    <s v="Active"/>
    <n v="19"/>
    <s v="Ketsia Liebig"/>
    <s v="Employee Referral"/>
    <s v="Fully Meets"/>
    <n v="5"/>
    <n v="4"/>
    <n v="0"/>
    <d v="2019-02-25T00:00:00"/>
    <n v="0"/>
    <n v="19"/>
  </r>
  <r>
    <s v="Bachiochi"/>
    <s v=" Linda"/>
    <n v="10114"/>
    <s v="No"/>
    <x v="0"/>
    <n v="3"/>
    <x v="0"/>
    <n v="3"/>
    <s v="Yes"/>
    <n v="47837"/>
    <x v="0"/>
    <n v="19"/>
    <s v="Production Technician I"/>
    <s v="Massachusetts"/>
    <n v="1902"/>
    <d v="1970-02-11T00:00:00"/>
    <n v="54"/>
    <x v="2"/>
    <x v="1"/>
    <s v="US Citizen"/>
    <s v="No"/>
    <x v="1"/>
    <d v="2009-07-06T00:00:00"/>
    <m/>
    <s v="N/A"/>
    <s v="Active"/>
    <n v="12"/>
    <s v="Brannon Miller"/>
    <s v="Diversity Job Fair"/>
    <s v="Fully Meets"/>
    <n v="4.46"/>
    <n v="3"/>
    <n v="0"/>
    <d v="2019-01-25T00:00:00"/>
    <n v="0"/>
    <n v="4"/>
  </r>
  <r>
    <s v="Bacong"/>
    <s v=" Alejandro "/>
    <n v="10250"/>
    <s v="No"/>
    <x v="2"/>
    <n v="1"/>
    <x v="1"/>
    <n v="3"/>
    <s v="No"/>
    <n v="50178"/>
    <x v="0"/>
    <n v="14"/>
    <s v="IT Support"/>
    <s v="Massachusetts"/>
    <n v="1886"/>
    <d v="1988-01-07T00:00:00"/>
    <n v="36"/>
    <x v="1"/>
    <x v="0"/>
    <s v="US Citizen"/>
    <s v="No"/>
    <x v="0"/>
    <d v="2015-01-05T00:00:00"/>
    <m/>
    <s v="N/A"/>
    <s v="Active"/>
    <n v="7"/>
    <s v="Peter Monroe"/>
    <s v="Indeed"/>
    <s v="Fully Meets"/>
    <n v="5"/>
    <n v="5"/>
    <n v="6"/>
    <d v="2019-02-18T00:00:00"/>
    <n v="0"/>
    <n v="16"/>
  </r>
  <r>
    <s v="Baczenski"/>
    <s v=" Rachael  "/>
    <n v="10252"/>
    <s v="Yes"/>
    <x v="1"/>
    <n v="5"/>
    <x v="0"/>
    <n v="3"/>
    <s v="Yes"/>
    <n v="54670"/>
    <x v="1"/>
    <n v="19"/>
    <s v="Production Technician I"/>
    <s v="Massachusetts"/>
    <n v="1902"/>
    <d v="1974-01-12T00:00:00"/>
    <n v="50"/>
    <x v="2"/>
    <x v="1"/>
    <s v="US Citizen"/>
    <s v="Yes"/>
    <x v="1"/>
    <d v="2011-01-10T00:00:00"/>
    <d v="2017-01-12T00:00:00"/>
    <s v="Another Position"/>
    <s v="Voluntarily Terminated"/>
    <n v="14"/>
    <s v="David Stanley"/>
    <s v="Diversity Job Fair"/>
    <s v="Fully Meets"/>
    <n v="4.2"/>
    <n v="4"/>
    <n v="0"/>
    <d v="2016-01-30T00:00:00"/>
    <n v="0"/>
    <n v="12"/>
  </r>
  <r>
    <s v="Barbara"/>
    <s v=" Thomas"/>
    <n v="10242"/>
    <s v="Yes"/>
    <x v="1"/>
    <n v="5"/>
    <x v="0"/>
    <n v="3"/>
    <s v="Yes"/>
    <n v="47211"/>
    <x v="1"/>
    <n v="19"/>
    <s v="Production Technician I"/>
    <s v="Massachusetts"/>
    <n v="2062"/>
    <d v="1974-02-21T00:00:00"/>
    <n v="50"/>
    <x v="2"/>
    <x v="0"/>
    <s v="US Citizen"/>
    <s v="Yes"/>
    <x v="1"/>
    <d v="2012-04-02T00:00:00"/>
    <d v="2016-09-19T00:00:00"/>
    <s v="Unhappy"/>
    <s v="Voluntarily Terminated"/>
    <n v="20"/>
    <s v="Kissy Sullivan"/>
    <s v="Diversity Job Fair"/>
    <s v="Fully Meets"/>
    <n v="4.2"/>
    <n v="3"/>
    <n v="0"/>
    <d v="2016-05-06T00:00:00"/>
    <n v="0"/>
    <n v="15"/>
  </r>
  <r>
    <s v="Barone"/>
    <s v=" Francesco  A"/>
    <n v="10265"/>
    <s v="No"/>
    <x v="0"/>
    <n v="1"/>
    <x v="0"/>
    <n v="3"/>
    <s v="No"/>
    <n v="58709"/>
    <x v="0"/>
    <n v="19"/>
    <s v="Production Technician I"/>
    <s v="Massachusetts"/>
    <n v="1810"/>
    <d v="1983-07-20T00:00:00"/>
    <n v="41"/>
    <x v="0"/>
    <x v="0"/>
    <s v="US Citizen"/>
    <s v="No"/>
    <x v="2"/>
    <d v="2012-02-20T00:00:00"/>
    <m/>
    <s v="N/A"/>
    <s v="Active"/>
    <n v="18"/>
    <s v="Kelley Spirea"/>
    <s v="Google Search"/>
    <s v="Fully Meets"/>
    <n v="4.5999999999999996"/>
    <n v="4"/>
    <n v="0"/>
    <d v="2019-02-14T00:00:00"/>
    <n v="0"/>
    <n v="7"/>
  </r>
  <r>
    <s v="Barton"/>
    <s v=" Nader"/>
    <n v="10066"/>
    <s v="No"/>
    <x v="2"/>
    <n v="5"/>
    <x v="0"/>
    <n v="3"/>
    <s v="No"/>
    <n v="52505"/>
    <x v="1"/>
    <n v="19"/>
    <s v="Production Technician I"/>
    <s v="Massachusetts"/>
    <n v="2747"/>
    <d v="1977-07-15T00:00:00"/>
    <n v="47"/>
    <x v="0"/>
    <x v="0"/>
    <s v="US Citizen"/>
    <s v="No"/>
    <x v="0"/>
    <d v="2012-09-24T00:00:00"/>
    <d v="2017-04-06T00:00:00"/>
    <s v="Another Position"/>
    <s v="Voluntarily Terminated"/>
    <n v="22"/>
    <s v="Michael Albert"/>
    <s v="On-line Web application"/>
    <s v="Fully Meets"/>
    <n v="5"/>
    <n v="5"/>
    <n v="0"/>
    <d v="2017-03-02T00:00:00"/>
    <n v="0"/>
    <n v="1"/>
  </r>
  <r>
    <s v="Bates"/>
    <s v=" Norman"/>
    <n v="10061"/>
    <s v="No"/>
    <x v="0"/>
    <n v="4"/>
    <x v="0"/>
    <n v="3"/>
    <s v="No"/>
    <n v="57834"/>
    <x v="1"/>
    <n v="19"/>
    <s v="Production Technician I"/>
    <s v="Massachusetts"/>
    <n v="2050"/>
    <d v="1981-10-18T00:00:00"/>
    <n v="42"/>
    <x v="0"/>
    <x v="0"/>
    <s v="US Citizen"/>
    <s v="No"/>
    <x v="0"/>
    <d v="2011-02-21T00:00:00"/>
    <d v="2017-08-04T00:00:00"/>
    <s v="Attendance"/>
    <s v="Terminated for Cause"/>
    <n v="18"/>
    <s v="Kelley Spirea"/>
    <s v="Google Search"/>
    <s v="Fully Meets"/>
    <n v="5"/>
    <n v="4"/>
    <n v="0"/>
    <d v="2017-04-05T00:00:00"/>
    <n v="0"/>
    <n v="20"/>
  </r>
  <r>
    <s v="Beak"/>
    <s v=" Kimberly  "/>
    <n v="10023"/>
    <s v="Yes"/>
    <x v="1"/>
    <n v="2"/>
    <x v="0"/>
    <n v="4"/>
    <s v="No"/>
    <n v="70131"/>
    <x v="0"/>
    <n v="20"/>
    <s v="Production Technician II"/>
    <s v="Massachusetts"/>
    <n v="2145"/>
    <d v="1966-04-17T00:00:00"/>
    <n v="58"/>
    <x v="2"/>
    <x v="1"/>
    <s v="US Citizen"/>
    <s v="No"/>
    <x v="0"/>
    <d v="2016-07-21T00:00:00"/>
    <m/>
    <s v="N/A"/>
    <s v="Active"/>
    <n v="18"/>
    <s v="Kelley Spirea"/>
    <s v="Employee Referral"/>
    <s v="Exceeds"/>
    <n v="4.4000000000000004"/>
    <n v="3"/>
    <n v="0"/>
    <d v="2019-01-14T00:00:00"/>
    <n v="0"/>
    <n v="16"/>
  </r>
  <r>
    <s v="Beatrice"/>
    <s v=" Courtney "/>
    <n v="10055"/>
    <s v="No"/>
    <x v="0"/>
    <n v="1"/>
    <x v="0"/>
    <n v="3"/>
    <s v="No"/>
    <n v="59026"/>
    <x v="0"/>
    <n v="19"/>
    <s v="Production Technician I"/>
    <s v="Massachusetts"/>
    <n v="1915"/>
    <d v="1970-10-27T00:00:00"/>
    <n v="53"/>
    <x v="2"/>
    <x v="1"/>
    <s v="Eligible NonCitizen"/>
    <s v="No"/>
    <x v="0"/>
    <d v="2011-04-04T00:00:00"/>
    <m/>
    <s v="N/A"/>
    <s v="Active"/>
    <n v="16"/>
    <s v="Elijiah Gray"/>
    <s v="Google Search"/>
    <s v="Fully Meets"/>
    <n v="5"/>
    <n v="5"/>
    <n v="0"/>
    <d v="2019-01-14T00:00:00"/>
    <n v="0"/>
    <n v="12"/>
  </r>
  <r>
    <s v="Becker"/>
    <s v=" Renee"/>
    <n v="10245"/>
    <s v="No"/>
    <x v="0"/>
    <n v="4"/>
    <x v="1"/>
    <n v="3"/>
    <s v="No"/>
    <n v="110000"/>
    <x v="1"/>
    <n v="8"/>
    <s v="Database Administrator"/>
    <s v="Massachusetts"/>
    <n v="2026"/>
    <d v="1986-04-04T00:00:00"/>
    <n v="38"/>
    <x v="1"/>
    <x v="1"/>
    <s v="US Citizen"/>
    <s v="Yes"/>
    <x v="0"/>
    <d v="2014-07-07T00:00:00"/>
    <d v="2015-09-12T00:00:00"/>
    <s v="Performance"/>
    <s v="Terminated for Cause"/>
    <n v="4"/>
    <s v="Simon Roup"/>
    <s v="Google Search"/>
    <s v="Fully Meets"/>
    <n v="4.5"/>
    <n v="4"/>
    <n v="5"/>
    <d v="2015-01-15T00:00:00"/>
    <n v="0"/>
    <n v="8"/>
  </r>
  <r>
    <s v="Becker"/>
    <s v=" Scott"/>
    <n v="10277"/>
    <s v="No"/>
    <x v="0"/>
    <n v="3"/>
    <x v="0"/>
    <n v="3"/>
    <s v="No"/>
    <n v="53250"/>
    <x v="0"/>
    <n v="19"/>
    <s v="Production Technician I"/>
    <s v="Massachusetts"/>
    <n v="2452"/>
    <d v="1979-04-06T00:00:00"/>
    <n v="45"/>
    <x v="0"/>
    <x v="0"/>
    <s v="US Citizen"/>
    <s v="No"/>
    <x v="3"/>
    <d v="2013-07-08T00:00:00"/>
    <m/>
    <s v="N/A"/>
    <s v="Active"/>
    <m/>
    <s v="Webster Butler"/>
    <s v="LinkedIn"/>
    <s v="Fully Meets"/>
    <n v="4.2"/>
    <n v="4"/>
    <n v="0"/>
    <d v="2019-01-11T00:00:00"/>
    <n v="0"/>
    <n v="13"/>
  </r>
  <r>
    <s v="Bernstein"/>
    <s v=" Sean"/>
    <n v="10046"/>
    <s v="No"/>
    <x v="0"/>
    <n v="1"/>
    <x v="0"/>
    <n v="3"/>
    <s v="No"/>
    <n v="51044"/>
    <x v="0"/>
    <n v="19"/>
    <s v="Production Technician I"/>
    <s v="Massachusetts"/>
    <n v="2072"/>
    <d v="1970-12-22T00:00:00"/>
    <n v="53"/>
    <x v="2"/>
    <x v="0"/>
    <s v="US Citizen"/>
    <s v="Yes"/>
    <x v="0"/>
    <d v="2012-04-02T00:00:00"/>
    <m/>
    <s v="N/A"/>
    <s v="Active"/>
    <n v="11"/>
    <s v="Amy Dunn"/>
    <s v="Google Search"/>
    <s v="Fully Meets"/>
    <n v="5"/>
    <n v="3"/>
    <n v="0"/>
    <d v="2019-01-14T00:00:00"/>
    <n v="0"/>
    <n v="13"/>
  </r>
  <r>
    <s v="Biden"/>
    <s v=" Lowan  M"/>
    <n v="10226"/>
    <s v="No"/>
    <x v="2"/>
    <n v="1"/>
    <x v="0"/>
    <n v="3"/>
    <s v="No"/>
    <n v="64919"/>
    <x v="0"/>
    <n v="19"/>
    <s v="Production Technician I"/>
    <s v="Massachusetts"/>
    <n v="2027"/>
    <d v="1958-12-27T00:00:00"/>
    <n v="65"/>
    <x v="2"/>
    <x v="1"/>
    <s v="US Citizen"/>
    <s v="No"/>
    <x v="3"/>
    <d v="2013-08-19T00:00:00"/>
    <m/>
    <s v="N/A"/>
    <s v="Active"/>
    <n v="19"/>
    <s v="Ketsia Liebig"/>
    <s v="Indeed"/>
    <s v="Fully Meets"/>
    <n v="4.2"/>
    <n v="3"/>
    <n v="0"/>
    <d v="2019-01-10T00:00:00"/>
    <n v="0"/>
    <n v="2"/>
  </r>
  <r>
    <s v="Billis"/>
    <s v=" Helen"/>
    <n v="10003"/>
    <s v="Yes"/>
    <x v="1"/>
    <n v="1"/>
    <x v="0"/>
    <n v="4"/>
    <s v="No"/>
    <n v="62910"/>
    <x v="0"/>
    <n v="19"/>
    <s v="Production Technician I"/>
    <s v="Massachusetts"/>
    <n v="2031"/>
    <d v="1989-09-01T00:00:00"/>
    <n v="35"/>
    <x v="1"/>
    <x v="1"/>
    <s v="US Citizen"/>
    <s v="No"/>
    <x v="0"/>
    <d v="2014-07-07T00:00:00"/>
    <m/>
    <s v="N/A"/>
    <s v="Active"/>
    <n v="12"/>
    <s v="Brannon Miller"/>
    <s v="Indeed"/>
    <s v="Exceeds"/>
    <n v="5"/>
    <n v="3"/>
    <n v="0"/>
    <d v="2019-02-27T00:00:00"/>
    <n v="0"/>
    <n v="19"/>
  </r>
  <r>
    <s v="Blount"/>
    <s v=" Dianna"/>
    <n v="10294"/>
    <s v="No"/>
    <x v="0"/>
    <n v="1"/>
    <x v="0"/>
    <n v="2"/>
    <s v="No"/>
    <n v="66441"/>
    <x v="0"/>
    <n v="20"/>
    <s v="Production Technician II"/>
    <s v="Massachusetts"/>
    <n v="2171"/>
    <d v="1990-09-21T00:00:00"/>
    <n v="34"/>
    <x v="1"/>
    <x v="1"/>
    <s v="US Citizen"/>
    <s v="No"/>
    <x v="0"/>
    <d v="2011-04-04T00:00:00"/>
    <m/>
    <s v="N/A"/>
    <s v="Active"/>
    <n v="22"/>
    <s v="Michael Albert"/>
    <s v="CareerBuilder"/>
    <s v="Needs Improvement"/>
    <n v="2"/>
    <n v="3"/>
    <n v="0"/>
    <d v="2019-02-27T00:00:00"/>
    <n v="2"/>
    <n v="3"/>
  </r>
  <r>
    <s v="Bondwell"/>
    <s v=" Betsy"/>
    <n v="10267"/>
    <s v="No"/>
    <x v="0"/>
    <n v="5"/>
    <x v="0"/>
    <n v="3"/>
    <s v="No"/>
    <n v="57815"/>
    <x v="1"/>
    <n v="20"/>
    <s v="Production Technician II"/>
    <s v="Massachusetts"/>
    <n v="2210"/>
    <d v="1967-01-16T00:00:00"/>
    <n v="57"/>
    <x v="2"/>
    <x v="1"/>
    <s v="US Citizen"/>
    <s v="No"/>
    <x v="0"/>
    <d v="2011-01-10T00:00:00"/>
    <d v="2014-04-04T00:00:00"/>
    <s v="Career Change"/>
    <s v="Voluntarily Terminated"/>
    <n v="16"/>
    <s v="Elijiah Gray"/>
    <s v="Google Search"/>
    <s v="Fully Meets"/>
    <n v="4.8"/>
    <n v="5"/>
    <n v="0"/>
    <d v="2014-03-04T00:00:00"/>
    <n v="0"/>
    <n v="5"/>
  </r>
  <r>
    <s v="Boutwell"/>
    <s v=" Bonalyn"/>
    <n v="10081"/>
    <s v="Yes"/>
    <x v="1"/>
    <n v="1"/>
    <x v="3"/>
    <n v="3"/>
    <s v="Yes"/>
    <n v="106367"/>
    <x v="0"/>
    <n v="26"/>
    <s v="Sr. Accountant"/>
    <s v="Massachusetts"/>
    <n v="2468"/>
    <d v="1987-04-04T00:00:00"/>
    <n v="37"/>
    <x v="1"/>
    <x v="1"/>
    <s v="US Citizen"/>
    <s v="No"/>
    <x v="1"/>
    <d v="2015-02-16T00:00:00"/>
    <m/>
    <s v="N/A"/>
    <s v="Active"/>
    <n v="3"/>
    <s v="Brandon R. LeBlanc"/>
    <s v="Diversity Job Fair"/>
    <s v="Fully Meets"/>
    <n v="5"/>
    <n v="4"/>
    <n v="3"/>
    <d v="2019-02-18T00:00:00"/>
    <n v="0"/>
    <n v="4"/>
  </r>
  <r>
    <s v="Bozzi"/>
    <s v=" Charles"/>
    <n v="10175"/>
    <s v="No"/>
    <x v="0"/>
    <n v="5"/>
    <x v="0"/>
    <n v="3"/>
    <s v="No"/>
    <n v="74312"/>
    <x v="1"/>
    <n v="18"/>
    <s v="Production Manager"/>
    <s v="Massachusetts"/>
    <n v="1901"/>
    <d v="1970-03-10T00:00:00"/>
    <n v="54"/>
    <x v="2"/>
    <x v="0"/>
    <s v="US Citizen"/>
    <s v="No"/>
    <x v="3"/>
    <d v="2013-09-30T00:00:00"/>
    <d v="2014-08-07T00:00:00"/>
    <s v="Retiring"/>
    <s v="Voluntarily Terminated"/>
    <n v="2"/>
    <s v="Janet King"/>
    <s v="Indeed"/>
    <s v="Fully Meets"/>
    <n v="3.39"/>
    <n v="3"/>
    <n v="0"/>
    <d v="2014-02-20T00:00:00"/>
    <n v="0"/>
    <n v="14"/>
  </r>
  <r>
    <s v="Brill"/>
    <s v=" Donna"/>
    <n v="10177"/>
    <s v="Yes"/>
    <x v="1"/>
    <n v="5"/>
    <x v="0"/>
    <n v="3"/>
    <s v="No"/>
    <n v="53492"/>
    <x v="1"/>
    <n v="19"/>
    <s v="Production Technician I"/>
    <s v="Massachusetts"/>
    <n v="1701"/>
    <d v="1990-08-24T00:00:00"/>
    <n v="34"/>
    <x v="1"/>
    <x v="1"/>
    <s v="US Citizen"/>
    <s v="No"/>
    <x v="0"/>
    <d v="2012-04-02T00:00:00"/>
    <d v="2013-06-15T00:00:00"/>
    <s v="Another Position"/>
    <s v="Voluntarily Terminated"/>
    <n v="14"/>
    <s v="David Stanley"/>
    <s v="Google Search"/>
    <s v="Fully Meets"/>
    <n v="3.35"/>
    <n v="4"/>
    <n v="0"/>
    <d v="2013-03-04T00:00:00"/>
    <n v="0"/>
    <n v="6"/>
  </r>
  <r>
    <s v="Brown"/>
    <s v=" Mia"/>
    <n v="10238"/>
    <s v="Yes"/>
    <x v="1"/>
    <n v="1"/>
    <x v="3"/>
    <n v="3"/>
    <s v="Yes"/>
    <n v="63000"/>
    <x v="0"/>
    <n v="1"/>
    <s v="Accountant I"/>
    <s v="Massachusetts"/>
    <n v="1450"/>
    <d v="1987-11-24T00:00:00"/>
    <n v="36"/>
    <x v="1"/>
    <x v="1"/>
    <s v="US Citizen"/>
    <s v="No"/>
    <x v="1"/>
    <d v="2008-10-27T00:00:00"/>
    <m/>
    <s v="N/A"/>
    <s v="Active"/>
    <n v="1"/>
    <s v="Brandon R. LeBlanc"/>
    <s v="Diversity Job Fair"/>
    <s v="Fully Meets"/>
    <n v="4.5"/>
    <n v="2"/>
    <n v="6"/>
    <d v="2019-01-15T00:00:00"/>
    <n v="0"/>
    <n v="14"/>
  </r>
  <r>
    <s v="Buccheri"/>
    <s v=" Joseph  "/>
    <n v="10184"/>
    <s v="No"/>
    <x v="0"/>
    <n v="1"/>
    <x v="0"/>
    <n v="3"/>
    <s v="No"/>
    <n v="65288"/>
    <x v="0"/>
    <n v="20"/>
    <s v="Production Technician II"/>
    <s v="Massachusetts"/>
    <n v="1013"/>
    <d v="1983-07-28T00:00:00"/>
    <n v="41"/>
    <x v="0"/>
    <x v="0"/>
    <s v="US Citizen"/>
    <s v="No"/>
    <x v="0"/>
    <d v="2014-09-29T00:00:00"/>
    <m/>
    <s v="N/A"/>
    <s v="Active"/>
    <m/>
    <s v="Webster Butler"/>
    <s v="Google Search"/>
    <s v="Fully Meets"/>
    <n v="3.19"/>
    <n v="3"/>
    <n v="0"/>
    <d v="2019-02-01T00:00:00"/>
    <n v="0"/>
    <n v="9"/>
  </r>
  <r>
    <s v="Bugali"/>
    <s v=" Josephine "/>
    <n v="10203"/>
    <s v="No"/>
    <x v="4"/>
    <n v="3"/>
    <x v="0"/>
    <n v="3"/>
    <s v="Yes"/>
    <n v="64375"/>
    <x v="0"/>
    <n v="19"/>
    <s v="Production Technician I"/>
    <s v="Massachusetts"/>
    <n v="2043"/>
    <d v="1969-10-30T00:00:00"/>
    <n v="54"/>
    <x v="2"/>
    <x v="1"/>
    <s v="US Citizen"/>
    <s v="No"/>
    <x v="1"/>
    <d v="2013-11-11T00:00:00"/>
    <m/>
    <s v="N/A"/>
    <s v="Active"/>
    <n v="20"/>
    <s v="Kissy Sullivan"/>
    <s v="Diversity Job Fair"/>
    <s v="Fully Meets"/>
    <n v="3.5"/>
    <n v="5"/>
    <n v="0"/>
    <d v="2019-01-21T00:00:00"/>
    <n v="0"/>
    <n v="17"/>
  </r>
  <r>
    <s v="Burke"/>
    <s v=" Joelle"/>
    <n v="10107"/>
    <s v="No"/>
    <x v="0"/>
    <n v="1"/>
    <x v="0"/>
    <n v="3"/>
    <s v="No"/>
    <n v="63763"/>
    <x v="0"/>
    <n v="20"/>
    <s v="Production Technician II"/>
    <s v="Massachusetts"/>
    <n v="2148"/>
    <d v="1980-03-02T00:00:00"/>
    <n v="44"/>
    <x v="0"/>
    <x v="1"/>
    <s v="US Citizen"/>
    <s v="No"/>
    <x v="1"/>
    <d v="2012-03-05T00:00:00"/>
    <m/>
    <s v="N/A"/>
    <s v="Active"/>
    <n v="11"/>
    <s v="Amy Dunn"/>
    <s v="Employee Referral"/>
    <s v="Fully Meets"/>
    <n v="4.51"/>
    <n v="4"/>
    <n v="0"/>
    <d v="2019-02-21T00:00:00"/>
    <n v="0"/>
    <n v="3"/>
  </r>
  <r>
    <s v="Burkett"/>
    <s v=" Benjamin "/>
    <n v="10181"/>
    <s v="Yes"/>
    <x v="1"/>
    <n v="1"/>
    <x v="0"/>
    <n v="3"/>
    <s v="No"/>
    <n v="62162"/>
    <x v="0"/>
    <n v="20"/>
    <s v="Production Technician II"/>
    <s v="Massachusetts"/>
    <n v="1890"/>
    <d v="1977-08-19T00:00:00"/>
    <n v="47"/>
    <x v="0"/>
    <x v="0"/>
    <s v="US Citizen"/>
    <s v="No"/>
    <x v="0"/>
    <d v="2011-04-04T00:00:00"/>
    <m/>
    <s v="N/A"/>
    <s v="Active"/>
    <n v="19"/>
    <s v="Ketsia Liebig"/>
    <s v="Indeed"/>
    <s v="Fully Meets"/>
    <n v="3.25"/>
    <n v="5"/>
    <n v="0"/>
    <d v="2019-01-14T00:00:00"/>
    <n v="0"/>
    <n v="15"/>
  </r>
  <r>
    <s v="Cady"/>
    <s v=" Max "/>
    <n v="10150"/>
    <s v="No"/>
    <x v="0"/>
    <n v="1"/>
    <x v="2"/>
    <n v="3"/>
    <s v="No"/>
    <n v="77692"/>
    <x v="0"/>
    <n v="25"/>
    <s v="Software Engineering Manager"/>
    <s v="Massachusetts"/>
    <n v="2184"/>
    <d v="1966-11-22T00:00:00"/>
    <n v="57"/>
    <x v="2"/>
    <x v="0"/>
    <s v="US Citizen"/>
    <s v="No"/>
    <x v="0"/>
    <d v="2011-08-15T00:00:00"/>
    <m/>
    <s v="N/A"/>
    <s v="Active"/>
    <n v="5"/>
    <s v="Jennifer Zamora"/>
    <s v="Google Search"/>
    <s v="Fully Meets"/>
    <n v="3.84"/>
    <n v="3"/>
    <n v="5"/>
    <d v="2019-01-21T00:00:00"/>
    <n v="0"/>
    <n v="4"/>
  </r>
  <r>
    <s v="Candie"/>
    <s v=" Calvin"/>
    <n v="10001"/>
    <s v="No"/>
    <x v="0"/>
    <n v="1"/>
    <x v="0"/>
    <n v="4"/>
    <s v="No"/>
    <n v="72640"/>
    <x v="0"/>
    <n v="18"/>
    <s v="Production Manager"/>
    <s v="Massachusetts"/>
    <n v="2169"/>
    <d v="1983-08-09T00:00:00"/>
    <n v="41"/>
    <x v="0"/>
    <x v="0"/>
    <s v="US Citizen"/>
    <s v="No"/>
    <x v="0"/>
    <d v="2016-01-28T00:00:00"/>
    <m/>
    <s v="N/A"/>
    <s v="Active"/>
    <n v="2"/>
    <s v="Janet King"/>
    <s v="Indeed"/>
    <s v="Exceeds"/>
    <n v="5"/>
    <n v="3"/>
    <n v="0"/>
    <d v="2019-02-22T00:00:00"/>
    <n v="0"/>
    <n v="14"/>
  </r>
  <r>
    <s v="Carabbio"/>
    <s v=" Judith"/>
    <n v="10085"/>
    <s v="No"/>
    <x v="0"/>
    <n v="1"/>
    <x v="2"/>
    <n v="3"/>
    <s v="No"/>
    <n v="93396"/>
    <x v="0"/>
    <n v="24"/>
    <s v="Software Engineer"/>
    <s v="Massachusetts"/>
    <n v="2132"/>
    <d v="1987-04-05T00:00:00"/>
    <n v="37"/>
    <x v="1"/>
    <x v="1"/>
    <s v="US Citizen"/>
    <s v="No"/>
    <x v="0"/>
    <d v="2013-11-11T00:00:00"/>
    <m/>
    <s v="N/A"/>
    <s v="Active"/>
    <n v="10"/>
    <s v="Alex Sweetwater"/>
    <s v="Indeed"/>
    <s v="Fully Meets"/>
    <n v="4.96"/>
    <n v="4"/>
    <n v="6"/>
    <d v="2019-01-30T00:00:00"/>
    <n v="0"/>
    <n v="3"/>
  </r>
  <r>
    <s v="Carey"/>
    <s v=" Michael  "/>
    <n v="10115"/>
    <s v="No"/>
    <x v="0"/>
    <n v="1"/>
    <x v="0"/>
    <n v="3"/>
    <s v="No"/>
    <n v="52846"/>
    <x v="0"/>
    <n v="19"/>
    <s v="Production Technician I"/>
    <s v="Massachusetts"/>
    <n v="1701"/>
    <d v="1983-02-02T00:00:00"/>
    <n v="41"/>
    <x v="0"/>
    <x v="0"/>
    <s v="US Citizen"/>
    <s v="No"/>
    <x v="1"/>
    <d v="2014-03-31T00:00:00"/>
    <m/>
    <s v="N/A"/>
    <s v="Active"/>
    <n v="18"/>
    <s v="Kelley Spirea"/>
    <s v="LinkedIn"/>
    <s v="Fully Meets"/>
    <n v="4.43"/>
    <n v="3"/>
    <n v="0"/>
    <d v="2019-02-01T00:00:00"/>
    <n v="0"/>
    <n v="14"/>
  </r>
  <r>
    <s v="Carr"/>
    <s v=" Claudia  N"/>
    <n v="10082"/>
    <s v="No"/>
    <x v="0"/>
    <n v="2"/>
    <x v="1"/>
    <n v="3"/>
    <s v="No"/>
    <n v="100031"/>
    <x v="0"/>
    <n v="27"/>
    <s v="Sr. DBA"/>
    <s v="Massachusetts"/>
    <n v="1886"/>
    <d v="1986-06-06T00:00:00"/>
    <n v="38"/>
    <x v="1"/>
    <x v="1"/>
    <s v="US Citizen"/>
    <s v="No"/>
    <x v="1"/>
    <d v="2016-06-30T00:00:00"/>
    <m/>
    <s v="N/A"/>
    <s v="Active"/>
    <n v="4"/>
    <s v="Simon Roup"/>
    <s v="LinkedIn"/>
    <s v="Fully Meets"/>
    <n v="5"/>
    <n v="5"/>
    <n v="6"/>
    <d v="2019-02-18T00:00:00"/>
    <n v="0"/>
    <n v="7"/>
  </r>
  <r>
    <s v="Chace"/>
    <s v=" Beatrice "/>
    <n v="10067"/>
    <s v="No"/>
    <x v="0"/>
    <n v="1"/>
    <x v="0"/>
    <n v="3"/>
    <s v="No"/>
    <n v="61656"/>
    <x v="0"/>
    <n v="19"/>
    <s v="Production Technician I"/>
    <s v="Massachusetts"/>
    <n v="2763"/>
    <d v="1951-01-02T00:00:00"/>
    <n v="73"/>
    <x v="2"/>
    <x v="1"/>
    <s v="US Citizen"/>
    <s v="No"/>
    <x v="0"/>
    <d v="2014-09-29T00:00:00"/>
    <m/>
    <s v="N/A"/>
    <s v="Active"/>
    <n v="22"/>
    <s v="Michael Albert"/>
    <s v="Google Search"/>
    <s v="Fully Meets"/>
    <n v="5"/>
    <n v="4"/>
    <n v="0"/>
    <d v="2019-02-12T00:00:00"/>
    <n v="0"/>
    <n v="11"/>
  </r>
  <r>
    <s v="Champaigne"/>
    <s v=" Brian"/>
    <n v="10108"/>
    <s v="Yes"/>
    <x v="1"/>
    <n v="1"/>
    <x v="1"/>
    <n v="3"/>
    <s v="No"/>
    <n v="110929"/>
    <x v="0"/>
    <n v="5"/>
    <s v="BI Director"/>
    <s v="Massachusetts"/>
    <n v="2045"/>
    <d v="1972-02-09T00:00:00"/>
    <n v="52"/>
    <x v="2"/>
    <x v="0"/>
    <s v="US Citizen"/>
    <s v="No"/>
    <x v="0"/>
    <d v="2016-09-06T00:00:00"/>
    <m/>
    <s v="N/A"/>
    <s v="Active"/>
    <n v="5"/>
    <s v="Jennifer Zamora"/>
    <s v="Indeed"/>
    <s v="Fully Meets"/>
    <n v="4.5"/>
    <n v="5"/>
    <n v="7"/>
    <d v="2019-01-15T00:00:00"/>
    <n v="0"/>
    <n v="8"/>
  </r>
  <r>
    <s v="Chan"/>
    <s v=" Lin"/>
    <n v="10210"/>
    <s v="No"/>
    <x v="0"/>
    <n v="1"/>
    <x v="0"/>
    <n v="3"/>
    <s v="No"/>
    <n v="54237"/>
    <x v="0"/>
    <n v="19"/>
    <s v="Production Technician I"/>
    <s v="Massachusetts"/>
    <n v="2170"/>
    <d v="1979-02-12T00:00:00"/>
    <n v="45"/>
    <x v="0"/>
    <x v="1"/>
    <s v="US Citizen"/>
    <s v="No"/>
    <x v="0"/>
    <d v="2014-05-12T00:00:00"/>
    <m/>
    <s v="N/A"/>
    <s v="Active"/>
    <n v="16"/>
    <s v="Elijiah Gray"/>
    <s v="Indeed"/>
    <s v="Fully Meets"/>
    <n v="3.3"/>
    <n v="4"/>
    <n v="0"/>
    <d v="2019-02-19T00:00:00"/>
    <n v="0"/>
    <n v="11"/>
  </r>
  <r>
    <s v="Chang"/>
    <s v=" Donovan  E"/>
    <n v="10154"/>
    <s v="No"/>
    <x v="0"/>
    <n v="1"/>
    <x v="0"/>
    <n v="3"/>
    <s v="No"/>
    <n v="60380"/>
    <x v="0"/>
    <n v="19"/>
    <s v="Production Technician I"/>
    <s v="Massachusetts"/>
    <n v="1845"/>
    <d v="1983-08-24T00:00:00"/>
    <n v="41"/>
    <x v="0"/>
    <x v="0"/>
    <s v="US Citizen"/>
    <s v="No"/>
    <x v="0"/>
    <d v="2013-07-08T00:00:00"/>
    <m/>
    <s v="N/A"/>
    <s v="Active"/>
    <m/>
    <s v="Webster Butler"/>
    <s v="LinkedIn"/>
    <s v="Fully Meets"/>
    <n v="3.8"/>
    <n v="5"/>
    <n v="0"/>
    <d v="2019-01-14T00:00:00"/>
    <n v="0"/>
    <n v="4"/>
  </r>
  <r>
    <s v="Chivukula"/>
    <s v=" Enola"/>
    <n v="10240"/>
    <s v="No"/>
    <x v="0"/>
    <n v="5"/>
    <x v="0"/>
    <n v="3"/>
    <s v="No"/>
    <n v="64786"/>
    <x v="1"/>
    <n v="19"/>
    <s v="Production Technician I"/>
    <s v="Massachusetts"/>
    <n v="1775"/>
    <d v="1983-08-27T00:00:00"/>
    <n v="41"/>
    <x v="0"/>
    <x v="1"/>
    <s v="US Citizen"/>
    <s v="No"/>
    <x v="0"/>
    <d v="2011-06-27T00:00:00"/>
    <d v="2015-11-15T00:00:00"/>
    <s v="Relocation Out Of Area"/>
    <s v="Voluntarily Terminated"/>
    <n v="11"/>
    <s v="Amy Dunn"/>
    <s v="Indeed"/>
    <s v="Fully Meets"/>
    <n v="4.3"/>
    <n v="4"/>
    <n v="0"/>
    <d v="2015-03-10T00:00:00"/>
    <n v="0"/>
    <n v="3"/>
  </r>
  <r>
    <s v="Cierpiszewski"/>
    <s v=" Caroline  "/>
    <n v="10168"/>
    <s v="No"/>
    <x v="0"/>
    <n v="1"/>
    <x v="0"/>
    <n v="3"/>
    <s v="No"/>
    <n v="64816"/>
    <x v="0"/>
    <n v="19"/>
    <s v="Production Technician I"/>
    <s v="Massachusetts"/>
    <n v="2044"/>
    <d v="1988-05-31T00:00:00"/>
    <n v="36"/>
    <x v="1"/>
    <x v="1"/>
    <s v="Non-Citizen"/>
    <s v="No"/>
    <x v="1"/>
    <d v="2011-10-03T00:00:00"/>
    <m/>
    <s v="N/A"/>
    <s v="Active"/>
    <n v="19"/>
    <s v="Ketsia Liebig"/>
    <s v="Indeed"/>
    <s v="Fully Meets"/>
    <n v="3.58"/>
    <n v="5"/>
    <n v="0"/>
    <d v="2019-01-30T00:00:00"/>
    <n v="0"/>
    <n v="3"/>
  </r>
  <r>
    <s v="Clayton"/>
    <s v=" Rick"/>
    <n v="10220"/>
    <s v="No"/>
    <x v="0"/>
    <n v="1"/>
    <x v="1"/>
    <n v="3"/>
    <s v="No"/>
    <n v="68678"/>
    <x v="0"/>
    <n v="14"/>
    <s v="IT Support"/>
    <s v="Massachusetts"/>
    <n v="2170"/>
    <d v="1985-09-05T00:00:00"/>
    <n v="39"/>
    <x v="1"/>
    <x v="0"/>
    <s v="US Citizen"/>
    <s v="No"/>
    <x v="0"/>
    <d v="2012-09-05T00:00:00"/>
    <m/>
    <s v="N/A"/>
    <s v="Active"/>
    <n v="6"/>
    <s v="Eric Dougall"/>
    <s v="Indeed"/>
    <s v="Fully Meets"/>
    <n v="4.7"/>
    <n v="3"/>
    <n v="6"/>
    <d v="2019-02-27T00:00:00"/>
    <n v="0"/>
    <n v="2"/>
  </r>
  <r>
    <s v="Cloninger"/>
    <s v=" Jennifer"/>
    <n v="10275"/>
    <s v="Yes"/>
    <x v="1"/>
    <n v="5"/>
    <x v="0"/>
    <n v="3"/>
    <s v="No"/>
    <n v="64066"/>
    <x v="1"/>
    <n v="20"/>
    <s v="Production Technician II"/>
    <s v="Massachusetts"/>
    <n v="1752"/>
    <d v="1981-08-31T00:00:00"/>
    <n v="43"/>
    <x v="0"/>
    <x v="1"/>
    <s v="US Citizen"/>
    <s v="No"/>
    <x v="0"/>
    <d v="2011-05-16T00:00:00"/>
    <d v="2013-01-07T00:00:00"/>
    <s v="Unhappy"/>
    <s v="Voluntarily Terminated"/>
    <n v="12"/>
    <s v="Brannon Miller"/>
    <s v="Google Search"/>
    <s v="Fully Meets"/>
    <n v="4.2"/>
    <n v="5"/>
    <n v="0"/>
    <d v="2012-05-03T00:00:00"/>
    <n v="0"/>
    <n v="9"/>
  </r>
  <r>
    <s v="Close"/>
    <s v=" Phil"/>
    <n v="10269"/>
    <s v="Yes"/>
    <x v="1"/>
    <n v="5"/>
    <x v="0"/>
    <n v="3"/>
    <s v="No"/>
    <n v="59369"/>
    <x v="1"/>
    <n v="20"/>
    <s v="Production Technician II"/>
    <s v="Massachusetts"/>
    <n v="2169"/>
    <d v="1978-11-25T00:00:00"/>
    <n v="45"/>
    <x v="0"/>
    <x v="0"/>
    <s v="US Citizen"/>
    <s v="No"/>
    <x v="0"/>
    <d v="2010-08-30T00:00:00"/>
    <d v="2011-09-26T00:00:00"/>
    <s v="Career Change"/>
    <s v="Voluntarily Terminated"/>
    <n v="14"/>
    <s v="David Stanley"/>
    <s v="Indeed"/>
    <s v="Fully Meets"/>
    <n v="4.2"/>
    <n v="4"/>
    <n v="0"/>
    <d v="2011-05-04T00:00:00"/>
    <n v="0"/>
    <n v="6"/>
  </r>
  <r>
    <s v="Clukey"/>
    <s v=" Elijian"/>
    <n v="10029"/>
    <s v="Yes"/>
    <x v="1"/>
    <n v="2"/>
    <x v="0"/>
    <n v="4"/>
    <s v="No"/>
    <n v="50373"/>
    <x v="0"/>
    <n v="19"/>
    <s v="Production Technician I"/>
    <s v="Massachusetts"/>
    <n v="2134"/>
    <d v="1980-08-26T00:00:00"/>
    <n v="44"/>
    <x v="0"/>
    <x v="0"/>
    <s v="US Citizen"/>
    <s v="No"/>
    <x v="0"/>
    <d v="2016-07-06T00:00:00"/>
    <m/>
    <s v="N/A"/>
    <s v="Active"/>
    <n v="12"/>
    <s v="Brannon Miller"/>
    <s v="Employee Referral"/>
    <s v="Exceeds"/>
    <n v="4.0999999999999996"/>
    <n v="4"/>
    <n v="0"/>
    <d v="2019-02-28T00:00:00"/>
    <n v="0"/>
    <n v="5"/>
  </r>
  <r>
    <s v="Booth"/>
    <s v=" Frank"/>
    <n v="10199"/>
    <s v="No"/>
    <x v="0"/>
    <n v="4"/>
    <x v="1"/>
    <n v="3"/>
    <s v="No"/>
    <n v="103613"/>
    <x v="1"/>
    <n v="30"/>
    <s v="Enterprise Architect"/>
    <s v="Connecticut"/>
    <n v="6033"/>
    <d v="1964-07-30T00:00:00"/>
    <n v="60"/>
    <x v="2"/>
    <x v="0"/>
    <s v="US Citizen"/>
    <s v="No"/>
    <x v="1"/>
    <d v="2014-02-17T00:00:00"/>
    <d v="2016-02-19T00:00:00"/>
    <s v="Learned That He Is A Gangster"/>
    <s v="Terminated for Cause"/>
    <n v="4"/>
    <s v="Simon Roup"/>
    <s v="LinkedIn"/>
    <s v="Fully Meets"/>
    <n v="3.5"/>
    <n v="5"/>
    <n v="7"/>
    <d v="2016-01-10T00:00:00"/>
    <n v="0"/>
    <n v="2"/>
  </r>
  <r>
    <s v="Barbossa"/>
    <s v=" Hector"/>
    <n v="10012"/>
    <s v="No"/>
    <x v="2"/>
    <n v="1"/>
    <x v="1"/>
    <n v="4"/>
    <s v="Yes"/>
    <n v="92328"/>
    <x v="0"/>
    <n v="9"/>
    <s v="Data Analyst"/>
    <s v="Texas"/>
    <n v="78230"/>
    <d v="1988-07-04T00:00:00"/>
    <n v="36"/>
    <x v="1"/>
    <x v="0"/>
    <s v="US Citizen"/>
    <s v="No"/>
    <x v="1"/>
    <d v="2014-11-10T00:00:00"/>
    <m/>
    <s v="N/A"/>
    <s v="Active"/>
    <n v="4"/>
    <s v="Simon Roup"/>
    <s v="Diversity Job Fair"/>
    <s v="Exceeds"/>
    <n v="4.28"/>
    <n v="4"/>
    <n v="5"/>
    <d v="2019-02-25T00:00:00"/>
    <n v="0"/>
    <n v="9"/>
  </r>
  <r>
    <s v="Chigurh"/>
    <s v=" Anton"/>
    <n v="10200"/>
    <s v="No"/>
    <x v="0"/>
    <n v="1"/>
    <x v="4"/>
    <n v="3"/>
    <s v="No"/>
    <n v="66808"/>
    <x v="0"/>
    <n v="3"/>
    <s v="Area Sales Manager"/>
    <s v="Texas"/>
    <n v="78207"/>
    <d v="1970-06-11T00:00:00"/>
    <n v="54"/>
    <x v="2"/>
    <x v="0"/>
    <s v="Eligible NonCitizen"/>
    <s v="No"/>
    <x v="1"/>
    <d v="2012-05-14T00:00:00"/>
    <m/>
    <s v="N/A"/>
    <s v="Active"/>
    <n v="21"/>
    <s v="Lynn Daneault"/>
    <s v="Employee Referral"/>
    <s v="Fully Meets"/>
    <n v="3"/>
    <n v="5"/>
    <n v="0"/>
    <d v="2019-01-19T00:00:00"/>
    <n v="0"/>
    <n v="17"/>
  </r>
  <r>
    <s v="Bunbury"/>
    <s v=" Jessica"/>
    <n v="10188"/>
    <s v="Yes"/>
    <x v="1"/>
    <n v="5"/>
    <x v="4"/>
    <n v="3"/>
    <s v="No"/>
    <n v="74326"/>
    <x v="1"/>
    <n v="3"/>
    <s v="Area Sales Manager"/>
    <s v="Virginia"/>
    <n v="21851"/>
    <d v="1964-06-01T00:00:00"/>
    <n v="60"/>
    <x v="2"/>
    <x v="1"/>
    <s v="Eligible NonCitizen"/>
    <s v="No"/>
    <x v="1"/>
    <d v="2011-08-15T00:00:00"/>
    <d v="2014-08-02T00:00:00"/>
    <s v="Another Position"/>
    <s v="Voluntarily Terminated"/>
    <n v="17"/>
    <s v="John Smith"/>
    <s v="Google Search"/>
    <s v="Fully Meets"/>
    <n v="3.14"/>
    <n v="5"/>
    <n v="0"/>
    <d v="2013-02-10T00:00:00"/>
    <n v="1"/>
    <n v="19"/>
  </r>
  <r>
    <s v="Carter"/>
    <s v=" Michelle "/>
    <n v="10040"/>
    <s v="No"/>
    <x v="0"/>
    <n v="1"/>
    <x v="4"/>
    <n v="3"/>
    <s v="No"/>
    <n v="71860"/>
    <x v="0"/>
    <n v="3"/>
    <s v="Area Sales Manager"/>
    <s v="Vermont"/>
    <n v="5664"/>
    <d v="1963-05-15T00:00:00"/>
    <n v="61"/>
    <x v="2"/>
    <x v="1"/>
    <s v="US Citizen"/>
    <s v="No"/>
    <x v="0"/>
    <d v="2014-08-18T00:00:00"/>
    <m/>
    <s v="N/A"/>
    <s v="Active"/>
    <n v="17"/>
    <s v="John Smith"/>
    <s v="Indeed"/>
    <s v="Fully Meets"/>
    <n v="5"/>
    <n v="5"/>
    <n v="0"/>
    <d v="2019-01-21T00:00:00"/>
    <n v="0"/>
    <n v="7"/>
  </r>
  <r>
    <s v="Cockel"/>
    <s v=" James"/>
    <n v="10261"/>
    <s v="No"/>
    <x v="0"/>
    <n v="1"/>
    <x v="0"/>
    <n v="3"/>
    <s v="No"/>
    <n v="63108"/>
    <x v="0"/>
    <n v="19"/>
    <s v="Production Technician I"/>
    <s v="Massachusetts"/>
    <n v="2452"/>
    <d v="1977-09-08T00:00:00"/>
    <n v="47"/>
    <x v="0"/>
    <x v="0"/>
    <s v="US Citizen"/>
    <s v="No"/>
    <x v="0"/>
    <d v="2013-07-08T00:00:00"/>
    <m/>
    <s v="N/A"/>
    <s v="Active"/>
    <n v="14"/>
    <s v="David Stanley"/>
    <s v="Employee Referral"/>
    <s v="Fully Meets"/>
    <n v="4.4000000000000004"/>
    <n v="5"/>
    <n v="0"/>
    <d v="2019-01-14T00:00:00"/>
    <n v="0"/>
    <n v="3"/>
  </r>
  <r>
    <s v="Cole"/>
    <s v=" Spencer"/>
    <n v="10292"/>
    <s v="No"/>
    <x v="0"/>
    <n v="4"/>
    <x v="0"/>
    <n v="2"/>
    <s v="No"/>
    <n v="59144"/>
    <x v="1"/>
    <n v="19"/>
    <s v="Production Technician I"/>
    <s v="Massachusetts"/>
    <n v="1880"/>
    <d v="1979-08-12T00:00:00"/>
    <n v="45"/>
    <x v="0"/>
    <x v="0"/>
    <s v="US Citizen"/>
    <s v="No"/>
    <x v="1"/>
    <d v="2011-07-11T00:00:00"/>
    <d v="2016-09-23T00:00:00"/>
    <s v="Performance"/>
    <s v="Terminated for Cause"/>
    <n v="20"/>
    <s v="Kissy Sullivan"/>
    <s v="LinkedIn"/>
    <s v="Needs Improvement"/>
    <n v="2"/>
    <n v="3"/>
    <n v="0"/>
    <d v="2016-05-01T00:00:00"/>
    <n v="5"/>
    <n v="16"/>
  </r>
  <r>
    <s v="Corleone"/>
    <s v=" Michael"/>
    <n v="10282"/>
    <s v="No"/>
    <x v="2"/>
    <n v="1"/>
    <x v="0"/>
    <n v="2"/>
    <s v="No"/>
    <n v="68051"/>
    <x v="0"/>
    <n v="18"/>
    <s v="Production Manager"/>
    <s v="Massachusetts"/>
    <n v="1803"/>
    <d v="1975-12-17T00:00:00"/>
    <n v="48"/>
    <x v="0"/>
    <x v="0"/>
    <s v="US Citizen"/>
    <s v="No"/>
    <x v="0"/>
    <d v="2010-07-20T00:00:00"/>
    <m/>
    <s v="N/A"/>
    <s v="Active"/>
    <n v="2"/>
    <s v="Janet King"/>
    <s v="CareerBuilder"/>
    <s v="Needs Improvement"/>
    <n v="4.13"/>
    <n v="2"/>
    <n v="0"/>
    <d v="2019-01-14T00:00:00"/>
    <n v="3"/>
    <n v="3"/>
  </r>
  <r>
    <s v="Corleone"/>
    <s v=" Vito"/>
    <n v="10019"/>
    <s v="No"/>
    <x v="0"/>
    <n v="1"/>
    <x v="0"/>
    <n v="4"/>
    <s v="No"/>
    <n v="170500"/>
    <x v="0"/>
    <n v="10"/>
    <s v="Director of Operations"/>
    <s v="Massachusetts"/>
    <n v="2030"/>
    <d v="1983-03-19T00:00:00"/>
    <n v="41"/>
    <x v="0"/>
    <x v="0"/>
    <s v="US Citizen"/>
    <s v="No"/>
    <x v="1"/>
    <d v="2009-01-05T00:00:00"/>
    <m/>
    <s v="N/A"/>
    <s v="Active"/>
    <n v="2"/>
    <s v="Janet King"/>
    <s v="Indeed"/>
    <s v="Exceeds"/>
    <n v="3.7"/>
    <n v="5"/>
    <n v="0"/>
    <d v="2019-02-04T00:00:00"/>
    <n v="0"/>
    <n v="15"/>
  </r>
  <r>
    <s v="Cornett"/>
    <s v=" Lisa "/>
    <n v="10094"/>
    <s v="Yes"/>
    <x v="1"/>
    <n v="1"/>
    <x v="0"/>
    <n v="3"/>
    <s v="No"/>
    <n v="63381"/>
    <x v="0"/>
    <n v="19"/>
    <s v="Production Technician I"/>
    <s v="Massachusetts"/>
    <n v="2189"/>
    <d v="1977-03-31T00:00:00"/>
    <n v="47"/>
    <x v="0"/>
    <x v="1"/>
    <s v="US Citizen"/>
    <s v="Yes"/>
    <x v="0"/>
    <d v="2015-01-05T00:00:00"/>
    <m/>
    <s v="N/A"/>
    <s v="Active"/>
    <n v="18"/>
    <s v="Kelley Spirea"/>
    <s v="Indeed"/>
    <s v="Fully Meets"/>
    <n v="4.7300000000000004"/>
    <n v="5"/>
    <n v="0"/>
    <d v="2019-02-14T00:00:00"/>
    <n v="0"/>
    <n v="6"/>
  </r>
  <r>
    <s v="Costello"/>
    <s v=" Frank"/>
    <n v="10193"/>
    <s v="Yes"/>
    <x v="1"/>
    <n v="1"/>
    <x v="1"/>
    <n v="3"/>
    <s v="No"/>
    <n v="83552"/>
    <x v="0"/>
    <n v="9"/>
    <s v="Data Analyst"/>
    <s v="Massachusetts"/>
    <n v="1810"/>
    <d v="1986-08-26T00:00:00"/>
    <n v="38"/>
    <x v="1"/>
    <x v="0"/>
    <s v="US Citizen"/>
    <s v="No"/>
    <x v="0"/>
    <d v="2015-03-30T00:00:00"/>
    <m/>
    <s v="N/A"/>
    <s v="Active"/>
    <n v="4"/>
    <s v="Simon Roup"/>
    <s v="Indeed"/>
    <s v="Fully Meets"/>
    <n v="3.04"/>
    <n v="3"/>
    <n v="6"/>
    <d v="2019-01-22T00:00:00"/>
    <n v="0"/>
    <n v="2"/>
  </r>
  <r>
    <s v="Crimmings"/>
    <s v="   Jean"/>
    <n v="10132"/>
    <s v="No"/>
    <x v="0"/>
    <n v="2"/>
    <x v="0"/>
    <n v="3"/>
    <s v="No"/>
    <n v="56149"/>
    <x v="0"/>
    <n v="19"/>
    <s v="Production Technician I"/>
    <s v="Massachusetts"/>
    <n v="1821"/>
    <d v="1987-04-10T00:00:00"/>
    <n v="37"/>
    <x v="1"/>
    <x v="1"/>
    <s v="US Citizen"/>
    <s v="No"/>
    <x v="0"/>
    <d v="2016-07-06T00:00:00"/>
    <m/>
    <s v="N/A"/>
    <s v="Active"/>
    <n v="22"/>
    <s v="Michael Albert"/>
    <s v="LinkedIn"/>
    <s v="Fully Meets"/>
    <n v="4.12"/>
    <n v="5"/>
    <n v="0"/>
    <d v="2019-01-28T00:00:00"/>
    <n v="0"/>
    <n v="15"/>
  </r>
  <r>
    <s v="Cross"/>
    <s v=" Noah"/>
    <n v="10083"/>
    <s v="No"/>
    <x v="0"/>
    <n v="1"/>
    <x v="1"/>
    <n v="3"/>
    <s v="No"/>
    <n v="92329"/>
    <x v="0"/>
    <n v="28"/>
    <s v="Sr. Network Engineer"/>
    <s v="Connecticut"/>
    <n v="6278"/>
    <d v="1965-09-09T00:00:00"/>
    <n v="59"/>
    <x v="2"/>
    <x v="0"/>
    <s v="US Citizen"/>
    <s v="No"/>
    <x v="0"/>
    <d v="2014-11-10T00:00:00"/>
    <m/>
    <s v="N/A"/>
    <s v="Active"/>
    <n v="7"/>
    <s v="Peter Monroe"/>
    <s v="Employee Referral"/>
    <s v="Fully Meets"/>
    <n v="5"/>
    <n v="3"/>
    <n v="4"/>
    <d v="2019-01-02T00:00:00"/>
    <n v="0"/>
    <n v="5"/>
  </r>
  <r>
    <s v="Daneault"/>
    <s v=" Lynn"/>
    <n v="10099"/>
    <s v="No"/>
    <x v="0"/>
    <n v="1"/>
    <x v="4"/>
    <n v="3"/>
    <s v="No"/>
    <n v="65729"/>
    <x v="0"/>
    <n v="21"/>
    <s v="Sales Manager"/>
    <s v="Vermont"/>
    <n v="5473"/>
    <d v="1990-04-19T00:00:00"/>
    <n v="34"/>
    <x v="1"/>
    <x v="1"/>
    <s v="US Citizen"/>
    <s v="No"/>
    <x v="0"/>
    <d v="2014-05-05T00:00:00"/>
    <m/>
    <s v="N/A"/>
    <s v="Active"/>
    <n v="15"/>
    <s v="Debra Houlihan"/>
    <s v="Indeed"/>
    <s v="Fully Meets"/>
    <n v="4.62"/>
    <n v="4"/>
    <n v="0"/>
    <d v="2019-01-24T00:00:00"/>
    <n v="0"/>
    <n v="8"/>
  </r>
  <r>
    <s v="Daniele"/>
    <s v=" Ann  "/>
    <n v="10212"/>
    <s v="Yes"/>
    <x v="1"/>
    <n v="3"/>
    <x v="1"/>
    <n v="3"/>
    <s v="No"/>
    <n v="85028"/>
    <x v="0"/>
    <n v="28"/>
    <s v="Sr. Network Engineer"/>
    <s v="Connecticut"/>
    <n v="6033"/>
    <d v="1952-01-18T00:00:00"/>
    <n v="72"/>
    <x v="2"/>
    <x v="1"/>
    <s v="US Citizen"/>
    <s v="No"/>
    <x v="0"/>
    <d v="2014-11-10T00:00:00"/>
    <m/>
    <s v="N/A"/>
    <s v="Active"/>
    <n v="7"/>
    <s v="Peter Monroe"/>
    <s v="LinkedIn"/>
    <s v="Fully Meets"/>
    <n v="3.1"/>
    <n v="5"/>
    <n v="8"/>
    <d v="2019-02-12T00:00:00"/>
    <n v="0"/>
    <n v="19"/>
  </r>
  <r>
    <s v="Darson"/>
    <s v=" Jene'ya "/>
    <n v="10056"/>
    <s v="Yes"/>
    <x v="1"/>
    <n v="1"/>
    <x v="0"/>
    <n v="3"/>
    <s v="No"/>
    <n v="57583"/>
    <x v="0"/>
    <n v="19"/>
    <s v="Production Technician I"/>
    <s v="Massachusetts"/>
    <n v="2110"/>
    <d v="1978-11-05T00:00:00"/>
    <n v="45"/>
    <x v="0"/>
    <x v="1"/>
    <s v="US Citizen"/>
    <s v="No"/>
    <x v="0"/>
    <d v="2012-07-02T00:00:00"/>
    <m/>
    <s v="N/A"/>
    <s v="Active"/>
    <n v="16"/>
    <s v="Elijiah Gray"/>
    <s v="Indeed"/>
    <s v="Fully Meets"/>
    <n v="5"/>
    <n v="3"/>
    <n v="0"/>
    <d v="2019-02-25T00:00:00"/>
    <n v="0"/>
    <n v="1"/>
  </r>
  <r>
    <s v="Davis"/>
    <s v=" Daniel"/>
    <n v="10143"/>
    <s v="No"/>
    <x v="0"/>
    <n v="1"/>
    <x v="0"/>
    <n v="3"/>
    <s v="No"/>
    <n v="56294"/>
    <x v="0"/>
    <n v="20"/>
    <s v="Production Technician II"/>
    <s v="Massachusetts"/>
    <n v="2458"/>
    <d v="1979-09-14T00:00:00"/>
    <n v="45"/>
    <x v="0"/>
    <x v="0"/>
    <s v="Eligible NonCitizen"/>
    <s v="No"/>
    <x v="2"/>
    <d v="2011-11-07T00:00:00"/>
    <m/>
    <s v="N/A"/>
    <s v="Active"/>
    <n v="20"/>
    <s v="Kissy Sullivan"/>
    <s v="LinkedIn"/>
    <s v="Fully Meets"/>
    <n v="3.96"/>
    <n v="4"/>
    <n v="0"/>
    <d v="2019-02-27T00:00:00"/>
    <n v="0"/>
    <n v="6"/>
  </r>
  <r>
    <s v="Dee"/>
    <s v=" Randy"/>
    <n v="10311"/>
    <s v="Yes"/>
    <x v="1"/>
    <n v="1"/>
    <x v="0"/>
    <n v="1"/>
    <s v="No"/>
    <n v="56991"/>
    <x v="0"/>
    <n v="19"/>
    <s v="Production Technician I"/>
    <s v="Massachusetts"/>
    <n v="2138"/>
    <d v="1988-04-15T00:00:00"/>
    <n v="36"/>
    <x v="1"/>
    <x v="0"/>
    <s v="US Citizen"/>
    <s v="No"/>
    <x v="0"/>
    <d v="2018-07-09T00:00:00"/>
    <m/>
    <s v="N/A"/>
    <s v="Active"/>
    <n v="12"/>
    <s v="Brannon Miller"/>
    <s v="Indeed"/>
    <s v="Fully Meets"/>
    <n v="4.3"/>
    <n v="4"/>
    <n v="3"/>
    <d v="2019-01-31T00:00:00"/>
    <n v="2"/>
    <n v="2"/>
  </r>
  <r>
    <s v="DeGweck"/>
    <s v="  James"/>
    <n v="10070"/>
    <s v="Yes"/>
    <x v="1"/>
    <n v="5"/>
    <x v="0"/>
    <n v="3"/>
    <s v="No"/>
    <n v="55722"/>
    <x v="1"/>
    <n v="19"/>
    <s v="Production Technician I"/>
    <s v="Massachusetts"/>
    <n v="1810"/>
    <d v="1977-10-31T00:00:00"/>
    <n v="46"/>
    <x v="0"/>
    <x v="0"/>
    <s v="US Citizen"/>
    <s v="No"/>
    <x v="0"/>
    <d v="2011-05-16T00:00:00"/>
    <d v="2016-06-08T00:00:00"/>
    <s v="Unhappy"/>
    <s v="Voluntarily Terminated"/>
    <n v="39"/>
    <s v="Webster Butler"/>
    <s v="Indeed"/>
    <s v="Fully Meets"/>
    <n v="5"/>
    <n v="4"/>
    <n v="0"/>
    <d v="2016-04-02T00:00:00"/>
    <n v="0"/>
    <n v="14"/>
  </r>
  <r>
    <s v="Del Bosque"/>
    <s v=" Keyla"/>
    <n v="10155"/>
    <s v="No"/>
    <x v="0"/>
    <n v="1"/>
    <x v="2"/>
    <n v="3"/>
    <s v="No"/>
    <n v="101199"/>
    <x v="0"/>
    <n v="24"/>
    <s v="Software Engineer"/>
    <s v="Massachusetts"/>
    <n v="2176"/>
    <d v="1979-07-05T00:00:00"/>
    <n v="45"/>
    <x v="0"/>
    <x v="1"/>
    <s v="US Citizen"/>
    <s v="No"/>
    <x v="1"/>
    <d v="2012-01-09T00:00:00"/>
    <m/>
    <s v="N/A"/>
    <s v="Active"/>
    <n v="10"/>
    <s v="Alex Sweetwater"/>
    <s v="CareerBuilder"/>
    <s v="Fully Meets"/>
    <n v="3.79"/>
    <n v="5"/>
    <n v="5"/>
    <d v="2019-01-25T00:00:00"/>
    <n v="0"/>
    <n v="8"/>
  </r>
  <r>
    <s v="Delarge"/>
    <s v=" Alex"/>
    <n v="10306"/>
    <s v="No"/>
    <x v="0"/>
    <n v="1"/>
    <x v="4"/>
    <n v="1"/>
    <s v="No"/>
    <n v="61568"/>
    <x v="0"/>
    <n v="3"/>
    <s v="Area Sales Manager"/>
    <s v="Alabama"/>
    <n v="36006"/>
    <d v="1975-11-02T00:00:00"/>
    <n v="48"/>
    <x v="0"/>
    <x v="0"/>
    <s v="US Citizen"/>
    <s v="No"/>
    <x v="2"/>
    <d v="2014-09-29T00:00:00"/>
    <m/>
    <s v="N/A"/>
    <s v="Active"/>
    <n v="17"/>
    <s v="John Smith"/>
    <s v="Indeed"/>
    <s v="PIP"/>
    <n v="1.93"/>
    <n v="3"/>
    <n v="0"/>
    <d v="2019-01-30T00:00:00"/>
    <n v="6"/>
    <n v="5"/>
  </r>
  <r>
    <s v="Demita"/>
    <s v=" Carla"/>
    <n v="10100"/>
    <s v="No"/>
    <x v="4"/>
    <n v="5"/>
    <x v="0"/>
    <n v="3"/>
    <s v="No"/>
    <n v="58275"/>
    <x v="1"/>
    <n v="20"/>
    <s v="Production Technician II"/>
    <s v="Massachusetts"/>
    <n v="2343"/>
    <d v="1951-02-25T00:00:00"/>
    <n v="73"/>
    <x v="2"/>
    <x v="1"/>
    <s v="US Citizen"/>
    <s v="No"/>
    <x v="1"/>
    <d v="2011-04-04T00:00:00"/>
    <d v="2015-11-04T00:00:00"/>
    <s v="More Money"/>
    <s v="Voluntarily Terminated"/>
    <n v="18"/>
    <s v="Kelley Spirea"/>
    <s v="Google Search"/>
    <s v="Fully Meets"/>
    <n v="4.62"/>
    <n v="5"/>
    <n v="0"/>
    <d v="2015-05-06T00:00:00"/>
    <n v="0"/>
    <n v="1"/>
  </r>
  <r>
    <s v="Desimone"/>
    <s v=" Carl "/>
    <n v="10310"/>
    <s v="Yes"/>
    <x v="1"/>
    <n v="1"/>
    <x v="0"/>
    <n v="1"/>
    <s v="No"/>
    <n v="53189"/>
    <x v="0"/>
    <n v="19"/>
    <s v="Production Technician I"/>
    <s v="Massachusetts"/>
    <n v="2061"/>
    <d v="1967-04-19T00:00:00"/>
    <n v="57"/>
    <x v="2"/>
    <x v="0"/>
    <s v="US Citizen"/>
    <s v="No"/>
    <x v="0"/>
    <d v="2014-07-07T00:00:00"/>
    <m/>
    <s v="N/A"/>
    <s v="Active"/>
    <n v="11"/>
    <s v="Amy Dunn"/>
    <s v="Indeed"/>
    <s v="PIP"/>
    <n v="1.1200000000000001"/>
    <n v="2"/>
    <n v="0"/>
    <d v="2019-01-31T00:00:00"/>
    <n v="4"/>
    <n v="9"/>
  </r>
  <r>
    <s v="DeVito"/>
    <s v=" Tommy"/>
    <n v="10197"/>
    <s v="No"/>
    <x v="0"/>
    <n v="1"/>
    <x v="1"/>
    <n v="3"/>
    <s v="No"/>
    <n v="96820"/>
    <x v="0"/>
    <n v="4"/>
    <s v="BI Developer"/>
    <s v="Massachusetts"/>
    <n v="2045"/>
    <d v="1983-09-04T00:00:00"/>
    <n v="41"/>
    <x v="0"/>
    <x v="0"/>
    <s v="US Citizen"/>
    <s v="No"/>
    <x v="0"/>
    <d v="2017-02-15T00:00:00"/>
    <m/>
    <s v="N/A"/>
    <s v="Active"/>
    <n v="13"/>
    <s v="Brian Champaigne"/>
    <s v="Indeed"/>
    <s v="Fully Meets"/>
    <n v="3.01"/>
    <n v="5"/>
    <n v="7"/>
    <d v="2019-01-23T00:00:00"/>
    <n v="0"/>
    <n v="15"/>
  </r>
  <r>
    <s v="Dickinson"/>
    <s v=" Geoff "/>
    <n v="10276"/>
    <s v="No"/>
    <x v="0"/>
    <n v="1"/>
    <x v="0"/>
    <n v="3"/>
    <s v="No"/>
    <n v="51259"/>
    <x v="0"/>
    <n v="19"/>
    <s v="Production Technician I"/>
    <s v="Massachusetts"/>
    <n v="2180"/>
    <d v="1982-11-15T00:00:00"/>
    <n v="41"/>
    <x v="0"/>
    <x v="0"/>
    <s v="US Citizen"/>
    <s v="No"/>
    <x v="0"/>
    <d v="2014-05-12T00:00:00"/>
    <m/>
    <s v="N/A"/>
    <s v="Active"/>
    <n v="19"/>
    <s v="Ketsia Liebig"/>
    <s v="Indeed"/>
    <s v="Fully Meets"/>
    <n v="4.3"/>
    <n v="4"/>
    <n v="0"/>
    <d v="2019-02-19T00:00:00"/>
    <n v="0"/>
    <n v="1"/>
  </r>
  <r>
    <s v="Dietrich"/>
    <s v=" Jenna  "/>
    <n v="10304"/>
    <s v="No"/>
    <x v="0"/>
    <n v="1"/>
    <x v="4"/>
    <n v="1"/>
    <s v="No"/>
    <n v="59231"/>
    <x v="0"/>
    <n v="3"/>
    <s v="Area Sales Manager"/>
    <s v="Washington"/>
    <n v="98052"/>
    <d v="1987-05-14T00:00:00"/>
    <n v="37"/>
    <x v="1"/>
    <x v="1"/>
    <s v="US Citizen"/>
    <s v="Yes"/>
    <x v="0"/>
    <d v="2012-02-20T00:00:00"/>
    <m/>
    <s v="N/A"/>
    <s v="Active"/>
    <n v="17"/>
    <s v="John Smith"/>
    <s v="Website"/>
    <s v="PIP"/>
    <n v="2.2999999999999998"/>
    <n v="1"/>
    <n v="0"/>
    <d v="2019-01-29T00:00:00"/>
    <n v="2"/>
    <n v="17"/>
  </r>
  <r>
    <s v="DiNocco"/>
    <s v=" Lily "/>
    <n v="10284"/>
    <s v="Yes"/>
    <x v="1"/>
    <n v="1"/>
    <x v="0"/>
    <n v="2"/>
    <s v="No"/>
    <n v="61584"/>
    <x v="0"/>
    <n v="19"/>
    <s v="Production Technician I"/>
    <s v="Massachusetts"/>
    <n v="2351"/>
    <d v="1978-12-02T00:00:00"/>
    <n v="45"/>
    <x v="0"/>
    <x v="1"/>
    <s v="US Citizen"/>
    <s v="No"/>
    <x v="1"/>
    <d v="2013-01-07T00:00:00"/>
    <m/>
    <s v="N/A"/>
    <s v="Active"/>
    <n v="12"/>
    <s v="Brannon Miller"/>
    <s v="Indeed"/>
    <s v="Needs Improvement"/>
    <n v="3.88"/>
    <n v="4"/>
    <n v="0"/>
    <d v="2019-01-18T00:00:00"/>
    <n v="0"/>
    <n v="6"/>
  </r>
  <r>
    <s v="Dobrin"/>
    <s v=" Denisa  S"/>
    <n v="10207"/>
    <s v="No"/>
    <x v="0"/>
    <n v="1"/>
    <x v="0"/>
    <n v="3"/>
    <s v="No"/>
    <n v="46335"/>
    <x v="0"/>
    <n v="19"/>
    <s v="Production Technician I"/>
    <s v="Massachusetts"/>
    <n v="2125"/>
    <d v="1986-10-07T00:00:00"/>
    <n v="37"/>
    <x v="1"/>
    <x v="1"/>
    <s v="US Citizen"/>
    <s v="Yes"/>
    <x v="0"/>
    <d v="2012-04-02T00:00:00"/>
    <m/>
    <s v="N/A"/>
    <s v="Active"/>
    <n v="14"/>
    <s v="David Stanley"/>
    <s v="CareerBuilder"/>
    <s v="Fully Meets"/>
    <n v="3.4"/>
    <n v="5"/>
    <n v="0"/>
    <d v="2019-02-19T00:00:00"/>
    <n v="0"/>
    <n v="15"/>
  </r>
  <r>
    <s v="Dolan"/>
    <s v=" Linda"/>
    <n v="10133"/>
    <s v="Yes"/>
    <x v="1"/>
    <n v="1"/>
    <x v="1"/>
    <n v="3"/>
    <s v="No"/>
    <n v="70621"/>
    <x v="0"/>
    <n v="14"/>
    <s v="IT Support"/>
    <s v="Massachusetts"/>
    <n v="2119"/>
    <d v="1988-07-18T00:00:00"/>
    <n v="36"/>
    <x v="1"/>
    <x v="1"/>
    <s v="US Citizen"/>
    <s v="No"/>
    <x v="0"/>
    <d v="2015-01-05T00:00:00"/>
    <m/>
    <s v="N/A"/>
    <s v="Active"/>
    <n v="7"/>
    <s v="Peter Monroe"/>
    <s v="Employee Referral"/>
    <s v="Fully Meets"/>
    <n v="4.1100000000000003"/>
    <n v="4"/>
    <n v="6"/>
    <d v="2019-02-25T00:00:00"/>
    <n v="0"/>
    <n v="16"/>
  </r>
  <r>
    <s v="Dougall"/>
    <s v=" Eric"/>
    <n v="10028"/>
    <s v="No"/>
    <x v="0"/>
    <n v="1"/>
    <x v="1"/>
    <n v="4"/>
    <s v="No"/>
    <n v="138888"/>
    <x v="0"/>
    <n v="13"/>
    <s v="IT Manager - Support"/>
    <s v="Massachusetts"/>
    <n v="1886"/>
    <d v="1970-07-09T00:00:00"/>
    <n v="54"/>
    <x v="2"/>
    <x v="0"/>
    <s v="US Citizen"/>
    <s v="No"/>
    <x v="1"/>
    <d v="2014-01-05T00:00:00"/>
    <m/>
    <s v="N/A"/>
    <s v="Active"/>
    <n v="5"/>
    <s v="Jennifer Zamora"/>
    <s v="Indeed"/>
    <s v="Exceeds"/>
    <n v="4.3"/>
    <n v="5"/>
    <n v="5"/>
    <d v="2019-01-04T00:00:00"/>
    <n v="0"/>
    <n v="4"/>
  </r>
  <r>
    <s v="Driver"/>
    <s v=" Elle"/>
    <n v="10006"/>
    <s v="No"/>
    <x v="0"/>
    <n v="1"/>
    <x v="4"/>
    <n v="4"/>
    <s v="No"/>
    <n v="74241"/>
    <x v="0"/>
    <n v="3"/>
    <s v="Area Sales Manager"/>
    <s v="California"/>
    <n v="90007"/>
    <d v="1988-11-08T00:00:00"/>
    <n v="35"/>
    <x v="1"/>
    <x v="1"/>
    <s v="US Citizen"/>
    <s v="No"/>
    <x v="0"/>
    <d v="2011-01-10T00:00:00"/>
    <m/>
    <s v="N/A"/>
    <s v="Active"/>
    <n v="21"/>
    <s v="Lynn Daneault"/>
    <s v="Indeed"/>
    <s v="Exceeds"/>
    <n v="4.7699999999999996"/>
    <n v="5"/>
    <n v="0"/>
    <d v="2019-01-27T00:00:00"/>
    <n v="0"/>
    <n v="14"/>
  </r>
  <r>
    <s v="Dunn"/>
    <s v=" Amy  "/>
    <n v="10105"/>
    <s v="No"/>
    <x v="0"/>
    <n v="1"/>
    <x v="0"/>
    <n v="3"/>
    <s v="No"/>
    <n v="75188"/>
    <x v="0"/>
    <n v="18"/>
    <s v="Production Manager"/>
    <s v="Massachusetts"/>
    <n v="1731"/>
    <d v="1973-11-28T00:00:00"/>
    <n v="50"/>
    <x v="2"/>
    <x v="1"/>
    <s v="US Citizen"/>
    <s v="No"/>
    <x v="0"/>
    <d v="2014-09-18T00:00:00"/>
    <m/>
    <s v="N/A"/>
    <s v="Active"/>
    <n v="2"/>
    <s v="Janet King"/>
    <s v="Google Search"/>
    <s v="Fully Meets"/>
    <n v="4.5199999999999996"/>
    <n v="4"/>
    <n v="0"/>
    <d v="2019-01-15T00:00:00"/>
    <n v="0"/>
    <n v="4"/>
  </r>
  <r>
    <s v="Dunne"/>
    <s v=" Amy"/>
    <n v="10211"/>
    <s v="Yes"/>
    <x v="1"/>
    <n v="1"/>
    <x v="0"/>
    <n v="3"/>
    <s v="No"/>
    <n v="62514"/>
    <x v="0"/>
    <n v="19"/>
    <s v="Production Technician I"/>
    <s v="Massachusetts"/>
    <n v="1749"/>
    <d v="1973-09-23T00:00:00"/>
    <n v="51"/>
    <x v="2"/>
    <x v="1"/>
    <s v="US Citizen"/>
    <s v="No"/>
    <x v="0"/>
    <d v="2010-04-26T00:00:00"/>
    <m/>
    <s v="N/A"/>
    <s v="Active"/>
    <n v="19"/>
    <s v="Ketsia Liebig"/>
    <s v="Google Search"/>
    <s v="Fully Meets"/>
    <n v="2.9"/>
    <n v="3"/>
    <n v="0"/>
    <d v="2019-01-21T00:00:00"/>
    <n v="0"/>
    <n v="6"/>
  </r>
  <r>
    <s v="Eaton"/>
    <s v=" Marianne"/>
    <n v="10064"/>
    <s v="Yes"/>
    <x v="1"/>
    <n v="5"/>
    <x v="0"/>
    <n v="3"/>
    <s v="No"/>
    <n v="60070"/>
    <x v="1"/>
    <n v="19"/>
    <s v="Production Technician I"/>
    <s v="Massachusetts"/>
    <n v="2343"/>
    <d v="1991-09-05T00:00:00"/>
    <n v="33"/>
    <x v="1"/>
    <x v="1"/>
    <s v="US Citizen"/>
    <s v="No"/>
    <x v="0"/>
    <d v="2011-04-04T00:00:00"/>
    <d v="2017-06-06T00:00:00"/>
    <s v="Military"/>
    <s v="Voluntarily Terminated"/>
    <n v="20"/>
    <s v="Kissy Sullivan"/>
    <s v="Google Search"/>
    <s v="Fully Meets"/>
    <n v="5"/>
    <n v="3"/>
    <n v="0"/>
    <d v="2017-04-09T00:00:00"/>
    <n v="0"/>
    <n v="7"/>
  </r>
  <r>
    <s v="Engdahl"/>
    <s v=" Jean"/>
    <n v="10247"/>
    <s v="No"/>
    <x v="0"/>
    <n v="1"/>
    <x v="0"/>
    <n v="3"/>
    <s v="No"/>
    <n v="48888"/>
    <x v="0"/>
    <n v="19"/>
    <s v="Production Technician I"/>
    <s v="Massachusetts"/>
    <n v="2026"/>
    <d v="1974-05-31T00:00:00"/>
    <n v="50"/>
    <x v="2"/>
    <x v="0"/>
    <s v="US Citizen"/>
    <s v="No"/>
    <x v="0"/>
    <d v="2014-11-10T00:00:00"/>
    <m/>
    <s v="N/A"/>
    <s v="Active"/>
    <n v="18"/>
    <s v="Kelley Spirea"/>
    <s v="LinkedIn"/>
    <s v="Fully Meets"/>
    <n v="4.7"/>
    <n v="5"/>
    <n v="0"/>
    <d v="2019-02-13T00:00:00"/>
    <n v="0"/>
    <n v="8"/>
  </r>
  <r>
    <s v="England"/>
    <s v=" Rex"/>
    <n v="10235"/>
    <s v="Yes"/>
    <x v="1"/>
    <n v="1"/>
    <x v="0"/>
    <n v="3"/>
    <s v="No"/>
    <n v="54285"/>
    <x v="0"/>
    <n v="19"/>
    <s v="Production Technician I"/>
    <s v="Massachusetts"/>
    <n v="2045"/>
    <d v="1978-08-25T00:00:00"/>
    <n v="46"/>
    <x v="0"/>
    <x v="0"/>
    <s v="US Citizen"/>
    <s v="No"/>
    <x v="0"/>
    <d v="2014-03-31T00:00:00"/>
    <m/>
    <s v="N/A"/>
    <s v="Active"/>
    <n v="18"/>
    <s v="Kelley Spirea"/>
    <s v="Employee Referral"/>
    <s v="Fully Meets"/>
    <n v="4.2"/>
    <n v="3"/>
    <n v="0"/>
    <d v="2019-01-11T00:00:00"/>
    <n v="0"/>
    <n v="3"/>
  </r>
  <r>
    <s v="Erilus"/>
    <s v=" Angela"/>
    <n v="10299"/>
    <s v="No"/>
    <x v="4"/>
    <n v="1"/>
    <x v="0"/>
    <n v="1"/>
    <s v="No"/>
    <n v="56847"/>
    <x v="0"/>
    <n v="20"/>
    <s v="Production Technician II"/>
    <s v="Massachusetts"/>
    <n v="2133"/>
    <d v="1989-08-25T00:00:00"/>
    <n v="35"/>
    <x v="1"/>
    <x v="1"/>
    <s v="US Citizen"/>
    <s v="No"/>
    <x v="0"/>
    <d v="2014-07-07T00:00:00"/>
    <m/>
    <s v="N/A"/>
    <s v="Active"/>
    <n v="22"/>
    <s v="Michael Albert"/>
    <s v="Indeed"/>
    <s v="PIP"/>
    <n v="3"/>
    <n v="1"/>
    <n v="0"/>
    <d v="2019-02-25T00:00:00"/>
    <n v="2"/>
    <n v="5"/>
  </r>
  <r>
    <s v="Estremera"/>
    <s v=" Miguel"/>
    <n v="10280"/>
    <s v="No"/>
    <x v="0"/>
    <n v="4"/>
    <x v="0"/>
    <n v="2"/>
    <s v="No"/>
    <n v="60340"/>
    <x v="1"/>
    <n v="19"/>
    <s v="Production Technician I"/>
    <s v="Massachusetts"/>
    <n v="2129"/>
    <d v="1983-09-02T00:00:00"/>
    <n v="41"/>
    <x v="0"/>
    <x v="0"/>
    <s v="US Citizen"/>
    <s v="No"/>
    <x v="0"/>
    <d v="2012-04-02T00:00:00"/>
    <d v="2018-09-27T00:00:00"/>
    <s v="Attendance"/>
    <s v="Terminated for Cause"/>
    <n v="22"/>
    <s v="Michael Albert"/>
    <s v="Google Search"/>
    <s v="Needs Improvement"/>
    <n v="5"/>
    <n v="4"/>
    <n v="0"/>
    <d v="2018-04-12T00:00:00"/>
    <n v="5"/>
    <n v="16"/>
  </r>
  <r>
    <s v="Evensen"/>
    <s v=" April"/>
    <n v="10296"/>
    <s v="No"/>
    <x v="0"/>
    <n v="4"/>
    <x v="0"/>
    <n v="2"/>
    <s v="No"/>
    <n v="59124"/>
    <x v="1"/>
    <n v="19"/>
    <s v="Production Technician I"/>
    <s v="Massachusetts"/>
    <n v="2458"/>
    <d v="1989-05-06T00:00:00"/>
    <n v="35"/>
    <x v="1"/>
    <x v="1"/>
    <s v="US Citizen"/>
    <s v="No"/>
    <x v="0"/>
    <d v="2014-02-17T00:00:00"/>
    <d v="2018-02-25T00:00:00"/>
    <s v="No-Call, No-Show"/>
    <s v="Terminated for Cause"/>
    <n v="16"/>
    <s v="Elijiah Gray"/>
    <s v="Google Search"/>
    <s v="Needs Improvement"/>
    <n v="2.2999999999999998"/>
    <n v="3"/>
    <n v="0"/>
    <d v="2017-01-15T00:00:00"/>
    <n v="5"/>
    <n v="19"/>
  </r>
  <r>
    <s v="Exantus"/>
    <s v=" Susan"/>
    <n v="10290"/>
    <s v="Yes"/>
    <x v="1"/>
    <n v="4"/>
    <x v="2"/>
    <n v="2"/>
    <s v="No"/>
    <n v="99280"/>
    <x v="1"/>
    <n v="24"/>
    <s v="Software Engineer"/>
    <s v="Massachusetts"/>
    <n v="1749"/>
    <d v="1987-05-15T00:00:00"/>
    <n v="37"/>
    <x v="1"/>
    <x v="1"/>
    <s v="US Citizen"/>
    <s v="No"/>
    <x v="1"/>
    <d v="2011-05-02T00:00:00"/>
    <d v="2013-06-05T00:00:00"/>
    <s v="Attendance"/>
    <s v="Terminated for Cause"/>
    <n v="10"/>
    <s v="Alex Sweetwater"/>
    <s v="Indeed"/>
    <s v="Needs Improvement"/>
    <n v="2.1"/>
    <n v="5"/>
    <n v="4"/>
    <d v="2012-08-10T00:00:00"/>
    <n v="4"/>
    <n v="19"/>
  </r>
  <r>
    <s v="Faller"/>
    <s v=" Megan "/>
    <n v="10263"/>
    <s v="Yes"/>
    <x v="1"/>
    <n v="1"/>
    <x v="0"/>
    <n v="3"/>
    <s v="No"/>
    <n v="71776"/>
    <x v="0"/>
    <n v="20"/>
    <s v="Production Technician II"/>
    <s v="Massachusetts"/>
    <n v="1824"/>
    <d v="1978-09-22T00:00:00"/>
    <n v="46"/>
    <x v="0"/>
    <x v="1"/>
    <s v="US Citizen"/>
    <s v="No"/>
    <x v="1"/>
    <d v="2014-07-07T00:00:00"/>
    <m/>
    <s v="N/A"/>
    <s v="Active"/>
    <n v="16"/>
    <s v="Elijiah Gray"/>
    <s v="LinkedIn"/>
    <s v="Fully Meets"/>
    <n v="4.4000000000000004"/>
    <n v="5"/>
    <n v="0"/>
    <d v="2019-02-22T00:00:00"/>
    <n v="0"/>
    <n v="17"/>
  </r>
  <r>
    <s v="Fancett"/>
    <s v=" Nicole"/>
    <n v="10136"/>
    <s v="No"/>
    <x v="0"/>
    <n v="1"/>
    <x v="0"/>
    <n v="3"/>
    <s v="No"/>
    <n v="65902"/>
    <x v="0"/>
    <n v="20"/>
    <s v="Production Technician II"/>
    <s v="Massachusetts"/>
    <n v="2324"/>
    <d v="1987-09-27T00:00:00"/>
    <n v="37"/>
    <x v="1"/>
    <x v="1"/>
    <s v="US Citizen"/>
    <s v="No"/>
    <x v="1"/>
    <d v="2014-02-17T00:00:00"/>
    <m/>
    <s v="N/A"/>
    <s v="Active"/>
    <m/>
    <s v="Webster Butler"/>
    <s v="LinkedIn"/>
    <s v="Fully Meets"/>
    <n v="4"/>
    <n v="4"/>
    <n v="0"/>
    <d v="2019-01-07T00:00:00"/>
    <n v="0"/>
    <n v="7"/>
  </r>
  <r>
    <s v="Ferguson"/>
    <s v=" Susan"/>
    <n v="10189"/>
    <s v="Yes"/>
    <x v="1"/>
    <n v="5"/>
    <x v="0"/>
    <n v="3"/>
    <s v="No"/>
    <n v="57748"/>
    <x v="1"/>
    <n v="19"/>
    <s v="Production Technician I"/>
    <s v="Massachusetts"/>
    <n v="2176"/>
    <d v="1955-04-14T00:00:00"/>
    <n v="69"/>
    <x v="2"/>
    <x v="1"/>
    <s v="US Citizen"/>
    <s v="No"/>
    <x v="0"/>
    <d v="2011-11-07T00:00:00"/>
    <d v="2016-05-17T00:00:00"/>
    <s v="Military"/>
    <s v="Voluntarily Terminated"/>
    <n v="39"/>
    <s v="Webster Butler"/>
    <s v="Google Search"/>
    <s v="Fully Meets"/>
    <n v="3.13"/>
    <n v="3"/>
    <n v="0"/>
    <d v="2016-02-04T00:00:00"/>
    <n v="0"/>
    <n v="16"/>
  </r>
  <r>
    <s v="Fernandes"/>
    <s v=" Nilson  "/>
    <n v="10308"/>
    <s v="Yes"/>
    <x v="1"/>
    <n v="1"/>
    <x v="0"/>
    <n v="1"/>
    <s v="No"/>
    <n v="64057"/>
    <x v="0"/>
    <n v="19"/>
    <s v="Production Technician I"/>
    <s v="Massachusetts"/>
    <n v="2132"/>
    <d v="1989-10-18T00:00:00"/>
    <n v="34"/>
    <x v="1"/>
    <x v="0"/>
    <s v="US Citizen"/>
    <s v="No"/>
    <x v="0"/>
    <d v="2015-05-11T00:00:00"/>
    <m/>
    <s v="N/A"/>
    <s v="Active"/>
    <n v="11"/>
    <s v="Amy Dunn"/>
    <s v="Indeed"/>
    <s v="PIP"/>
    <n v="1.56"/>
    <n v="5"/>
    <n v="0"/>
    <d v="2019-01-03T00:00:00"/>
    <n v="6"/>
    <n v="15"/>
  </r>
  <r>
    <s v="Fett"/>
    <s v=" Boba"/>
    <n v="10309"/>
    <s v="No"/>
    <x v="0"/>
    <n v="1"/>
    <x v="1"/>
    <n v="1"/>
    <s v="No"/>
    <n v="53366"/>
    <x v="0"/>
    <n v="15"/>
    <s v="Network Engineer"/>
    <s v="Massachusetts"/>
    <n v="2138"/>
    <d v="1987-06-18T00:00:00"/>
    <n v="37"/>
    <x v="1"/>
    <x v="0"/>
    <s v="US Citizen"/>
    <s v="No"/>
    <x v="0"/>
    <d v="2015-03-30T00:00:00"/>
    <m/>
    <s v="N/A"/>
    <s v="Active"/>
    <n v="7"/>
    <s v="Peter Monroe"/>
    <s v="LinkedIn"/>
    <s v="PIP"/>
    <n v="1.2"/>
    <n v="3"/>
    <n v="6"/>
    <d v="2019-02-04T00:00:00"/>
    <n v="3"/>
    <n v="2"/>
  </r>
  <r>
    <s v="Fidelia"/>
    <s v="  Libby"/>
    <n v="10049"/>
    <s v="Yes"/>
    <x v="1"/>
    <n v="1"/>
    <x v="0"/>
    <n v="3"/>
    <s v="No"/>
    <n v="58530"/>
    <x v="0"/>
    <n v="19"/>
    <s v="Production Technician I"/>
    <s v="Massachusetts"/>
    <n v="2155"/>
    <d v="1981-03-16T00:00:00"/>
    <n v="43"/>
    <x v="0"/>
    <x v="1"/>
    <s v="US Citizen"/>
    <s v="No"/>
    <x v="0"/>
    <d v="2012-01-09T00:00:00"/>
    <m/>
    <s v="N/A"/>
    <s v="Active"/>
    <n v="12"/>
    <s v="Brannon Miller"/>
    <s v="Google Search"/>
    <s v="Fully Meets"/>
    <n v="5"/>
    <n v="5"/>
    <n v="0"/>
    <d v="2019-01-29T00:00:00"/>
    <n v="0"/>
    <n v="19"/>
  </r>
  <r>
    <s v="Fitzpatrick"/>
    <s v=" Michael  J"/>
    <n v="10093"/>
    <s v="No"/>
    <x v="0"/>
    <n v="5"/>
    <x v="0"/>
    <n v="3"/>
    <s v="No"/>
    <n v="72609"/>
    <x v="1"/>
    <n v="20"/>
    <s v="Production Technician II"/>
    <s v="Massachusetts"/>
    <n v="2143"/>
    <d v="1981-10-01T00:00:00"/>
    <n v="42"/>
    <x v="0"/>
    <x v="0"/>
    <s v="US Citizen"/>
    <s v="Yes"/>
    <x v="0"/>
    <d v="2011-05-16T00:00:00"/>
    <d v="2013-06-24T00:00:00"/>
    <s v="Hours"/>
    <s v="Voluntarily Terminated"/>
    <n v="11"/>
    <s v="Amy Dunn"/>
    <s v="Google Search"/>
    <s v="Fully Meets"/>
    <n v="4.76"/>
    <n v="5"/>
    <n v="0"/>
    <d v="2013-04-05T00:00:00"/>
    <n v="0"/>
    <n v="20"/>
  </r>
  <r>
    <s v="Foreman"/>
    <s v=" Tanya"/>
    <n v="10163"/>
    <s v="Yes"/>
    <x v="1"/>
    <n v="5"/>
    <x v="0"/>
    <n v="3"/>
    <s v="No"/>
    <n v="55965"/>
    <x v="1"/>
    <n v="20"/>
    <s v="Production Technician II"/>
    <s v="Massachusetts"/>
    <n v="2170"/>
    <d v="1983-11-08T00:00:00"/>
    <n v="40"/>
    <x v="0"/>
    <x v="1"/>
    <s v="US Citizen"/>
    <s v="No"/>
    <x v="0"/>
    <d v="2011-04-04T00:00:00"/>
    <d v="2013-01-09T00:00:00"/>
    <s v="Career Change"/>
    <s v="Voluntarily Terminated"/>
    <n v="19"/>
    <s v="Ketsia Liebig"/>
    <s v="Google Search"/>
    <s v="Fully Meets"/>
    <n v="3.66"/>
    <n v="3"/>
    <n v="0"/>
    <d v="2012-01-07T00:00:00"/>
    <n v="0"/>
    <n v="6"/>
  </r>
  <r>
    <s v="Forrest"/>
    <s v=" Alex"/>
    <n v="10305"/>
    <s v="Yes"/>
    <x v="1"/>
    <n v="1"/>
    <x v="4"/>
    <n v="3"/>
    <s v="No"/>
    <n v="70187"/>
    <x v="1"/>
    <n v="3"/>
    <s v="Area Sales Manager"/>
    <s v="Massachusetts"/>
    <n v="2330"/>
    <d v="1975-07-07T00:00:00"/>
    <n v="49"/>
    <x v="0"/>
    <x v="0"/>
    <s v="US Citizen"/>
    <s v="No"/>
    <x v="0"/>
    <d v="2014-09-29T00:00:00"/>
    <d v="2018-08-19T00:00:00"/>
    <s v="Fatal Attraction"/>
    <s v="Terminated for Cause"/>
    <n v="21"/>
    <s v="Lynn Daneault"/>
    <s v="Employee Referral"/>
    <s v="PIP"/>
    <n v="2"/>
    <n v="5"/>
    <n v="0"/>
    <d v="2019-01-28T00:00:00"/>
    <n v="4"/>
    <n v="7"/>
  </r>
  <r>
    <s v="Foss"/>
    <s v=" Jason"/>
    <n v="10015"/>
    <s v="No"/>
    <x v="0"/>
    <n v="1"/>
    <x v="1"/>
    <n v="4"/>
    <s v="No"/>
    <n v="178000"/>
    <x v="0"/>
    <n v="12"/>
    <s v="IT Director"/>
    <s v="Massachusetts"/>
    <n v="1460"/>
    <d v="1980-07-05T00:00:00"/>
    <n v="44"/>
    <x v="0"/>
    <x v="0"/>
    <s v="US Citizen"/>
    <s v="No"/>
    <x v="1"/>
    <d v="2011-04-15T00:00:00"/>
    <m/>
    <s v="N/A"/>
    <s v="Active"/>
    <n v="5"/>
    <s v="Jennifer Zamora"/>
    <s v="Indeed"/>
    <s v="Exceeds"/>
    <n v="5"/>
    <n v="5"/>
    <n v="5"/>
    <d v="2019-01-07T00:00:00"/>
    <n v="0"/>
    <n v="15"/>
  </r>
  <r>
    <s v="Foster-Baker"/>
    <s v=" Amy"/>
    <n v="10080"/>
    <s v="Yes"/>
    <x v="1"/>
    <n v="1"/>
    <x v="3"/>
    <n v="3"/>
    <s v="No"/>
    <n v="99351"/>
    <x v="0"/>
    <n v="26"/>
    <s v="Sr. Accountant"/>
    <s v="Massachusetts"/>
    <n v="2050"/>
    <d v="1979-04-16T00:00:00"/>
    <n v="45"/>
    <x v="0"/>
    <x v="1"/>
    <s v="US Citizen"/>
    <s v="No"/>
    <x v="0"/>
    <d v="2009-01-05T00:00:00"/>
    <m/>
    <s v="N/A"/>
    <s v="Active"/>
    <n v="9"/>
    <s v="Board of Directors"/>
    <s v="Other"/>
    <s v="Fully Meets"/>
    <n v="5"/>
    <n v="3"/>
    <n v="2"/>
    <d v="2019-02-08T00:00:00"/>
    <n v="0"/>
    <n v="3"/>
  </r>
  <r>
    <s v="Fraval"/>
    <s v=" Maruk "/>
    <n v="10258"/>
    <s v="No"/>
    <x v="0"/>
    <n v="1"/>
    <x v="4"/>
    <n v="3"/>
    <s v="No"/>
    <n v="67251"/>
    <x v="0"/>
    <n v="3"/>
    <s v="Area Sales Manager"/>
    <s v="Connecticut"/>
    <n v="6050"/>
    <d v="1963-08-28T00:00:00"/>
    <n v="61"/>
    <x v="2"/>
    <x v="0"/>
    <s v="US Citizen"/>
    <s v="No"/>
    <x v="1"/>
    <d v="2011-09-06T00:00:00"/>
    <m/>
    <s v="N/A"/>
    <s v="Active"/>
    <n v="21"/>
    <s v="Lynn Daneault"/>
    <s v="CareerBuilder"/>
    <s v="Fully Meets"/>
    <n v="4.3"/>
    <n v="3"/>
    <n v="0"/>
    <d v="2019-01-27T00:00:00"/>
    <n v="2"/>
    <n v="7"/>
  </r>
  <r>
    <s v="Galia"/>
    <s v=" Lisa"/>
    <n v="10273"/>
    <s v="No"/>
    <x v="0"/>
    <n v="1"/>
    <x v="1"/>
    <n v="3"/>
    <s v="No"/>
    <n v="65707"/>
    <x v="0"/>
    <n v="14"/>
    <s v="IT Support"/>
    <s v="Connecticut"/>
    <n v="6040"/>
    <d v="1968-07-06T00:00:00"/>
    <n v="56"/>
    <x v="2"/>
    <x v="1"/>
    <s v="US Citizen"/>
    <s v="No"/>
    <x v="0"/>
    <d v="2010-05-01T00:00:00"/>
    <m/>
    <s v="N/A"/>
    <s v="Active"/>
    <n v="6"/>
    <s v="Eric Dougall"/>
    <s v="LinkedIn"/>
    <s v="Fully Meets"/>
    <n v="4.7"/>
    <n v="4"/>
    <n v="5"/>
    <d v="2019-02-01T00:00:00"/>
    <n v="0"/>
    <n v="1"/>
  </r>
  <r>
    <s v="Garcia"/>
    <s v=" Raul"/>
    <n v="10111"/>
    <s v="No"/>
    <x v="0"/>
    <n v="1"/>
    <x v="0"/>
    <n v="3"/>
    <s v="No"/>
    <n v="52249"/>
    <x v="0"/>
    <n v="19"/>
    <s v="Production Technician I"/>
    <s v="Massachusetts"/>
    <n v="1905"/>
    <d v="1985-09-15T00:00:00"/>
    <n v="39"/>
    <x v="1"/>
    <x v="0"/>
    <s v="US Citizen"/>
    <s v="Yes"/>
    <x v="0"/>
    <d v="2015-03-30T00:00:00"/>
    <m/>
    <s v="N/A"/>
    <s v="Active"/>
    <n v="14"/>
    <s v="David Stanley"/>
    <s v="Employee Referral"/>
    <s v="Fully Meets"/>
    <n v="4.5"/>
    <n v="3"/>
    <n v="0"/>
    <d v="2019-02-18T00:00:00"/>
    <n v="0"/>
    <n v="5"/>
  </r>
  <r>
    <s v="Gaul"/>
    <s v=" Barbara"/>
    <n v="10257"/>
    <s v="No"/>
    <x v="0"/>
    <n v="1"/>
    <x v="0"/>
    <n v="3"/>
    <s v="No"/>
    <n v="53171"/>
    <x v="0"/>
    <n v="19"/>
    <s v="Production Technician I"/>
    <s v="Massachusetts"/>
    <n v="2121"/>
    <d v="1983-12-02T00:00:00"/>
    <n v="40"/>
    <x v="0"/>
    <x v="1"/>
    <s v="US Citizen"/>
    <s v="Yes"/>
    <x v="1"/>
    <d v="2011-05-16T00:00:00"/>
    <m/>
    <s v="N/A"/>
    <s v="Active"/>
    <n v="18"/>
    <s v="Kelley Spirea"/>
    <s v="LinkedIn"/>
    <s v="Fully Meets"/>
    <n v="4.2"/>
    <n v="4"/>
    <n v="0"/>
    <d v="2019-02-26T00:00:00"/>
    <n v="0"/>
    <n v="12"/>
  </r>
  <r>
    <s v="Gentry"/>
    <s v=" Mildred"/>
    <n v="10159"/>
    <s v="Yes"/>
    <x v="1"/>
    <n v="1"/>
    <x v="0"/>
    <n v="3"/>
    <s v="No"/>
    <n v="51337"/>
    <x v="0"/>
    <n v="19"/>
    <s v="Production Technician I"/>
    <s v="Massachusetts"/>
    <n v="2145"/>
    <d v="1990-10-01T00:00:00"/>
    <n v="33"/>
    <x v="1"/>
    <x v="1"/>
    <s v="US Citizen"/>
    <s v="No"/>
    <x v="1"/>
    <d v="2015-03-30T00:00:00"/>
    <m/>
    <s v="N/A"/>
    <s v="Active"/>
    <n v="22"/>
    <s v="Michael Albert"/>
    <s v="LinkedIn"/>
    <s v="Fully Meets"/>
    <n v="3.73"/>
    <n v="3"/>
    <n v="0"/>
    <d v="2019-01-16T00:00:00"/>
    <n v="0"/>
    <n v="19"/>
  </r>
  <r>
    <s v="Gerke"/>
    <s v=" Melisa"/>
    <n v="10122"/>
    <s v="No"/>
    <x v="2"/>
    <n v="5"/>
    <x v="0"/>
    <n v="3"/>
    <s v="Yes"/>
    <n v="51505"/>
    <x v="1"/>
    <n v="19"/>
    <s v="Production Technician I"/>
    <s v="Massachusetts"/>
    <n v="2330"/>
    <d v="1970-05-15T00:00:00"/>
    <n v="54"/>
    <x v="2"/>
    <x v="1"/>
    <s v="US Citizen"/>
    <s v="No"/>
    <x v="1"/>
    <d v="2011-11-07T00:00:00"/>
    <d v="2016-11-15T00:00:00"/>
    <s v="Hours"/>
    <s v="Voluntarily Terminated"/>
    <n v="16"/>
    <s v="Elijiah Gray"/>
    <s v="Diversity Job Fair"/>
    <s v="Fully Meets"/>
    <n v="4.24"/>
    <n v="4"/>
    <n v="0"/>
    <d v="2016-04-29T00:00:00"/>
    <n v="0"/>
    <n v="2"/>
  </r>
  <r>
    <s v="Gill"/>
    <s v=" Whitney  "/>
    <n v="10142"/>
    <s v="No"/>
    <x v="3"/>
    <n v="4"/>
    <x v="4"/>
    <n v="3"/>
    <s v="No"/>
    <n v="59370"/>
    <x v="1"/>
    <n v="3"/>
    <s v="Area Sales Manager"/>
    <s v="Ohio"/>
    <n v="43050"/>
    <d v="1971-07-10T00:00:00"/>
    <n v="53"/>
    <x v="2"/>
    <x v="1"/>
    <s v="US Citizen"/>
    <s v="No"/>
    <x v="1"/>
    <d v="2014-07-07T00:00:00"/>
    <d v="2015-09-05T00:00:00"/>
    <s v="Attendance"/>
    <s v="Terminated for Cause"/>
    <n v="17"/>
    <s v="John Smith"/>
    <s v="CareerBuilder"/>
    <s v="Fully Meets"/>
    <n v="3.97"/>
    <n v="4"/>
    <n v="0"/>
    <d v="2014-01-15T00:00:00"/>
    <n v="0"/>
    <n v="7"/>
  </r>
  <r>
    <s v="Gilles"/>
    <s v=" Alex"/>
    <n v="10283"/>
    <s v="Yes"/>
    <x v="1"/>
    <n v="5"/>
    <x v="0"/>
    <n v="2"/>
    <s v="Yes"/>
    <n v="54933"/>
    <x v="1"/>
    <n v="19"/>
    <s v="Production Technician I"/>
    <s v="Massachusetts"/>
    <n v="2062"/>
    <d v="1974-08-09T00:00:00"/>
    <n v="50"/>
    <x v="2"/>
    <x v="0"/>
    <s v="US Citizen"/>
    <s v="No"/>
    <x v="1"/>
    <d v="2012-04-02T00:00:00"/>
    <d v="2015-06-25T00:00:00"/>
    <s v="Military"/>
    <s v="Voluntarily Terminated"/>
    <n v="39"/>
    <s v="Webster Butler"/>
    <s v="Diversity Job Fair"/>
    <s v="Needs Improvement"/>
    <n v="3.97"/>
    <n v="4"/>
    <n v="0"/>
    <d v="2015-01-20T00:00:00"/>
    <n v="3"/>
    <n v="15"/>
  </r>
  <r>
    <s v="Girifalco"/>
    <s v=" Evelyn"/>
    <n v="10018"/>
    <s v="No"/>
    <x v="0"/>
    <n v="1"/>
    <x v="0"/>
    <n v="4"/>
    <s v="No"/>
    <n v="57815"/>
    <x v="0"/>
    <n v="19"/>
    <s v="Production Technician I"/>
    <s v="Massachusetts"/>
    <n v="2451"/>
    <d v="1980-05-08T00:00:00"/>
    <n v="44"/>
    <x v="0"/>
    <x v="1"/>
    <s v="US Citizen"/>
    <s v="Yes"/>
    <x v="2"/>
    <d v="2014-09-29T00:00:00"/>
    <m/>
    <s v="N/A"/>
    <s v="Active"/>
    <n v="11"/>
    <s v="Amy Dunn"/>
    <s v="Indeed"/>
    <s v="Exceeds"/>
    <n v="3.9"/>
    <n v="4"/>
    <n v="0"/>
    <d v="2019-02-07T00:00:00"/>
    <n v="0"/>
    <n v="3"/>
  </r>
  <r>
    <s v="Givens"/>
    <s v=" Myriam"/>
    <n v="10255"/>
    <s v="No"/>
    <x v="0"/>
    <n v="1"/>
    <x v="4"/>
    <n v="3"/>
    <s v="No"/>
    <n v="61555"/>
    <x v="0"/>
    <n v="3"/>
    <s v="Area Sales Manager"/>
    <s v="Indiana"/>
    <n v="46204"/>
    <d v="1989-09-22T00:00:00"/>
    <n v="35"/>
    <x v="1"/>
    <x v="1"/>
    <s v="US Citizen"/>
    <s v="No"/>
    <x v="0"/>
    <d v="2015-02-16T00:00:00"/>
    <m/>
    <s v="N/A"/>
    <s v="Active"/>
    <n v="21"/>
    <s v="Lynn Daneault"/>
    <s v="Indeed"/>
    <s v="Fully Meets"/>
    <n v="4.5"/>
    <n v="5"/>
    <n v="0"/>
    <d v="2019-01-25T00:00:00"/>
    <n v="0"/>
    <n v="20"/>
  </r>
  <r>
    <s v="Goble"/>
    <s v=" Taisha"/>
    <n v="10246"/>
    <s v="No"/>
    <x v="0"/>
    <n v="4"/>
    <x v="1"/>
    <n v="3"/>
    <s v="No"/>
    <n v="114800"/>
    <x v="1"/>
    <n v="8"/>
    <s v="Database Administrator"/>
    <s v="Massachusetts"/>
    <n v="2127"/>
    <d v="1971-10-23T00:00:00"/>
    <n v="52"/>
    <x v="2"/>
    <x v="1"/>
    <s v="US Citizen"/>
    <s v="No"/>
    <x v="0"/>
    <d v="2015-02-16T00:00:00"/>
    <d v="2015-03-15T00:00:00"/>
    <s v="No-Call, No-Show"/>
    <s v="Terminated for Cause"/>
    <n v="4"/>
    <s v="Simon Roup"/>
    <s v="Indeed"/>
    <s v="Fully Meets"/>
    <n v="4.5999999999999996"/>
    <n v="4"/>
    <n v="4"/>
    <d v="2015-01-20T00:00:00"/>
    <n v="0"/>
    <n v="10"/>
  </r>
  <r>
    <s v="Goeth"/>
    <s v=" Amon"/>
    <n v="10228"/>
    <s v="Yes"/>
    <x v="1"/>
    <n v="1"/>
    <x v="1"/>
    <n v="3"/>
    <s v="No"/>
    <n v="74679"/>
    <x v="0"/>
    <n v="14"/>
    <s v="IT Support"/>
    <s v="Massachusetts"/>
    <n v="2135"/>
    <d v="1989-11-24T00:00:00"/>
    <n v="34"/>
    <x v="1"/>
    <x v="0"/>
    <s v="US Citizen"/>
    <s v="Yes"/>
    <x v="0"/>
    <d v="2015-03-30T00:00:00"/>
    <m/>
    <s v="N/A"/>
    <s v="Active"/>
    <n v="7"/>
    <s v="Peter Monroe"/>
    <s v="LinkedIn"/>
    <s v="Fully Meets"/>
    <n v="4.3"/>
    <n v="5"/>
    <n v="7"/>
    <d v="2019-01-10T00:00:00"/>
    <n v="0"/>
    <n v="20"/>
  </r>
  <r>
    <s v="Gold"/>
    <s v=" Shenice  "/>
    <n v="10243"/>
    <s v="No"/>
    <x v="0"/>
    <n v="1"/>
    <x v="0"/>
    <n v="3"/>
    <s v="No"/>
    <n v="53018"/>
    <x v="0"/>
    <n v="19"/>
    <s v="Production Technician I"/>
    <s v="Massachusetts"/>
    <n v="2451"/>
    <d v="1992-06-18T00:00:00"/>
    <n v="32"/>
    <x v="1"/>
    <x v="1"/>
    <s v="US Citizen"/>
    <s v="Yes"/>
    <x v="0"/>
    <d v="2013-11-11T00:00:00"/>
    <m/>
    <s v="N/A"/>
    <s v="Active"/>
    <n v="19"/>
    <s v="Ketsia Liebig"/>
    <s v="Indeed"/>
    <s v="Fully Meets"/>
    <n v="4.3"/>
    <n v="5"/>
    <n v="0"/>
    <d v="2019-02-18T00:00:00"/>
    <n v="0"/>
    <n v="7"/>
  </r>
  <r>
    <s v="Gonzalez"/>
    <s v=" Cayo"/>
    <n v="10031"/>
    <s v="No"/>
    <x v="2"/>
    <n v="1"/>
    <x v="0"/>
    <n v="4"/>
    <s v="Yes"/>
    <n v="59892"/>
    <x v="0"/>
    <n v="19"/>
    <s v="Production Technician I"/>
    <s v="Massachusetts"/>
    <n v="2108"/>
    <d v="1969-09-29T00:00:00"/>
    <n v="55"/>
    <x v="2"/>
    <x v="0"/>
    <s v="US Citizen"/>
    <s v="No"/>
    <x v="1"/>
    <d v="2011-07-11T00:00:00"/>
    <m/>
    <s v="N/A"/>
    <s v="Active"/>
    <n v="12"/>
    <s v="Brannon Miller"/>
    <s v="Diversity Job Fair"/>
    <s v="Exceeds"/>
    <n v="4.5"/>
    <n v="4"/>
    <n v="0"/>
    <d v="2019-02-18T00:00:00"/>
    <n v="0"/>
    <n v="1"/>
  </r>
  <r>
    <s v="Gonzalez"/>
    <s v=" Juan"/>
    <n v="10300"/>
    <s v="Yes"/>
    <x v="1"/>
    <n v="5"/>
    <x v="0"/>
    <n v="1"/>
    <s v="Yes"/>
    <n v="68898"/>
    <x v="1"/>
    <n v="20"/>
    <s v="Production Technician II"/>
    <s v="Massachusetts"/>
    <n v="2128"/>
    <d v="1964-10-12T00:00:00"/>
    <n v="59"/>
    <x v="2"/>
    <x v="0"/>
    <s v="US Citizen"/>
    <s v="No"/>
    <x v="1"/>
    <d v="2010-04-26T00:00:00"/>
    <d v="2011-05-30T00:00:00"/>
    <s v="Career Change"/>
    <s v="Voluntarily Terminated"/>
    <n v="12"/>
    <s v="Brannon Miller"/>
    <s v="Diversity Job Fair"/>
    <s v="PIP"/>
    <n v="3"/>
    <n v="3"/>
    <n v="0"/>
    <d v="2011-03-06T00:00:00"/>
    <n v="3"/>
    <n v="10"/>
  </r>
  <r>
    <s v="Gonzalez"/>
    <s v=" Maria"/>
    <n v="10101"/>
    <s v="No"/>
    <x v="4"/>
    <n v="1"/>
    <x v="1"/>
    <n v="3"/>
    <s v="No"/>
    <n v="61242"/>
    <x v="0"/>
    <n v="14"/>
    <s v="IT Support"/>
    <s v="Massachusetts"/>
    <n v="2472"/>
    <d v="1981-04-16T00:00:00"/>
    <n v="43"/>
    <x v="0"/>
    <x v="1"/>
    <s v="US Citizen"/>
    <s v="Yes"/>
    <x v="0"/>
    <d v="2015-01-05T00:00:00"/>
    <m/>
    <s v="N/A"/>
    <s v="Active"/>
    <n v="7"/>
    <s v="Peter Monroe"/>
    <s v="Employee Referral"/>
    <s v="Fully Meets"/>
    <n v="4.6100000000000003"/>
    <n v="4"/>
    <n v="5"/>
    <d v="2019-01-28T00:00:00"/>
    <n v="0"/>
    <n v="11"/>
  </r>
  <r>
    <s v="Good"/>
    <s v=" Susan"/>
    <n v="10237"/>
    <s v="Yes"/>
    <x v="1"/>
    <n v="3"/>
    <x v="0"/>
    <n v="3"/>
    <s v="No"/>
    <n v="66825"/>
    <x v="0"/>
    <n v="20"/>
    <s v="Production Technician II"/>
    <s v="Massachusetts"/>
    <n v="1886"/>
    <d v="1986-05-25T00:00:00"/>
    <n v="38"/>
    <x v="1"/>
    <x v="1"/>
    <s v="US Citizen"/>
    <s v="No"/>
    <x v="0"/>
    <d v="2014-05-12T00:00:00"/>
    <m/>
    <s v="N/A"/>
    <s v="Active"/>
    <n v="14"/>
    <s v="David Stanley"/>
    <s v="LinkedIn"/>
    <s v="Fully Meets"/>
    <n v="4.5999999999999996"/>
    <n v="3"/>
    <n v="0"/>
    <d v="2019-02-07T00:00:00"/>
    <n v="0"/>
    <n v="20"/>
  </r>
  <r>
    <s v="Gordon"/>
    <s v=" David"/>
    <n v="10051"/>
    <s v="Yes"/>
    <x v="1"/>
    <n v="1"/>
    <x v="0"/>
    <n v="3"/>
    <s v="No"/>
    <n v="48285"/>
    <x v="0"/>
    <n v="19"/>
    <s v="Production Technician I"/>
    <s v="Massachusetts"/>
    <n v="2169"/>
    <d v="1979-05-21T00:00:00"/>
    <n v="45"/>
    <x v="0"/>
    <x v="0"/>
    <s v="US Citizen"/>
    <s v="No"/>
    <x v="0"/>
    <d v="2012-07-02T00:00:00"/>
    <m/>
    <s v="N/A"/>
    <s v="Active"/>
    <n v="14"/>
    <s v="David Stanley"/>
    <s v="LinkedIn"/>
    <s v="Fully Meets"/>
    <n v="5"/>
    <n v="3"/>
    <n v="0"/>
    <d v="2019-01-14T00:00:00"/>
    <n v="0"/>
    <n v="2"/>
  </r>
  <r>
    <s v="Gosciminski"/>
    <s v=" Phylicia  "/>
    <n v="10218"/>
    <s v="No"/>
    <x v="4"/>
    <n v="3"/>
    <x v="0"/>
    <n v="3"/>
    <s v="No"/>
    <n v="66149"/>
    <x v="0"/>
    <n v="20"/>
    <s v="Production Technician II"/>
    <s v="Massachusetts"/>
    <n v="1824"/>
    <d v="1983-12-08T00:00:00"/>
    <n v="40"/>
    <x v="0"/>
    <x v="1"/>
    <s v="US Citizen"/>
    <s v="No"/>
    <x v="4"/>
    <d v="2013-09-30T00:00:00"/>
    <m/>
    <s v="N/A"/>
    <s v="Active"/>
    <n v="20"/>
    <s v="Kissy Sullivan"/>
    <s v="Google Search"/>
    <s v="Fully Meets"/>
    <n v="4.4000000000000004"/>
    <n v="5"/>
    <n v="0"/>
    <d v="2019-02-21T00:00:00"/>
    <n v="0"/>
    <n v="1"/>
  </r>
  <r>
    <s v="Goyal"/>
    <s v=" Roxana"/>
    <n v="10256"/>
    <s v="Yes"/>
    <x v="1"/>
    <n v="3"/>
    <x v="0"/>
    <n v="3"/>
    <s v="No"/>
    <n v="49256"/>
    <x v="0"/>
    <n v="19"/>
    <s v="Production Technician I"/>
    <s v="Massachusetts"/>
    <n v="1864"/>
    <d v="1974-10-09T00:00:00"/>
    <n v="49"/>
    <x v="0"/>
    <x v="1"/>
    <s v="US Citizen"/>
    <s v="No"/>
    <x v="3"/>
    <d v="2013-08-19T00:00:00"/>
    <m/>
    <s v="N/A"/>
    <s v="Active"/>
    <n v="20"/>
    <s v="Kissy Sullivan"/>
    <s v="LinkedIn"/>
    <s v="Fully Meets"/>
    <n v="4.0999999999999996"/>
    <n v="5"/>
    <n v="0"/>
    <d v="2019-02-15T00:00:00"/>
    <n v="0"/>
    <n v="3"/>
  </r>
  <r>
    <s v="Gray"/>
    <s v=" Elijiah  "/>
    <n v="10098"/>
    <s v="No"/>
    <x v="2"/>
    <n v="1"/>
    <x v="0"/>
    <n v="3"/>
    <s v="No"/>
    <n v="62957"/>
    <x v="0"/>
    <n v="18"/>
    <s v="Production Manager"/>
    <s v="Massachusetts"/>
    <n v="1752"/>
    <d v="1981-07-11T00:00:00"/>
    <n v="43"/>
    <x v="0"/>
    <x v="0"/>
    <s v="US Citizen"/>
    <s v="No"/>
    <x v="0"/>
    <d v="2015-06-02T00:00:00"/>
    <m/>
    <s v="N/A"/>
    <s v="Active"/>
    <n v="2"/>
    <s v="Janet King"/>
    <s v="Employee Referral"/>
    <s v="Fully Meets"/>
    <n v="4.63"/>
    <n v="3"/>
    <n v="0"/>
    <d v="2019-01-04T00:00:00"/>
    <n v="0"/>
    <n v="2"/>
  </r>
  <r>
    <s v="Gross"/>
    <s v=" Paula"/>
    <n v="10059"/>
    <s v="No"/>
    <x v="2"/>
    <n v="5"/>
    <x v="0"/>
    <n v="3"/>
    <s v="No"/>
    <n v="63813"/>
    <x v="1"/>
    <n v="19"/>
    <s v="Production Technician I"/>
    <s v="Massachusetts"/>
    <n v="2176"/>
    <d v="1983-05-21T00:00:00"/>
    <n v="41"/>
    <x v="0"/>
    <x v="1"/>
    <s v="US Citizen"/>
    <s v="No"/>
    <x v="0"/>
    <d v="2011-02-21T00:00:00"/>
    <d v="2014-01-11T00:00:00"/>
    <s v="More Money"/>
    <s v="Voluntarily Terminated"/>
    <n v="18"/>
    <s v="Kelley Spirea"/>
    <s v="CareerBuilder"/>
    <s v="Fully Meets"/>
    <n v="5"/>
    <n v="5"/>
    <n v="0"/>
    <d v="2013-06-03T00:00:00"/>
    <n v="0"/>
    <n v="17"/>
  </r>
  <r>
    <s v="Gruber"/>
    <s v=" Hans"/>
    <n v="10234"/>
    <s v="Yes"/>
    <x v="1"/>
    <n v="1"/>
    <x v="1"/>
    <n v="3"/>
    <s v="No"/>
    <n v="99020"/>
    <x v="0"/>
    <n v="4"/>
    <s v="BI Developer"/>
    <s v="Massachusetts"/>
    <n v="2134"/>
    <d v="1989-06-30T00:00:00"/>
    <n v="35"/>
    <x v="1"/>
    <x v="0"/>
    <s v="US Citizen"/>
    <s v="No"/>
    <x v="1"/>
    <d v="2017-04-20T00:00:00"/>
    <m/>
    <s v="N/A"/>
    <s v="Active"/>
    <n v="13"/>
    <s v="Brian Champaigne"/>
    <s v="Indeed"/>
    <s v="Fully Meets"/>
    <n v="4.2"/>
    <n v="5"/>
    <n v="5"/>
    <d v="2019-01-28T00:00:00"/>
    <n v="0"/>
    <n v="8"/>
  </r>
  <r>
    <s v="Guilianno"/>
    <s v=" Mike"/>
    <n v="10109"/>
    <s v="No"/>
    <x v="0"/>
    <n v="5"/>
    <x v="4"/>
    <n v="3"/>
    <s v="No"/>
    <n v="71707"/>
    <x v="1"/>
    <n v="3"/>
    <s v="Area Sales Manager"/>
    <s v="Tennessee"/>
    <n v="37129"/>
    <d v="1969-02-09T00:00:00"/>
    <n v="55"/>
    <x v="2"/>
    <x v="0"/>
    <s v="US Citizen"/>
    <s v="No"/>
    <x v="2"/>
    <d v="2012-03-07T00:00:00"/>
    <d v="2014-10-31T00:00:00"/>
    <s v="Relocation Out Of Area"/>
    <s v="Voluntarily Terminated"/>
    <n v="17"/>
    <s v="John Smith"/>
    <s v="LinkedIn"/>
    <s v="Fully Meets"/>
    <n v="4.5"/>
    <n v="5"/>
    <n v="0"/>
    <d v="2013-02-01T00:00:00"/>
    <n v="0"/>
    <n v="20"/>
  </r>
  <r>
    <s v="Handschiegl"/>
    <s v=" Joanne"/>
    <n v="10125"/>
    <s v="Yes"/>
    <x v="1"/>
    <n v="1"/>
    <x v="0"/>
    <n v="3"/>
    <s v="No"/>
    <n v="54828"/>
    <x v="0"/>
    <n v="19"/>
    <s v="Production Technician I"/>
    <s v="Massachusetts"/>
    <n v="2127"/>
    <d v="1977-03-23T00:00:00"/>
    <n v="47"/>
    <x v="0"/>
    <x v="1"/>
    <s v="US Citizen"/>
    <s v="No"/>
    <x v="0"/>
    <d v="2011-11-28T00:00:00"/>
    <m/>
    <s v="N/A"/>
    <s v="Active"/>
    <n v="22"/>
    <s v="Michael Albert"/>
    <s v="Google Search"/>
    <s v="Fully Meets"/>
    <n v="4.2"/>
    <n v="4"/>
    <n v="0"/>
    <d v="2019-02-22T00:00:00"/>
    <n v="0"/>
    <n v="13"/>
  </r>
  <r>
    <s v="Hankard"/>
    <s v=" Earnest"/>
    <n v="10074"/>
    <s v="No"/>
    <x v="0"/>
    <n v="1"/>
    <x v="0"/>
    <n v="3"/>
    <s v="No"/>
    <n v="64246"/>
    <x v="0"/>
    <n v="20"/>
    <s v="Production Technician II"/>
    <s v="Massachusetts"/>
    <n v="2155"/>
    <d v="1988-08-10T00:00:00"/>
    <n v="36"/>
    <x v="1"/>
    <x v="0"/>
    <s v="US Citizen"/>
    <s v="Yes"/>
    <x v="0"/>
    <d v="2013-11-11T00:00:00"/>
    <m/>
    <s v="N/A"/>
    <s v="Active"/>
    <n v="18"/>
    <s v="Kelley Spirea"/>
    <s v="LinkedIn"/>
    <s v="Fully Meets"/>
    <n v="5"/>
    <n v="3"/>
    <n v="0"/>
    <d v="2019-01-08T00:00:00"/>
    <n v="0"/>
    <n v="20"/>
  </r>
  <r>
    <s v="Harrington"/>
    <s v=" Christie "/>
    <n v="10097"/>
    <s v="No"/>
    <x v="0"/>
    <n v="5"/>
    <x v="0"/>
    <n v="3"/>
    <s v="No"/>
    <n v="52177"/>
    <x v="1"/>
    <n v="19"/>
    <s v="Production Technician I"/>
    <s v="Massachusetts"/>
    <n v="2324"/>
    <d v="1952-08-18T00:00:00"/>
    <n v="72"/>
    <x v="2"/>
    <x v="1"/>
    <s v="US Citizen"/>
    <s v="No"/>
    <x v="0"/>
    <d v="2012-01-09T00:00:00"/>
    <d v="2015-12-15T00:00:00"/>
    <s v="Retiring"/>
    <s v="Voluntarily Terminated"/>
    <n v="39"/>
    <s v="Webster Butler"/>
    <s v="CareerBuilder"/>
    <s v="Fully Meets"/>
    <n v="4.6399999999999997"/>
    <n v="4"/>
    <n v="0"/>
    <d v="2015-05-02T00:00:00"/>
    <n v="0"/>
    <n v="8"/>
  </r>
  <r>
    <s v="Harrison"/>
    <s v=" Kara"/>
    <n v="10007"/>
    <s v="Yes"/>
    <x v="1"/>
    <n v="1"/>
    <x v="0"/>
    <n v="4"/>
    <s v="No"/>
    <n v="62065"/>
    <x v="0"/>
    <n v="19"/>
    <s v="Production Technician I"/>
    <s v="Massachusetts"/>
    <n v="1886"/>
    <d v="1974-05-02T00:00:00"/>
    <n v="50"/>
    <x v="2"/>
    <x v="1"/>
    <s v="US Citizen"/>
    <s v="No"/>
    <x v="0"/>
    <d v="2014-05-12T00:00:00"/>
    <m/>
    <s v="N/A"/>
    <s v="Active"/>
    <n v="11"/>
    <s v="Amy Dunn"/>
    <s v="CareerBuilder"/>
    <s v="Exceeds"/>
    <n v="4.76"/>
    <n v="4"/>
    <n v="0"/>
    <d v="2019-02-15T00:00:00"/>
    <n v="0"/>
    <n v="5"/>
  </r>
  <r>
    <s v="Heitzman"/>
    <s v=" Anthony"/>
    <n v="10129"/>
    <s v="No"/>
    <x v="0"/>
    <n v="1"/>
    <x v="0"/>
    <n v="3"/>
    <s v="No"/>
    <n v="46998"/>
    <x v="0"/>
    <n v="19"/>
    <s v="Production Technician I"/>
    <s v="Massachusetts"/>
    <n v="2149"/>
    <d v="1984-01-04T00:00:00"/>
    <n v="40"/>
    <x v="0"/>
    <x v="0"/>
    <s v="US Citizen"/>
    <s v="No"/>
    <x v="0"/>
    <d v="2012-08-13T00:00:00"/>
    <m/>
    <s v="N/A"/>
    <s v="Active"/>
    <n v="19"/>
    <s v="Ketsia Liebig"/>
    <s v="Google Search"/>
    <s v="Fully Meets"/>
    <n v="4.17"/>
    <n v="4"/>
    <n v="0"/>
    <d v="2019-02-11T00:00:00"/>
    <n v="0"/>
    <n v="1"/>
  </r>
  <r>
    <s v="Hendrickson"/>
    <s v=" Trina"/>
    <n v="10075"/>
    <s v="No"/>
    <x v="0"/>
    <n v="5"/>
    <x v="0"/>
    <n v="3"/>
    <s v="No"/>
    <n v="68099"/>
    <x v="1"/>
    <n v="20"/>
    <s v="Production Technician II"/>
    <s v="Massachusetts"/>
    <n v="2021"/>
    <d v="1972-08-27T00:00:00"/>
    <n v="52"/>
    <x v="2"/>
    <x v="1"/>
    <s v="US Citizen"/>
    <s v="No"/>
    <x v="0"/>
    <d v="2011-01-10T00:00:00"/>
    <d v="2013-06-18T00:00:00"/>
    <s v="Hours"/>
    <s v="Voluntarily Terminated"/>
    <n v="18"/>
    <s v="Kelley Spirea"/>
    <s v="CareerBuilder"/>
    <s v="Fully Meets"/>
    <n v="5"/>
    <n v="3"/>
    <n v="0"/>
    <d v="2013-01-30T00:00:00"/>
    <n v="0"/>
    <n v="15"/>
  </r>
  <r>
    <s v="Hitchcock"/>
    <s v=" Alfred"/>
    <n v="10167"/>
    <s v="Yes"/>
    <x v="1"/>
    <n v="1"/>
    <x v="4"/>
    <n v="3"/>
    <s v="No"/>
    <n v="70545"/>
    <x v="0"/>
    <n v="3"/>
    <s v="Area Sales Manager"/>
    <s v="New Hampshire"/>
    <n v="3062"/>
    <d v="1988-09-14T00:00:00"/>
    <n v="36"/>
    <x v="1"/>
    <x v="0"/>
    <s v="US Citizen"/>
    <s v="No"/>
    <x v="4"/>
    <d v="2014-08-18T00:00:00"/>
    <m/>
    <s v="N/A"/>
    <s v="Active"/>
    <n v="17"/>
    <s v="John Smith"/>
    <s v="Indeed"/>
    <s v="Fully Meets"/>
    <n v="3.6"/>
    <n v="5"/>
    <n v="0"/>
    <d v="2019-01-30T00:00:00"/>
    <n v="0"/>
    <n v="9"/>
  </r>
  <r>
    <s v="Homberger"/>
    <s v=" Adrienne  J"/>
    <n v="10195"/>
    <s v="Yes"/>
    <x v="1"/>
    <n v="5"/>
    <x v="0"/>
    <n v="3"/>
    <s v="No"/>
    <n v="63478"/>
    <x v="1"/>
    <n v="20"/>
    <s v="Production Technician II"/>
    <s v="Massachusetts"/>
    <n v="2445"/>
    <d v="1984-02-16T00:00:00"/>
    <n v="40"/>
    <x v="0"/>
    <x v="1"/>
    <s v="Non-Citizen"/>
    <s v="No"/>
    <x v="0"/>
    <d v="2011-08-15T00:00:00"/>
    <d v="2012-04-07T00:00:00"/>
    <s v="Relocation Out Of Area"/>
    <s v="Voluntarily Terminated"/>
    <n v="30"/>
    <s v="Michael Albert"/>
    <s v="Indeed"/>
    <s v="Fully Meets"/>
    <n v="3.03"/>
    <n v="5"/>
    <n v="0"/>
    <d v="2012-03-05T00:00:00"/>
    <n v="0"/>
    <n v="16"/>
  </r>
  <r>
    <s v="Horton"/>
    <s v=" Jayne"/>
    <n v="10112"/>
    <s v="No"/>
    <x v="0"/>
    <n v="1"/>
    <x v="1"/>
    <n v="3"/>
    <s v="No"/>
    <n v="97999"/>
    <x v="0"/>
    <n v="8"/>
    <s v="Database Administrator"/>
    <s v="Massachusetts"/>
    <n v="2493"/>
    <d v="1984-02-21T00:00:00"/>
    <n v="40"/>
    <x v="0"/>
    <x v="1"/>
    <s v="US Citizen"/>
    <s v="No"/>
    <x v="0"/>
    <d v="2015-03-30T00:00:00"/>
    <m/>
    <s v="N/A"/>
    <s v="Active"/>
    <n v="4"/>
    <s v="Simon Roup"/>
    <s v="Indeed"/>
    <s v="Fully Meets"/>
    <n v="4.4800000000000004"/>
    <n v="5"/>
    <n v="6"/>
    <d v="2019-01-03T00:00:00"/>
    <n v="0"/>
    <n v="4"/>
  </r>
  <r>
    <s v="Houlihan"/>
    <s v=" Debra"/>
    <n v="10272"/>
    <s v="Yes"/>
    <x v="1"/>
    <n v="1"/>
    <x v="4"/>
    <n v="3"/>
    <s v="No"/>
    <n v="180000"/>
    <x v="0"/>
    <n v="11"/>
    <s v="Director of Sales"/>
    <s v="Rhode Island"/>
    <n v="2908"/>
    <d v="1966-03-17T00:00:00"/>
    <n v="58"/>
    <x v="2"/>
    <x v="1"/>
    <s v="US Citizen"/>
    <s v="No"/>
    <x v="0"/>
    <d v="2014-05-05T00:00:00"/>
    <m/>
    <s v="N/A"/>
    <s v="Active"/>
    <n v="2"/>
    <s v="Janet King"/>
    <s v="LinkedIn"/>
    <s v="Fully Meets"/>
    <n v="4.5"/>
    <n v="4"/>
    <n v="0"/>
    <d v="2019-01-21T00:00:00"/>
    <n v="0"/>
    <n v="19"/>
  </r>
  <r>
    <s v="Howard"/>
    <s v=" Estelle"/>
    <n v="10182"/>
    <s v="Yes"/>
    <x v="1"/>
    <n v="1"/>
    <x v="3"/>
    <n v="3"/>
    <s v="No"/>
    <n v="49920"/>
    <x v="1"/>
    <n v="2"/>
    <s v="Administrative Assistant"/>
    <s v="Massachusetts"/>
    <n v="2170"/>
    <d v="1985-09-16T00:00:00"/>
    <n v="39"/>
    <x v="1"/>
    <x v="1"/>
    <s v="US Citizen"/>
    <s v="No"/>
    <x v="1"/>
    <d v="2015-02-16T00:00:00"/>
    <d v="2015-04-15T00:00:00"/>
    <s v="No-Call, No-Show"/>
    <s v="Terminated for Cause"/>
    <n v="1"/>
    <s v="Brandon R. LeBlanc"/>
    <s v="Indeed"/>
    <s v="Fully Meets"/>
    <n v="3.24"/>
    <n v="3"/>
    <n v="4"/>
    <d v="2015-04-15T00:00:00"/>
    <n v="0"/>
    <n v="6"/>
  </r>
  <r>
    <s v="Hudson"/>
    <s v=" Jane"/>
    <n v="10248"/>
    <s v="No"/>
    <x v="0"/>
    <n v="1"/>
    <x v="0"/>
    <n v="3"/>
    <s v="No"/>
    <n v="55425"/>
    <x v="0"/>
    <n v="19"/>
    <s v="Production Technician I"/>
    <s v="Massachusetts"/>
    <n v="2176"/>
    <d v="1986-06-10T00:00:00"/>
    <n v="38"/>
    <x v="1"/>
    <x v="1"/>
    <s v="US Citizen"/>
    <s v="No"/>
    <x v="0"/>
    <d v="2012-02-20T00:00:00"/>
    <m/>
    <s v="N/A"/>
    <s v="Active"/>
    <n v="19"/>
    <s v="Ketsia Liebig"/>
    <s v="LinkedIn"/>
    <s v="Fully Meets"/>
    <n v="4.8"/>
    <n v="4"/>
    <n v="0"/>
    <d v="2019-01-07T00:00:00"/>
    <n v="0"/>
    <n v="4"/>
  </r>
  <r>
    <s v="Hunts"/>
    <s v=" Julissa"/>
    <n v="10201"/>
    <s v="No"/>
    <x v="0"/>
    <n v="2"/>
    <x v="0"/>
    <n v="3"/>
    <s v="No"/>
    <n v="69340"/>
    <x v="0"/>
    <n v="20"/>
    <s v="Production Technician II"/>
    <s v="Massachusetts"/>
    <n v="2021"/>
    <d v="1984-03-11T00:00:00"/>
    <n v="40"/>
    <x v="0"/>
    <x v="1"/>
    <s v="US Citizen"/>
    <s v="No"/>
    <x v="0"/>
    <d v="2016-06-06T00:00:00"/>
    <m/>
    <s v="N/A"/>
    <s v="Active"/>
    <n v="16"/>
    <s v="Elijiah Gray"/>
    <s v="LinkedIn"/>
    <s v="Fully Meets"/>
    <n v="3"/>
    <n v="5"/>
    <n v="0"/>
    <d v="2019-01-18T00:00:00"/>
    <n v="0"/>
    <n v="4"/>
  </r>
  <r>
    <s v="Hutter"/>
    <s v=" Rosalie"/>
    <n v="10214"/>
    <s v="No"/>
    <x v="4"/>
    <n v="2"/>
    <x v="0"/>
    <n v="3"/>
    <s v="No"/>
    <n v="64995"/>
    <x v="0"/>
    <n v="20"/>
    <s v="Production Technician II"/>
    <s v="Massachusetts"/>
    <n v="2351"/>
    <d v="1992-05-07T00:00:00"/>
    <n v="32"/>
    <x v="1"/>
    <x v="1"/>
    <s v="US Citizen"/>
    <s v="No"/>
    <x v="0"/>
    <d v="2015-06-05T00:00:00"/>
    <m/>
    <s v="N/A"/>
    <s v="Active"/>
    <m/>
    <s v="Webster Butler"/>
    <s v="Indeed"/>
    <s v="Fully Meets"/>
    <n v="4.5"/>
    <n v="3"/>
    <n v="0"/>
    <d v="2019-02-14T00:00:00"/>
    <n v="0"/>
    <n v="6"/>
  </r>
  <r>
    <s v="Huynh"/>
    <s v=" Ming"/>
    <n v="10160"/>
    <s v="No"/>
    <x v="2"/>
    <n v="5"/>
    <x v="0"/>
    <n v="3"/>
    <s v="No"/>
    <n v="68182"/>
    <x v="1"/>
    <n v="20"/>
    <s v="Production Technician II"/>
    <s v="Massachusetts"/>
    <n v="1742"/>
    <d v="1976-09-22T00:00:00"/>
    <n v="48"/>
    <x v="0"/>
    <x v="1"/>
    <s v="US Citizen"/>
    <s v="No"/>
    <x v="0"/>
    <d v="2011-02-21T00:00:00"/>
    <d v="2013-04-01T00:00:00"/>
    <s v="Unhappy"/>
    <s v="Voluntarily Terminated"/>
    <n v="11"/>
    <s v="Amy Dunn"/>
    <s v="Google Search"/>
    <s v="Fully Meets"/>
    <n v="3.72"/>
    <n v="3"/>
    <n v="0"/>
    <d v="2013-02-01T00:00:00"/>
    <n v="0"/>
    <n v="18"/>
  </r>
  <r>
    <s v="Immediato"/>
    <s v=" Walter"/>
    <n v="10289"/>
    <s v="Yes"/>
    <x v="1"/>
    <n v="5"/>
    <x v="0"/>
    <n v="2"/>
    <s v="No"/>
    <n v="83082"/>
    <x v="1"/>
    <n v="18"/>
    <s v="Production Manager"/>
    <s v="Massachusetts"/>
    <n v="2128"/>
    <d v="1976-11-15T00:00:00"/>
    <n v="47"/>
    <x v="0"/>
    <x v="0"/>
    <s v="US Citizen"/>
    <s v="No"/>
    <x v="3"/>
    <d v="2011-02-21T00:00:00"/>
    <d v="2012-09-24T00:00:00"/>
    <s v="Unhappy"/>
    <s v="Voluntarily Terminated"/>
    <n v="2"/>
    <s v="Janet King"/>
    <s v="Indeed"/>
    <s v="Needs Improvement"/>
    <n v="2.34"/>
    <n v="2"/>
    <n v="0"/>
    <d v="2012-04-12T00:00:00"/>
    <n v="3"/>
    <n v="4"/>
  </r>
  <r>
    <s v="Ivey"/>
    <s v=" Rose "/>
    <n v="10139"/>
    <s v="No"/>
    <x v="0"/>
    <n v="1"/>
    <x v="0"/>
    <n v="3"/>
    <s v="No"/>
    <n v="51908"/>
    <x v="0"/>
    <n v="19"/>
    <s v="Production Technician I"/>
    <s v="Massachusetts"/>
    <n v="1775"/>
    <d v="1991-01-28T00:00:00"/>
    <n v="33"/>
    <x v="1"/>
    <x v="1"/>
    <s v="US Citizen"/>
    <s v="No"/>
    <x v="0"/>
    <d v="2013-08-19T00:00:00"/>
    <m/>
    <s v="N/A"/>
    <s v="Active"/>
    <n v="12"/>
    <s v="Brannon Miller"/>
    <s v="Indeed"/>
    <s v="Fully Meets"/>
    <n v="3.99"/>
    <n v="3"/>
    <n v="0"/>
    <d v="2019-01-14T00:00:00"/>
    <n v="0"/>
    <n v="14"/>
  </r>
  <r>
    <s v="Jackson"/>
    <s v=" Maryellen"/>
    <n v="10227"/>
    <s v="No"/>
    <x v="0"/>
    <n v="1"/>
    <x v="0"/>
    <n v="3"/>
    <s v="No"/>
    <n v="61242"/>
    <x v="0"/>
    <n v="19"/>
    <s v="Production Technician I"/>
    <s v="Massachusetts"/>
    <n v="2081"/>
    <d v="1972-09-11T00:00:00"/>
    <n v="52"/>
    <x v="2"/>
    <x v="1"/>
    <s v="US Citizen"/>
    <s v="No"/>
    <x v="1"/>
    <d v="2012-11-05T00:00:00"/>
    <m/>
    <s v="N/A"/>
    <s v="Active"/>
    <n v="14"/>
    <s v="David Stanley"/>
    <s v="LinkedIn"/>
    <s v="Fully Meets"/>
    <n v="4.0999999999999996"/>
    <n v="3"/>
    <n v="0"/>
    <d v="2019-01-17T00:00:00"/>
    <n v="0"/>
    <n v="7"/>
  </r>
  <r>
    <s v="Jacobi"/>
    <s v=" Hannah  "/>
    <n v="10236"/>
    <s v="No"/>
    <x v="2"/>
    <n v="1"/>
    <x v="0"/>
    <n v="3"/>
    <s v="No"/>
    <n v="45069"/>
    <x v="0"/>
    <n v="19"/>
    <s v="Production Technician I"/>
    <s v="Massachusetts"/>
    <n v="1778"/>
    <d v="1966-03-22T00:00:00"/>
    <n v="58"/>
    <x v="2"/>
    <x v="1"/>
    <s v="US Citizen"/>
    <s v="No"/>
    <x v="0"/>
    <d v="2013-09-30T00:00:00"/>
    <m/>
    <s v="N/A"/>
    <s v="Active"/>
    <n v="20"/>
    <s v="Kissy Sullivan"/>
    <s v="Employee Referral"/>
    <s v="Fully Meets"/>
    <n v="4.3"/>
    <n v="5"/>
    <n v="0"/>
    <d v="2019-02-22T00:00:00"/>
    <n v="0"/>
    <n v="7"/>
  </r>
  <r>
    <s v="Jeannite"/>
    <s v=" Tayana"/>
    <n v="10009"/>
    <s v="No"/>
    <x v="2"/>
    <n v="1"/>
    <x v="0"/>
    <n v="4"/>
    <s v="No"/>
    <n v="60724"/>
    <x v="0"/>
    <n v="20"/>
    <s v="Production Technician II"/>
    <s v="Massachusetts"/>
    <n v="1821"/>
    <d v="1986-11-06T00:00:00"/>
    <n v="37"/>
    <x v="1"/>
    <x v="1"/>
    <s v="US Citizen"/>
    <s v="No"/>
    <x v="4"/>
    <d v="2011-07-05T00:00:00"/>
    <m/>
    <s v="N/A"/>
    <s v="Active"/>
    <n v="19"/>
    <s v="Ketsia Liebig"/>
    <s v="LinkedIn"/>
    <s v="Exceeds"/>
    <n v="4.5999999999999996"/>
    <n v="4"/>
    <n v="0"/>
    <d v="2019-02-25T00:00:00"/>
    <n v="0"/>
    <n v="11"/>
  </r>
  <r>
    <s v="Jhaveri"/>
    <s v=" Sneha  "/>
    <n v="10060"/>
    <s v="No"/>
    <x v="4"/>
    <n v="1"/>
    <x v="0"/>
    <n v="3"/>
    <s v="No"/>
    <n v="60436"/>
    <x v="0"/>
    <n v="19"/>
    <s v="Production Technician I"/>
    <s v="Massachusetts"/>
    <n v="2109"/>
    <d v="1964-04-13T00:00:00"/>
    <n v="60"/>
    <x v="2"/>
    <x v="1"/>
    <s v="US Citizen"/>
    <s v="No"/>
    <x v="0"/>
    <d v="2014-01-06T00:00:00"/>
    <m/>
    <s v="N/A"/>
    <s v="Active"/>
    <n v="18"/>
    <s v="Kelley Spirea"/>
    <s v="LinkedIn"/>
    <s v="Fully Meets"/>
    <n v="5"/>
    <n v="5"/>
    <n v="0"/>
    <d v="2019-01-21T00:00:00"/>
    <n v="0"/>
    <n v="9"/>
  </r>
  <r>
    <s v="Johnson"/>
    <s v=" George"/>
    <n v="10034"/>
    <s v="Yes"/>
    <x v="1"/>
    <n v="5"/>
    <x v="0"/>
    <n v="4"/>
    <s v="No"/>
    <n v="46837"/>
    <x v="1"/>
    <n v="19"/>
    <s v="Production Technician I"/>
    <s v="Massachusetts"/>
    <n v="2445"/>
    <d v="1959-08-19T00:00:00"/>
    <n v="65"/>
    <x v="2"/>
    <x v="0"/>
    <s v="US Citizen"/>
    <s v="No"/>
    <x v="0"/>
    <d v="2011-11-07T00:00:00"/>
    <d v="2018-04-29T00:00:00"/>
    <s v="More Money"/>
    <s v="Voluntarily Terminated"/>
    <n v="22"/>
    <s v="Michael Albert"/>
    <s v="CareerBuilder"/>
    <s v="Exceeds"/>
    <n v="4.7"/>
    <n v="4"/>
    <n v="0"/>
    <d v="2018-02-14T00:00:00"/>
    <n v="0"/>
    <n v="9"/>
  </r>
  <r>
    <s v="Johnson"/>
    <s v=" Noelle "/>
    <n v="10156"/>
    <s v="Yes"/>
    <x v="1"/>
    <n v="3"/>
    <x v="1"/>
    <n v="3"/>
    <s v="No"/>
    <n v="105700"/>
    <x v="0"/>
    <n v="8"/>
    <s v="Database Administrator"/>
    <s v="Massachusetts"/>
    <n v="2301"/>
    <d v="1986-11-07T00:00:00"/>
    <n v="37"/>
    <x v="1"/>
    <x v="1"/>
    <s v="US Citizen"/>
    <s v="No"/>
    <x v="3"/>
    <d v="2015-01-05T00:00:00"/>
    <m/>
    <s v="N/A"/>
    <s v="Active"/>
    <n v="4"/>
    <s v="Simon Roup"/>
    <s v="Indeed"/>
    <s v="Fully Meets"/>
    <n v="3.75"/>
    <n v="3"/>
    <n v="5"/>
    <d v="2019-02-11T00:00:00"/>
    <n v="0"/>
    <n v="2"/>
  </r>
  <r>
    <s v="Johnston"/>
    <s v=" Yen"/>
    <n v="10036"/>
    <s v="No"/>
    <x v="0"/>
    <n v="1"/>
    <x v="0"/>
    <n v="4"/>
    <s v="No"/>
    <n v="63322"/>
    <x v="0"/>
    <n v="20"/>
    <s v="Production Technician II"/>
    <s v="Massachusetts"/>
    <n v="2128"/>
    <d v="1969-09-08T00:00:00"/>
    <n v="55"/>
    <x v="2"/>
    <x v="1"/>
    <s v="US Citizen"/>
    <s v="No"/>
    <x v="0"/>
    <d v="2014-07-07T00:00:00"/>
    <m/>
    <s v="N/A"/>
    <s v="Active"/>
    <n v="12"/>
    <s v="Brannon Miller"/>
    <s v="LinkedIn"/>
    <s v="Exceeds"/>
    <n v="4.3"/>
    <n v="3"/>
    <n v="0"/>
    <d v="2019-01-11T00:00:00"/>
    <n v="0"/>
    <n v="1"/>
  </r>
  <r>
    <s v="Jung"/>
    <s v=" Judy  "/>
    <n v="10138"/>
    <s v="Yes"/>
    <x v="1"/>
    <n v="5"/>
    <x v="0"/>
    <n v="3"/>
    <s v="No"/>
    <n v="61154"/>
    <x v="1"/>
    <n v="19"/>
    <s v="Production Technician I"/>
    <s v="Massachusetts"/>
    <n v="2446"/>
    <d v="1986-04-17T00:00:00"/>
    <n v="38"/>
    <x v="1"/>
    <x v="1"/>
    <s v="US Citizen"/>
    <s v="No"/>
    <x v="1"/>
    <d v="2011-01-10T00:00:00"/>
    <d v="2016-04-01T00:00:00"/>
    <s v="Unhappy"/>
    <s v="Voluntarily Terminated"/>
    <n v="16"/>
    <s v="Elijiah Gray"/>
    <s v="CareerBuilder"/>
    <s v="Fully Meets"/>
    <n v="4"/>
    <n v="4"/>
    <n v="0"/>
    <d v="2016-02-03T00:00:00"/>
    <n v="0"/>
    <n v="4"/>
  </r>
  <r>
    <s v="Kampew"/>
    <s v=" Donysha"/>
    <n v="10244"/>
    <s v="No"/>
    <x v="0"/>
    <n v="5"/>
    <x v="4"/>
    <n v="3"/>
    <s v="No"/>
    <n v="68999"/>
    <x v="1"/>
    <n v="21"/>
    <s v="Sales Manager"/>
    <s v="Pennsylvania"/>
    <n v="19444"/>
    <d v="1989-11-11T00:00:00"/>
    <n v="34"/>
    <x v="1"/>
    <x v="1"/>
    <s v="US Citizen"/>
    <s v="No"/>
    <x v="0"/>
    <d v="2011-11-07T00:00:00"/>
    <d v="2014-04-24T00:00:00"/>
    <s v="Maternity Leave - Did Not Return"/>
    <s v="Voluntarily Terminated"/>
    <n v="15"/>
    <s v="Debra Houlihan"/>
    <s v="Google Search"/>
    <s v="Fully Meets"/>
    <n v="4.5"/>
    <n v="5"/>
    <n v="0"/>
    <d v="2013-03-30T00:00:00"/>
    <n v="0"/>
    <n v="2"/>
  </r>
  <r>
    <s v="Keatts"/>
    <s v=" Kramer "/>
    <n v="10192"/>
    <s v="No"/>
    <x v="0"/>
    <n v="1"/>
    <x v="0"/>
    <n v="3"/>
    <s v="No"/>
    <n v="50482"/>
    <x v="0"/>
    <n v="19"/>
    <s v="Production Technician I"/>
    <s v="Massachusetts"/>
    <n v="1887"/>
    <d v="1976-01-19T00:00:00"/>
    <n v="48"/>
    <x v="0"/>
    <x v="0"/>
    <s v="US Citizen"/>
    <s v="No"/>
    <x v="0"/>
    <d v="2013-09-30T00:00:00"/>
    <m/>
    <s v="N/A"/>
    <s v="Active"/>
    <n v="22"/>
    <s v="Michael Albert"/>
    <s v="Indeed"/>
    <s v="Fully Meets"/>
    <n v="3.07"/>
    <n v="4"/>
    <n v="0"/>
    <d v="2019-01-23T00:00:00"/>
    <n v="0"/>
    <n v="10"/>
  </r>
  <r>
    <s v="Khemmich"/>
    <s v=" Bartholemew"/>
    <n v="10231"/>
    <s v="No"/>
    <x v="0"/>
    <n v="1"/>
    <x v="4"/>
    <n v="3"/>
    <s v="No"/>
    <n v="65310"/>
    <x v="0"/>
    <n v="3"/>
    <s v="Area Sales Manager"/>
    <s v="Colorado"/>
    <n v="80820"/>
    <d v="1979-11-27T00:00:00"/>
    <n v="44"/>
    <x v="0"/>
    <x v="0"/>
    <s v="US Citizen"/>
    <s v="No"/>
    <x v="0"/>
    <d v="2013-08-19T00:00:00"/>
    <m/>
    <s v="N/A"/>
    <s v="Active"/>
    <n v="21"/>
    <s v="Lynn Daneault"/>
    <s v="Indeed"/>
    <s v="Fully Meets"/>
    <n v="4.3"/>
    <n v="5"/>
    <n v="0"/>
    <d v="2019-01-22T00:00:00"/>
    <n v="0"/>
    <n v="13"/>
  </r>
  <r>
    <s v="King"/>
    <s v=" Janet"/>
    <n v="10089"/>
    <s v="Yes"/>
    <x v="1"/>
    <n v="1"/>
    <x v="5"/>
    <n v="3"/>
    <s v="No"/>
    <n v="250000"/>
    <x v="0"/>
    <n v="16"/>
    <s v="President &amp; CEO"/>
    <s v="Massachusetts"/>
    <n v="1902"/>
    <d v="1954-09-21T00:00:00"/>
    <n v="70"/>
    <x v="2"/>
    <x v="1"/>
    <s v="US Citizen"/>
    <s v="Yes"/>
    <x v="0"/>
    <d v="2012-07-02T00:00:00"/>
    <m/>
    <s v="N/A"/>
    <s v="Active"/>
    <n v="9"/>
    <s v="Board of Directors"/>
    <s v="Indeed"/>
    <s v="Fully Meets"/>
    <n v="4.83"/>
    <n v="3"/>
    <n v="0"/>
    <d v="2019-01-17T00:00:00"/>
    <n v="0"/>
    <n v="10"/>
  </r>
  <r>
    <s v="Kinsella"/>
    <s v=" Kathleen  "/>
    <n v="10166"/>
    <s v="Yes"/>
    <x v="1"/>
    <n v="5"/>
    <x v="0"/>
    <n v="3"/>
    <s v="No"/>
    <n v="54005"/>
    <x v="1"/>
    <n v="19"/>
    <s v="Production Technician I"/>
    <s v="Massachusetts"/>
    <n v="2170"/>
    <d v="1973-12-08T00:00:00"/>
    <n v="50"/>
    <x v="2"/>
    <x v="1"/>
    <s v="US Citizen"/>
    <s v="No"/>
    <x v="0"/>
    <d v="2011-09-26T00:00:00"/>
    <d v="2015-06-04T00:00:00"/>
    <s v="More Money"/>
    <s v="Voluntarily Terminated"/>
    <n v="39"/>
    <s v="Webster Butler"/>
    <s v="Google Search"/>
    <s v="Fully Meets"/>
    <n v="3.6"/>
    <n v="5"/>
    <n v="0"/>
    <d v="2015-03-01T00:00:00"/>
    <n v="0"/>
    <n v="16"/>
  </r>
  <r>
    <s v="Kirill"/>
    <s v=" Alexandra  "/>
    <n v="10170"/>
    <s v="Yes"/>
    <x v="1"/>
    <n v="5"/>
    <x v="0"/>
    <n v="3"/>
    <s v="No"/>
    <n v="45433"/>
    <x v="1"/>
    <n v="19"/>
    <s v="Production Technician I"/>
    <s v="Massachusetts"/>
    <n v="2127"/>
    <d v="1970-10-08T00:00:00"/>
    <n v="53"/>
    <x v="2"/>
    <x v="1"/>
    <s v="US Citizen"/>
    <s v="No"/>
    <x v="0"/>
    <d v="2011-09-26T00:00:00"/>
    <d v="2014-01-09T00:00:00"/>
    <s v="More Money"/>
    <s v="Voluntarily Terminated"/>
    <n v="11"/>
    <s v="Amy Dunn"/>
    <s v="Google Search"/>
    <s v="Fully Meets"/>
    <n v="3.49"/>
    <n v="4"/>
    <n v="0"/>
    <d v="2013-01-30T00:00:00"/>
    <n v="0"/>
    <n v="6"/>
  </r>
  <r>
    <s v="Knapp"/>
    <s v=" Bradley  J"/>
    <n v="10208"/>
    <s v="No"/>
    <x v="0"/>
    <n v="1"/>
    <x v="0"/>
    <n v="3"/>
    <s v="No"/>
    <n v="46654"/>
    <x v="0"/>
    <n v="19"/>
    <s v="Production Technician I"/>
    <s v="Massachusetts"/>
    <n v="1721"/>
    <d v="1977-11-10T00:00:00"/>
    <n v="46"/>
    <x v="0"/>
    <x v="0"/>
    <s v="US Citizen"/>
    <s v="No"/>
    <x v="1"/>
    <d v="2014-02-17T00:00:00"/>
    <m/>
    <s v="N/A"/>
    <s v="Active"/>
    <n v="19"/>
    <s v="Ketsia Liebig"/>
    <s v="LinkedIn"/>
    <s v="Fully Meets"/>
    <n v="3.1"/>
    <n v="3"/>
    <n v="0"/>
    <d v="2019-02-06T00:00:00"/>
    <n v="0"/>
    <n v="3"/>
  </r>
  <r>
    <s v="Kretschmer"/>
    <s v=" John"/>
    <n v="10176"/>
    <s v="Yes"/>
    <x v="1"/>
    <n v="1"/>
    <x v="0"/>
    <n v="3"/>
    <s v="No"/>
    <n v="63973"/>
    <x v="0"/>
    <n v="19"/>
    <s v="Production Technician I"/>
    <s v="Massachusetts"/>
    <n v="1801"/>
    <d v="1980-02-02T00:00:00"/>
    <n v="44"/>
    <x v="0"/>
    <x v="0"/>
    <s v="US Citizen"/>
    <s v="No"/>
    <x v="3"/>
    <d v="2011-01-10T00:00:00"/>
    <m/>
    <s v="N/A"/>
    <s v="Active"/>
    <n v="12"/>
    <s v="Brannon Miller"/>
    <s v="Indeed"/>
    <s v="Fully Meets"/>
    <n v="3.38"/>
    <n v="3"/>
    <n v="0"/>
    <d v="2019-01-21T00:00:00"/>
    <n v="0"/>
    <n v="17"/>
  </r>
  <r>
    <s v="Kreuger"/>
    <s v=" Freddy"/>
    <n v="10165"/>
    <s v="No"/>
    <x v="0"/>
    <n v="1"/>
    <x v="4"/>
    <n v="3"/>
    <s v="Yes"/>
    <n v="71339"/>
    <x v="0"/>
    <n v="3"/>
    <s v="Area Sales Manager"/>
    <s v="New York"/>
    <n v="10171"/>
    <d v="1969-02-24T00:00:00"/>
    <n v="55"/>
    <x v="2"/>
    <x v="0"/>
    <s v="US Citizen"/>
    <s v="Yes"/>
    <x v="1"/>
    <d v="2011-03-07T00:00:00"/>
    <m/>
    <s v="N/A"/>
    <s v="Active"/>
    <n v="17"/>
    <s v="John Smith"/>
    <s v="Diversity Job Fair"/>
    <s v="Fully Meets"/>
    <n v="3.65"/>
    <n v="5"/>
    <n v="0"/>
    <d v="2019-01-17T00:00:00"/>
    <n v="0"/>
    <n v="20"/>
  </r>
  <r>
    <s v="Lajiri"/>
    <s v="  Jyoti"/>
    <n v="10113"/>
    <s v="Yes"/>
    <x v="1"/>
    <n v="3"/>
    <x v="1"/>
    <n v="3"/>
    <s v="No"/>
    <n v="93206"/>
    <x v="0"/>
    <n v="28"/>
    <s v="Sr. Network Engineer"/>
    <s v="Massachusetts"/>
    <n v="2169"/>
    <d v="1986-04-23T00:00:00"/>
    <n v="38"/>
    <x v="1"/>
    <x v="0"/>
    <s v="US Citizen"/>
    <s v="No"/>
    <x v="0"/>
    <d v="2014-11-10T00:00:00"/>
    <m/>
    <s v="N/A"/>
    <s v="Active"/>
    <n v="7"/>
    <s v="Peter Monroe"/>
    <s v="Employee Referral"/>
    <s v="Fully Meets"/>
    <n v="4.46"/>
    <n v="5"/>
    <n v="6"/>
    <d v="2019-01-07T00:00:00"/>
    <n v="0"/>
    <n v="7"/>
  </r>
  <r>
    <s v="Landa"/>
    <s v=" Hans"/>
    <n v="10092"/>
    <s v="Yes"/>
    <x v="1"/>
    <n v="4"/>
    <x v="0"/>
    <n v="3"/>
    <s v="No"/>
    <n v="82758"/>
    <x v="1"/>
    <n v="18"/>
    <s v="Production Manager"/>
    <s v="Massachusetts"/>
    <n v="1890"/>
    <d v="1972-07-01T00:00:00"/>
    <n v="52"/>
    <x v="2"/>
    <x v="0"/>
    <s v="US Citizen"/>
    <s v="No"/>
    <x v="0"/>
    <d v="2011-01-10T00:00:00"/>
    <d v="2015-12-12T00:00:00"/>
    <s v="Attendance"/>
    <s v="Terminated for Cause"/>
    <n v="2"/>
    <s v="Janet King"/>
    <s v="Employee Referral"/>
    <s v="Fully Meets"/>
    <n v="4.78"/>
    <n v="4"/>
    <n v="0"/>
    <d v="2015-02-15T00:00:00"/>
    <n v="0"/>
    <n v="9"/>
  </r>
  <r>
    <s v="Langford"/>
    <s v=" Lindsey"/>
    <n v="10106"/>
    <s v="No"/>
    <x v="2"/>
    <n v="5"/>
    <x v="0"/>
    <n v="3"/>
    <s v="No"/>
    <n v="66074"/>
    <x v="1"/>
    <n v="20"/>
    <s v="Production Technician II"/>
    <s v="Massachusetts"/>
    <n v="2090"/>
    <d v="1979-07-25T00:00:00"/>
    <n v="45"/>
    <x v="0"/>
    <x v="1"/>
    <s v="US Citizen"/>
    <s v="No"/>
    <x v="3"/>
    <d v="2013-01-07T00:00:00"/>
    <d v="2014-03-31T00:00:00"/>
    <s v="Another Position"/>
    <s v="Voluntarily Terminated"/>
    <n v="14"/>
    <s v="David Stanley"/>
    <s v="Indeed"/>
    <s v="Fully Meets"/>
    <n v="4.5199999999999996"/>
    <n v="3"/>
    <n v="0"/>
    <d v="2014-02-20T00:00:00"/>
    <n v="0"/>
    <n v="20"/>
  </r>
  <r>
    <s v="Langton"/>
    <s v=" Enrico"/>
    <n v="10052"/>
    <s v="Yes"/>
    <x v="1"/>
    <n v="1"/>
    <x v="0"/>
    <n v="3"/>
    <s v="No"/>
    <n v="46120"/>
    <x v="0"/>
    <n v="19"/>
    <s v="Production Technician I"/>
    <s v="Massachusetts"/>
    <n v="2048"/>
    <d v="1986-12-09T00:00:00"/>
    <n v="37"/>
    <x v="1"/>
    <x v="0"/>
    <s v="US Citizen"/>
    <s v="No"/>
    <x v="0"/>
    <d v="2012-07-09T00:00:00"/>
    <m/>
    <s v="N/A"/>
    <s v="Active"/>
    <n v="14"/>
    <s v="David Stanley"/>
    <s v="LinkedIn"/>
    <s v="Fully Meets"/>
    <n v="5"/>
    <n v="5"/>
    <n v="0"/>
    <d v="2019-02-04T00:00:00"/>
    <n v="0"/>
    <n v="13"/>
  </r>
  <r>
    <s v="LaRotonda"/>
    <s v=" William  "/>
    <n v="10038"/>
    <s v="No"/>
    <x v="2"/>
    <n v="1"/>
    <x v="3"/>
    <n v="3"/>
    <s v="No"/>
    <n v="64520"/>
    <x v="0"/>
    <n v="1"/>
    <s v="Accountant I"/>
    <s v="Massachusetts"/>
    <n v="1460"/>
    <d v="1984-04-26T00:00:00"/>
    <n v="40"/>
    <x v="0"/>
    <x v="0"/>
    <s v="US Citizen"/>
    <s v="No"/>
    <x v="1"/>
    <d v="2014-01-06T00:00:00"/>
    <m/>
    <s v="N/A"/>
    <s v="Active"/>
    <n v="1"/>
    <s v="Brandon R. LeBlanc"/>
    <s v="Website"/>
    <s v="Fully Meets"/>
    <n v="5"/>
    <n v="4"/>
    <n v="4"/>
    <d v="2019-01-17T00:00:00"/>
    <n v="0"/>
    <n v="3"/>
  </r>
  <r>
    <s v="Latif"/>
    <s v=" Mohammed"/>
    <n v="10249"/>
    <s v="Yes"/>
    <x v="1"/>
    <n v="5"/>
    <x v="0"/>
    <n v="3"/>
    <s v="No"/>
    <n v="61962"/>
    <x v="1"/>
    <n v="20"/>
    <s v="Production Technician II"/>
    <s v="Massachusetts"/>
    <n v="2126"/>
    <d v="1984-05-09T00:00:00"/>
    <n v="40"/>
    <x v="0"/>
    <x v="0"/>
    <s v="US Citizen"/>
    <s v="No"/>
    <x v="0"/>
    <d v="2012-04-02T00:00:00"/>
    <d v="2013-04-15T00:00:00"/>
    <s v="More Money"/>
    <s v="Voluntarily Terminated"/>
    <n v="20"/>
    <s v="Kissy Sullivan"/>
    <s v="Google Search"/>
    <s v="Fully Meets"/>
    <n v="4.9000000000000004"/>
    <n v="3"/>
    <n v="0"/>
    <d v="2013-02-20T00:00:00"/>
    <n v="0"/>
    <n v="20"/>
  </r>
  <r>
    <s v="Le"/>
    <s v=" Binh"/>
    <n v="10232"/>
    <s v="No"/>
    <x v="0"/>
    <n v="1"/>
    <x v="1"/>
    <n v="3"/>
    <s v="No"/>
    <n v="81584"/>
    <x v="0"/>
    <n v="22"/>
    <s v="Senior BI Developer"/>
    <s v="Massachusetts"/>
    <n v="1886"/>
    <d v="1987-06-14T00:00:00"/>
    <n v="37"/>
    <x v="1"/>
    <x v="1"/>
    <s v="US Citizen"/>
    <s v="No"/>
    <x v="3"/>
    <d v="2016-10-02T00:00:00"/>
    <m/>
    <s v="N/A"/>
    <s v="Active"/>
    <n v="13"/>
    <s v="Brian Champaigne"/>
    <s v="Indeed"/>
    <s v="Fully Meets"/>
    <n v="4.0999999999999996"/>
    <n v="5"/>
    <n v="7"/>
    <d v="2019-01-08T00:00:00"/>
    <n v="0"/>
    <n v="2"/>
  </r>
  <r>
    <s v="Leach"/>
    <s v=" Dallas"/>
    <n v="10087"/>
    <s v="No"/>
    <x v="0"/>
    <n v="5"/>
    <x v="0"/>
    <n v="3"/>
    <s v="No"/>
    <n v="63676"/>
    <x v="1"/>
    <n v="19"/>
    <s v="Production Technician I"/>
    <s v="Massachusetts"/>
    <n v="1810"/>
    <d v="1979-01-17T00:00:00"/>
    <n v="45"/>
    <x v="0"/>
    <x v="1"/>
    <s v="US Citizen"/>
    <s v="No"/>
    <x v="3"/>
    <d v="2011-09-26T00:00:00"/>
    <d v="2018-08-19T00:00:00"/>
    <s v="Return To School"/>
    <s v="Voluntarily Terminated"/>
    <n v="20"/>
    <s v="Kissy Sullivan"/>
    <s v="CareerBuilder"/>
    <s v="Fully Meets"/>
    <n v="4.88"/>
    <n v="3"/>
    <n v="0"/>
    <d v="2017-07-02T00:00:00"/>
    <n v="0"/>
    <n v="17"/>
  </r>
  <r>
    <s v="LeBlanc"/>
    <s v=" Brandon  R"/>
    <n v="10134"/>
    <s v="Yes"/>
    <x v="1"/>
    <n v="1"/>
    <x v="3"/>
    <n v="3"/>
    <s v="No"/>
    <n v="93046"/>
    <x v="0"/>
    <n v="23"/>
    <s v="Shared Services Manager"/>
    <s v="Massachusetts"/>
    <n v="1460"/>
    <d v="1984-06-10T00:00:00"/>
    <n v="40"/>
    <x v="0"/>
    <x v="0"/>
    <s v="US Citizen"/>
    <s v="No"/>
    <x v="0"/>
    <d v="2016-01-05T00:00:00"/>
    <m/>
    <s v="N/A"/>
    <s v="Active"/>
    <n v="2"/>
    <s v="Janet King"/>
    <s v="CareerBuilder"/>
    <s v="Fully Meets"/>
    <n v="4.0999999999999996"/>
    <n v="4"/>
    <n v="0"/>
    <d v="2019-01-28T00:00:00"/>
    <n v="0"/>
    <n v="20"/>
  </r>
  <r>
    <s v="Lecter"/>
    <s v=" Hannibal"/>
    <n v="10251"/>
    <s v="Yes"/>
    <x v="1"/>
    <n v="1"/>
    <x v="0"/>
    <n v="3"/>
    <s v="No"/>
    <n v="64738"/>
    <x v="0"/>
    <n v="19"/>
    <s v="Production Technician I"/>
    <s v="Massachusetts"/>
    <n v="1776"/>
    <d v="1982-09-02T00:00:00"/>
    <n v="42"/>
    <x v="0"/>
    <x v="0"/>
    <s v="US Citizen"/>
    <s v="No"/>
    <x v="3"/>
    <d v="2012-05-14T00:00:00"/>
    <m/>
    <s v="N/A"/>
    <s v="Active"/>
    <n v="16"/>
    <s v="Elijiah Gray"/>
    <s v="Google Search"/>
    <s v="Fully Meets"/>
    <n v="4.0999999999999996"/>
    <n v="3"/>
    <n v="0"/>
    <d v="2019-02-22T00:00:00"/>
    <n v="0"/>
    <n v="10"/>
  </r>
  <r>
    <s v="Leruth"/>
    <s v=" Giovanni"/>
    <n v="10103"/>
    <s v="No"/>
    <x v="4"/>
    <n v="1"/>
    <x v="4"/>
    <n v="3"/>
    <s v="No"/>
    <n v="70468"/>
    <x v="0"/>
    <n v="3"/>
    <s v="Area Sales Manager"/>
    <s v="Utah"/>
    <n v="84111"/>
    <d v="1988-12-27T00:00:00"/>
    <n v="35"/>
    <x v="1"/>
    <x v="0"/>
    <s v="US Citizen"/>
    <s v="No"/>
    <x v="1"/>
    <d v="2012-04-30T00:00:00"/>
    <m/>
    <s v="N/A"/>
    <s v="Active"/>
    <n v="17"/>
    <s v="John Smith"/>
    <s v="Website"/>
    <s v="Fully Meets"/>
    <n v="4.53"/>
    <n v="3"/>
    <n v="0"/>
    <d v="2019-01-29T00:00:00"/>
    <n v="0"/>
    <n v="16"/>
  </r>
  <r>
    <s v="Liebig"/>
    <s v=" Ketsia"/>
    <n v="10017"/>
    <s v="Yes"/>
    <x v="1"/>
    <n v="1"/>
    <x v="0"/>
    <n v="4"/>
    <s v="No"/>
    <n v="77915"/>
    <x v="0"/>
    <n v="18"/>
    <s v="Production Manager"/>
    <s v="Massachusetts"/>
    <n v="2110"/>
    <d v="1981-10-26T00:00:00"/>
    <n v="42"/>
    <x v="0"/>
    <x v="1"/>
    <s v="US Citizen"/>
    <s v="No"/>
    <x v="0"/>
    <d v="2013-09-30T00:00:00"/>
    <m/>
    <s v="N/A"/>
    <s v="Active"/>
    <n v="2"/>
    <s v="Janet King"/>
    <s v="Website"/>
    <s v="Exceeds"/>
    <n v="4.0999999999999996"/>
    <n v="3"/>
    <n v="0"/>
    <d v="2019-01-21T00:00:00"/>
    <n v="0"/>
    <n v="11"/>
  </r>
  <r>
    <s v="Linares"/>
    <s v=" Marilyn "/>
    <n v="10186"/>
    <s v="Yes"/>
    <x v="1"/>
    <n v="5"/>
    <x v="0"/>
    <n v="3"/>
    <s v="No"/>
    <n v="52624"/>
    <x v="1"/>
    <n v="19"/>
    <s v="Production Technician I"/>
    <s v="Massachusetts"/>
    <n v="1886"/>
    <d v="1981-03-26T00:00:00"/>
    <n v="43"/>
    <x v="0"/>
    <x v="1"/>
    <s v="US Citizen"/>
    <s v="No"/>
    <x v="0"/>
    <d v="2011-07-05T00:00:00"/>
    <d v="2018-09-26T00:00:00"/>
    <s v="Unhappy"/>
    <s v="Voluntarily Terminated"/>
    <n v="22"/>
    <s v="Michael Albert"/>
    <s v="Indeed"/>
    <s v="Fully Meets"/>
    <n v="3.18"/>
    <n v="4"/>
    <n v="0"/>
    <d v="2018-03-02T00:00:00"/>
    <n v="0"/>
    <n v="16"/>
  </r>
  <r>
    <s v="Linden"/>
    <s v=" Mathew"/>
    <n v="10137"/>
    <s v="Yes"/>
    <x v="1"/>
    <n v="3"/>
    <x v="0"/>
    <n v="3"/>
    <s v="No"/>
    <n v="63450"/>
    <x v="0"/>
    <n v="20"/>
    <s v="Production Technician II"/>
    <s v="Massachusetts"/>
    <n v="1770"/>
    <d v="1979-03-19T00:00:00"/>
    <n v="45"/>
    <x v="0"/>
    <x v="0"/>
    <s v="US Citizen"/>
    <s v="No"/>
    <x v="0"/>
    <d v="2013-07-08T00:00:00"/>
    <m/>
    <s v="N/A"/>
    <s v="Active"/>
    <n v="18"/>
    <s v="Kelley Spirea"/>
    <s v="LinkedIn"/>
    <s v="Fully Meets"/>
    <n v="4"/>
    <n v="3"/>
    <n v="0"/>
    <d v="2019-02-18T00:00:00"/>
    <n v="0"/>
    <n v="7"/>
  </r>
  <r>
    <s v="Lindsay"/>
    <s v=" Leonara "/>
    <n v="10008"/>
    <s v="No"/>
    <x v="0"/>
    <n v="1"/>
    <x v="1"/>
    <n v="4"/>
    <s v="Yes"/>
    <n v="51777"/>
    <x v="0"/>
    <n v="14"/>
    <s v="IT Support"/>
    <s v="Connecticut"/>
    <n v="6070"/>
    <d v="1988-10-05T00:00:00"/>
    <n v="35"/>
    <x v="1"/>
    <x v="1"/>
    <s v="US Citizen"/>
    <s v="Yes"/>
    <x v="1"/>
    <d v="2011-01-21T00:00:00"/>
    <m/>
    <s v="N/A"/>
    <s v="Active"/>
    <n v="6"/>
    <s v="Eric Dougall"/>
    <s v="Diversity Job Fair"/>
    <s v="Exceeds"/>
    <n v="4.6399999999999997"/>
    <n v="4"/>
    <n v="5"/>
    <d v="2019-01-25T00:00:00"/>
    <n v="0"/>
    <n v="14"/>
  </r>
  <r>
    <s v="Lundy"/>
    <s v=" Susan"/>
    <n v="10096"/>
    <s v="No"/>
    <x v="3"/>
    <n v="5"/>
    <x v="0"/>
    <n v="3"/>
    <s v="No"/>
    <n v="67237"/>
    <x v="1"/>
    <n v="20"/>
    <s v="Production Technician II"/>
    <s v="Massachusetts"/>
    <n v="2122"/>
    <d v="1976-12-26T00:00:00"/>
    <n v="47"/>
    <x v="0"/>
    <x v="1"/>
    <s v="US Citizen"/>
    <s v="No"/>
    <x v="0"/>
    <d v="2013-07-08T00:00:00"/>
    <d v="2016-09-15T00:00:00"/>
    <s v="More Money"/>
    <s v="Voluntarily Terminated"/>
    <n v="22"/>
    <s v="Michael Albert"/>
    <s v="LinkedIn"/>
    <s v="Fully Meets"/>
    <n v="4.6500000000000004"/>
    <n v="4"/>
    <n v="0"/>
    <d v="2016-06-10T00:00:00"/>
    <n v="0"/>
    <n v="15"/>
  </r>
  <r>
    <s v="Lunquist"/>
    <s v=" Lisa"/>
    <n v="10035"/>
    <s v="No"/>
    <x v="0"/>
    <n v="1"/>
    <x v="0"/>
    <n v="4"/>
    <s v="No"/>
    <n v="73330"/>
    <x v="0"/>
    <n v="20"/>
    <s v="Production Technician II"/>
    <s v="Massachusetts"/>
    <n v="2324"/>
    <d v="1982-03-28T00:00:00"/>
    <n v="42"/>
    <x v="0"/>
    <x v="1"/>
    <s v="US Citizen"/>
    <s v="No"/>
    <x v="1"/>
    <d v="2013-08-19T00:00:00"/>
    <m/>
    <s v="N/A"/>
    <s v="Active"/>
    <n v="16"/>
    <s v="Elijiah Gray"/>
    <s v="Indeed"/>
    <s v="Exceeds"/>
    <n v="4.2"/>
    <n v="4"/>
    <n v="0"/>
    <d v="2019-02-12T00:00:00"/>
    <n v="0"/>
    <n v="19"/>
  </r>
  <r>
    <s v="Lydon"/>
    <s v=" Allison"/>
    <n v="10057"/>
    <s v="Yes"/>
    <x v="1"/>
    <n v="3"/>
    <x v="0"/>
    <n v="3"/>
    <s v="No"/>
    <n v="52057"/>
    <x v="0"/>
    <n v="19"/>
    <s v="Production Technician I"/>
    <s v="Massachusetts"/>
    <n v="2122"/>
    <d v="1975-10-22T00:00:00"/>
    <n v="48"/>
    <x v="0"/>
    <x v="1"/>
    <s v="US Citizen"/>
    <s v="No"/>
    <x v="1"/>
    <d v="2015-02-16T00:00:00"/>
    <m/>
    <s v="N/A"/>
    <s v="Active"/>
    <n v="16"/>
    <s v="Elijiah Gray"/>
    <s v="Website"/>
    <s v="Fully Meets"/>
    <n v="5"/>
    <n v="3"/>
    <n v="0"/>
    <d v="2019-01-23T00:00:00"/>
    <n v="0"/>
    <n v="6"/>
  </r>
  <r>
    <s v="Lynch"/>
    <s v=" Lindsay"/>
    <n v="10004"/>
    <s v="No"/>
    <x v="0"/>
    <n v="5"/>
    <x v="0"/>
    <n v="4"/>
    <s v="Yes"/>
    <n v="47434"/>
    <x v="1"/>
    <n v="19"/>
    <s v="Production Technician I"/>
    <s v="Massachusetts"/>
    <n v="1844"/>
    <d v="1973-02-14T00:00:00"/>
    <n v="51"/>
    <x v="2"/>
    <x v="1"/>
    <s v="US Citizen"/>
    <s v="Yes"/>
    <x v="1"/>
    <d v="2011-11-07T00:00:00"/>
    <d v="2015-11-14T00:00:00"/>
    <s v="Another Position"/>
    <s v="Voluntarily Terminated"/>
    <n v="39"/>
    <s v="Webster Butler"/>
    <s v="Diversity Job Fair"/>
    <s v="Exceeds"/>
    <n v="5"/>
    <n v="4"/>
    <n v="0"/>
    <d v="2015-02-02T00:00:00"/>
    <n v="0"/>
    <n v="17"/>
  </r>
  <r>
    <s v="MacLennan"/>
    <s v=" Samuel"/>
    <n v="10191"/>
    <s v="No"/>
    <x v="3"/>
    <n v="5"/>
    <x v="0"/>
    <n v="3"/>
    <s v="No"/>
    <n v="52788"/>
    <x v="1"/>
    <n v="19"/>
    <s v="Production Technician I"/>
    <s v="Massachusetts"/>
    <n v="1938"/>
    <d v="1972-11-09T00:00:00"/>
    <n v="51"/>
    <x v="2"/>
    <x v="0"/>
    <s v="US Citizen"/>
    <s v="No"/>
    <x v="0"/>
    <d v="2012-09-24T00:00:00"/>
    <d v="2017-09-26T00:00:00"/>
    <s v="Hours"/>
    <s v="Voluntarily Terminated"/>
    <n v="11"/>
    <s v="Amy Dunn"/>
    <s v="Indeed"/>
    <s v="Fully Meets"/>
    <n v="3.08"/>
    <n v="4"/>
    <n v="0"/>
    <d v="2017-04-01T00:00:00"/>
    <n v="0"/>
    <n v="18"/>
  </r>
  <r>
    <s v="Mahoney"/>
    <s v=" Lauren  "/>
    <n v="10219"/>
    <s v="No"/>
    <x v="0"/>
    <n v="1"/>
    <x v="0"/>
    <n v="3"/>
    <s v="No"/>
    <n v="45395"/>
    <x v="0"/>
    <n v="19"/>
    <s v="Production Technician I"/>
    <s v="Massachusetts"/>
    <n v="2189"/>
    <d v="1986-07-07T00:00:00"/>
    <n v="38"/>
    <x v="1"/>
    <x v="1"/>
    <s v="US Citizen"/>
    <s v="No"/>
    <x v="0"/>
    <d v="2014-01-06T00:00:00"/>
    <m/>
    <s v="N/A"/>
    <s v="Active"/>
    <n v="19"/>
    <s v="Ketsia Liebig"/>
    <s v="LinkedIn"/>
    <s v="Fully Meets"/>
    <n v="4.5999999999999996"/>
    <n v="4"/>
    <n v="0"/>
    <d v="2019-02-26T00:00:00"/>
    <n v="0"/>
    <n v="14"/>
  </r>
  <r>
    <s v="Manchester"/>
    <s v=" Robyn"/>
    <n v="10077"/>
    <s v="Yes"/>
    <x v="1"/>
    <n v="2"/>
    <x v="0"/>
    <n v="3"/>
    <s v="No"/>
    <n v="62385"/>
    <x v="0"/>
    <n v="20"/>
    <s v="Production Technician II"/>
    <s v="Massachusetts"/>
    <n v="2324"/>
    <d v="1976-08-25T00:00:00"/>
    <n v="48"/>
    <x v="0"/>
    <x v="1"/>
    <s v="US Citizen"/>
    <s v="No"/>
    <x v="0"/>
    <d v="2016-05-11T00:00:00"/>
    <m/>
    <s v="N/A"/>
    <s v="Active"/>
    <m/>
    <s v="Webster Butler"/>
    <s v="LinkedIn"/>
    <s v="Fully Meets"/>
    <n v="5"/>
    <n v="3"/>
    <n v="0"/>
    <d v="2019-01-21T00:00:00"/>
    <n v="0"/>
    <n v="4"/>
  </r>
  <r>
    <s v="Mancuso"/>
    <s v=" Karen"/>
    <n v="10073"/>
    <s v="Yes"/>
    <x v="1"/>
    <n v="5"/>
    <x v="0"/>
    <n v="3"/>
    <s v="No"/>
    <n v="68407"/>
    <x v="1"/>
    <n v="20"/>
    <s v="Production Technician II"/>
    <s v="Massachusetts"/>
    <n v="2176"/>
    <d v="1986-12-10T00:00:00"/>
    <n v="37"/>
    <x v="1"/>
    <x v="1"/>
    <s v="US Citizen"/>
    <s v="No"/>
    <x v="2"/>
    <d v="2011-07-05T00:00:00"/>
    <d v="2012-08-19T00:00:00"/>
    <s v="Another Position"/>
    <s v="Voluntarily Terminated"/>
    <n v="11"/>
    <s v="Amy Dunn"/>
    <s v="LinkedIn"/>
    <s v="Fully Meets"/>
    <n v="5"/>
    <n v="4"/>
    <n v="0"/>
    <d v="2012-07-02T00:00:00"/>
    <n v="0"/>
    <n v="16"/>
  </r>
  <r>
    <s v="Mangal"/>
    <s v=" Debbie"/>
    <n v="10279"/>
    <s v="Yes"/>
    <x v="1"/>
    <n v="1"/>
    <x v="0"/>
    <n v="3"/>
    <s v="No"/>
    <n v="61349"/>
    <x v="0"/>
    <n v="19"/>
    <s v="Production Technician I"/>
    <s v="Massachusetts"/>
    <n v="2451"/>
    <d v="1974-11-07T00:00:00"/>
    <n v="49"/>
    <x v="0"/>
    <x v="1"/>
    <s v="US Citizen"/>
    <s v="No"/>
    <x v="0"/>
    <d v="2013-11-11T00:00:00"/>
    <m/>
    <s v="N/A"/>
    <s v="Active"/>
    <n v="12"/>
    <s v="Brannon Miller"/>
    <s v="LinkedIn"/>
    <s v="Fully Meets"/>
    <n v="4.0999999999999996"/>
    <n v="3"/>
    <n v="0"/>
    <d v="2019-01-22T00:00:00"/>
    <n v="0"/>
    <n v="11"/>
  </r>
  <r>
    <s v="Martin"/>
    <s v=" Sandra"/>
    <n v="10110"/>
    <s v="No"/>
    <x v="0"/>
    <n v="1"/>
    <x v="2"/>
    <n v="3"/>
    <s v="No"/>
    <n v="105688"/>
    <x v="0"/>
    <n v="24"/>
    <s v="Software Engineer"/>
    <s v="Massachusetts"/>
    <n v="2135"/>
    <d v="1987-11-07T00:00:00"/>
    <n v="36"/>
    <x v="1"/>
    <x v="1"/>
    <s v="US Citizen"/>
    <s v="No"/>
    <x v="3"/>
    <d v="2013-11-11T00:00:00"/>
    <m/>
    <s v="N/A"/>
    <s v="Active"/>
    <n v="10"/>
    <s v="Alex Sweetwater"/>
    <s v="Google Search"/>
    <s v="Fully Meets"/>
    <n v="4.5"/>
    <n v="5"/>
    <n v="4"/>
    <d v="2019-01-14T00:00:00"/>
    <n v="0"/>
    <n v="14"/>
  </r>
  <r>
    <s v="Maurice"/>
    <s v=" Shana"/>
    <n v="10053"/>
    <s v="Yes"/>
    <x v="1"/>
    <n v="1"/>
    <x v="0"/>
    <n v="3"/>
    <s v="No"/>
    <n v="54132"/>
    <x v="0"/>
    <n v="19"/>
    <s v="Production Technician I"/>
    <s v="Massachusetts"/>
    <n v="2330"/>
    <d v="1977-11-22T00:00:00"/>
    <n v="46"/>
    <x v="0"/>
    <x v="1"/>
    <s v="US Citizen"/>
    <s v="No"/>
    <x v="0"/>
    <d v="2011-05-31T00:00:00"/>
    <m/>
    <s v="N/A"/>
    <s v="Active"/>
    <n v="14"/>
    <s v="David Stanley"/>
    <s v="Indeed"/>
    <s v="Fully Meets"/>
    <n v="5"/>
    <n v="4"/>
    <n v="0"/>
    <d v="2019-01-10T00:00:00"/>
    <n v="0"/>
    <n v="8"/>
  </r>
  <r>
    <s v="Carthy"/>
    <s v=" B'rigit"/>
    <n v="10076"/>
    <s v="No"/>
    <x v="0"/>
    <n v="1"/>
    <x v="0"/>
    <n v="3"/>
    <s v="No"/>
    <n v="55315"/>
    <x v="0"/>
    <n v="20"/>
    <s v="Production Technician II"/>
    <s v="Massachusetts"/>
    <n v="2149"/>
    <d v="1987-05-21T00:00:00"/>
    <n v="37"/>
    <x v="1"/>
    <x v="1"/>
    <s v="US Citizen"/>
    <s v="No"/>
    <x v="1"/>
    <d v="2015-03-30T00:00:00"/>
    <m/>
    <s v="N/A"/>
    <s v="Active"/>
    <n v="19"/>
    <s v="Ketsia Liebig"/>
    <s v="LinkedIn"/>
    <s v="Fully Meets"/>
    <n v="5"/>
    <n v="5"/>
    <n v="0"/>
    <d v="2019-02-07T00:00:00"/>
    <n v="0"/>
    <n v="16"/>
  </r>
  <r>
    <s v="Mckenna"/>
    <s v=" Sandy"/>
    <n v="10145"/>
    <s v="Yes"/>
    <x v="1"/>
    <n v="1"/>
    <x v="0"/>
    <n v="3"/>
    <s v="No"/>
    <n v="62810"/>
    <x v="0"/>
    <n v="19"/>
    <s v="Production Technician I"/>
    <s v="Massachusetts"/>
    <n v="2184"/>
    <d v="1987-01-07T00:00:00"/>
    <n v="37"/>
    <x v="1"/>
    <x v="1"/>
    <s v="US Citizen"/>
    <s v="No"/>
    <x v="1"/>
    <d v="2013-01-07T00:00:00"/>
    <m/>
    <s v="N/A"/>
    <s v="Active"/>
    <n v="20"/>
    <s v="Kissy Sullivan"/>
    <s v="CareerBuilder"/>
    <s v="Fully Meets"/>
    <n v="3.93"/>
    <n v="3"/>
    <n v="0"/>
    <d v="2019-01-30T00:00:00"/>
    <n v="0"/>
    <n v="20"/>
  </r>
  <r>
    <s v="McKinzie"/>
    <s v=" Jac"/>
    <n v="10202"/>
    <s v="Yes"/>
    <x v="1"/>
    <n v="2"/>
    <x v="4"/>
    <n v="3"/>
    <s v="No"/>
    <n v="63291"/>
    <x v="0"/>
    <n v="3"/>
    <s v="Area Sales Manager"/>
    <s v="Texas"/>
    <n v="78789"/>
    <d v="1984-07-01T00:00:00"/>
    <n v="40"/>
    <x v="0"/>
    <x v="0"/>
    <s v="US Citizen"/>
    <s v="No"/>
    <x v="2"/>
    <d v="2016-07-06T00:00:00"/>
    <m/>
    <s v="N/A"/>
    <s v="Active"/>
    <n v="21"/>
    <s v="Lynn Daneault"/>
    <s v="Website"/>
    <s v="Fully Meets"/>
    <n v="3.4"/>
    <n v="4"/>
    <n v="0"/>
    <d v="2019-01-29T00:00:00"/>
    <n v="0"/>
    <n v="7"/>
  </r>
  <r>
    <s v="Meads"/>
    <s v=" Elizabeth"/>
    <n v="10128"/>
    <s v="No"/>
    <x v="0"/>
    <n v="5"/>
    <x v="0"/>
    <n v="3"/>
    <s v="Yes"/>
    <n v="62659"/>
    <x v="1"/>
    <n v="19"/>
    <s v="Production Technician I"/>
    <s v="Massachusetts"/>
    <n v="1760"/>
    <d v="1968-05-30T00:00:00"/>
    <n v="56"/>
    <x v="2"/>
    <x v="1"/>
    <s v="US Citizen"/>
    <s v="No"/>
    <x v="1"/>
    <d v="2012-04-02T00:00:00"/>
    <d v="2016-11-11T00:00:00"/>
    <s v="Another Position"/>
    <s v="Voluntarily Terminated"/>
    <n v="18"/>
    <s v="Kelley Spirea"/>
    <s v="Diversity Job Fair"/>
    <s v="Fully Meets"/>
    <n v="4.18"/>
    <n v="4"/>
    <n v="0"/>
    <d v="2016-02-05T00:00:00"/>
    <n v="0"/>
    <n v="17"/>
  </r>
  <r>
    <s v="Medeiros"/>
    <s v=" Jennifer"/>
    <n v="10068"/>
    <s v="No"/>
    <x v="0"/>
    <n v="1"/>
    <x v="0"/>
    <n v="3"/>
    <s v="No"/>
    <n v="55688"/>
    <x v="0"/>
    <n v="19"/>
    <s v="Production Technician I"/>
    <s v="Massachusetts"/>
    <n v="2346"/>
    <d v="1976-09-22T00:00:00"/>
    <n v="48"/>
    <x v="0"/>
    <x v="1"/>
    <s v="US Citizen"/>
    <s v="No"/>
    <x v="0"/>
    <d v="2015-03-30T00:00:00"/>
    <m/>
    <s v="N/A"/>
    <s v="Active"/>
    <n v="22"/>
    <s v="Michael Albert"/>
    <s v="CareerBuilder"/>
    <s v="Fully Meets"/>
    <n v="5"/>
    <n v="4"/>
    <n v="0"/>
    <d v="2019-01-21T00:00:00"/>
    <n v="0"/>
    <n v="10"/>
  </r>
  <r>
    <s v="Miller"/>
    <s v=" Brannon"/>
    <n v="10116"/>
    <s v="No"/>
    <x v="0"/>
    <n v="1"/>
    <x v="0"/>
    <n v="3"/>
    <s v="No"/>
    <n v="83667"/>
    <x v="0"/>
    <n v="18"/>
    <s v="Production Manager"/>
    <s v="Massachusetts"/>
    <n v="2045"/>
    <d v="1981-08-10T00:00:00"/>
    <n v="43"/>
    <x v="0"/>
    <x v="0"/>
    <s v="US Citizen"/>
    <s v="Yes"/>
    <x v="5"/>
    <d v="2012-08-16T00:00:00"/>
    <m/>
    <s v="N/A"/>
    <s v="Active"/>
    <n v="2"/>
    <s v="Janet King"/>
    <s v="Indeed"/>
    <s v="Fully Meets"/>
    <n v="4.37"/>
    <n v="3"/>
    <n v="0"/>
    <d v="2019-01-14T00:00:00"/>
    <n v="0"/>
    <n v="2"/>
  </r>
  <r>
    <s v="Miller"/>
    <s v=" Ned"/>
    <n v="10298"/>
    <s v="No"/>
    <x v="0"/>
    <n v="5"/>
    <x v="0"/>
    <n v="1"/>
    <s v="No"/>
    <n v="55800"/>
    <x v="1"/>
    <n v="20"/>
    <s v="Production Technician II"/>
    <s v="Massachusetts"/>
    <n v="2472"/>
    <d v="1985-06-29T00:00:00"/>
    <n v="39"/>
    <x v="1"/>
    <x v="0"/>
    <s v="US Citizen"/>
    <s v="No"/>
    <x v="0"/>
    <d v="2011-08-15T00:00:00"/>
    <d v="2014-09-04T00:00:00"/>
    <s v="Unhappy"/>
    <s v="Voluntarily Terminated"/>
    <n v="12"/>
    <s v="Brannon Miller"/>
    <s v="LinkedIn"/>
    <s v="PIP"/>
    <n v="3"/>
    <n v="2"/>
    <n v="0"/>
    <d v="2013-01-14T00:00:00"/>
    <n v="6"/>
    <n v="6"/>
  </r>
  <r>
    <s v="Monkfish"/>
    <s v=" Erasumus"/>
    <n v="10213"/>
    <s v="Yes"/>
    <x v="1"/>
    <n v="1"/>
    <x v="0"/>
    <n v="3"/>
    <s v="No"/>
    <n v="58207"/>
    <x v="0"/>
    <n v="20"/>
    <s v="Production Technician II"/>
    <s v="Massachusetts"/>
    <n v="1450"/>
    <d v="1992-08-17T00:00:00"/>
    <n v="32"/>
    <x v="1"/>
    <x v="0"/>
    <s v="US Citizen"/>
    <s v="No"/>
    <x v="0"/>
    <d v="2011-11-07T00:00:00"/>
    <m/>
    <s v="N/A"/>
    <s v="Active"/>
    <n v="14"/>
    <s v="David Stanley"/>
    <s v="LinkedIn"/>
    <s v="Fully Meets"/>
    <n v="3.7"/>
    <n v="3"/>
    <n v="0"/>
    <d v="2019-01-08T00:00:00"/>
    <n v="0"/>
    <n v="14"/>
  </r>
  <r>
    <s v="Monroe"/>
    <s v=" Peter"/>
    <n v="10288"/>
    <s v="Yes"/>
    <x v="1"/>
    <n v="1"/>
    <x v="1"/>
    <n v="2"/>
    <s v="Yes"/>
    <n v="157000"/>
    <x v="0"/>
    <n v="13"/>
    <s v="IT Manager - Infra"/>
    <s v="Massachusetts"/>
    <n v="2134"/>
    <d v="1986-10-05T00:00:00"/>
    <n v="37"/>
    <x v="1"/>
    <x v="0"/>
    <s v="Eligible NonCitizen"/>
    <s v="Yes"/>
    <x v="1"/>
    <d v="2012-02-15T00:00:00"/>
    <m/>
    <s v="N/A"/>
    <s v="Active"/>
    <n v="5"/>
    <s v="Jennifer Zamora"/>
    <s v="Diversity Job Fair"/>
    <s v="Needs Improvement"/>
    <n v="2.39"/>
    <n v="3"/>
    <n v="6"/>
    <d v="2019-02-22T00:00:00"/>
    <n v="4"/>
    <n v="13"/>
  </r>
  <r>
    <s v="Monterro"/>
    <s v=" Luisa"/>
    <n v="10025"/>
    <s v="No"/>
    <x v="0"/>
    <n v="1"/>
    <x v="0"/>
    <n v="4"/>
    <s v="No"/>
    <n v="72460"/>
    <x v="0"/>
    <n v="20"/>
    <s v="Production Technician II"/>
    <s v="Massachusetts"/>
    <n v="2126"/>
    <d v="1970-04-24T00:00:00"/>
    <n v="54"/>
    <x v="2"/>
    <x v="1"/>
    <s v="US Citizen"/>
    <s v="No"/>
    <x v="1"/>
    <d v="2013-05-13T00:00:00"/>
    <m/>
    <s v="N/A"/>
    <s v="Active"/>
    <n v="20"/>
    <s v="Kissy Sullivan"/>
    <s v="Indeed"/>
    <s v="Exceeds"/>
    <n v="4.7"/>
    <n v="3"/>
    <n v="0"/>
    <d v="2019-01-14T00:00:00"/>
    <n v="0"/>
    <n v="1"/>
  </r>
  <r>
    <s v="Moran"/>
    <s v=" Patrick"/>
    <n v="10223"/>
    <s v="No"/>
    <x v="0"/>
    <n v="3"/>
    <x v="0"/>
    <n v="3"/>
    <s v="Yes"/>
    <n v="72106"/>
    <x v="0"/>
    <n v="20"/>
    <s v="Production Technician II"/>
    <s v="Massachusetts"/>
    <n v="2127"/>
    <d v="1976-12-03T00:00:00"/>
    <n v="47"/>
    <x v="0"/>
    <x v="0"/>
    <s v="US Citizen"/>
    <s v="No"/>
    <x v="1"/>
    <d v="2012-01-09T00:00:00"/>
    <m/>
    <s v="N/A"/>
    <s v="Active"/>
    <n v="18"/>
    <s v="Kelley Spirea"/>
    <s v="Diversity Job Fair"/>
    <s v="Fully Meets"/>
    <n v="4.0999999999999996"/>
    <n v="4"/>
    <n v="0"/>
    <d v="2019-01-31T00:00:00"/>
    <n v="0"/>
    <n v="12"/>
  </r>
  <r>
    <s v="Morway"/>
    <s v=" Tanya"/>
    <n v="10151"/>
    <s v="Yes"/>
    <x v="1"/>
    <n v="1"/>
    <x v="1"/>
    <n v="3"/>
    <s v="No"/>
    <n v="52599"/>
    <x v="0"/>
    <n v="15"/>
    <s v="Network Engineer"/>
    <s v="Massachusetts"/>
    <n v="2048"/>
    <d v="1979-04-04T00:00:00"/>
    <n v="45"/>
    <x v="0"/>
    <x v="1"/>
    <s v="US Citizen"/>
    <s v="No"/>
    <x v="0"/>
    <d v="2015-02-16T00:00:00"/>
    <m/>
    <s v="N/A"/>
    <s v="Active"/>
    <n v="7"/>
    <s v="Peter Monroe"/>
    <s v="CareerBuilder"/>
    <s v="Fully Meets"/>
    <n v="3.81"/>
    <n v="3"/>
    <n v="6"/>
    <d v="2019-02-11T00:00:00"/>
    <n v="0"/>
    <n v="6"/>
  </r>
  <r>
    <s v="Motlagh"/>
    <s v="  Dawn"/>
    <n v="10254"/>
    <s v="No"/>
    <x v="2"/>
    <n v="1"/>
    <x v="0"/>
    <n v="3"/>
    <s v="No"/>
    <n v="63430"/>
    <x v="0"/>
    <n v="19"/>
    <s v="Production Technician I"/>
    <s v="Massachusetts"/>
    <n v="2453"/>
    <d v="1984-07-07T00:00:00"/>
    <n v="40"/>
    <x v="0"/>
    <x v="1"/>
    <s v="US Citizen"/>
    <s v="No"/>
    <x v="0"/>
    <d v="2013-04-01T00:00:00"/>
    <m/>
    <s v="N/A"/>
    <s v="Active"/>
    <n v="16"/>
    <s v="Elijiah Gray"/>
    <s v="LinkedIn"/>
    <s v="Fully Meets"/>
    <n v="4.4000000000000004"/>
    <n v="4"/>
    <n v="0"/>
    <d v="2019-01-17T00:00:00"/>
    <n v="0"/>
    <n v="18"/>
  </r>
  <r>
    <s v="Moumanil"/>
    <s v=" Maliki "/>
    <n v="10120"/>
    <s v="No"/>
    <x v="4"/>
    <n v="1"/>
    <x v="0"/>
    <n v="3"/>
    <s v="No"/>
    <n v="74417"/>
    <x v="0"/>
    <n v="20"/>
    <s v="Production Technician II"/>
    <s v="Massachusetts"/>
    <n v="1460"/>
    <d v="1974-12-01T00:00:00"/>
    <n v="49"/>
    <x v="0"/>
    <x v="0"/>
    <s v="US Citizen"/>
    <s v="No"/>
    <x v="1"/>
    <d v="2013-05-13T00:00:00"/>
    <m/>
    <s v="N/A"/>
    <s v="Active"/>
    <n v="22"/>
    <s v="Michael Albert"/>
    <s v="LinkedIn"/>
    <s v="Fully Meets"/>
    <n v="4.29"/>
    <n v="5"/>
    <n v="0"/>
    <d v="2019-01-28T00:00:00"/>
    <n v="0"/>
    <n v="11"/>
  </r>
  <r>
    <s v="Myers"/>
    <s v=" Michael"/>
    <n v="10216"/>
    <s v="No"/>
    <x v="0"/>
    <n v="1"/>
    <x v="0"/>
    <n v="3"/>
    <s v="No"/>
    <n v="57575"/>
    <x v="0"/>
    <n v="19"/>
    <s v="Production Technician I"/>
    <s v="Massachusetts"/>
    <n v="1550"/>
    <d v="1980-04-18T00:00:00"/>
    <n v="44"/>
    <x v="0"/>
    <x v="0"/>
    <s v="US Citizen"/>
    <s v="No"/>
    <x v="3"/>
    <d v="2013-07-08T00:00:00"/>
    <m/>
    <s v="N/A"/>
    <s v="Active"/>
    <n v="20"/>
    <s v="Kissy Sullivan"/>
    <s v="LinkedIn"/>
    <s v="Fully Meets"/>
    <n v="4.0999999999999996"/>
    <n v="4"/>
    <n v="0"/>
    <d v="2019-01-22T00:00:00"/>
    <n v="0"/>
    <n v="13"/>
  </r>
  <r>
    <s v="Navathe"/>
    <s v=" Kurt"/>
    <n v="10079"/>
    <s v="No"/>
    <x v="0"/>
    <n v="1"/>
    <x v="1"/>
    <n v="3"/>
    <s v="No"/>
    <n v="87921"/>
    <x v="0"/>
    <n v="22"/>
    <s v="Senior BI Developer"/>
    <s v="Massachusetts"/>
    <n v="2056"/>
    <d v="1970-04-25T00:00:00"/>
    <n v="54"/>
    <x v="2"/>
    <x v="0"/>
    <s v="US Citizen"/>
    <s v="No"/>
    <x v="3"/>
    <d v="2017-02-10T00:00:00"/>
    <m/>
    <s v="N/A"/>
    <s v="Active"/>
    <n v="13"/>
    <s v="Brian Champaigne"/>
    <s v="Indeed"/>
    <s v="Fully Meets"/>
    <n v="5"/>
    <n v="3"/>
    <n v="6"/>
    <d v="2019-02-25T00:00:00"/>
    <n v="0"/>
    <n v="17"/>
  </r>
  <r>
    <s v="Ndzi"/>
    <s v=" Colombui"/>
    <n v="10215"/>
    <s v="No"/>
    <x v="0"/>
    <n v="5"/>
    <x v="0"/>
    <n v="3"/>
    <s v="Yes"/>
    <n v="50470"/>
    <x v="1"/>
    <n v="19"/>
    <s v="Production Technician I"/>
    <s v="Massachusetts"/>
    <n v="2110"/>
    <d v="1989-05-02T00:00:00"/>
    <n v="35"/>
    <x v="1"/>
    <x v="0"/>
    <s v="US Citizen"/>
    <s v="No"/>
    <x v="1"/>
    <d v="2011-09-26T00:00:00"/>
    <d v="2014-04-04T00:00:00"/>
    <s v="Return To School"/>
    <s v="Voluntarily Terminated"/>
    <n v="39"/>
    <s v="Webster Butler"/>
    <s v="Diversity Job Fair"/>
    <s v="Fully Meets"/>
    <n v="4.3"/>
    <n v="3"/>
    <n v="0"/>
    <d v="2013-03-02T00:00:00"/>
    <n v="0"/>
    <n v="19"/>
  </r>
  <r>
    <s v="Ndzi"/>
    <s v=" Horia"/>
    <n v="10185"/>
    <s v="Yes"/>
    <x v="1"/>
    <n v="5"/>
    <x v="0"/>
    <n v="3"/>
    <s v="No"/>
    <n v="46664"/>
    <x v="1"/>
    <n v="19"/>
    <s v="Production Technician I"/>
    <s v="Massachusetts"/>
    <n v="2421"/>
    <d v="1983-03-28T00:00:00"/>
    <n v="41"/>
    <x v="0"/>
    <x v="0"/>
    <s v="US Citizen"/>
    <s v="No"/>
    <x v="0"/>
    <d v="2013-04-01T00:00:00"/>
    <d v="2016-05-25T00:00:00"/>
    <s v="More Money"/>
    <s v="Voluntarily Terminated"/>
    <n v="11"/>
    <s v="Amy Dunn"/>
    <s v="Employee Referral"/>
    <s v="Fully Meets"/>
    <n v="3.18"/>
    <n v="3"/>
    <n v="0"/>
    <d v="2016-03-06T00:00:00"/>
    <n v="0"/>
    <n v="10"/>
  </r>
  <r>
    <s v="Newman"/>
    <s v=" Richard "/>
    <n v="10063"/>
    <s v="Yes"/>
    <x v="1"/>
    <n v="3"/>
    <x v="0"/>
    <n v="3"/>
    <s v="No"/>
    <n v="48495"/>
    <x v="0"/>
    <n v="19"/>
    <s v="Production Technician I"/>
    <s v="Massachusetts"/>
    <n v="2136"/>
    <d v="1977-04-08T00:00:00"/>
    <n v="47"/>
    <x v="0"/>
    <x v="0"/>
    <s v="US Citizen"/>
    <s v="No"/>
    <x v="0"/>
    <d v="2014-05-12T00:00:00"/>
    <m/>
    <s v="N/A"/>
    <s v="Active"/>
    <n v="19"/>
    <s v="Ketsia Liebig"/>
    <s v="LinkedIn"/>
    <s v="Fully Meets"/>
    <n v="5"/>
    <n v="5"/>
    <n v="0"/>
    <d v="2019-02-18T00:00:00"/>
    <n v="0"/>
    <n v="11"/>
  </r>
  <r>
    <s v="Ngodup"/>
    <s v=" Shari "/>
    <n v="10037"/>
    <s v="No"/>
    <x v="4"/>
    <n v="1"/>
    <x v="0"/>
    <n v="4"/>
    <s v="Yes"/>
    <n v="52984"/>
    <x v="0"/>
    <n v="19"/>
    <s v="Production Technician I"/>
    <s v="Massachusetts"/>
    <n v="1810"/>
    <d v="1967-06-03T00:00:00"/>
    <n v="57"/>
    <x v="2"/>
    <x v="1"/>
    <s v="US Citizen"/>
    <s v="No"/>
    <x v="1"/>
    <d v="2013-04-01T00:00:00"/>
    <m/>
    <s v="N/A"/>
    <s v="Active"/>
    <n v="12"/>
    <s v="Brannon Miller"/>
    <s v="Diversity Job Fair"/>
    <s v="Exceeds"/>
    <n v="4"/>
    <n v="3"/>
    <n v="0"/>
    <d v="2019-02-13T00:00:00"/>
    <n v="0"/>
    <n v="12"/>
  </r>
  <r>
    <s v="Nguyen"/>
    <s v=" Dheepa"/>
    <n v="10042"/>
    <s v="No"/>
    <x v="0"/>
    <n v="1"/>
    <x v="4"/>
    <n v="3"/>
    <s v="No"/>
    <n v="63695"/>
    <x v="0"/>
    <n v="3"/>
    <s v="Area Sales Manager"/>
    <s v="Georgia"/>
    <n v="30428"/>
    <d v="1989-03-31T00:00:00"/>
    <n v="35"/>
    <x v="1"/>
    <x v="1"/>
    <s v="US Citizen"/>
    <s v="No"/>
    <x v="2"/>
    <d v="2013-07-08T00:00:00"/>
    <m/>
    <s v="N/A"/>
    <s v="Active"/>
    <n v="21"/>
    <s v="Lynn Daneault"/>
    <s v="Indeed"/>
    <s v="Fully Meets"/>
    <n v="5"/>
    <n v="5"/>
    <n v="0"/>
    <d v="2019-01-25T00:00:00"/>
    <n v="0"/>
    <n v="2"/>
  </r>
  <r>
    <s v="Nguyen"/>
    <s v=" Lei-Ming"/>
    <n v="10206"/>
    <s v="No"/>
    <x v="0"/>
    <n v="1"/>
    <x v="0"/>
    <n v="3"/>
    <s v="No"/>
    <n v="62061"/>
    <x v="0"/>
    <n v="19"/>
    <s v="Production Technician I"/>
    <s v="Massachusetts"/>
    <n v="2132"/>
    <d v="1984-07-07T00:00:00"/>
    <n v="40"/>
    <x v="0"/>
    <x v="1"/>
    <s v="US Citizen"/>
    <s v="No"/>
    <x v="0"/>
    <d v="2013-07-08T00:00:00"/>
    <m/>
    <s v="N/A"/>
    <s v="Active"/>
    <n v="14"/>
    <s v="David Stanley"/>
    <s v="LinkedIn"/>
    <s v="Fully Meets"/>
    <n v="3.6"/>
    <n v="5"/>
    <n v="0"/>
    <d v="2019-01-02T00:00:00"/>
    <n v="0"/>
    <n v="4"/>
  </r>
  <r>
    <s v="Nowlan"/>
    <s v=" Kristie"/>
    <n v="10104"/>
    <s v="No"/>
    <x v="0"/>
    <n v="1"/>
    <x v="0"/>
    <n v="3"/>
    <s v="No"/>
    <n v="66738"/>
    <x v="0"/>
    <n v="20"/>
    <s v="Production Technician II"/>
    <s v="Massachusetts"/>
    <n v="1040"/>
    <d v="1985-11-23T00:00:00"/>
    <n v="38"/>
    <x v="1"/>
    <x v="1"/>
    <s v="US Citizen"/>
    <s v="No"/>
    <x v="0"/>
    <d v="2014-11-10T00:00:00"/>
    <m/>
    <s v="N/A"/>
    <s v="Active"/>
    <n v="16"/>
    <s v="Elijiah Gray"/>
    <s v="Indeed"/>
    <s v="Fully Meets"/>
    <n v="4.53"/>
    <n v="5"/>
    <n v="0"/>
    <d v="2019-01-16T00:00:00"/>
    <n v="0"/>
    <n v="5"/>
  </r>
  <r>
    <s v="O'hare"/>
    <s v=" Lynn"/>
    <n v="10303"/>
    <s v="No"/>
    <x v="0"/>
    <n v="4"/>
    <x v="0"/>
    <n v="1"/>
    <s v="No"/>
    <n v="52674"/>
    <x v="1"/>
    <n v="19"/>
    <s v="Production Technician I"/>
    <s v="Massachusetts"/>
    <n v="2152"/>
    <d v="1980-09-30T00:00:00"/>
    <n v="44"/>
    <x v="0"/>
    <x v="1"/>
    <s v="US Citizen"/>
    <s v="No"/>
    <x v="2"/>
    <d v="2014-03-31T00:00:00"/>
    <d v="2018-05-01T00:00:00"/>
    <s v="Performance"/>
    <s v="Terminated for Cause"/>
    <n v="20"/>
    <s v="Kissy Sullivan"/>
    <s v="LinkedIn"/>
    <s v="PIP"/>
    <n v="2.33"/>
    <n v="2"/>
    <n v="0"/>
    <d v="2018-03-09T00:00:00"/>
    <n v="6"/>
    <n v="3"/>
  </r>
  <r>
    <s v="Oliver"/>
    <s v=" Brooke "/>
    <n v="10078"/>
    <s v="Yes"/>
    <x v="1"/>
    <n v="5"/>
    <x v="0"/>
    <n v="3"/>
    <s v="No"/>
    <n v="71966"/>
    <x v="1"/>
    <n v="20"/>
    <s v="Production Technician II"/>
    <s v="Massachusetts"/>
    <n v="2492"/>
    <d v="1952-02-11T00:00:00"/>
    <n v="72"/>
    <x v="2"/>
    <x v="1"/>
    <s v="US Citizen"/>
    <s v="No"/>
    <x v="3"/>
    <d v="2012-05-14T00:00:00"/>
    <d v="2013-08-19T00:00:00"/>
    <s v="Unhappy"/>
    <s v="Voluntarily Terminated"/>
    <n v="39"/>
    <s v="Webster Butler"/>
    <s v="LinkedIn"/>
    <s v="Fully Meets"/>
    <n v="5"/>
    <n v="3"/>
    <n v="0"/>
    <d v="2013-07-02T00:00:00"/>
    <n v="0"/>
    <n v="17"/>
  </r>
  <r>
    <s v="Onque"/>
    <s v=" Jasmine"/>
    <n v="10121"/>
    <s v="No"/>
    <x v="0"/>
    <n v="1"/>
    <x v="4"/>
    <n v="3"/>
    <s v="No"/>
    <n v="63051"/>
    <x v="0"/>
    <n v="3"/>
    <s v="Area Sales Manager"/>
    <s v="Florida"/>
    <n v="33174"/>
    <d v="1990-05-11T00:00:00"/>
    <n v="34"/>
    <x v="1"/>
    <x v="1"/>
    <s v="US Citizen"/>
    <s v="Yes"/>
    <x v="0"/>
    <d v="2013-09-30T00:00:00"/>
    <m/>
    <s v="N/A"/>
    <s v="Active"/>
    <n v="21"/>
    <s v="Lynn Daneault"/>
    <s v="Indeed"/>
    <s v="Fully Meets"/>
    <n v="4.28"/>
    <n v="3"/>
    <n v="0"/>
    <d v="2019-01-25T00:00:00"/>
    <n v="0"/>
    <n v="1"/>
  </r>
  <r>
    <s v="Osturnka"/>
    <s v=" Adeel"/>
    <n v="10021"/>
    <s v="Yes"/>
    <x v="1"/>
    <n v="1"/>
    <x v="0"/>
    <n v="4"/>
    <s v="No"/>
    <n v="47414"/>
    <x v="0"/>
    <n v="19"/>
    <s v="Production Technician I"/>
    <s v="Massachusetts"/>
    <n v="2478"/>
    <d v="1976-12-11T00:00:00"/>
    <n v="47"/>
    <x v="0"/>
    <x v="0"/>
    <s v="US Citizen"/>
    <s v="No"/>
    <x v="0"/>
    <d v="2013-09-30T00:00:00"/>
    <m/>
    <s v="N/A"/>
    <s v="Active"/>
    <n v="18"/>
    <s v="Kelley Spirea"/>
    <s v="LinkedIn"/>
    <s v="Exceeds"/>
    <n v="5"/>
    <n v="3"/>
    <n v="0"/>
    <d v="2019-02-07T00:00:00"/>
    <n v="0"/>
    <n v="13"/>
  </r>
  <r>
    <s v="Owad"/>
    <s v=" Clinton"/>
    <n v="10281"/>
    <s v="No"/>
    <x v="0"/>
    <n v="1"/>
    <x v="0"/>
    <n v="2"/>
    <s v="No"/>
    <n v="53060"/>
    <x v="0"/>
    <n v="19"/>
    <s v="Production Technician I"/>
    <s v="Massachusetts"/>
    <n v="1760"/>
    <d v="1979-11-24T00:00:00"/>
    <n v="44"/>
    <x v="0"/>
    <x v="0"/>
    <s v="US Citizen"/>
    <s v="No"/>
    <x v="1"/>
    <d v="2014-02-17T00:00:00"/>
    <m/>
    <s v="N/A"/>
    <s v="Active"/>
    <n v="22"/>
    <s v="Michael Albert"/>
    <s v="LinkedIn"/>
    <s v="Needs Improvement"/>
    <n v="4.25"/>
    <n v="3"/>
    <n v="0"/>
    <d v="2019-02-04T00:00:00"/>
    <n v="4"/>
    <n v="6"/>
  </r>
  <r>
    <s v="Ozark"/>
    <s v=" Travis"/>
    <n v="10041"/>
    <s v="No"/>
    <x v="0"/>
    <n v="1"/>
    <x v="4"/>
    <n v="3"/>
    <s v="No"/>
    <n v="68829"/>
    <x v="0"/>
    <n v="3"/>
    <s v="Area Sales Manager"/>
    <s v="North Carolina"/>
    <n v="27229"/>
    <d v="1982-05-19T00:00:00"/>
    <n v="42"/>
    <x v="0"/>
    <x v="0"/>
    <s v="US Citizen"/>
    <s v="No"/>
    <x v="0"/>
    <d v="2015-01-05T00:00:00"/>
    <m/>
    <s v="N/A"/>
    <s v="Active"/>
    <n v="17"/>
    <s v="John Smith"/>
    <s v="Website"/>
    <s v="Fully Meets"/>
    <n v="5"/>
    <n v="5"/>
    <n v="0"/>
    <d v="2019-01-14T00:00:00"/>
    <n v="0"/>
    <n v="18"/>
  </r>
  <r>
    <s v="Panjwani"/>
    <s v=" Nina"/>
    <n v="10148"/>
    <s v="Yes"/>
    <x v="1"/>
    <n v="5"/>
    <x v="0"/>
    <n v="3"/>
    <s v="No"/>
    <n v="63515"/>
    <x v="1"/>
    <n v="19"/>
    <s v="Production Technician I"/>
    <s v="Massachusetts"/>
    <n v="2351"/>
    <d v="1979-05-01T00:00:00"/>
    <n v="45"/>
    <x v="0"/>
    <x v="1"/>
    <s v="US Citizen"/>
    <s v="No"/>
    <x v="0"/>
    <d v="2011-02-07T00:00:00"/>
    <d v="2014-01-12T00:00:00"/>
    <s v="Another Position"/>
    <s v="Voluntarily Terminated"/>
    <n v="16"/>
    <s v="Elijiah Gray"/>
    <s v="Google Search"/>
    <s v="Fully Meets"/>
    <n v="3.89"/>
    <n v="4"/>
    <n v="0"/>
    <d v="2013-03-04T00:00:00"/>
    <n v="0"/>
    <n v="7"/>
  </r>
  <r>
    <s v="Patronick"/>
    <s v=" Lucas"/>
    <n v="10005"/>
    <s v="No"/>
    <x v="0"/>
    <n v="5"/>
    <x v="2"/>
    <n v="4"/>
    <s v="Yes"/>
    <n v="108987"/>
    <x v="1"/>
    <n v="24"/>
    <s v="Software Engineer"/>
    <s v="Massachusetts"/>
    <n v="1844"/>
    <d v="1979-02-20T00:00:00"/>
    <n v="45"/>
    <x v="0"/>
    <x v="0"/>
    <s v="US Citizen"/>
    <s v="No"/>
    <x v="1"/>
    <d v="2011-11-07T00:00:00"/>
    <d v="2015-09-07T00:00:00"/>
    <s v="Another Position"/>
    <s v="Voluntarily Terminated"/>
    <n v="10"/>
    <s v="Alex Sweetwater"/>
    <s v="Diversity Job Fair"/>
    <s v="Exceeds"/>
    <n v="5"/>
    <n v="5"/>
    <n v="3"/>
    <d v="2015-08-16T00:00:00"/>
    <n v="0"/>
    <n v="13"/>
  </r>
  <r>
    <s v="Pearson"/>
    <s v=" Randall"/>
    <n v="10259"/>
    <s v="Yes"/>
    <x v="1"/>
    <n v="5"/>
    <x v="1"/>
    <n v="3"/>
    <s v="No"/>
    <n v="93093"/>
    <x v="1"/>
    <n v="9"/>
    <s v="Data Analyst"/>
    <s v="Massachusetts"/>
    <n v="2747"/>
    <d v="1984-09-05T00:00:00"/>
    <n v="40"/>
    <x v="0"/>
    <x v="0"/>
    <s v="US Citizen"/>
    <s v="No"/>
    <x v="0"/>
    <d v="2014-12-01T00:00:00"/>
    <d v="2016-05-01T00:00:00"/>
    <s v="Performance"/>
    <s v="Voluntarily Terminated"/>
    <n v="4"/>
    <s v="Simon Roup"/>
    <s v="Employee Referral"/>
    <s v="Fully Meets"/>
    <n v="4.7"/>
    <n v="4"/>
    <n v="5"/>
    <d v="2016-01-16T00:00:00"/>
    <n v="0"/>
    <n v="19"/>
  </r>
  <r>
    <s v="Smith"/>
    <s v=" Martin"/>
    <n v="10286"/>
    <s v="No"/>
    <x v="0"/>
    <n v="5"/>
    <x v="0"/>
    <n v="2"/>
    <s v="No"/>
    <n v="53564"/>
    <x v="1"/>
    <n v="19"/>
    <s v="Production Technician I"/>
    <s v="Massachusetts"/>
    <n v="2458"/>
    <d v="1988-03-17T00:00:00"/>
    <n v="36"/>
    <x v="1"/>
    <x v="0"/>
    <s v="US Citizen"/>
    <s v="No"/>
    <x v="1"/>
    <d v="2011-01-10T00:00:00"/>
    <d v="2017-12-28T00:00:00"/>
    <s v="Career Change"/>
    <s v="Voluntarily Terminated"/>
    <n v="39"/>
    <s v="Webster Butler"/>
    <s v="Google Search"/>
    <s v="Needs Improvement"/>
    <n v="3.54"/>
    <n v="5"/>
    <n v="0"/>
    <d v="2017-04-06T00:00:00"/>
    <n v="4"/>
    <n v="15"/>
  </r>
  <r>
    <s v="Pelletier"/>
    <s v=" Ermine"/>
    <n v="10297"/>
    <s v="Yes"/>
    <x v="1"/>
    <n v="5"/>
    <x v="0"/>
    <n v="2"/>
    <s v="No"/>
    <n v="60270"/>
    <x v="1"/>
    <n v="20"/>
    <s v="Production Technician II"/>
    <s v="Massachusetts"/>
    <n v="2472"/>
    <d v="1989-07-18T00:00:00"/>
    <n v="35"/>
    <x v="1"/>
    <x v="1"/>
    <s v="US Citizen"/>
    <s v="No"/>
    <x v="3"/>
    <d v="2011-07-05T00:00:00"/>
    <d v="2015-09-15T00:00:00"/>
    <s v="Unhappy"/>
    <s v="Voluntarily Terminated"/>
    <n v="11"/>
    <s v="Amy Dunn"/>
    <s v="CareerBuilder"/>
    <s v="Needs Improvement"/>
    <n v="2.4"/>
    <n v="5"/>
    <n v="0"/>
    <d v="2015-02-06T00:00:00"/>
    <n v="5"/>
    <n v="2"/>
  </r>
  <r>
    <s v="Perry"/>
    <s v=" Shakira"/>
    <n v="10171"/>
    <s v="No"/>
    <x v="0"/>
    <n v="5"/>
    <x v="0"/>
    <n v="3"/>
    <s v="No"/>
    <n v="45998"/>
    <x v="1"/>
    <n v="19"/>
    <s v="Production Technician I"/>
    <s v="Massachusetts"/>
    <n v="2176"/>
    <d v="1986-07-20T00:00:00"/>
    <n v="38"/>
    <x v="1"/>
    <x v="1"/>
    <s v="US Citizen"/>
    <s v="No"/>
    <x v="0"/>
    <d v="2011-05-16T00:00:00"/>
    <d v="2015-10-25T00:00:00"/>
    <s v="Medical Issues"/>
    <s v="Voluntarily Terminated"/>
    <n v="11"/>
    <s v="Amy Dunn"/>
    <s v="LinkedIn"/>
    <s v="Fully Meets"/>
    <n v="3.45"/>
    <n v="4"/>
    <n v="0"/>
    <d v="2014-05-13T00:00:00"/>
    <n v="0"/>
    <n v="5"/>
  </r>
  <r>
    <s v="Peters"/>
    <s v=" Lauren"/>
    <n v="10032"/>
    <s v="Yes"/>
    <x v="1"/>
    <n v="5"/>
    <x v="0"/>
    <n v="4"/>
    <s v="No"/>
    <n v="57954"/>
    <x v="1"/>
    <n v="20"/>
    <s v="Production Technician II"/>
    <s v="Massachusetts"/>
    <n v="1886"/>
    <d v="1986-08-17T00:00:00"/>
    <n v="38"/>
    <x v="1"/>
    <x v="1"/>
    <s v="US Citizen"/>
    <s v="No"/>
    <x v="0"/>
    <d v="2011-05-16T00:00:00"/>
    <d v="2013-02-04T00:00:00"/>
    <s v="More Money"/>
    <s v="Voluntarily Terminated"/>
    <n v="19"/>
    <s v="Ketsia Liebig"/>
    <s v="Indeed"/>
    <s v="Exceeds"/>
    <n v="4.2"/>
    <n v="5"/>
    <n v="0"/>
    <d v="2013-01-10T00:00:00"/>
    <n v="0"/>
    <n v="12"/>
  </r>
  <r>
    <s v="Peterson"/>
    <s v=" Ebonee  "/>
    <n v="10130"/>
    <s v="Yes"/>
    <x v="1"/>
    <n v="5"/>
    <x v="0"/>
    <n v="3"/>
    <s v="No"/>
    <n v="74669"/>
    <x v="1"/>
    <n v="18"/>
    <s v="Production Manager"/>
    <s v="Massachusetts"/>
    <n v="2030"/>
    <d v="1977-05-09T00:00:00"/>
    <n v="47"/>
    <x v="0"/>
    <x v="1"/>
    <s v="US Citizen"/>
    <s v="No"/>
    <x v="0"/>
    <d v="2010-10-25T00:00:00"/>
    <d v="2016-05-18T00:00:00"/>
    <s v="Another Position"/>
    <s v="Voluntarily Terminated"/>
    <n v="2"/>
    <s v="Janet King"/>
    <s v="Indeed"/>
    <s v="Fully Meets"/>
    <n v="4.16"/>
    <n v="5"/>
    <n v="0"/>
    <d v="2015-03-05T00:00:00"/>
    <n v="0"/>
    <n v="6"/>
  </r>
  <r>
    <s v="Petingill"/>
    <s v=" Shana  "/>
    <n v="10217"/>
    <s v="Yes"/>
    <x v="1"/>
    <n v="1"/>
    <x v="0"/>
    <n v="3"/>
    <s v="No"/>
    <n v="74226"/>
    <x v="0"/>
    <n v="20"/>
    <s v="Production Technician II"/>
    <s v="Massachusetts"/>
    <n v="2050"/>
    <d v="1979-03-10T00:00:00"/>
    <n v="45"/>
    <x v="0"/>
    <x v="1"/>
    <s v="Eligible NonCitizen"/>
    <s v="No"/>
    <x v="3"/>
    <d v="2012-04-02T00:00:00"/>
    <m/>
    <s v="N/A"/>
    <s v="Active"/>
    <n v="12"/>
    <s v="Brannon Miller"/>
    <s v="LinkedIn"/>
    <s v="Fully Meets"/>
    <n v="4.3"/>
    <n v="3"/>
    <n v="0"/>
    <d v="2019-01-14T00:00:00"/>
    <n v="0"/>
    <n v="14"/>
  </r>
  <r>
    <s v="Petrowsky"/>
    <s v=" Thelma"/>
    <n v="10016"/>
    <s v="Yes"/>
    <x v="1"/>
    <n v="1"/>
    <x v="1"/>
    <n v="4"/>
    <s v="No"/>
    <n v="93554"/>
    <x v="0"/>
    <n v="9"/>
    <s v="Data Analyst"/>
    <s v="Massachusetts"/>
    <n v="1886"/>
    <d v="1984-09-16T00:00:00"/>
    <n v="40"/>
    <x v="0"/>
    <x v="1"/>
    <s v="US Citizen"/>
    <s v="No"/>
    <x v="1"/>
    <d v="2014-11-10T00:00:00"/>
    <m/>
    <s v="N/A"/>
    <s v="Active"/>
    <n v="4"/>
    <s v="Simon Roup"/>
    <s v="Employee Referral"/>
    <s v="Exceeds"/>
    <n v="4.5999999999999996"/>
    <n v="5"/>
    <n v="7"/>
    <d v="2019-01-04T00:00:00"/>
    <n v="0"/>
    <n v="16"/>
  </r>
  <r>
    <s v="Pham"/>
    <s v=" Hong"/>
    <n v="10050"/>
    <s v="Yes"/>
    <x v="1"/>
    <n v="5"/>
    <x v="0"/>
    <n v="3"/>
    <s v="No"/>
    <n v="64724"/>
    <x v="1"/>
    <n v="19"/>
    <s v="Production Technician I"/>
    <s v="Massachusetts"/>
    <n v="2451"/>
    <d v="1988-03-06T00:00:00"/>
    <n v="36"/>
    <x v="1"/>
    <x v="0"/>
    <s v="US Citizen"/>
    <s v="No"/>
    <x v="3"/>
    <d v="2011-07-05T00:00:00"/>
    <d v="2012-11-30T00:00:00"/>
    <s v="More Money"/>
    <s v="Voluntarily Terminated"/>
    <n v="12"/>
    <s v="Brannon Miller"/>
    <s v="Google Search"/>
    <s v="Fully Meets"/>
    <n v="5"/>
    <n v="3"/>
    <n v="0"/>
    <d v="2012-02-20T00:00:00"/>
    <n v="0"/>
    <n v="13"/>
  </r>
  <r>
    <s v="Pitt"/>
    <s v=" Brad "/>
    <n v="10164"/>
    <s v="No"/>
    <x v="0"/>
    <n v="1"/>
    <x v="0"/>
    <n v="3"/>
    <s v="No"/>
    <n v="47001"/>
    <x v="0"/>
    <n v="19"/>
    <s v="Production Technician I"/>
    <s v="Massachusetts"/>
    <n v="2451"/>
    <d v="1981-11-23T00:00:00"/>
    <n v="42"/>
    <x v="0"/>
    <x v="0"/>
    <s v="US Citizen"/>
    <s v="No"/>
    <x v="0"/>
    <d v="2007-11-05T00:00:00"/>
    <m/>
    <s v="N/A"/>
    <s v="Active"/>
    <n v="14"/>
    <s v="David Stanley"/>
    <s v="Google Search"/>
    <s v="Fully Meets"/>
    <n v="3.66"/>
    <n v="3"/>
    <n v="0"/>
    <d v="2019-02-25T00:00:00"/>
    <n v="0"/>
    <n v="15"/>
  </r>
  <r>
    <s v="Potts"/>
    <s v=" Xana"/>
    <n v="10124"/>
    <s v="Yes"/>
    <x v="1"/>
    <n v="1"/>
    <x v="4"/>
    <n v="3"/>
    <s v="No"/>
    <n v="61844"/>
    <x v="0"/>
    <n v="3"/>
    <s v="Area Sales Manager"/>
    <s v="Kentucky"/>
    <n v="40220"/>
    <d v="1988-08-29T00:00:00"/>
    <n v="36"/>
    <x v="1"/>
    <x v="1"/>
    <s v="US Citizen"/>
    <s v="No"/>
    <x v="1"/>
    <d v="2012-01-09T00:00:00"/>
    <m/>
    <s v="N/A"/>
    <s v="Active"/>
    <n v="21"/>
    <s v="Lynn Daneault"/>
    <s v="Website"/>
    <s v="Fully Meets"/>
    <n v="4.2"/>
    <n v="5"/>
    <n v="0"/>
    <d v="2019-02-01T00:00:00"/>
    <n v="0"/>
    <n v="9"/>
  </r>
  <r>
    <s v="Power"/>
    <s v=" Morissa"/>
    <n v="10187"/>
    <s v="No"/>
    <x v="2"/>
    <n v="5"/>
    <x v="0"/>
    <n v="3"/>
    <s v="No"/>
    <n v="46799"/>
    <x v="1"/>
    <n v="19"/>
    <s v="Production Technician I"/>
    <s v="Massachusetts"/>
    <n v="1742"/>
    <d v="1984-10-15T00:00:00"/>
    <n v="39"/>
    <x v="1"/>
    <x v="1"/>
    <s v="Eligible NonCitizen"/>
    <s v="No"/>
    <x v="3"/>
    <d v="2011-05-16T00:00:00"/>
    <d v="2018-06-04T00:00:00"/>
    <s v="Another Position"/>
    <s v="Voluntarily Terminated"/>
    <n v="20"/>
    <s v="Kissy Sullivan"/>
    <s v="Google Search"/>
    <s v="Fully Meets"/>
    <n v="3.17"/>
    <n v="4"/>
    <n v="0"/>
    <d v="2018-04-02T00:00:00"/>
    <n v="0"/>
    <n v="14"/>
  </r>
  <r>
    <s v="Punjabhi"/>
    <s v=" Louis  "/>
    <n v="10225"/>
    <s v="No"/>
    <x v="0"/>
    <n v="1"/>
    <x v="0"/>
    <n v="3"/>
    <s v="No"/>
    <n v="59472"/>
    <x v="0"/>
    <n v="19"/>
    <s v="Production Technician I"/>
    <s v="Massachusetts"/>
    <n v="2109"/>
    <d v="1961-06-19T00:00:00"/>
    <n v="63"/>
    <x v="2"/>
    <x v="0"/>
    <s v="US Citizen"/>
    <s v="No"/>
    <x v="0"/>
    <d v="2014-01-06T00:00:00"/>
    <m/>
    <s v="N/A"/>
    <s v="Active"/>
    <n v="18"/>
    <s v="Kelley Spirea"/>
    <s v="Employee Referral"/>
    <s v="Fully Meets"/>
    <n v="4.8"/>
    <n v="3"/>
    <n v="0"/>
    <d v="2019-01-07T00:00:00"/>
    <n v="0"/>
    <n v="14"/>
  </r>
  <r>
    <s v="Purinton"/>
    <s v=" Janine"/>
    <n v="10262"/>
    <s v="No"/>
    <x v="2"/>
    <n v="5"/>
    <x v="0"/>
    <n v="3"/>
    <s v="No"/>
    <n v="46430"/>
    <x v="1"/>
    <n v="19"/>
    <s v="Production Technician I"/>
    <s v="Massachusetts"/>
    <n v="2474"/>
    <d v="1970-09-22T00:00:00"/>
    <n v="54"/>
    <x v="2"/>
    <x v="1"/>
    <s v="US Citizen"/>
    <s v="No"/>
    <x v="0"/>
    <d v="2012-09-24T00:00:00"/>
    <d v="2013-06-18T00:00:00"/>
    <s v="Unhappy"/>
    <s v="Voluntarily Terminated"/>
    <n v="20"/>
    <s v="Kissy Sullivan"/>
    <s v="Indeed"/>
    <s v="Fully Meets"/>
    <n v="4.5"/>
    <n v="5"/>
    <n v="0"/>
    <d v="2013-04-02T00:00:00"/>
    <n v="0"/>
    <n v="16"/>
  </r>
  <r>
    <s v="Quinn"/>
    <s v=" Sean"/>
    <n v="10131"/>
    <s v="Yes"/>
    <x v="1"/>
    <n v="5"/>
    <x v="2"/>
    <n v="3"/>
    <s v="Yes"/>
    <n v="83363"/>
    <x v="1"/>
    <n v="23"/>
    <s v="Software Engineer"/>
    <s v="Massachusetts"/>
    <n v="2045"/>
    <d v="1984-11-06T00:00:00"/>
    <n v="39"/>
    <x v="1"/>
    <x v="0"/>
    <s v="Eligible NonCitizen"/>
    <s v="No"/>
    <x v="1"/>
    <d v="2011-02-21T00:00:00"/>
    <d v="2015-08-15T00:00:00"/>
    <s v="Career Change"/>
    <s v="Voluntarily Terminated"/>
    <n v="2"/>
    <s v="Janet King"/>
    <s v="Diversity Job Fair"/>
    <s v="Fully Meets"/>
    <n v="4.1500000000000004"/>
    <n v="4"/>
    <n v="0"/>
    <d v="2014-04-19T00:00:00"/>
    <n v="0"/>
    <n v="4"/>
  </r>
  <r>
    <s v="Rachael"/>
    <s v=" Maggie"/>
    <n v="10239"/>
    <s v="Yes"/>
    <x v="1"/>
    <n v="1"/>
    <x v="1"/>
    <n v="3"/>
    <s v="No"/>
    <n v="95920"/>
    <x v="0"/>
    <n v="4"/>
    <s v="BI Developer"/>
    <s v="Massachusetts"/>
    <n v="2110"/>
    <d v="1980-05-12T00:00:00"/>
    <n v="44"/>
    <x v="0"/>
    <x v="1"/>
    <s v="US Citizen"/>
    <s v="No"/>
    <x v="1"/>
    <d v="2016-10-02T00:00:00"/>
    <m/>
    <s v="N/A"/>
    <s v="Active"/>
    <n v="13"/>
    <s v="Brian Champaigne"/>
    <s v="Indeed"/>
    <s v="Fully Meets"/>
    <n v="4.4000000000000004"/>
    <n v="4"/>
    <n v="6"/>
    <d v="2019-02-06T00:00:00"/>
    <n v="0"/>
    <n v="10"/>
  </r>
  <r>
    <s v="Rarrick"/>
    <s v=" Quinn"/>
    <n v="10152"/>
    <s v="No"/>
    <x v="2"/>
    <n v="5"/>
    <x v="0"/>
    <n v="3"/>
    <s v="No"/>
    <n v="61729"/>
    <x v="1"/>
    <n v="19"/>
    <s v="Production Technician I"/>
    <s v="Massachusetts"/>
    <n v="2478"/>
    <d v="1984-12-31T00:00:00"/>
    <n v="39"/>
    <x v="1"/>
    <x v="0"/>
    <s v="US Citizen"/>
    <s v="No"/>
    <x v="0"/>
    <d v="2011-09-26T00:00:00"/>
    <d v="2018-04-07T00:00:00"/>
    <s v="More Money"/>
    <s v="Voluntarily Terminated"/>
    <n v="22"/>
    <s v="Michael Albert"/>
    <s v="Indeed"/>
    <s v="Fully Meets"/>
    <n v="3.8"/>
    <n v="5"/>
    <n v="0"/>
    <d v="2018-02-04T00:00:00"/>
    <n v="0"/>
    <n v="19"/>
  </r>
  <r>
    <s v="Ren"/>
    <s v=" Kylo"/>
    <n v="10140"/>
    <s v="Yes"/>
    <x v="1"/>
    <n v="1"/>
    <x v="4"/>
    <n v="3"/>
    <s v="No"/>
    <n v="61809"/>
    <x v="0"/>
    <n v="3"/>
    <s v="Area Sales Manager"/>
    <s v="Idaho"/>
    <n v="83706"/>
    <d v="1954-10-12T00:00:00"/>
    <n v="69"/>
    <x v="2"/>
    <x v="0"/>
    <s v="US Citizen"/>
    <s v="No"/>
    <x v="0"/>
    <d v="2014-05-12T00:00:00"/>
    <m/>
    <s v="N/A"/>
    <s v="Active"/>
    <n v="17"/>
    <s v="John Smith"/>
    <s v="CareerBuilder"/>
    <s v="Fully Meets"/>
    <n v="3.98"/>
    <n v="3"/>
    <n v="0"/>
    <d v="2019-01-28T00:00:00"/>
    <n v="0"/>
    <n v="4"/>
  </r>
  <r>
    <s v="Rhoads"/>
    <s v=" Thomas"/>
    <n v="10058"/>
    <s v="No"/>
    <x v="2"/>
    <n v="5"/>
    <x v="0"/>
    <n v="3"/>
    <s v="No"/>
    <n v="45115"/>
    <x v="1"/>
    <n v="19"/>
    <s v="Production Technician I"/>
    <s v="Massachusetts"/>
    <n v="2176"/>
    <d v="1982-07-22T00:00:00"/>
    <n v="42"/>
    <x v="0"/>
    <x v="0"/>
    <s v="US Citizen"/>
    <s v="Yes"/>
    <x v="0"/>
    <d v="2011-05-16T00:00:00"/>
    <d v="2016-01-15T00:00:00"/>
    <s v="Retiring"/>
    <s v="Voluntarily Terminated"/>
    <n v="16"/>
    <s v="Elijiah Gray"/>
    <s v="LinkedIn"/>
    <s v="Fully Meets"/>
    <n v="5"/>
    <n v="4"/>
    <n v="0"/>
    <d v="2015-03-30T00:00:00"/>
    <n v="0"/>
    <n v="11"/>
  </r>
  <r>
    <s v="Rivera"/>
    <s v=" Haley  "/>
    <n v="10011"/>
    <s v="Yes"/>
    <x v="1"/>
    <n v="1"/>
    <x v="0"/>
    <n v="4"/>
    <s v="No"/>
    <n v="46738"/>
    <x v="0"/>
    <n v="19"/>
    <s v="Production Technician I"/>
    <s v="Massachusetts"/>
    <n v="2171"/>
    <d v="1973-01-12T00:00:00"/>
    <n v="51"/>
    <x v="2"/>
    <x v="1"/>
    <s v="US Citizen"/>
    <s v="No"/>
    <x v="3"/>
    <d v="2011-11-28T00:00:00"/>
    <m/>
    <s v="N/A"/>
    <s v="Active"/>
    <m/>
    <s v="Webster Butler"/>
    <s v="Google Search"/>
    <s v="Exceeds"/>
    <n v="4.3600000000000003"/>
    <n v="5"/>
    <n v="0"/>
    <d v="2019-02-11T00:00:00"/>
    <n v="0"/>
    <n v="16"/>
  </r>
  <r>
    <s v="Roberson"/>
    <s v=" May"/>
    <n v="10230"/>
    <s v="No"/>
    <x v="2"/>
    <n v="5"/>
    <x v="0"/>
    <n v="3"/>
    <s v="No"/>
    <n v="64971"/>
    <x v="1"/>
    <n v="20"/>
    <s v="Production Technician II"/>
    <s v="Massachusetts"/>
    <n v="1902"/>
    <d v="1981-09-05T00:00:00"/>
    <n v="43"/>
    <x v="0"/>
    <x v="1"/>
    <s v="Eligible NonCitizen"/>
    <s v="No"/>
    <x v="1"/>
    <d v="2011-09-26T00:00:00"/>
    <d v="2011-10-22T00:00:00"/>
    <s v="Return To School"/>
    <s v="Voluntarily Terminated"/>
    <n v="14"/>
    <s v="David Stanley"/>
    <s v="Google Search"/>
    <s v="Fully Meets"/>
    <n v="4.5"/>
    <n v="4"/>
    <n v="0"/>
    <d v="2011-10-22T00:00:00"/>
    <n v="0"/>
    <n v="10"/>
  </r>
  <r>
    <s v="Robertson"/>
    <s v=" Peter"/>
    <n v="10224"/>
    <s v="Yes"/>
    <x v="1"/>
    <n v="5"/>
    <x v="0"/>
    <n v="3"/>
    <s v="No"/>
    <n v="55578"/>
    <x v="1"/>
    <n v="20"/>
    <s v="Production Technician II"/>
    <s v="Massachusetts"/>
    <n v="2138"/>
    <d v="1972-07-03T00:00:00"/>
    <n v="52"/>
    <x v="2"/>
    <x v="0"/>
    <s v="US Citizen"/>
    <s v="No"/>
    <x v="0"/>
    <d v="2011-07-05T00:00:00"/>
    <d v="2012-02-08T00:00:00"/>
    <s v="Another Position"/>
    <s v="Voluntarily Terminated"/>
    <n v="20"/>
    <s v="Kissy Sullivan"/>
    <s v="Indeed"/>
    <s v="Fully Meets"/>
    <n v="4.2"/>
    <n v="5"/>
    <n v="0"/>
    <d v="2012-01-06T00:00:00"/>
    <n v="0"/>
    <n v="13"/>
  </r>
  <r>
    <s v="Robinson"/>
    <s v=" Alain  "/>
    <n v="10047"/>
    <s v="Yes"/>
    <x v="1"/>
    <n v="5"/>
    <x v="0"/>
    <n v="3"/>
    <s v="No"/>
    <n v="50428"/>
    <x v="1"/>
    <n v="19"/>
    <s v="Production Technician I"/>
    <s v="Massachusetts"/>
    <n v="1420"/>
    <d v="1974-01-07T00:00:00"/>
    <n v="50"/>
    <x v="2"/>
    <x v="0"/>
    <s v="US Citizen"/>
    <s v="No"/>
    <x v="1"/>
    <d v="2011-01-10T00:00:00"/>
    <d v="2016-01-26T00:00:00"/>
    <s v="Attendance"/>
    <s v="Voluntarily Terminated"/>
    <n v="11"/>
    <s v="Amy Dunn"/>
    <s v="Indeed"/>
    <s v="Fully Meets"/>
    <n v="5"/>
    <n v="3"/>
    <n v="0"/>
    <d v="2015-01-10T00:00:00"/>
    <n v="0"/>
    <n v="11"/>
  </r>
  <r>
    <s v="Robinson"/>
    <s v=" Cherly"/>
    <n v="10285"/>
    <s v="Yes"/>
    <x v="1"/>
    <n v="4"/>
    <x v="0"/>
    <n v="2"/>
    <s v="No"/>
    <n v="61422"/>
    <x v="1"/>
    <n v="19"/>
    <s v="Production Technician I"/>
    <s v="Massachusetts"/>
    <n v="1460"/>
    <d v="1985-01-07T00:00:00"/>
    <n v="39"/>
    <x v="1"/>
    <x v="1"/>
    <s v="US Citizen"/>
    <s v="No"/>
    <x v="0"/>
    <d v="2011-01-10T00:00:00"/>
    <d v="2016-05-17T00:00:00"/>
    <s v="Attendance"/>
    <s v="Terminated for Cause"/>
    <n v="19"/>
    <s v="Ketsia Liebig"/>
    <s v="Indeed"/>
    <s v="Needs Improvement"/>
    <n v="3.6"/>
    <n v="3"/>
    <n v="0"/>
    <d v="2016-04-05T00:00:00"/>
    <n v="4"/>
    <n v="16"/>
  </r>
  <r>
    <s v="Robinson"/>
    <s v=" Elias"/>
    <n v="10020"/>
    <s v="No"/>
    <x v="3"/>
    <n v="1"/>
    <x v="0"/>
    <n v="4"/>
    <s v="No"/>
    <n v="63353"/>
    <x v="0"/>
    <n v="19"/>
    <s v="Production Technician I"/>
    <s v="Massachusetts"/>
    <n v="1730"/>
    <d v="1985-01-28T00:00:00"/>
    <n v="39"/>
    <x v="1"/>
    <x v="0"/>
    <s v="US Citizen"/>
    <s v="No"/>
    <x v="0"/>
    <d v="2013-07-08T00:00:00"/>
    <m/>
    <s v="N/A"/>
    <s v="Active"/>
    <n v="12"/>
    <s v="Brannon Miller"/>
    <s v="Employee Referral"/>
    <s v="Exceeds"/>
    <n v="3.6"/>
    <n v="5"/>
    <n v="0"/>
    <d v="2019-02-11T00:00:00"/>
    <n v="0"/>
    <n v="4"/>
  </r>
  <r>
    <s v="Roby"/>
    <s v=" Lori "/>
    <n v="10162"/>
    <s v="Yes"/>
    <x v="1"/>
    <n v="1"/>
    <x v="1"/>
    <n v="3"/>
    <s v="No"/>
    <n v="89883"/>
    <x v="0"/>
    <n v="9"/>
    <s v="Data Analyst"/>
    <s v="Massachusetts"/>
    <n v="1886"/>
    <d v="1981-10-11T00:00:00"/>
    <n v="42"/>
    <x v="0"/>
    <x v="1"/>
    <s v="US Citizen"/>
    <s v="No"/>
    <x v="0"/>
    <d v="2015-02-16T00:00:00"/>
    <m/>
    <s v="N/A"/>
    <s v="Active"/>
    <n v="4"/>
    <s v="Simon Roup"/>
    <s v="Employee Referral"/>
    <s v="Fully Meets"/>
    <n v="3.69"/>
    <n v="5"/>
    <n v="6"/>
    <d v="2019-02-14T00:00:00"/>
    <n v="0"/>
    <n v="15"/>
  </r>
  <r>
    <s v="Roehrich"/>
    <s v=" Bianca"/>
    <n v="10149"/>
    <s v="No"/>
    <x v="0"/>
    <n v="5"/>
    <x v="1"/>
    <n v="3"/>
    <s v="No"/>
    <n v="120000"/>
    <x v="1"/>
    <n v="29"/>
    <s v="Principal Data Architect"/>
    <s v="Massachusetts"/>
    <n v="2703"/>
    <d v="1973-05-27T00:00:00"/>
    <n v="51"/>
    <x v="2"/>
    <x v="1"/>
    <s v="US Citizen"/>
    <s v="Yes"/>
    <x v="0"/>
    <d v="2015-01-05T00:00:00"/>
    <d v="2018-11-10T00:00:00"/>
    <s v="Another Position"/>
    <s v="Voluntarily Terminated"/>
    <n v="4"/>
    <s v="Simon Roup"/>
    <s v="LinkedIn"/>
    <s v="Fully Meets"/>
    <n v="3.88"/>
    <n v="3"/>
    <n v="7"/>
    <d v="2018-02-13T00:00:00"/>
    <n v="0"/>
    <n v="12"/>
  </r>
  <r>
    <s v="Roper"/>
    <s v=" Katie"/>
    <n v="10086"/>
    <s v="No"/>
    <x v="0"/>
    <n v="1"/>
    <x v="1"/>
    <n v="3"/>
    <s v="No"/>
    <n v="150290"/>
    <x v="0"/>
    <n v="7"/>
    <s v="Data Architect"/>
    <s v="Massachusetts"/>
    <n v="2056"/>
    <d v="1972-11-21T00:00:00"/>
    <n v="51"/>
    <x v="2"/>
    <x v="1"/>
    <s v="US Citizen"/>
    <s v="No"/>
    <x v="1"/>
    <d v="2017-01-07T00:00:00"/>
    <m/>
    <s v="N/A"/>
    <s v="Active"/>
    <n v="13"/>
    <s v="Brian Champaigne"/>
    <s v="Indeed"/>
    <s v="Fully Meets"/>
    <n v="4.9400000000000004"/>
    <n v="3"/>
    <n v="5"/>
    <d v="2019-02-06T00:00:00"/>
    <n v="0"/>
    <n v="17"/>
  </r>
  <r>
    <s v="Rose"/>
    <s v=" Ashley  "/>
    <n v="10054"/>
    <s v="No"/>
    <x v="4"/>
    <n v="1"/>
    <x v="0"/>
    <n v="3"/>
    <s v="No"/>
    <n v="60627"/>
    <x v="0"/>
    <n v="19"/>
    <s v="Production Technician I"/>
    <s v="Massachusetts"/>
    <n v="1886"/>
    <d v="1974-12-05T00:00:00"/>
    <n v="49"/>
    <x v="0"/>
    <x v="1"/>
    <s v="US Citizen"/>
    <s v="No"/>
    <x v="0"/>
    <d v="2014-01-06T00:00:00"/>
    <m/>
    <s v="N/A"/>
    <s v="Active"/>
    <n v="14"/>
    <s v="David Stanley"/>
    <s v="Website"/>
    <s v="Fully Meets"/>
    <n v="5"/>
    <n v="4"/>
    <n v="0"/>
    <d v="2019-01-31T00:00:00"/>
    <n v="0"/>
    <n v="8"/>
  </r>
  <r>
    <s v="Rossetti"/>
    <s v=" Bruno"/>
    <n v="10065"/>
    <s v="No"/>
    <x v="0"/>
    <n v="5"/>
    <x v="0"/>
    <n v="3"/>
    <s v="No"/>
    <n v="53180"/>
    <x v="1"/>
    <n v="19"/>
    <s v="Production Technician I"/>
    <s v="Massachusetts"/>
    <n v="2155"/>
    <d v="1987-03-18T00:00:00"/>
    <n v="37"/>
    <x v="1"/>
    <x v="0"/>
    <s v="US Citizen"/>
    <s v="No"/>
    <x v="0"/>
    <d v="2011-04-04T00:00:00"/>
    <d v="2018-08-13T00:00:00"/>
    <s v="Another Position"/>
    <s v="Voluntarily Terminated"/>
    <n v="20"/>
    <s v="Kissy Sullivan"/>
    <s v="Google Search"/>
    <s v="Fully Meets"/>
    <n v="5"/>
    <n v="5"/>
    <n v="0"/>
    <d v="2018-07-02T00:00:00"/>
    <n v="0"/>
    <n v="4"/>
  </r>
  <r>
    <s v="Roup"/>
    <s v="Simon"/>
    <n v="10198"/>
    <s v="No"/>
    <x v="0"/>
    <n v="1"/>
    <x v="1"/>
    <n v="3"/>
    <s v="No"/>
    <n v="140920"/>
    <x v="0"/>
    <n v="13"/>
    <s v="IT Manager - DB"/>
    <s v="Massachusetts"/>
    <n v="2481"/>
    <d v="1973-04-05T00:00:00"/>
    <n v="51"/>
    <x v="2"/>
    <x v="0"/>
    <s v="US Citizen"/>
    <s v="No"/>
    <x v="0"/>
    <d v="2013-01-20T00:00:00"/>
    <m/>
    <s v="N/A"/>
    <s v="Active"/>
    <n v="5"/>
    <s v="Jennifer Zamora"/>
    <s v="Indeed"/>
    <s v="Fully Meets"/>
    <n v="3.6"/>
    <n v="5"/>
    <n v="7"/>
    <d v="2019-02-18T00:00:00"/>
    <n v="0"/>
    <n v="13"/>
  </r>
  <r>
    <s v="Ruiz"/>
    <s v=" Ricardo"/>
    <n v="10222"/>
    <s v="No"/>
    <x v="2"/>
    <n v="5"/>
    <x v="1"/>
    <n v="3"/>
    <s v="Yes"/>
    <n v="148999"/>
    <x v="1"/>
    <n v="13"/>
    <s v="IT Manager - DB"/>
    <s v="Massachusetts"/>
    <n v="1915"/>
    <d v="1964-01-04T00:00:00"/>
    <n v="60"/>
    <x v="2"/>
    <x v="0"/>
    <s v="US Citizen"/>
    <s v="No"/>
    <x v="1"/>
    <d v="2012-01-09T00:00:00"/>
    <d v="2015-11-04T00:00:00"/>
    <s v="Hours"/>
    <s v="Voluntarily Terminated"/>
    <n v="5"/>
    <s v="Jennifer Zamora"/>
    <s v="Diversity Job Fair"/>
    <s v="Fully Meets"/>
    <n v="4.3"/>
    <n v="4"/>
    <n v="6"/>
    <d v="2015-01-04T00:00:00"/>
    <n v="0"/>
    <n v="8"/>
  </r>
  <r>
    <s v="Saada"/>
    <s v=" Adell"/>
    <n v="10126"/>
    <s v="Yes"/>
    <x v="1"/>
    <n v="1"/>
    <x v="2"/>
    <n v="3"/>
    <s v="No"/>
    <n v="86214"/>
    <x v="0"/>
    <n v="24"/>
    <s v="Software Engineer"/>
    <s v="Massachusetts"/>
    <n v="2132"/>
    <d v="1986-07-24T00:00:00"/>
    <n v="38"/>
    <x v="1"/>
    <x v="1"/>
    <s v="US Citizen"/>
    <s v="No"/>
    <x v="0"/>
    <d v="2012-11-05T00:00:00"/>
    <m/>
    <s v="N/A"/>
    <s v="Active"/>
    <n v="10"/>
    <s v="Alex Sweetwater"/>
    <s v="Indeed"/>
    <s v="Fully Meets"/>
    <n v="4.2"/>
    <n v="3"/>
    <n v="6"/>
    <d v="2019-02-13T00:00:00"/>
    <n v="0"/>
    <n v="2"/>
  </r>
  <r>
    <s v="Saar-Beckles"/>
    <s v=" Melinda"/>
    <n v="10295"/>
    <s v="No"/>
    <x v="0"/>
    <n v="2"/>
    <x v="0"/>
    <n v="2"/>
    <s v="Yes"/>
    <n v="47750"/>
    <x v="0"/>
    <n v="19"/>
    <s v="Production Technician I"/>
    <s v="Massachusetts"/>
    <n v="1801"/>
    <d v="1968-06-06T00:00:00"/>
    <n v="56"/>
    <x v="2"/>
    <x v="1"/>
    <s v="US Citizen"/>
    <s v="No"/>
    <x v="1"/>
    <d v="2016-07-04T00:00:00"/>
    <m/>
    <s v="N/A"/>
    <s v="Active"/>
    <n v="18"/>
    <s v="Kelley Spirea"/>
    <s v="Diversity Job Fair"/>
    <s v="Needs Improvement"/>
    <n v="2.6"/>
    <n v="4"/>
    <n v="0"/>
    <d v="2019-02-18T00:00:00"/>
    <n v="5"/>
    <n v="4"/>
  </r>
  <r>
    <s v="Sadki"/>
    <s v=" Nore  "/>
    <n v="10260"/>
    <s v="No"/>
    <x v="0"/>
    <n v="5"/>
    <x v="0"/>
    <n v="3"/>
    <s v="No"/>
    <n v="46428"/>
    <x v="1"/>
    <n v="19"/>
    <s v="Production Technician I"/>
    <s v="Massachusetts"/>
    <n v="2148"/>
    <d v="1974-12-21T00:00:00"/>
    <n v="49"/>
    <x v="0"/>
    <x v="0"/>
    <s v="US Citizen"/>
    <s v="No"/>
    <x v="0"/>
    <d v="2009-01-05T00:00:00"/>
    <d v="2018-07-30T00:00:00"/>
    <s v="Relocation Out Of Area"/>
    <s v="Voluntarily Terminated"/>
    <n v="22"/>
    <s v="Michael Albert"/>
    <s v="Google Search"/>
    <s v="Fully Meets"/>
    <n v="4.5999999999999996"/>
    <n v="5"/>
    <n v="0"/>
    <d v="2018-02-05T00:00:00"/>
    <n v="0"/>
    <n v="7"/>
  </r>
  <r>
    <s v="Sahoo"/>
    <s v=" Adil"/>
    <n v="10233"/>
    <s v="Yes"/>
    <x v="1"/>
    <n v="1"/>
    <x v="0"/>
    <n v="3"/>
    <s v="No"/>
    <n v="57975"/>
    <x v="0"/>
    <n v="20"/>
    <s v="Production Technician II"/>
    <s v="Massachusetts"/>
    <n v="2062"/>
    <d v="1986-04-26T00:00:00"/>
    <n v="38"/>
    <x v="1"/>
    <x v="0"/>
    <s v="US Citizen"/>
    <s v="No"/>
    <x v="0"/>
    <d v="2010-08-30T00:00:00"/>
    <m/>
    <s v="N/A"/>
    <s v="Active"/>
    <n v="18"/>
    <s v="Kelley Spirea"/>
    <s v="CareerBuilder"/>
    <s v="Fully Meets"/>
    <n v="4.0999999999999996"/>
    <n v="3"/>
    <n v="0"/>
    <d v="2019-01-10T00:00:00"/>
    <n v="0"/>
    <n v="13"/>
  </r>
  <r>
    <s v="Salter"/>
    <s v=" Jason"/>
    <n v="10229"/>
    <s v="No"/>
    <x v="2"/>
    <n v="5"/>
    <x v="1"/>
    <n v="3"/>
    <s v="No"/>
    <n v="88527"/>
    <x v="1"/>
    <n v="9"/>
    <s v="Data Analyst "/>
    <s v="Massachusetts"/>
    <n v="2452"/>
    <d v="1987-12-17T00:00:00"/>
    <n v="36"/>
    <x v="1"/>
    <x v="0"/>
    <s v="US Citizen"/>
    <s v="No"/>
    <x v="1"/>
    <d v="2015-01-05T00:00:00"/>
    <d v="2015-10-31T00:00:00"/>
    <s v="Hours"/>
    <s v="Voluntarily Terminated"/>
    <n v="4"/>
    <s v="Simon Roup"/>
    <s v="LinkedIn"/>
    <s v="Fully Meets"/>
    <n v="4.2"/>
    <n v="3"/>
    <n v="5"/>
    <d v="2015-04-20T00:00:00"/>
    <n v="0"/>
    <n v="2"/>
  </r>
  <r>
    <s v="Sander"/>
    <s v=" Kamrin"/>
    <n v="10169"/>
    <s v="Yes"/>
    <x v="1"/>
    <n v="1"/>
    <x v="0"/>
    <n v="3"/>
    <s v="No"/>
    <n v="56147"/>
    <x v="0"/>
    <n v="19"/>
    <s v="Production Technician I"/>
    <s v="Massachusetts"/>
    <n v="2154"/>
    <d v="1988-07-10T00:00:00"/>
    <n v="36"/>
    <x v="1"/>
    <x v="1"/>
    <s v="US Citizen"/>
    <s v="No"/>
    <x v="1"/>
    <d v="2014-09-29T00:00:00"/>
    <m/>
    <s v="N/A"/>
    <s v="Active"/>
    <n v="16"/>
    <s v="Elijiah Gray"/>
    <s v="LinkedIn"/>
    <s v="Fully Meets"/>
    <n v="3.51"/>
    <n v="3"/>
    <n v="0"/>
    <d v="2019-02-18T00:00:00"/>
    <n v="0"/>
    <n v="2"/>
  </r>
  <r>
    <s v="Sewkumar"/>
    <s v=" Nori"/>
    <n v="10071"/>
    <s v="No"/>
    <x v="0"/>
    <n v="3"/>
    <x v="0"/>
    <n v="3"/>
    <s v="No"/>
    <n v="50923"/>
    <x v="0"/>
    <n v="19"/>
    <s v="Production Technician I"/>
    <s v="Massachusetts"/>
    <n v="2191"/>
    <d v="1975-03-10T00:00:00"/>
    <n v="49"/>
    <x v="0"/>
    <x v="1"/>
    <s v="US Citizen"/>
    <s v="No"/>
    <x v="3"/>
    <d v="2013-09-30T00:00:00"/>
    <m/>
    <s v="N/A"/>
    <s v="Active"/>
    <m/>
    <s v="Webster Butler"/>
    <s v="Google Search"/>
    <s v="Fully Meets"/>
    <n v="5"/>
    <n v="5"/>
    <n v="0"/>
    <d v="2019-02-06T00:00:00"/>
    <n v="0"/>
    <n v="14"/>
  </r>
  <r>
    <s v="Shepard"/>
    <s v=" Anita "/>
    <n v="10179"/>
    <s v="Yes"/>
    <x v="1"/>
    <n v="1"/>
    <x v="1"/>
    <n v="3"/>
    <s v="No"/>
    <n v="50750"/>
    <x v="0"/>
    <n v="15"/>
    <s v="Network Engineer"/>
    <s v="Massachusetts"/>
    <n v="1773"/>
    <d v="1981-04-14T00:00:00"/>
    <n v="43"/>
    <x v="0"/>
    <x v="1"/>
    <s v="US Citizen"/>
    <s v="No"/>
    <x v="0"/>
    <d v="2014-09-30T00:00:00"/>
    <m/>
    <s v="N/A"/>
    <s v="Active"/>
    <n v="7"/>
    <s v="Peter Monroe"/>
    <s v="LinkedIn"/>
    <s v="Fully Meets"/>
    <n v="3.31"/>
    <n v="3"/>
    <n v="6"/>
    <d v="2019-01-07T00:00:00"/>
    <n v="0"/>
    <n v="7"/>
  </r>
  <r>
    <s v="Shields"/>
    <s v=" Seffi"/>
    <n v="10091"/>
    <s v="Yes"/>
    <x v="1"/>
    <n v="1"/>
    <x v="0"/>
    <n v="3"/>
    <s v="No"/>
    <n v="52087"/>
    <x v="0"/>
    <n v="19"/>
    <s v="Production Technician I"/>
    <s v="Massachusetts"/>
    <n v="2149"/>
    <d v="1985-08-24T00:00:00"/>
    <n v="39"/>
    <x v="1"/>
    <x v="1"/>
    <s v="US Citizen"/>
    <s v="No"/>
    <x v="0"/>
    <d v="2013-08-19T00:00:00"/>
    <m/>
    <s v="N/A"/>
    <s v="Active"/>
    <n v="11"/>
    <s v="Amy Dunn"/>
    <s v="LinkedIn"/>
    <s v="Fully Meets"/>
    <n v="4.8099999999999996"/>
    <n v="4"/>
    <n v="0"/>
    <d v="2019-02-15T00:00:00"/>
    <n v="0"/>
    <n v="15"/>
  </r>
  <r>
    <s v="Simard"/>
    <s v=" Kramer"/>
    <n v="10178"/>
    <s v="Yes"/>
    <x v="1"/>
    <n v="1"/>
    <x v="1"/>
    <n v="3"/>
    <s v="No"/>
    <n v="87826"/>
    <x v="0"/>
    <n v="9"/>
    <s v="Data Analyst"/>
    <s v="Massachusetts"/>
    <n v="2110"/>
    <d v="1970-02-08T00:00:00"/>
    <n v="54"/>
    <x v="2"/>
    <x v="0"/>
    <s v="US Citizen"/>
    <s v="Yes"/>
    <x v="0"/>
    <d v="2015-01-05T00:00:00"/>
    <m/>
    <s v="N/A"/>
    <s v="Active"/>
    <n v="4"/>
    <s v="Simon Roup"/>
    <s v="Employee Referral"/>
    <s v="Fully Meets"/>
    <n v="3.32"/>
    <n v="3"/>
    <n v="7"/>
    <d v="2019-01-14T00:00:00"/>
    <n v="0"/>
    <n v="16"/>
  </r>
  <r>
    <s v="Singh"/>
    <s v=" Nan "/>
    <n v="10039"/>
    <s v="No"/>
    <x v="0"/>
    <n v="1"/>
    <x v="3"/>
    <n v="3"/>
    <s v="No"/>
    <n v="51920"/>
    <x v="0"/>
    <n v="2"/>
    <s v="Administrative Assistant"/>
    <s v="Massachusetts"/>
    <n v="2330"/>
    <d v="1988-05-19T00:00:00"/>
    <n v="36"/>
    <x v="1"/>
    <x v="1"/>
    <s v="US Citizen"/>
    <s v="No"/>
    <x v="0"/>
    <d v="2015-05-01T00:00:00"/>
    <m/>
    <s v="N/A"/>
    <s v="Active"/>
    <n v="1"/>
    <s v="Brandon R. LeBlanc"/>
    <s v="Website"/>
    <s v="Fully Meets"/>
    <n v="5"/>
    <n v="3"/>
    <n v="5"/>
    <d v="2019-01-15T00:00:00"/>
    <n v="0"/>
    <n v="2"/>
  </r>
  <r>
    <s v="Sloan"/>
    <s v=" Constance"/>
    <n v="10095"/>
    <s v="No"/>
    <x v="0"/>
    <n v="5"/>
    <x v="0"/>
    <n v="3"/>
    <s v="No"/>
    <n v="63878"/>
    <x v="1"/>
    <n v="20"/>
    <s v="Production Technician II"/>
    <s v="Massachusetts"/>
    <n v="1851"/>
    <d v="1987-11-25T00:00:00"/>
    <n v="36"/>
    <x v="1"/>
    <x v="1"/>
    <s v="US Citizen"/>
    <s v="No"/>
    <x v="0"/>
    <d v="2009-10-26T00:00:00"/>
    <d v="2015-04-08T00:00:00"/>
    <s v="Maternity Leave - Did Not Return"/>
    <s v="Voluntarily Terminated"/>
    <n v="22"/>
    <s v="Michael Albert"/>
    <s v="CareerBuilder"/>
    <s v="Fully Meets"/>
    <n v="4.68"/>
    <n v="4"/>
    <n v="0"/>
    <d v="2015-04-02T00:00:00"/>
    <n v="0"/>
    <n v="20"/>
  </r>
  <r>
    <s v="Smith"/>
    <s v=" Joe"/>
    <n v="10027"/>
    <s v="No"/>
    <x v="0"/>
    <n v="1"/>
    <x v="0"/>
    <n v="4"/>
    <s v="No"/>
    <n v="60656"/>
    <x v="0"/>
    <n v="20"/>
    <s v="Production Technician II"/>
    <s v="Massachusetts"/>
    <n v="2045"/>
    <d v="1963-10-30T00:00:00"/>
    <n v="60"/>
    <x v="2"/>
    <x v="0"/>
    <s v="US Citizen"/>
    <s v="No"/>
    <x v="0"/>
    <d v="2014-09-29T00:00:00"/>
    <m/>
    <s v="N/A"/>
    <s v="Active"/>
    <n v="16"/>
    <s v="Elijiah Gray"/>
    <s v="Indeed"/>
    <s v="Exceeds"/>
    <n v="4.3"/>
    <n v="3"/>
    <n v="0"/>
    <d v="2019-01-28T00:00:00"/>
    <n v="0"/>
    <n v="4"/>
  </r>
  <r>
    <s v="Smith"/>
    <s v=" John"/>
    <n v="10291"/>
    <s v="No"/>
    <x v="2"/>
    <n v="1"/>
    <x v="4"/>
    <n v="2"/>
    <s v="Yes"/>
    <n v="72992"/>
    <x v="0"/>
    <n v="21"/>
    <s v="Sales Manager"/>
    <s v="Massachusetts"/>
    <n v="1886"/>
    <d v="1984-08-16T00:00:00"/>
    <n v="40"/>
    <x v="0"/>
    <x v="0"/>
    <s v="US Citizen"/>
    <s v="No"/>
    <x v="1"/>
    <d v="2014-05-18T00:00:00"/>
    <m/>
    <s v="N/A"/>
    <s v="Active"/>
    <n v="15"/>
    <s v="Debra Houlihan"/>
    <s v="Diversity Job Fair"/>
    <s v="Needs Improvement"/>
    <n v="2.4"/>
    <n v="4"/>
    <n v="0"/>
    <d v="2019-01-16T00:00:00"/>
    <n v="2"/>
    <n v="16"/>
  </r>
  <r>
    <s v="Smith"/>
    <s v=" Leigh Ann"/>
    <n v="10153"/>
    <s v="Yes"/>
    <x v="1"/>
    <n v="5"/>
    <x v="3"/>
    <n v="3"/>
    <s v="Yes"/>
    <n v="55000"/>
    <x v="1"/>
    <n v="2"/>
    <s v="Administrative Assistant"/>
    <s v="Massachusetts"/>
    <n v="1844"/>
    <d v="1987-06-14T00:00:00"/>
    <n v="37"/>
    <x v="1"/>
    <x v="1"/>
    <s v="US Citizen"/>
    <s v="No"/>
    <x v="1"/>
    <d v="2011-09-26T00:00:00"/>
    <d v="2013-09-25T00:00:00"/>
    <s v="Career Change"/>
    <s v="Voluntarily Terminated"/>
    <n v="1"/>
    <s v="Brandon R. LeBlanc"/>
    <s v="Diversity Job Fair"/>
    <s v="Fully Meets"/>
    <n v="3.8"/>
    <n v="4"/>
    <n v="4"/>
    <d v="2013-08-15T00:00:00"/>
    <n v="0"/>
    <n v="17"/>
  </r>
  <r>
    <s v="Smith"/>
    <s v=" Sade"/>
    <n v="10157"/>
    <s v="No"/>
    <x v="0"/>
    <n v="1"/>
    <x v="0"/>
    <n v="3"/>
    <s v="No"/>
    <n v="58939"/>
    <x v="0"/>
    <n v="19"/>
    <s v="Production Technician I"/>
    <s v="Massachusetts"/>
    <n v="2130"/>
    <d v="1965-02-02T00:00:00"/>
    <n v="59"/>
    <x v="2"/>
    <x v="1"/>
    <s v="US Citizen"/>
    <s v="No"/>
    <x v="0"/>
    <d v="2013-11-11T00:00:00"/>
    <m/>
    <s v="N/A"/>
    <s v="Active"/>
    <n v="19"/>
    <s v="Ketsia Liebig"/>
    <s v="Employee Referral"/>
    <s v="Fully Meets"/>
    <n v="3.73"/>
    <n v="3"/>
    <n v="0"/>
    <d v="2019-01-24T00:00:00"/>
    <n v="0"/>
    <n v="16"/>
  </r>
  <r>
    <s v="Soto"/>
    <s v=" Julia "/>
    <n v="10119"/>
    <s v="Yes"/>
    <x v="1"/>
    <n v="1"/>
    <x v="1"/>
    <n v="3"/>
    <s v="No"/>
    <n v="66593"/>
    <x v="0"/>
    <n v="14"/>
    <s v="IT Support"/>
    <s v="Massachusetts"/>
    <n v="2360"/>
    <d v="1973-03-12T00:00:00"/>
    <n v="51"/>
    <x v="2"/>
    <x v="1"/>
    <s v="US Citizen"/>
    <s v="No"/>
    <x v="1"/>
    <d v="2011-06-10T00:00:00"/>
    <m/>
    <s v="N/A"/>
    <s v="Active"/>
    <n v="6"/>
    <s v="Eric Dougall"/>
    <s v="LinkedIn"/>
    <s v="Fully Meets"/>
    <n v="4.3"/>
    <n v="3"/>
    <n v="5"/>
    <d v="2019-02-08T00:00:00"/>
    <n v="0"/>
    <n v="19"/>
  </r>
  <r>
    <s v="Soze"/>
    <s v=" Keyser"/>
    <n v="10180"/>
    <s v="Yes"/>
    <x v="1"/>
    <n v="2"/>
    <x v="1"/>
    <n v="3"/>
    <s v="No"/>
    <n v="87565"/>
    <x v="0"/>
    <n v="28"/>
    <s v="Sr. Network Engineer"/>
    <s v="Massachusetts"/>
    <n v="1545"/>
    <d v="1983-02-09T00:00:00"/>
    <n v="41"/>
    <x v="0"/>
    <x v="0"/>
    <s v="US Citizen"/>
    <s v="No"/>
    <x v="3"/>
    <d v="2016-06-30T00:00:00"/>
    <m/>
    <s v="N/A"/>
    <s v="Active"/>
    <n v="7"/>
    <s v="Peter Monroe"/>
    <s v="LinkedIn"/>
    <s v="Fully Meets"/>
    <n v="3.27"/>
    <n v="4"/>
    <n v="5"/>
    <d v="2019-01-14T00:00:00"/>
    <n v="0"/>
    <n v="13"/>
  </r>
  <r>
    <s v="Sparks"/>
    <s v=" Taylor  "/>
    <n v="10302"/>
    <s v="Yes"/>
    <x v="1"/>
    <n v="1"/>
    <x v="0"/>
    <n v="1"/>
    <s v="No"/>
    <n v="64021"/>
    <x v="0"/>
    <n v="19"/>
    <s v="Production Technician I"/>
    <s v="Massachusetts"/>
    <n v="2093"/>
    <d v="1968-07-20T00:00:00"/>
    <n v="56"/>
    <x v="2"/>
    <x v="1"/>
    <s v="US Citizen"/>
    <s v="No"/>
    <x v="0"/>
    <d v="2012-02-20T00:00:00"/>
    <m/>
    <s v="N/A"/>
    <s v="Active"/>
    <n v="12"/>
    <s v="Brannon Miller"/>
    <s v="Indeed"/>
    <s v="PIP"/>
    <n v="2.4"/>
    <n v="2"/>
    <n v="1"/>
    <d v="2019-02-25T00:00:00"/>
    <n v="6"/>
    <n v="20"/>
  </r>
  <r>
    <s v="Spirea"/>
    <s v=" Kelley"/>
    <n v="10090"/>
    <s v="Yes"/>
    <x v="1"/>
    <n v="1"/>
    <x v="0"/>
    <n v="3"/>
    <s v="No"/>
    <n v="65714"/>
    <x v="0"/>
    <n v="18"/>
    <s v="Production Manager"/>
    <s v="Massachusetts"/>
    <n v="2451"/>
    <d v="1975-09-30T00:00:00"/>
    <n v="49"/>
    <x v="0"/>
    <x v="1"/>
    <s v="US Citizen"/>
    <s v="No"/>
    <x v="0"/>
    <d v="2012-10-02T00:00:00"/>
    <m/>
    <s v="N/A"/>
    <s v="Active"/>
    <n v="2"/>
    <s v="Janet King"/>
    <s v="LinkedIn"/>
    <s v="Fully Meets"/>
    <n v="4.83"/>
    <n v="5"/>
    <n v="0"/>
    <d v="2019-02-14T00:00:00"/>
    <n v="0"/>
    <n v="15"/>
  </r>
  <r>
    <s v="Squatrito"/>
    <s v=" Kristen"/>
    <n v="10030"/>
    <s v="No"/>
    <x v="2"/>
    <n v="5"/>
    <x v="0"/>
    <n v="4"/>
    <s v="No"/>
    <n v="62425"/>
    <x v="1"/>
    <n v="19"/>
    <s v="Production Technician I"/>
    <s v="Massachusetts"/>
    <n v="2359"/>
    <d v="1973-03-26T00:00:00"/>
    <n v="51"/>
    <x v="2"/>
    <x v="1"/>
    <s v="US Citizen"/>
    <s v="No"/>
    <x v="0"/>
    <d v="2013-05-13T00:00:00"/>
    <d v="2015-06-29T00:00:00"/>
    <s v="Unhappy"/>
    <s v="Voluntarily Terminated"/>
    <n v="14"/>
    <s v="David Stanley"/>
    <s v="LinkedIn"/>
    <s v="Exceeds"/>
    <n v="4.0999999999999996"/>
    <n v="4"/>
    <n v="0"/>
    <d v="2015-03-02T00:00:00"/>
    <n v="0"/>
    <n v="16"/>
  </r>
  <r>
    <s v="Stanford"/>
    <s v="Barbara  M"/>
    <n v="10278"/>
    <s v="No"/>
    <x v="2"/>
    <n v="1"/>
    <x v="0"/>
    <n v="3"/>
    <s v="No"/>
    <n v="47961"/>
    <x v="0"/>
    <n v="19"/>
    <s v="Production Technician I"/>
    <s v="Massachusetts"/>
    <n v="2050"/>
    <d v="1982-08-25T00:00:00"/>
    <n v="42"/>
    <x v="0"/>
    <x v="1"/>
    <s v="US Citizen"/>
    <s v="No"/>
    <x v="2"/>
    <d v="2011-01-10T00:00:00"/>
    <m/>
    <s v="N/A"/>
    <s v="Active"/>
    <n v="20"/>
    <s v="Kissy Sullivan"/>
    <s v="Google Search"/>
    <s v="Fully Meets"/>
    <n v="4.0999999999999996"/>
    <n v="4"/>
    <n v="0"/>
    <d v="2019-02-07T00:00:00"/>
    <n v="0"/>
    <n v="9"/>
  </r>
  <r>
    <s v="Stansfield"/>
    <s v=" Norman"/>
    <n v="10307"/>
    <s v="Yes"/>
    <x v="1"/>
    <n v="1"/>
    <x v="4"/>
    <n v="1"/>
    <s v="No"/>
    <n v="58273"/>
    <x v="0"/>
    <n v="3"/>
    <s v="Area Sales Manager"/>
    <s v="Nevada"/>
    <n v="89139"/>
    <d v="1974-05-09T00:00:00"/>
    <n v="50"/>
    <x v="2"/>
    <x v="0"/>
    <s v="US Citizen"/>
    <s v="No"/>
    <x v="0"/>
    <d v="2014-05-12T00:00:00"/>
    <m/>
    <s v="N/A"/>
    <s v="Active"/>
    <n v="21"/>
    <s v="Lynn Daneault"/>
    <s v="Website"/>
    <s v="PIP"/>
    <n v="1.81"/>
    <n v="2"/>
    <n v="0"/>
    <d v="2019-01-17T00:00:00"/>
    <n v="3"/>
    <n v="5"/>
  </r>
  <r>
    <s v="Steans"/>
    <s v=" Tyrone  "/>
    <n v="10147"/>
    <s v="No"/>
    <x v="0"/>
    <n v="1"/>
    <x v="3"/>
    <n v="3"/>
    <s v="No"/>
    <n v="63003"/>
    <x v="0"/>
    <n v="1"/>
    <s v="Accountant I"/>
    <s v="Massachusetts"/>
    <n v="2703"/>
    <d v="1986-09-01T00:00:00"/>
    <n v="38"/>
    <x v="1"/>
    <x v="0"/>
    <s v="US Citizen"/>
    <s v="No"/>
    <x v="0"/>
    <d v="2014-09-29T00:00:00"/>
    <m/>
    <s v="N/A"/>
    <s v="Active"/>
    <n v="1"/>
    <s v="Brandon R. LeBlanc"/>
    <s v="Indeed"/>
    <s v="Fully Meets"/>
    <n v="3.9"/>
    <n v="5"/>
    <n v="5"/>
    <d v="2019-01-18T00:00:00"/>
    <n v="0"/>
    <n v="9"/>
  </r>
  <r>
    <s v="Stoica"/>
    <s v=" Rick"/>
    <n v="10266"/>
    <s v="Yes"/>
    <x v="1"/>
    <n v="1"/>
    <x v="0"/>
    <n v="3"/>
    <s v="No"/>
    <n v="61355"/>
    <x v="0"/>
    <n v="19"/>
    <s v="Production Technician I"/>
    <s v="Massachusetts"/>
    <n v="2301"/>
    <d v="1985-03-14T00:00:00"/>
    <n v="39"/>
    <x v="1"/>
    <x v="0"/>
    <s v="US Citizen"/>
    <s v="No"/>
    <x v="3"/>
    <d v="2014-02-17T00:00:00"/>
    <m/>
    <s v="N/A"/>
    <s v="Active"/>
    <n v="18"/>
    <s v="Kelley Spirea"/>
    <s v="LinkedIn"/>
    <s v="Fully Meets"/>
    <n v="4.7"/>
    <n v="3"/>
    <n v="0"/>
    <d v="2019-01-11T00:00:00"/>
    <n v="0"/>
    <n v="4"/>
  </r>
  <r>
    <s v="Strong"/>
    <s v=" Caitrin"/>
    <n v="10241"/>
    <s v="Yes"/>
    <x v="1"/>
    <n v="1"/>
    <x v="4"/>
    <n v="3"/>
    <s v="No"/>
    <n v="60120"/>
    <x v="0"/>
    <n v="3"/>
    <s v="Area Sales Manager"/>
    <s v="Montana"/>
    <n v="59102"/>
    <d v="1989-05-12T00:00:00"/>
    <n v="35"/>
    <x v="1"/>
    <x v="1"/>
    <s v="US Citizen"/>
    <s v="No"/>
    <x v="1"/>
    <d v="2010-09-27T00:00:00"/>
    <m/>
    <s v="N/A"/>
    <s v="Active"/>
    <n v="17"/>
    <s v="John Smith"/>
    <s v="Indeed"/>
    <s v="Fully Meets"/>
    <n v="4.0999999999999996"/>
    <n v="4"/>
    <n v="0"/>
    <d v="2019-01-31T00:00:00"/>
    <n v="0"/>
    <n v="18"/>
  </r>
  <r>
    <s v="Sullivan"/>
    <s v=" Kissy "/>
    <n v="10158"/>
    <s v="Yes"/>
    <x v="1"/>
    <n v="1"/>
    <x v="0"/>
    <n v="3"/>
    <s v="No"/>
    <n v="63682"/>
    <x v="0"/>
    <n v="18"/>
    <s v="Production Manager"/>
    <s v="Massachusetts"/>
    <n v="1776"/>
    <d v="1978-03-28T00:00:00"/>
    <n v="46"/>
    <x v="0"/>
    <x v="1"/>
    <s v="US Citizen"/>
    <s v="No"/>
    <x v="1"/>
    <d v="2009-01-08T00:00:00"/>
    <m/>
    <s v="N/A"/>
    <s v="Active"/>
    <n v="2"/>
    <s v="Janet King"/>
    <s v="Indeed"/>
    <s v="Fully Meets"/>
    <n v="3.73"/>
    <n v="4"/>
    <n v="0"/>
    <d v="2019-01-24T00:00:00"/>
    <n v="0"/>
    <n v="12"/>
  </r>
  <r>
    <s v="Sullivan"/>
    <s v=" Timothy"/>
    <n v="10117"/>
    <s v="Yes"/>
    <x v="1"/>
    <n v="1"/>
    <x v="0"/>
    <n v="3"/>
    <s v="No"/>
    <n v="63025"/>
    <x v="0"/>
    <n v="19"/>
    <s v="Production Technician I"/>
    <s v="Massachusetts"/>
    <n v="2747"/>
    <d v="1982-10-07T00:00:00"/>
    <n v="41"/>
    <x v="0"/>
    <x v="0"/>
    <s v="US Citizen"/>
    <s v="Yes"/>
    <x v="0"/>
    <d v="2015-01-05T00:00:00"/>
    <m/>
    <s v="N/A"/>
    <s v="Active"/>
    <n v="22"/>
    <s v="Michael Albert"/>
    <s v="Google Search"/>
    <s v="Fully Meets"/>
    <n v="4.3600000000000003"/>
    <n v="5"/>
    <n v="0"/>
    <d v="2019-01-24T00:00:00"/>
    <n v="0"/>
    <n v="10"/>
  </r>
  <r>
    <s v="Sutwell"/>
    <s v=" Barbara"/>
    <n v="10209"/>
    <s v="No"/>
    <x v="0"/>
    <n v="1"/>
    <x v="0"/>
    <n v="3"/>
    <s v="No"/>
    <n v="59238"/>
    <x v="0"/>
    <n v="19"/>
    <s v="Production Technician I"/>
    <s v="Massachusetts"/>
    <n v="2718"/>
    <d v="1968-08-15T00:00:00"/>
    <n v="56"/>
    <x v="2"/>
    <x v="1"/>
    <s v="Eligible NonCitizen"/>
    <s v="No"/>
    <x v="3"/>
    <d v="2012-05-14T00:00:00"/>
    <m/>
    <s v="N/A"/>
    <s v="Active"/>
    <n v="16"/>
    <s v="Elijiah Gray"/>
    <s v="Indeed"/>
    <s v="Fully Meets"/>
    <n v="3.4"/>
    <n v="5"/>
    <n v="0"/>
    <d v="2019-01-31T00:00:00"/>
    <n v="0"/>
    <n v="13"/>
  </r>
  <r>
    <s v="Szabo"/>
    <s v=" Andrew"/>
    <n v="10024"/>
    <s v="No"/>
    <x v="0"/>
    <n v="1"/>
    <x v="2"/>
    <n v="4"/>
    <s v="No"/>
    <n v="92989"/>
    <x v="0"/>
    <n v="24"/>
    <s v="Software Engineer"/>
    <s v="Massachusetts"/>
    <n v="2140"/>
    <d v="1983-05-06T00:00:00"/>
    <n v="41"/>
    <x v="0"/>
    <x v="0"/>
    <s v="US Citizen"/>
    <s v="No"/>
    <x v="0"/>
    <d v="2014-07-07T00:00:00"/>
    <m/>
    <s v="N/A"/>
    <s v="Active"/>
    <n v="10"/>
    <s v="Alex Sweetwater"/>
    <s v="LinkedIn"/>
    <s v="Exceeds"/>
    <n v="4.5"/>
    <n v="5"/>
    <n v="5"/>
    <d v="2019-02-18T00:00:00"/>
    <n v="0"/>
    <n v="1"/>
  </r>
  <r>
    <s v="Tannen"/>
    <s v=" Biff"/>
    <n v="10173"/>
    <s v="Yes"/>
    <x v="1"/>
    <n v="1"/>
    <x v="1"/>
    <n v="3"/>
    <s v="No"/>
    <n v="90100"/>
    <x v="0"/>
    <n v="4"/>
    <s v="BI Developer"/>
    <s v="Massachusetts"/>
    <n v="2134"/>
    <d v="1987-10-24T00:00:00"/>
    <n v="36"/>
    <x v="1"/>
    <x v="0"/>
    <s v="US Citizen"/>
    <s v="No"/>
    <x v="0"/>
    <d v="2017-04-20T00:00:00"/>
    <m/>
    <s v="N/A"/>
    <s v="Active"/>
    <n v="13"/>
    <s v="Brian Champaigne"/>
    <s v="Indeed"/>
    <s v="Fully Meets"/>
    <n v="3.4"/>
    <n v="3"/>
    <n v="6"/>
    <d v="2019-01-02T00:00:00"/>
    <n v="0"/>
    <n v="14"/>
  </r>
  <r>
    <s v="Tavares"/>
    <s v=" Desiree  "/>
    <n v="10221"/>
    <s v="Yes"/>
    <x v="1"/>
    <n v="5"/>
    <x v="0"/>
    <n v="3"/>
    <s v="Yes"/>
    <n v="60754"/>
    <x v="1"/>
    <n v="19"/>
    <s v="Production Technician I"/>
    <s v="Massachusetts"/>
    <n v="1801"/>
    <d v="1975-04-03T00:00:00"/>
    <n v="49"/>
    <x v="0"/>
    <x v="1"/>
    <s v="Non-Citizen"/>
    <s v="No"/>
    <x v="1"/>
    <d v="2009-04-27T00:00:00"/>
    <d v="2013-04-01T00:00:00"/>
    <s v="Another Position"/>
    <s v="Voluntarily Terminated"/>
    <n v="39"/>
    <s v="Webster Butler"/>
    <s v="Diversity Job Fair"/>
    <s v="Fully Meets"/>
    <n v="4.5"/>
    <n v="5"/>
    <n v="0"/>
    <d v="2012-02-15T00:00:00"/>
    <n v="0"/>
    <n v="11"/>
  </r>
  <r>
    <s v="Tejeda"/>
    <s v=" Lenora "/>
    <n v="10146"/>
    <s v="Yes"/>
    <x v="1"/>
    <n v="5"/>
    <x v="0"/>
    <n v="3"/>
    <s v="No"/>
    <n v="72202"/>
    <x v="1"/>
    <n v="20"/>
    <s v="Production Technician II"/>
    <s v="Massachusetts"/>
    <n v="2129"/>
    <d v="1953-05-24T00:00:00"/>
    <n v="71"/>
    <x v="2"/>
    <x v="1"/>
    <s v="US Citizen"/>
    <s v="No"/>
    <x v="0"/>
    <d v="2011-05-16T00:00:00"/>
    <d v="2017-07-08T00:00:00"/>
    <s v="Another Position"/>
    <s v="Voluntarily Terminated"/>
    <n v="16"/>
    <s v="Elijiah Gray"/>
    <s v="Google Search"/>
    <s v="Fully Meets"/>
    <n v="3.93"/>
    <n v="3"/>
    <n v="0"/>
    <d v="2017-04-18T00:00:00"/>
    <n v="0"/>
    <n v="3"/>
  </r>
  <r>
    <s v="Terry"/>
    <s v=" Sharlene "/>
    <n v="10161"/>
    <s v="No"/>
    <x v="0"/>
    <n v="1"/>
    <x v="4"/>
    <n v="3"/>
    <s v="No"/>
    <n v="58370"/>
    <x v="0"/>
    <n v="3"/>
    <s v="Area Sales Manager"/>
    <s v="Oregon"/>
    <n v="97756"/>
    <d v="1965-05-07T00:00:00"/>
    <n v="59"/>
    <x v="2"/>
    <x v="1"/>
    <s v="US Citizen"/>
    <s v="No"/>
    <x v="1"/>
    <d v="2014-09-29T00:00:00"/>
    <m/>
    <s v="N/A"/>
    <s v="Active"/>
    <n v="21"/>
    <s v="Lynn Daneault"/>
    <s v="Indeed"/>
    <s v="Fully Meets"/>
    <n v="3.69"/>
    <n v="3"/>
    <n v="0"/>
    <d v="2019-01-28T00:00:00"/>
    <n v="0"/>
    <n v="18"/>
  </r>
  <r>
    <s v="Theamstern"/>
    <s v=" Sophia"/>
    <n v="10141"/>
    <s v="No"/>
    <x v="0"/>
    <n v="5"/>
    <x v="0"/>
    <n v="3"/>
    <s v="No"/>
    <n v="48413"/>
    <x v="1"/>
    <n v="19"/>
    <s v="Production Technician I"/>
    <s v="Massachusetts"/>
    <n v="2066"/>
    <d v="1965-05-09T00:00:00"/>
    <n v="59"/>
    <x v="2"/>
    <x v="1"/>
    <s v="US Citizen"/>
    <s v="No"/>
    <x v="0"/>
    <d v="2011-07-05T00:00:00"/>
    <d v="2016-09-05T00:00:00"/>
    <s v="Return To School"/>
    <s v="Voluntarily Terminated"/>
    <n v="11"/>
    <s v="Amy Dunn"/>
    <s v="Indeed"/>
    <s v="Fully Meets"/>
    <n v="3.98"/>
    <n v="4"/>
    <n v="0"/>
    <d v="2016-03-02T00:00:00"/>
    <n v="0"/>
    <n v="1"/>
  </r>
  <r>
    <s v="Thibaud"/>
    <s v=" Kenneth"/>
    <n v="10268"/>
    <s v="No"/>
    <x v="3"/>
    <n v="5"/>
    <x v="0"/>
    <n v="3"/>
    <s v="No"/>
    <n v="67176"/>
    <x v="1"/>
    <n v="20"/>
    <s v="Production Technician II"/>
    <s v="Massachusetts"/>
    <n v="2472"/>
    <d v="1975-09-16T00:00:00"/>
    <n v="49"/>
    <x v="0"/>
    <x v="0"/>
    <s v="US Citizen"/>
    <s v="No"/>
    <x v="0"/>
    <d v="2007-06-25T00:00:00"/>
    <d v="2010-08-30T00:00:00"/>
    <s v="Military"/>
    <s v="Voluntarily Terminated"/>
    <n v="39"/>
    <s v="Webster Butler"/>
    <s v="Other"/>
    <s v="Fully Meets"/>
    <n v="4.0999999999999996"/>
    <n v="4"/>
    <n v="0"/>
    <d v="2010-07-14T00:00:00"/>
    <n v="0"/>
    <n v="15"/>
  </r>
  <r>
    <s v="Tippett"/>
    <s v=" Jeanette"/>
    <n v="10123"/>
    <s v="No"/>
    <x v="2"/>
    <n v="1"/>
    <x v="0"/>
    <n v="3"/>
    <s v="No"/>
    <n v="56339"/>
    <x v="0"/>
    <n v="19"/>
    <s v="Production Technician I"/>
    <s v="Massachusetts"/>
    <n v="2093"/>
    <d v="1967-06-05T00:00:00"/>
    <n v="57"/>
    <x v="2"/>
    <x v="1"/>
    <s v="US Citizen"/>
    <s v="No"/>
    <x v="1"/>
    <d v="2013-02-18T00:00:00"/>
    <m/>
    <s v="N/A"/>
    <s v="Active"/>
    <n v="12"/>
    <s v="Brannon Miller"/>
    <s v="Indeed"/>
    <s v="Fully Meets"/>
    <n v="4.21"/>
    <n v="5"/>
    <n v="0"/>
    <d v="2019-01-14T00:00:00"/>
    <n v="0"/>
    <n v="4"/>
  </r>
  <r>
    <s v="Torrence"/>
    <s v=" Jack"/>
    <n v="10013"/>
    <s v="No"/>
    <x v="4"/>
    <n v="1"/>
    <x v="4"/>
    <n v="4"/>
    <s v="No"/>
    <n v="64397"/>
    <x v="0"/>
    <n v="3"/>
    <s v="Area Sales Manager"/>
    <s v="North Dakota"/>
    <n v="58782"/>
    <d v="1968-01-15T00:00:00"/>
    <n v="56"/>
    <x v="2"/>
    <x v="0"/>
    <s v="US Citizen"/>
    <s v="No"/>
    <x v="0"/>
    <d v="2006-01-09T00:00:00"/>
    <m/>
    <s v="N/A"/>
    <s v="Active"/>
    <n v="21"/>
    <s v="Lynn Daneault"/>
    <s v="Indeed"/>
    <s v="Exceeds"/>
    <n v="4.0999999999999996"/>
    <n v="3"/>
    <n v="0"/>
    <d v="2019-01-04T00:00:00"/>
    <n v="0"/>
    <n v="6"/>
  </r>
  <r>
    <s v="Trang"/>
    <s v=" Mei"/>
    <n v="10287"/>
    <s v="No"/>
    <x v="0"/>
    <n v="1"/>
    <x v="0"/>
    <n v="2"/>
    <s v="No"/>
    <n v="63025"/>
    <x v="0"/>
    <n v="19"/>
    <s v="Production Technician I"/>
    <s v="Massachusetts"/>
    <n v="2021"/>
    <d v="1983-05-16T00:00:00"/>
    <n v="41"/>
    <x v="0"/>
    <x v="1"/>
    <s v="US Citizen"/>
    <s v="No"/>
    <x v="0"/>
    <d v="2014-02-17T00:00:00"/>
    <m/>
    <s v="N/A"/>
    <s v="Active"/>
    <n v="14"/>
    <s v="David Stanley"/>
    <s v="LinkedIn"/>
    <s v="Needs Improvement"/>
    <n v="2.44"/>
    <n v="5"/>
    <n v="0"/>
    <d v="2019-02-11T00:00:00"/>
    <n v="4"/>
    <n v="18"/>
  </r>
  <r>
    <s v="Tredinnick"/>
    <s v=" Neville "/>
    <n v="10044"/>
    <s v="Yes"/>
    <x v="1"/>
    <n v="5"/>
    <x v="1"/>
    <n v="3"/>
    <s v="No"/>
    <n v="75281"/>
    <x v="1"/>
    <n v="15"/>
    <s v="Network Engineer"/>
    <s v="Massachusetts"/>
    <n v="1420"/>
    <d v="1988-05-05T00:00:00"/>
    <n v="36"/>
    <x v="1"/>
    <x v="0"/>
    <s v="US Citizen"/>
    <s v="No"/>
    <x v="0"/>
    <d v="2015-01-05T00:00:00"/>
    <d v="2016-02-12T00:00:00"/>
    <s v="Medical Issues"/>
    <s v="Voluntarily Terminated"/>
    <n v="7"/>
    <s v="Peter Monroe"/>
    <s v="CareerBuilder"/>
    <s v="Fully Meets"/>
    <n v="5"/>
    <n v="3"/>
    <n v="5"/>
    <d v="2015-04-15T00:00:00"/>
    <n v="0"/>
    <n v="11"/>
  </r>
  <r>
    <s v="True"/>
    <s v=" Edward"/>
    <n v="10102"/>
    <s v="No"/>
    <x v="0"/>
    <n v="5"/>
    <x v="2"/>
    <n v="3"/>
    <s v="Yes"/>
    <n v="100416"/>
    <x v="1"/>
    <n v="24"/>
    <s v="Software Engineer"/>
    <s v="Massachusetts"/>
    <n v="2451"/>
    <d v="1983-06-14T00:00:00"/>
    <n v="41"/>
    <x v="0"/>
    <x v="0"/>
    <s v="Non-Citizen"/>
    <s v="No"/>
    <x v="1"/>
    <d v="2013-02-18T00:00:00"/>
    <d v="2018-04-15T00:00:00"/>
    <s v="Medical Issues"/>
    <s v="Voluntarily Terminated"/>
    <n v="10"/>
    <s v="Alex Sweetwater"/>
    <s v="Diversity Job Fair"/>
    <s v="Fully Meets"/>
    <n v="4.5999999999999996"/>
    <n v="3"/>
    <n v="4"/>
    <d v="2017-02-12T00:00:00"/>
    <n v="0"/>
    <n v="9"/>
  </r>
  <r>
    <s v="Trzeciak"/>
    <s v=" Cybil"/>
    <n v="10270"/>
    <s v="No"/>
    <x v="0"/>
    <n v="5"/>
    <x v="0"/>
    <n v="3"/>
    <s v="No"/>
    <n v="74813"/>
    <x v="1"/>
    <n v="20"/>
    <s v="Production Technician II"/>
    <s v="Massachusetts"/>
    <n v="1778"/>
    <d v="1985-03-15T00:00:00"/>
    <n v="39"/>
    <x v="1"/>
    <x v="1"/>
    <s v="US Citizen"/>
    <s v="No"/>
    <x v="0"/>
    <d v="2011-01-10T00:00:00"/>
    <d v="2014-07-02T00:00:00"/>
    <s v="Unhappy"/>
    <s v="Voluntarily Terminated"/>
    <n v="11"/>
    <s v="Amy Dunn"/>
    <s v="LinkedIn"/>
    <s v="Fully Meets"/>
    <n v="4.4000000000000004"/>
    <n v="3"/>
    <n v="0"/>
    <d v="2014-01-05T00:00:00"/>
    <n v="0"/>
    <n v="5"/>
  </r>
  <r>
    <s v="Turpin"/>
    <s v=" Jumil"/>
    <n v="10045"/>
    <s v="Yes"/>
    <x v="1"/>
    <n v="1"/>
    <x v="1"/>
    <n v="3"/>
    <s v="No"/>
    <n v="76029"/>
    <x v="0"/>
    <n v="15"/>
    <s v="Network Engineer"/>
    <s v="Massachusetts"/>
    <n v="2343"/>
    <d v="1969-03-31T00:00:00"/>
    <n v="55"/>
    <x v="2"/>
    <x v="0"/>
    <s v="Eligible NonCitizen"/>
    <s v="No"/>
    <x v="0"/>
    <d v="2015-03-30T00:00:00"/>
    <m/>
    <s v="N/A"/>
    <s v="Active"/>
    <n v="7"/>
    <s v="Peter Monroe"/>
    <s v="Employee Referral"/>
    <s v="Fully Meets"/>
    <n v="5"/>
    <n v="4"/>
    <n v="7"/>
    <d v="2019-01-14T00:00:00"/>
    <n v="0"/>
    <n v="8"/>
  </r>
  <r>
    <s v="Valentin"/>
    <s v="Jackie"/>
    <n v="10205"/>
    <s v="Yes"/>
    <x v="1"/>
    <n v="1"/>
    <x v="4"/>
    <n v="3"/>
    <s v="No"/>
    <n v="57859"/>
    <x v="0"/>
    <n v="3"/>
    <s v="Area Sales Manager"/>
    <s v="Arizona"/>
    <n v="85006"/>
    <d v="1991-05-23T00:00:00"/>
    <n v="33"/>
    <x v="1"/>
    <x v="1"/>
    <s v="US Citizen"/>
    <s v="No"/>
    <x v="2"/>
    <d v="2011-07-05T00:00:00"/>
    <m/>
    <s v="N/A"/>
    <s v="Active"/>
    <n v="17"/>
    <s v="John Smith"/>
    <s v="Indeed"/>
    <s v="Fully Meets"/>
    <n v="2.81"/>
    <n v="3"/>
    <n v="0"/>
    <d v="2019-01-17T00:00:00"/>
    <n v="0"/>
    <n v="16"/>
  </r>
  <r>
    <s v="Veera"/>
    <s v=" Abdellah "/>
    <n v="10014"/>
    <s v="No"/>
    <x v="2"/>
    <n v="5"/>
    <x v="0"/>
    <n v="4"/>
    <s v="No"/>
    <n v="58523"/>
    <x v="1"/>
    <n v="19"/>
    <s v="Production Technician I"/>
    <s v="Massachusetts"/>
    <n v="2171"/>
    <d v="1987-01-31T00:00:00"/>
    <n v="37"/>
    <x v="1"/>
    <x v="0"/>
    <s v="US Citizen"/>
    <s v="No"/>
    <x v="0"/>
    <d v="2012-08-13T00:00:00"/>
    <d v="2016-02-05T00:00:00"/>
    <s v="Maternity Leave - Did Not Return"/>
    <s v="Voluntarily Terminated"/>
    <n v="20"/>
    <s v="Kissy Sullivan"/>
    <s v="LinkedIn"/>
    <s v="Exceeds"/>
    <n v="4.5"/>
    <n v="5"/>
    <n v="0"/>
    <d v="2016-02-01T00:00:00"/>
    <n v="0"/>
    <n v="15"/>
  </r>
  <r>
    <s v="Vega"/>
    <s v=" Vincent"/>
    <n v="10144"/>
    <s v="No"/>
    <x v="2"/>
    <n v="1"/>
    <x v="0"/>
    <n v="3"/>
    <s v="No"/>
    <n v="88976"/>
    <x v="0"/>
    <n v="17"/>
    <s v="Production Manager"/>
    <s v="Massachusetts"/>
    <n v="2169"/>
    <d v="1968-10-10T00:00:00"/>
    <n v="55"/>
    <x v="2"/>
    <x v="0"/>
    <s v="US Citizen"/>
    <s v="No"/>
    <x v="0"/>
    <d v="2011-08-01T00:00:00"/>
    <m/>
    <s v="N/A"/>
    <s v="Active"/>
    <n v="2"/>
    <s v="Janet King"/>
    <s v="Employee Referral"/>
    <s v="Fully Meets"/>
    <n v="3.93"/>
    <n v="3"/>
    <n v="0"/>
    <d v="2019-02-27T00:00:00"/>
    <n v="0"/>
    <n v="19"/>
  </r>
  <r>
    <s v="Villanueva"/>
    <s v=" Noah"/>
    <n v="10253"/>
    <s v="No"/>
    <x v="0"/>
    <n v="1"/>
    <x v="4"/>
    <n v="3"/>
    <s v="No"/>
    <n v="55875"/>
    <x v="0"/>
    <n v="3"/>
    <s v="Area Sales Manager"/>
    <s v="Maine"/>
    <n v="4063"/>
    <d v="1989-07-11T00:00:00"/>
    <n v="35"/>
    <x v="1"/>
    <x v="0"/>
    <s v="US Citizen"/>
    <s v="No"/>
    <x v="3"/>
    <d v="2012-03-05T00:00:00"/>
    <m/>
    <s v="N/A"/>
    <s v="Active"/>
    <n v="17"/>
    <s v="John Smith"/>
    <s v="Website"/>
    <s v="Fully Meets"/>
    <n v="4.5"/>
    <n v="4"/>
    <n v="0"/>
    <d v="2019-01-18T00:00:00"/>
    <n v="0"/>
    <n v="11"/>
  </r>
  <r>
    <s v="Voldemort"/>
    <s v=" Lord"/>
    <n v="10118"/>
    <s v="Yes"/>
    <x v="1"/>
    <n v="4"/>
    <x v="1"/>
    <n v="3"/>
    <s v="No"/>
    <n v="113999"/>
    <x v="1"/>
    <n v="8"/>
    <s v="Database Administrator"/>
    <s v="Massachusetts"/>
    <n v="1960"/>
    <d v="1986-08-07T00:00:00"/>
    <n v="38"/>
    <x v="1"/>
    <x v="0"/>
    <s v="US Citizen"/>
    <s v="No"/>
    <x v="1"/>
    <d v="2015-02-16T00:00:00"/>
    <d v="2017-02-22T00:00:00"/>
    <s v="No-Call, No-Show"/>
    <s v="Terminated for Cause"/>
    <n v="4"/>
    <s v="Simon Roup"/>
    <s v="Employee Referral"/>
    <s v="Fully Meets"/>
    <n v="4.33"/>
    <n v="3"/>
    <n v="7"/>
    <d v="2017-02-15T00:00:00"/>
    <n v="0"/>
    <n v="9"/>
  </r>
  <r>
    <s v="Volk"/>
    <s v=" Colleen"/>
    <n v="10022"/>
    <s v="Yes"/>
    <x v="1"/>
    <n v="4"/>
    <x v="0"/>
    <n v="4"/>
    <s v="No"/>
    <n v="49773"/>
    <x v="1"/>
    <n v="19"/>
    <s v="Production Technician I"/>
    <s v="Massachusetts"/>
    <n v="2747"/>
    <d v="1986-06-03T00:00:00"/>
    <n v="38"/>
    <x v="1"/>
    <x v="1"/>
    <s v="US Citizen"/>
    <s v="No"/>
    <x v="0"/>
    <d v="2011-09-26T00:00:00"/>
    <d v="2016-02-08T00:00:00"/>
    <s v="Gross Misconduct"/>
    <s v="Terminated for Cause"/>
    <n v="18"/>
    <s v="Kelley Spirea"/>
    <s v="Google Search"/>
    <s v="Exceeds"/>
    <n v="4.3"/>
    <n v="5"/>
    <n v="0"/>
    <d v="2015-02-01T00:00:00"/>
    <n v="0"/>
    <n v="18"/>
  </r>
  <r>
    <s v="Von Massenbach"/>
    <s v=" Anna"/>
    <n v="10183"/>
    <s v="No"/>
    <x v="0"/>
    <n v="2"/>
    <x v="0"/>
    <n v="3"/>
    <s v="No"/>
    <n v="62068"/>
    <x v="0"/>
    <n v="19"/>
    <s v="Production Technician I"/>
    <s v="Massachusetts"/>
    <n v="2124"/>
    <d v="1985-04-06T00:00:00"/>
    <n v="39"/>
    <x v="1"/>
    <x v="1"/>
    <s v="US Citizen"/>
    <s v="No"/>
    <x v="0"/>
    <d v="2015-07-05T00:00:00"/>
    <m/>
    <s v="N/A"/>
    <s v="Active"/>
    <n v="22"/>
    <s v="Michael Albert"/>
    <s v="LinkedIn"/>
    <s v="Fully Meets"/>
    <n v="3.21"/>
    <n v="3"/>
    <n v="0"/>
    <d v="2019-01-29T00:00:00"/>
    <n v="0"/>
    <n v="7"/>
  </r>
  <r>
    <s v="Walker"/>
    <s v=" Roger"/>
    <n v="10190"/>
    <s v="No"/>
    <x v="0"/>
    <n v="1"/>
    <x v="0"/>
    <n v="3"/>
    <s v="No"/>
    <n v="66541"/>
    <x v="0"/>
    <n v="20"/>
    <s v="Production Technician II"/>
    <s v="Massachusetts"/>
    <n v="2459"/>
    <d v="1976-02-10T00:00:00"/>
    <n v="48"/>
    <x v="0"/>
    <x v="0"/>
    <s v="US Citizen"/>
    <s v="No"/>
    <x v="1"/>
    <d v="2014-08-18T00:00:00"/>
    <m/>
    <s v="N/A"/>
    <s v="Active"/>
    <n v="19"/>
    <s v="Ketsia Liebig"/>
    <s v="Employee Referral"/>
    <s v="Fully Meets"/>
    <n v="3.11"/>
    <n v="5"/>
    <n v="0"/>
    <d v="2019-02-12T00:00:00"/>
    <n v="0"/>
    <n v="4"/>
  </r>
  <r>
    <s v="Wallace"/>
    <s v=" Courtney  E"/>
    <n v="10274"/>
    <s v="Yes"/>
    <x v="1"/>
    <n v="5"/>
    <x v="0"/>
    <n v="3"/>
    <s v="Yes"/>
    <n v="80512"/>
    <x v="1"/>
    <n v="18"/>
    <s v="Production Manager"/>
    <s v="Massachusetts"/>
    <n v="2478"/>
    <d v="1955-11-14T00:00:00"/>
    <n v="68"/>
    <x v="2"/>
    <x v="1"/>
    <s v="US Citizen"/>
    <s v="No"/>
    <x v="1"/>
    <d v="2011-09-26T00:00:00"/>
    <d v="2012-01-02T00:00:00"/>
    <s v="Another Position"/>
    <s v="Voluntarily Terminated"/>
    <n v="2"/>
    <s v="Janet King"/>
    <s v="Diversity Job Fair"/>
    <s v="Fully Meets"/>
    <n v="4.5"/>
    <n v="3"/>
    <n v="0"/>
    <d v="2012-01-02T00:00:00"/>
    <n v="0"/>
    <n v="5"/>
  </r>
  <r>
    <s v="Wallace"/>
    <s v=" Theresa"/>
    <n v="10293"/>
    <s v="No"/>
    <x v="0"/>
    <n v="5"/>
    <x v="0"/>
    <n v="2"/>
    <s v="No"/>
    <n v="50274"/>
    <x v="1"/>
    <n v="19"/>
    <s v="Production Technician I"/>
    <s v="Massachusetts"/>
    <n v="1887"/>
    <d v="1980-08-02T00:00:00"/>
    <n v="44"/>
    <x v="0"/>
    <x v="1"/>
    <s v="US Citizen"/>
    <s v="No"/>
    <x v="0"/>
    <d v="2012-08-13T00:00:00"/>
    <d v="2015-09-01T00:00:00"/>
    <s v="Career Change"/>
    <s v="Voluntarily Terminated"/>
    <n v="16"/>
    <s v="Elijiah Gray"/>
    <s v="CareerBuilder"/>
    <s v="Needs Improvement"/>
    <n v="2.5"/>
    <n v="3"/>
    <n v="0"/>
    <d v="2014-09-05T00:00:00"/>
    <n v="6"/>
    <n v="13"/>
  </r>
  <r>
    <s v="Wang"/>
    <s v=" Charlie"/>
    <n v="10172"/>
    <s v="No"/>
    <x v="0"/>
    <n v="1"/>
    <x v="1"/>
    <n v="3"/>
    <s v="No"/>
    <n v="84903"/>
    <x v="0"/>
    <n v="22"/>
    <s v="Senior BI Developer"/>
    <s v="Massachusetts"/>
    <n v="1887"/>
    <d v="1981-07-08T00:00:00"/>
    <n v="43"/>
    <x v="0"/>
    <x v="0"/>
    <s v="US Citizen"/>
    <s v="No"/>
    <x v="3"/>
    <d v="2017-02-15T00:00:00"/>
    <m/>
    <s v="N/A"/>
    <s v="Active"/>
    <n v="13"/>
    <s v="Brian Champaigne"/>
    <s v="Indeed"/>
    <s v="Fully Meets"/>
    <n v="3.42"/>
    <n v="4"/>
    <n v="7"/>
    <d v="2019-01-04T00:00:00"/>
    <n v="0"/>
    <n v="17"/>
  </r>
  <r>
    <s v="Warfield"/>
    <s v=" Sarah"/>
    <n v="10127"/>
    <s v="No"/>
    <x v="3"/>
    <n v="1"/>
    <x v="1"/>
    <n v="3"/>
    <s v="No"/>
    <n v="107226"/>
    <x v="0"/>
    <n v="28"/>
    <s v="Sr. Network Engineer"/>
    <s v="Massachusetts"/>
    <n v="2453"/>
    <d v="1978-05-02T00:00:00"/>
    <n v="46"/>
    <x v="0"/>
    <x v="1"/>
    <s v="US Citizen"/>
    <s v="No"/>
    <x v="3"/>
    <d v="2015-03-30T00:00:00"/>
    <m/>
    <s v="N/A"/>
    <s v="Active"/>
    <n v="7"/>
    <s v="Peter Monroe"/>
    <s v="Employee Referral"/>
    <s v="Fully Meets"/>
    <n v="4.2"/>
    <n v="4"/>
    <n v="8"/>
    <d v="2019-02-05T00:00:00"/>
    <n v="0"/>
    <n v="7"/>
  </r>
  <r>
    <s v="Whittier"/>
    <s v=" Scott"/>
    <n v="10072"/>
    <s v="No"/>
    <x v="0"/>
    <n v="5"/>
    <x v="0"/>
    <n v="3"/>
    <s v="No"/>
    <n v="58371"/>
    <x v="1"/>
    <n v="19"/>
    <s v="Production Technician I"/>
    <s v="Massachusetts"/>
    <n v="2030"/>
    <d v="1987-05-24T00:00:00"/>
    <n v="37"/>
    <x v="1"/>
    <x v="0"/>
    <s v="US Citizen"/>
    <s v="Yes"/>
    <x v="0"/>
    <d v="2011-01-10T00:00:00"/>
    <d v="2014-05-15T00:00:00"/>
    <s v="Hours"/>
    <s v="Voluntarily Terminated"/>
    <n v="39"/>
    <s v="Webster Butler"/>
    <s v="LinkedIn"/>
    <s v="Fully Meets"/>
    <n v="5"/>
    <n v="5"/>
    <n v="0"/>
    <d v="2014-05-15T00:00:00"/>
    <n v="0"/>
    <n v="11"/>
  </r>
  <r>
    <s v="Wilber"/>
    <s v=" Barry"/>
    <n v="10048"/>
    <s v="Yes"/>
    <x v="1"/>
    <n v="5"/>
    <x v="0"/>
    <n v="3"/>
    <s v="No"/>
    <n v="55140"/>
    <x v="1"/>
    <n v="19"/>
    <s v="Production Technician I"/>
    <s v="Massachusetts"/>
    <n v="2324"/>
    <d v="1965-09-09T00:00:00"/>
    <n v="59"/>
    <x v="2"/>
    <x v="0"/>
    <s v="Eligible NonCitizen"/>
    <s v="No"/>
    <x v="0"/>
    <d v="2011-05-16T00:00:00"/>
    <d v="2015-09-07T00:00:00"/>
    <s v="Unhappy"/>
    <s v="Voluntarily Terminated"/>
    <n v="11"/>
    <s v="Amy Dunn"/>
    <s v="Website"/>
    <s v="Fully Meets"/>
    <n v="5"/>
    <n v="3"/>
    <n v="0"/>
    <d v="2015-02-15T00:00:00"/>
    <n v="0"/>
    <n v="7"/>
  </r>
  <r>
    <s v="Wilkes"/>
    <s v=" Annie"/>
    <n v="10204"/>
    <s v="No"/>
    <x v="2"/>
    <n v="5"/>
    <x v="0"/>
    <n v="3"/>
    <s v="No"/>
    <n v="58062"/>
    <x v="1"/>
    <n v="19"/>
    <s v="Production Technician I"/>
    <s v="Massachusetts"/>
    <n v="1876"/>
    <d v="1983-07-30T00:00:00"/>
    <n v="41"/>
    <x v="0"/>
    <x v="1"/>
    <s v="US Citizen"/>
    <s v="No"/>
    <x v="0"/>
    <d v="2011-01-10T00:00:00"/>
    <d v="2012-05-14T00:00:00"/>
    <s v="Another Position"/>
    <s v="Voluntarily Terminated"/>
    <n v="19"/>
    <s v="Ketsia Liebig"/>
    <s v="Google Search"/>
    <s v="Fully Meets"/>
    <n v="3.6"/>
    <n v="5"/>
    <n v="0"/>
    <d v="2011-02-06T00:00:00"/>
    <n v="0"/>
    <n v="9"/>
  </r>
  <r>
    <s v="Williams"/>
    <s v=" Jacquelyn  "/>
    <n v="10264"/>
    <s v="No"/>
    <x v="0"/>
    <n v="5"/>
    <x v="0"/>
    <n v="3"/>
    <s v="Yes"/>
    <n v="59728"/>
    <x v="1"/>
    <n v="19"/>
    <s v="Production Technician I"/>
    <s v="Massachusetts"/>
    <n v="2109"/>
    <d v="1969-10-02T00:00:00"/>
    <n v="54"/>
    <x v="2"/>
    <x v="1"/>
    <s v="US Citizen"/>
    <s v="Yes"/>
    <x v="1"/>
    <d v="2012-01-09T00:00:00"/>
    <d v="2015-06-27T00:00:00"/>
    <s v="Relocation Out Of Area"/>
    <s v="Voluntarily Terminated"/>
    <n v="19"/>
    <s v="Ketsia Liebig"/>
    <s v="Diversity Job Fair"/>
    <s v="Fully Meets"/>
    <n v="4.3"/>
    <n v="4"/>
    <n v="0"/>
    <d v="2014-06-02T00:00:00"/>
    <n v="0"/>
    <n v="16"/>
  </r>
  <r>
    <s v="Winthrop"/>
    <s v=" Jordan  "/>
    <n v="10033"/>
    <s v="No"/>
    <x v="0"/>
    <n v="5"/>
    <x v="0"/>
    <n v="4"/>
    <s v="No"/>
    <n v="70507"/>
    <x v="1"/>
    <n v="20"/>
    <s v="Production Technician II"/>
    <s v="Massachusetts"/>
    <n v="2045"/>
    <d v="1958-11-07T00:00:00"/>
    <n v="65"/>
    <x v="2"/>
    <x v="0"/>
    <s v="US Citizen"/>
    <s v="No"/>
    <x v="0"/>
    <d v="2013-01-07T00:00:00"/>
    <d v="2016-02-21T00:00:00"/>
    <s v="Retiring"/>
    <s v="Voluntarily Terminated"/>
    <n v="12"/>
    <s v="Brannon Miller"/>
    <s v="LinkedIn"/>
    <s v="Exceeds"/>
    <n v="5"/>
    <n v="3"/>
    <n v="0"/>
    <d v="2016-01-19T00:00:00"/>
    <n v="0"/>
    <n v="7"/>
  </r>
  <r>
    <s v="Wolk"/>
    <s v=" Hang  T"/>
    <n v="10174"/>
    <s v="No"/>
    <x v="0"/>
    <n v="1"/>
    <x v="0"/>
    <n v="3"/>
    <s v="No"/>
    <n v="60446"/>
    <x v="0"/>
    <n v="20"/>
    <s v="Production Technician II"/>
    <s v="Massachusetts"/>
    <n v="2302"/>
    <d v="1985-04-20T00:00:00"/>
    <n v="39"/>
    <x v="1"/>
    <x v="1"/>
    <s v="US Citizen"/>
    <s v="No"/>
    <x v="0"/>
    <d v="2014-09-29T00:00:00"/>
    <m/>
    <s v="N/A"/>
    <s v="Active"/>
    <n v="14"/>
    <s v="David Stanley"/>
    <s v="LinkedIn"/>
    <s v="Fully Meets"/>
    <n v="3.4"/>
    <n v="4"/>
    <n v="0"/>
    <d v="2019-02-21T00:00:00"/>
    <n v="0"/>
    <n v="14"/>
  </r>
  <r>
    <s v="Woodson"/>
    <s v=" Jason"/>
    <n v="10135"/>
    <s v="No"/>
    <x v="0"/>
    <n v="1"/>
    <x v="0"/>
    <n v="3"/>
    <s v="No"/>
    <n v="65893"/>
    <x v="0"/>
    <n v="20"/>
    <s v="Production Technician II"/>
    <s v="Massachusetts"/>
    <n v="1810"/>
    <d v="1985-05-11T00:00:00"/>
    <n v="39"/>
    <x v="1"/>
    <x v="0"/>
    <s v="US Citizen"/>
    <s v="No"/>
    <x v="0"/>
    <d v="2014-07-07T00:00:00"/>
    <m/>
    <s v="N/A"/>
    <s v="Active"/>
    <n v="20"/>
    <s v="Kissy Sullivan"/>
    <s v="LinkedIn"/>
    <s v="Fully Meets"/>
    <n v="4.07"/>
    <n v="4"/>
    <n v="0"/>
    <d v="2019-02-28T00:00:00"/>
    <n v="0"/>
    <n v="13"/>
  </r>
  <r>
    <s v="Ybarra"/>
    <s v=" Catherine "/>
    <n v="10301"/>
    <s v="No"/>
    <x v="0"/>
    <n v="5"/>
    <x v="0"/>
    <n v="1"/>
    <s v="No"/>
    <n v="48513"/>
    <x v="1"/>
    <n v="19"/>
    <s v="Production Technician I"/>
    <s v="Massachusetts"/>
    <n v="2458"/>
    <d v="1982-05-04T00:00:00"/>
    <n v="42"/>
    <x v="0"/>
    <x v="1"/>
    <s v="US Citizen"/>
    <s v="No"/>
    <x v="3"/>
    <d v="2008-09-02T00:00:00"/>
    <d v="2015-09-29T00:00:00"/>
    <s v="Another Position"/>
    <s v="Voluntarily Terminated"/>
    <n v="12"/>
    <s v="Brannon Miller"/>
    <s v="Google Search"/>
    <s v="PIP"/>
    <n v="3.2"/>
    <n v="2"/>
    <n v="0"/>
    <d v="2015-09-02T00:00:00"/>
    <n v="5"/>
    <n v="4"/>
  </r>
  <r>
    <s v="Zamora"/>
    <s v=" Jennifer"/>
    <n v="10010"/>
    <s v="No"/>
    <x v="0"/>
    <n v="1"/>
    <x v="1"/>
    <n v="4"/>
    <s v="No"/>
    <n v="220450"/>
    <x v="0"/>
    <n v="6"/>
    <s v="CIO"/>
    <s v="Massachusetts"/>
    <n v="2067"/>
    <d v="1979-08-30T00:00:00"/>
    <n v="45"/>
    <x v="0"/>
    <x v="1"/>
    <s v="US Citizen"/>
    <s v="No"/>
    <x v="0"/>
    <d v="2010-04-10T00:00:00"/>
    <m/>
    <s v="N/A"/>
    <s v="Active"/>
    <n v="2"/>
    <s v="Janet King"/>
    <s v="Employee Referral"/>
    <s v="Exceeds"/>
    <n v="4.5999999999999996"/>
    <n v="5"/>
    <n v="6"/>
    <d v="2019-02-21T00:00:00"/>
    <n v="0"/>
    <n v="16"/>
  </r>
  <r>
    <s v="Zhou"/>
    <s v=" Julia"/>
    <n v="10043"/>
    <s v="No"/>
    <x v="0"/>
    <n v="1"/>
    <x v="1"/>
    <n v="3"/>
    <s v="No"/>
    <n v="89292"/>
    <x v="0"/>
    <n v="9"/>
    <s v="Data Analyst"/>
    <s v="Massachusetts"/>
    <n v="2148"/>
    <d v="1979-02-24T00:00:00"/>
    <n v="45"/>
    <x v="0"/>
    <x v="1"/>
    <s v="US Citizen"/>
    <s v="No"/>
    <x v="0"/>
    <d v="2015-03-30T00:00:00"/>
    <m/>
    <s v="N/A"/>
    <s v="Active"/>
    <n v="4"/>
    <s v="Simon Roup"/>
    <s v="Employee Referral"/>
    <s v="Fully Meets"/>
    <n v="5"/>
    <n v="3"/>
    <n v="5"/>
    <d v="2019-02-01T00:00:00"/>
    <n v="0"/>
    <n v="11"/>
  </r>
  <r>
    <s v="Zima"/>
    <s v=" Colleen"/>
    <n v="10271"/>
    <s v="No"/>
    <x v="3"/>
    <n v="1"/>
    <x v="0"/>
    <n v="3"/>
    <s v="No"/>
    <n v="45046"/>
    <x v="0"/>
    <n v="19"/>
    <s v="Production Technician I"/>
    <s v="Massachusetts"/>
    <n v="1730"/>
    <d v="1978-08-17T00:00:00"/>
    <n v="46"/>
    <x v="0"/>
    <x v="1"/>
    <s v="US Citizen"/>
    <s v="No"/>
    <x v="3"/>
    <d v="2014-09-29T00:00:00"/>
    <m/>
    <s v="N/A"/>
    <s v="Active"/>
    <n v="14"/>
    <s v="David Stanley"/>
    <s v="LinkedIn"/>
    <s v="Fully Meets"/>
    <n v="4.5"/>
    <n v="5"/>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869C9-8F01-41AF-B29D-B5E719F709F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5:B29"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axis="axisRow" showAll="0">
      <items count="4">
        <item x="1"/>
        <item x="0"/>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7"/>
  </rowFields>
  <rowItems count="4">
    <i>
      <x/>
    </i>
    <i>
      <x v="1"/>
    </i>
    <i>
      <x v="2"/>
    </i>
    <i t="grand">
      <x/>
    </i>
  </rowItems>
  <colItems count="1">
    <i/>
  </colItems>
  <pageFields count="2">
    <pageField fld="10" item="1" hier="-1"/>
    <pageField fld="6" item="3" hier="-1"/>
  </pageFields>
  <dataFields count="1">
    <dataField name="Count of Terminated Employees " fld="10" subtotal="count" baseField="0" baseItem="0"/>
  </dataFields>
  <chartFormats count="2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B58C1-606C-4038-B4B3-021FF362AAA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19"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axis="axisRow" showAll="0">
      <items count="3">
        <item x="1"/>
        <item x="0"/>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8"/>
  </rowFields>
  <rowItems count="3">
    <i>
      <x/>
    </i>
    <i>
      <x v="1"/>
    </i>
    <i t="grand">
      <x/>
    </i>
  </rowItems>
  <colItems count="1">
    <i/>
  </colItems>
  <pageFields count="2">
    <pageField fld="10" item="1" hier="-1"/>
    <pageField fld="6" item="3" hier="-1"/>
  </pageFields>
  <dataFields count="1">
    <dataField name="Count of Terminated Employees " fld="10" subtotal="count" baseField="0" baseItem="0"/>
  </dataFields>
  <chartFormats count="2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7CE04-B79B-4844-A467-DC4FE85569A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9"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axis="axisRow" showAll="0">
      <items count="7">
        <item x="4"/>
        <item x="3"/>
        <item x="1"/>
        <item x="5"/>
        <item x="2"/>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21"/>
  </rowFields>
  <rowItems count="5">
    <i>
      <x v="1"/>
    </i>
    <i>
      <x v="2"/>
    </i>
    <i>
      <x v="4"/>
    </i>
    <i>
      <x v="5"/>
    </i>
    <i t="grand">
      <x/>
    </i>
  </rowItems>
  <colItems count="1">
    <i/>
  </colItems>
  <pageFields count="2">
    <pageField fld="10" item="1" hier="-1"/>
    <pageField fld="6" item="3" hier="-1"/>
  </pageFields>
  <dataFields count="1">
    <dataField name="Count of Terminated Employees " fld="10" subtotal="count" baseField="0" baseItem="0"/>
  </dataFields>
  <chartFormats count="6">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2">
          <reference field="4294967294" count="1" selected="0">
            <x v="0"/>
          </reference>
          <reference field="6" count="1" selected="0">
            <x v="3"/>
          </reference>
        </references>
      </pivotArea>
    </chartFormat>
    <chartFormat chart="5" format="13" series="1">
      <pivotArea type="data" outline="0" fieldPosition="0">
        <references count="2">
          <reference field="4294967294" count="1" selected="0">
            <x v="0"/>
          </reference>
          <reference field="6" count="1" selected="0">
            <x v="4"/>
          </reference>
        </references>
      </pivotArea>
    </chartFormat>
    <chartFormat chart="5" format="14" series="1">
      <pivotArea type="data" outline="0" fieldPosition="0">
        <references count="2">
          <reference field="4294967294" count="1" selected="0">
            <x v="0"/>
          </reference>
          <reference field="6" count="1" selected="0">
            <x v="5"/>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37F220-BDD8-4100-80F8-FF272CEA217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5:B41" firstHeaderRow="1" firstDataRow="1" firstDataCol="1" rowPageCount="2" colPageCount="1"/>
  <pivotFields count="36">
    <pivotField showAll="0"/>
    <pivotField showAll="0"/>
    <pivotField showAll="0"/>
    <pivotField showAll="0"/>
    <pivotField axis="axisRow" showAll="0">
      <items count="6">
        <item x="2"/>
        <item x="1"/>
        <item x="4"/>
        <item x="0"/>
        <item x="3"/>
        <item t="default"/>
      </items>
    </pivotField>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items count="4">
        <item x="1"/>
        <item x="0"/>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4"/>
  </rowFields>
  <rowItems count="6">
    <i>
      <x/>
    </i>
    <i>
      <x v="1"/>
    </i>
    <i>
      <x v="2"/>
    </i>
    <i>
      <x v="3"/>
    </i>
    <i>
      <x v="4"/>
    </i>
    <i t="grand">
      <x/>
    </i>
  </rowItems>
  <colItems count="1">
    <i/>
  </colItems>
  <pageFields count="2">
    <pageField fld="10" item="1" hier="-1"/>
    <pageField fld="6" item="3" hier="-1"/>
  </pageFields>
  <dataFields count="1">
    <dataField name="Count of Terminated Employees " fld="10" subtotal="count" baseField="0" baseItem="0"/>
  </dataFields>
  <chartFormats count="3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CD4844D1-A1A2-493C-9445-6231A93C6440}" autoFormatId="16" applyNumberFormats="0" applyBorderFormats="0" applyFontFormats="0" applyPatternFormats="0" applyAlignmentFormats="0" applyWidthHeightFormats="0">
  <queryTableRefresh nextId="37">
    <queryTableFields count="36">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35" dataBound="0" tableColumnId="36"/>
      <queryTableField id="36" dataBound="0" tableColumnId="37"/>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CAF8EF1-F90B-4EF8-93E5-07DA0B55A2AB}" autoFormatId="16" applyNumberFormats="0" applyBorderFormats="0" applyFontFormats="0" applyPatternFormats="0" applyAlignmentFormats="0" applyWidthHeightFormats="0">
  <queryTableRefresh nextId="35">
    <queryTableFields count="34">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4431BDB-50DC-417D-9555-D1E8D005AF0B}" autoFormatId="16" applyNumberFormats="0" applyBorderFormats="0" applyFontFormats="0" applyPatternFormats="0" applyAlignmentFormats="0" applyWidthHeightFormats="0">
  <queryTableRefresh nextId="3">
    <queryTableFields count="2">
      <queryTableField id="1" name="State" tableColumnId="1"/>
      <queryTableField id="2" name="State_Abbreviat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F52BF4-E97F-427A-8D25-5C58C722B3D8}" sourceName="Department">
  <pivotTables>
    <pivotTable tabId="5" name="PivotTable9"/>
    <pivotTable tabId="5" name="PivotTable10"/>
    <pivotTable tabId="5" name="PivotTable11"/>
    <pivotTable tabId="5" name="PivotTable12"/>
  </pivotTables>
  <data>
    <tabular pivotCacheId="1511215163">
      <items count="6">
        <i x="3"/>
        <i x="1"/>
        <i x="0" s="1"/>
        <i x="4"/>
        <i x="2"/>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0B643E1-111E-4BC4-B0FA-8EF4770FE66E}" cache="Slicer_Department" caption="Departmen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BFFAE-4FC2-4D14-8C8D-E9C88B524E09}" name="Merge1" displayName="Merge1" ref="B3:AK314" tableType="queryTable" totalsRowShown="0" headerRowDxfId="61" dataDxfId="59" headerRowBorderDxfId="60">
  <tableColumns count="36">
    <tableColumn id="1" xr3:uid="{23575357-ACB6-4033-9749-3E1F9A43B6BA}" uniqueName="1" name="Last_Name" queryTableFieldId="1" dataDxfId="58"/>
    <tableColumn id="2" xr3:uid="{2A0EA626-D35A-453C-9C27-77EE90AF96E3}" uniqueName="2" name="First_Name" queryTableFieldId="2" dataDxfId="57"/>
    <tableColumn id="3" xr3:uid="{20274303-D69A-4F96-AC61-B8C5E9307B5A}" uniqueName="3" name="Employee_ID" queryTableFieldId="3" dataDxfId="56"/>
    <tableColumn id="4" xr3:uid="{BD1FEA9C-5561-4564-9E55-96DB23AED617}" uniqueName="4" name="Married" queryTableFieldId="4" dataDxfId="55"/>
    <tableColumn id="5" xr3:uid="{03EC341C-B9B8-465D-B26D-71729CB2DA05}" uniqueName="5" name="Marital_Status_Desc" queryTableFieldId="5" dataDxfId="54"/>
    <tableColumn id="6" xr3:uid="{714D84AA-BECC-4982-A387-9745D7E3114F}" uniqueName="6" name="Employee_Status" queryTableFieldId="6" dataDxfId="53"/>
    <tableColumn id="7" xr3:uid="{4519F8FA-3792-4C94-8D17-F449F4AE3B4C}" uniqueName="7" name="Department" queryTableFieldId="7" dataDxfId="52"/>
    <tableColumn id="8" xr3:uid="{D21C5C18-A365-4A15-8CEA-3843B1EA542D}" uniqueName="8" name="Performance_Score" queryTableFieldId="8" dataDxfId="51"/>
    <tableColumn id="9" xr3:uid="{66368D17-206E-43D7-8A79-3D16AE5EDDEB}" uniqueName="9" name="From_Diversity_Job_Fair" queryTableFieldId="9" dataDxfId="50"/>
    <tableColumn id="10" xr3:uid="{4F29A2A6-B6EB-4A61-A80D-F682230B9B4B}" uniqueName="10" name="Salary" queryTableFieldId="10" dataDxfId="49"/>
    <tableColumn id="11" xr3:uid="{B9F0CFA2-2C34-4FEE-929B-4CF23A67CDDD}" uniqueName="11" name="Terminated" queryTableFieldId="11" dataDxfId="48"/>
    <tableColumn id="12" xr3:uid="{0BBE16F7-70D6-4688-AAB9-CFC879DA30DC}" uniqueName="12" name="Position_ID" queryTableFieldId="12" dataDxfId="47"/>
    <tableColumn id="13" xr3:uid="{E075FE7F-6B62-446B-B579-F537111FF0AF}" uniqueName="13" name="Position_Title" queryTableFieldId="13" dataDxfId="46"/>
    <tableColumn id="14" xr3:uid="{388BBBF1-689C-49BB-883D-93FB29F92D5F}" uniqueName="14" name="State" queryTableFieldId="14" dataDxfId="45"/>
    <tableColumn id="15" xr3:uid="{5025C6B4-EA03-47F7-898B-0A05DC69BAE2}" uniqueName="15" name="Zip_Code" queryTableFieldId="15" dataDxfId="44"/>
    <tableColumn id="16" xr3:uid="{79B693A2-353C-4CB1-905E-5DD2EC775B5D}" uniqueName="16" name="Date_Of_Birth" queryTableFieldId="16" dataDxfId="43"/>
    <tableColumn id="36" xr3:uid="{CB4364DF-5418-478C-87DB-CDDD752F532F}" uniqueName="36" name="Age " queryTableFieldId="35" dataDxfId="42">
      <calculatedColumnFormula>DATEDIF(Q4, TODAY(), "Y")</calculatedColumnFormula>
    </tableColumn>
    <tableColumn id="37" xr3:uid="{E27D724A-14D2-4B67-B2A0-3E30F6710605}" uniqueName="37" name="Age Group" queryTableFieldId="36" dataDxfId="41">
      <calculatedColumnFormula>IF(R4&lt;18, "Under 18", IF(R4&lt;30, "18-29", IF(R4&lt;40, "30-39", IF(R4&lt;50, "40-49", "50+"))))</calculatedColumnFormula>
    </tableColumn>
    <tableColumn id="17" xr3:uid="{FADDAA29-C708-4696-B643-6C5897406806}" uniqueName="17" name="Sex" queryTableFieldId="17" dataDxfId="40"/>
    <tableColumn id="18" xr3:uid="{3955FEFF-6BAF-462E-8F9A-09EDDF3C23CB}" uniqueName="18" name="Citizenship_Status" queryTableFieldId="18" dataDxfId="39"/>
    <tableColumn id="19" xr3:uid="{A1935D31-9B46-4AD5-998E-0FA8E1028A36}" uniqueName="19" name="HispanicLatino" queryTableFieldId="19" dataDxfId="38"/>
    <tableColumn id="20" xr3:uid="{17F92A5D-B50E-45B1-9539-114FC2E36FD0}" uniqueName="20" name="Race" queryTableFieldId="20" dataDxfId="37"/>
    <tableColumn id="21" xr3:uid="{C32C6A0D-8EBA-44E8-B56A-F96203D59B67}" uniqueName="21" name="Date_Of_Hire" queryTableFieldId="21" dataDxfId="36"/>
    <tableColumn id="22" xr3:uid="{6C5A10FC-1906-4400-B305-B2C14FFF3CC4}" uniqueName="22" name="Date_Of_Termination" queryTableFieldId="22" dataDxfId="35"/>
    <tableColumn id="23" xr3:uid="{A2F2CAE0-ABCB-4F10-BA69-23E82A49C32E}" uniqueName="23" name="Termination_Reason" queryTableFieldId="23" dataDxfId="34"/>
    <tableColumn id="24" xr3:uid="{33D0E3A9-E1E3-4A90-B1F7-FA21C531053E}" uniqueName="24" name="Employment_Status" queryTableFieldId="24" dataDxfId="33"/>
    <tableColumn id="25" xr3:uid="{2C0F8078-1B03-4374-8731-E04F9A29F5A1}" uniqueName="25" name="Manager_ID" queryTableFieldId="25" dataDxfId="32"/>
    <tableColumn id="26" xr3:uid="{D58AE6FF-D882-45B1-96FE-E8F5F60ED6CC}" uniqueName="26" name="Manager_Name" queryTableFieldId="26" dataDxfId="31"/>
    <tableColumn id="27" xr3:uid="{FDCC4970-A73B-45DF-A3D4-603D2A932C02}" uniqueName="27" name="Recruitment_Source" queryTableFieldId="27" dataDxfId="30"/>
    <tableColumn id="28" xr3:uid="{67BA5C52-1306-42BF-8383-897B230CB093}" uniqueName="28" name="Performance_Score_Text" queryTableFieldId="28" dataDxfId="29"/>
    <tableColumn id="29" xr3:uid="{7C7B30AE-73AA-4532-AA0E-207D3275C4F0}" uniqueName="29" name="Engagement_Survey_Score" queryTableFieldId="29" dataDxfId="28"/>
    <tableColumn id="30" xr3:uid="{4DD5EA6D-28CA-4CD1-858D-D930E4660A62}" uniqueName="30" name="Employee_Satisfaction" queryTableFieldId="30" dataDxfId="27"/>
    <tableColumn id="31" xr3:uid="{81C98A7C-EEF0-48BF-944C-6A41D16D2F29}" uniqueName="31" name="Special_Projects_Count" queryTableFieldId="31" dataDxfId="26"/>
    <tableColumn id="32" xr3:uid="{FB4929F3-29DC-48E0-973F-BB99D3399063}" uniqueName="32" name="Last_Performance_Review_Date" queryTableFieldId="32" dataDxfId="25"/>
    <tableColumn id="33" xr3:uid="{5EAB14AE-7EDB-4416-9BF2-E29E4AC4C960}" uniqueName="33" name="Days_Late_Last_30" queryTableFieldId="33" dataDxfId="24"/>
    <tableColumn id="34" xr3:uid="{C85D0E45-182C-4E07-BDA3-52AAB3F6CDC1}" uniqueName="34" name="Absences" queryTableFieldId="34" data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3D0E71-119C-4B09-8EB7-63133A310DAD}" name="HRDataset_v14" displayName="HRDataset_v14" ref="A1:AH312" tableType="queryTable" totalsRowShown="0">
  <autoFilter ref="A1:AH312" xr:uid="{673D0E71-119C-4B09-8EB7-63133A310DAD}"/>
  <tableColumns count="34">
    <tableColumn id="1" xr3:uid="{B00F6DD8-AEF9-41CD-ADF8-712C5B3B794D}" uniqueName="1" name="Last_Name" queryTableFieldId="1" dataDxfId="22"/>
    <tableColumn id="2" xr3:uid="{AA1A90B6-E67C-49A4-AB5C-D9B91B404BAF}" uniqueName="2" name="First_Name" queryTableFieldId="2" dataDxfId="21"/>
    <tableColumn id="3" xr3:uid="{D94CA51E-D625-431A-B812-BFCC646DF264}" uniqueName="3" name="Employee_ID" queryTableFieldId="3"/>
    <tableColumn id="4" xr3:uid="{8ED3DB99-29E5-4553-BB44-E10D39AE337A}" uniqueName="4" name="Married" queryTableFieldId="4" dataDxfId="20"/>
    <tableColumn id="5" xr3:uid="{C3A6779E-9732-4DA1-8A56-7B2EAD236218}" uniqueName="5" name="Marital_Status_Desc" queryTableFieldId="5" dataDxfId="19"/>
    <tableColumn id="6" xr3:uid="{F28C58E1-84F4-4966-A06B-98E55ACCBC7D}" uniqueName="6" name="Employee_Status" queryTableFieldId="6"/>
    <tableColumn id="7" xr3:uid="{415DD7E3-9760-419E-A392-C1DF806577E4}" uniqueName="7" name="Department" queryTableFieldId="7" dataDxfId="18"/>
    <tableColumn id="8" xr3:uid="{4A5DE1A3-6CE5-403B-9587-4AC00B4FFD24}" uniqueName="8" name="Performance_Score" queryTableFieldId="8"/>
    <tableColumn id="9" xr3:uid="{BADFE162-7EA0-44DA-854F-28ED25D277AD}" uniqueName="9" name="From_Diversity_Job_Fair" queryTableFieldId="9" dataDxfId="17"/>
    <tableColumn id="10" xr3:uid="{A932FB5E-FAB1-452B-B3BB-EAF695B85A7E}" uniqueName="10" name="Salary" queryTableFieldId="10"/>
    <tableColumn id="11" xr3:uid="{AD34D376-38B8-42A4-9629-1CDD4D60783A}" uniqueName="11" name="Terminated" queryTableFieldId="11" dataDxfId="16"/>
    <tableColumn id="12" xr3:uid="{8FC1C93B-3757-419A-9344-3E30A2407F45}" uniqueName="12" name="Position_ID" queryTableFieldId="12"/>
    <tableColumn id="13" xr3:uid="{9C883AD6-43AC-47A6-8AD3-0FDD78166248}" uniqueName="13" name="Position_Title" queryTableFieldId="13" dataDxfId="15"/>
    <tableColumn id="14" xr3:uid="{BBDBDA18-D83F-4E0E-BBD4-550426C98F08}" uniqueName="14" name="State" queryTableFieldId="14" dataDxfId="14"/>
    <tableColumn id="15" xr3:uid="{8B196058-668F-46F3-9D12-76B51DA0C3B6}" uniqueName="15" name="Zip_Code" queryTableFieldId="15"/>
    <tableColumn id="16" xr3:uid="{DBDEECF5-5CEE-4B13-8B82-9FD3D2796885}" uniqueName="16" name="Date_Of_Birth" queryTableFieldId="16"/>
    <tableColumn id="17" xr3:uid="{1B7868E2-821C-4C8D-BCA5-86E5C7072AEB}" uniqueName="17" name="Sex" queryTableFieldId="17" dataDxfId="13"/>
    <tableColumn id="18" xr3:uid="{7F7B4CB6-8650-4A7D-A9AF-6517230E9FBF}" uniqueName="18" name="Citizenship_Status" queryTableFieldId="18" dataDxfId="12"/>
    <tableColumn id="19" xr3:uid="{076571F3-630D-4C13-B999-C2E32B8BC035}" uniqueName="19" name="HispanicLatino" queryTableFieldId="19" dataDxfId="11"/>
    <tableColumn id="20" xr3:uid="{9CF72231-9821-4D6F-B7ED-9FAADF11DFE2}" uniqueName="20" name="Race" queryTableFieldId="20" dataDxfId="10"/>
    <tableColumn id="21" xr3:uid="{C74B6D86-56DD-48E2-9791-CA886B6C7621}" uniqueName="21" name="Date_Of_Hire" queryTableFieldId="21" dataDxfId="9"/>
    <tableColumn id="22" xr3:uid="{E110AD7A-9679-4D5E-B98B-805CD2F8FDD7}" uniqueName="22" name="Date_Of_Termination" queryTableFieldId="22" dataDxfId="8"/>
    <tableColumn id="23" xr3:uid="{870880BA-D45C-45C9-BC5D-5EDAF67EE0A4}" uniqueName="23" name="Termination_Reason" queryTableFieldId="23" dataDxfId="7"/>
    <tableColumn id="24" xr3:uid="{CF8D5D51-079E-45BD-9327-DE6559007195}" uniqueName="24" name="Employment_Status" queryTableFieldId="24" dataDxfId="6"/>
    <tableColumn id="25" xr3:uid="{C089BBFF-BDFE-484B-A29E-622F58239879}" uniqueName="25" name="Manager_ID" queryTableFieldId="25"/>
    <tableColumn id="26" xr3:uid="{E44E54CF-117A-4F5D-AB5D-F86643F68907}" uniqueName="26" name="Manager_Name" queryTableFieldId="26" dataDxfId="5"/>
    <tableColumn id="27" xr3:uid="{BDFF8FBE-0F91-4713-BC63-A6F7DF1E8CDE}" uniqueName="27" name="Recruitment_Source" queryTableFieldId="27" dataDxfId="4"/>
    <tableColumn id="28" xr3:uid="{B65078B4-2F19-4885-B3ED-5FC7301F8C5D}" uniqueName="28" name="Performance_Score_Text" queryTableFieldId="28" dataDxfId="3"/>
    <tableColumn id="29" xr3:uid="{58B86280-C244-4F9B-97B0-E9E4F0301769}" uniqueName="29" name="Engagement_Survey_Score" queryTableFieldId="29"/>
    <tableColumn id="30" xr3:uid="{5385F2D5-D402-4793-9084-DBCCE4DC36BD}" uniqueName="30" name="Employee_Satisfaction" queryTableFieldId="30"/>
    <tableColumn id="31" xr3:uid="{DBF94A57-8411-4413-8F55-7FA3D0F27A66}" uniqueName="31" name="Special_Projects_Count" queryTableFieldId="31"/>
    <tableColumn id="32" xr3:uid="{1C650FC6-EC48-4453-86E8-2D60FA0E043C}" uniqueName="32" name="Last_Performance_Review_Date" queryTableFieldId="32" dataDxfId="2"/>
    <tableColumn id="33" xr3:uid="{3BD3A88B-F42E-4729-A84E-946332E845B9}" uniqueName="33" name="Days_Late_Last_30" queryTableFieldId="33"/>
    <tableColumn id="34" xr3:uid="{DA96FABA-12D0-40E6-8BB0-15F4A407F17D}" uniqueName="34" name="Absences" queryTableField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7C81D3-AC0B-4670-B897-DB7C72FCA6D0}" name="List_of_U_S__States_with_Codes_and_Abbreviations___Classification_structure" displayName="List_of_U_S__States_with_Codes_and_Abbreviations___Classification_structure" ref="A1:B52" tableType="queryTable" totalsRowShown="0">
  <autoFilter ref="A1:B52" xr:uid="{D27C81D3-AC0B-4670-B897-DB7C72FCA6D0}"/>
  <tableColumns count="2">
    <tableColumn id="1" xr3:uid="{3C82F484-F846-47AE-9F76-78A4A95EE3A3}" uniqueName="1" name="State" queryTableFieldId="1" dataDxfId="1"/>
    <tableColumn id="2" xr3:uid="{8AFF3CCC-EA87-4975-AE94-FD571FDCBF6D}" uniqueName="2" name="State_Abbreviation"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5D6-2AA6-48AA-83B6-9622144605F4}">
  <dimension ref="A1:B41"/>
  <sheetViews>
    <sheetView topLeftCell="A14" workbookViewId="0">
      <selection activeCell="A32" sqref="A32:B39"/>
    </sheetView>
  </sheetViews>
  <sheetFormatPr defaultRowHeight="14.4" x14ac:dyDescent="0.3"/>
  <cols>
    <col min="1" max="1" width="12.44140625" bestFit="1" customWidth="1"/>
    <col min="2" max="2" width="27.88671875" bestFit="1" customWidth="1"/>
    <col min="3" max="3" width="4.77734375" bestFit="1" customWidth="1"/>
    <col min="4" max="4" width="12.44140625" bestFit="1" customWidth="1"/>
    <col min="5" max="5" width="5.5546875" bestFit="1" customWidth="1"/>
    <col min="6" max="6" width="18.44140625" bestFit="1" customWidth="1"/>
    <col min="7" max="8" width="10.5546875" bestFit="1" customWidth="1"/>
    <col min="9" max="9" width="11.6640625" bestFit="1" customWidth="1"/>
    <col min="10" max="10" width="12.88671875" bestFit="1" customWidth="1"/>
    <col min="11" max="11" width="21" bestFit="1" customWidth="1"/>
    <col min="12" max="12" width="19.44140625" bestFit="1" customWidth="1"/>
    <col min="13" max="13" width="14.6640625" bestFit="1" customWidth="1"/>
    <col min="14" max="14" width="17.77734375" bestFit="1" customWidth="1"/>
    <col min="15" max="15" width="9.5546875" bestFit="1" customWidth="1"/>
    <col min="16" max="16" width="13.5546875" bestFit="1" customWidth="1"/>
    <col min="17" max="17" width="15" bestFit="1" customWidth="1"/>
    <col min="18" max="18" width="18" bestFit="1" customWidth="1"/>
    <col min="19" max="19" width="9.44140625" bestFit="1" customWidth="1"/>
    <col min="20" max="20" width="15.5546875" bestFit="1" customWidth="1"/>
    <col min="21" max="21" width="14.5546875" bestFit="1" customWidth="1"/>
    <col min="22" max="22" width="21" bestFit="1" customWidth="1"/>
    <col min="23" max="23" width="17.6640625" bestFit="1" customWidth="1"/>
    <col min="24" max="24" width="20.5546875" bestFit="1" customWidth="1"/>
    <col min="25" max="25" width="21.109375" bestFit="1" customWidth="1"/>
    <col min="26" max="26" width="12.88671875" bestFit="1" customWidth="1"/>
    <col min="27" max="27" width="17.33203125" bestFit="1" customWidth="1"/>
    <col min="28" max="28" width="22" bestFit="1" customWidth="1"/>
    <col min="29" max="29" width="15.88671875" bestFit="1" customWidth="1"/>
    <col min="30" max="30" width="26" bestFit="1" customWidth="1"/>
    <col min="31" max="31" width="13.21875" bestFit="1" customWidth="1"/>
    <col min="32" max="32" width="7.109375" bestFit="1" customWidth="1"/>
    <col min="33" max="33" width="18.33203125" bestFit="1" customWidth="1"/>
    <col min="34" max="34" width="10.5546875" bestFit="1" customWidth="1"/>
    <col min="35" max="284" width="6" bestFit="1" customWidth="1"/>
    <col min="285" max="309" width="7" bestFit="1" customWidth="1"/>
    <col min="310" max="310" width="10.5546875" bestFit="1" customWidth="1"/>
    <col min="311" max="316" width="7" bestFit="1" customWidth="1"/>
    <col min="317" max="317" width="10.33203125" bestFit="1" customWidth="1"/>
    <col min="318" max="318" width="10.5546875" bestFit="1" customWidth="1"/>
  </cols>
  <sheetData>
    <row r="1" spans="1:2" x14ac:dyDescent="0.3">
      <c r="A1" s="8" t="s">
        <v>10</v>
      </c>
      <c r="B1" t="s">
        <v>51</v>
      </c>
    </row>
    <row r="2" spans="1:2" x14ac:dyDescent="0.3">
      <c r="A2" s="8" t="s">
        <v>6</v>
      </c>
      <c r="B2" t="s">
        <v>38</v>
      </c>
    </row>
    <row r="4" spans="1:2" x14ac:dyDescent="0.3">
      <c r="A4" s="8" t="s">
        <v>828</v>
      </c>
      <c r="B4" t="s">
        <v>829</v>
      </c>
    </row>
    <row r="5" spans="1:2" x14ac:dyDescent="0.3">
      <c r="A5" s="9" t="s">
        <v>127</v>
      </c>
      <c r="B5" s="18">
        <v>9</v>
      </c>
    </row>
    <row r="6" spans="1:2" x14ac:dyDescent="0.3">
      <c r="A6" s="9" t="s">
        <v>88</v>
      </c>
      <c r="B6" s="18">
        <v>17</v>
      </c>
    </row>
    <row r="7" spans="1:2" x14ac:dyDescent="0.3">
      <c r="A7" s="9" t="s">
        <v>108</v>
      </c>
      <c r="B7" s="18">
        <v>2</v>
      </c>
    </row>
    <row r="8" spans="1:2" x14ac:dyDescent="0.3">
      <c r="A8" s="9" t="s">
        <v>43</v>
      </c>
      <c r="B8" s="18">
        <v>55</v>
      </c>
    </row>
    <row r="9" spans="1:2" x14ac:dyDescent="0.3">
      <c r="A9" s="9" t="s">
        <v>826</v>
      </c>
      <c r="B9" s="18">
        <v>83</v>
      </c>
    </row>
    <row r="13" spans="1:2" x14ac:dyDescent="0.3">
      <c r="A13" s="8" t="s">
        <v>10</v>
      </c>
      <c r="B13" t="s">
        <v>51</v>
      </c>
    </row>
    <row r="14" spans="1:2" x14ac:dyDescent="0.3">
      <c r="A14" s="8" t="s">
        <v>6</v>
      </c>
      <c r="B14" t="s">
        <v>38</v>
      </c>
    </row>
    <row r="16" spans="1:2" x14ac:dyDescent="0.3">
      <c r="A16" s="8" t="s">
        <v>828</v>
      </c>
      <c r="B16" t="s">
        <v>829</v>
      </c>
    </row>
    <row r="17" spans="1:2" x14ac:dyDescent="0.3">
      <c r="A17" s="9" t="s">
        <v>62</v>
      </c>
      <c r="B17" s="18">
        <v>51</v>
      </c>
    </row>
    <row r="18" spans="1:2" x14ac:dyDescent="0.3">
      <c r="A18" s="9" t="s">
        <v>41</v>
      </c>
      <c r="B18" s="18">
        <v>32</v>
      </c>
    </row>
    <row r="19" spans="1:2" x14ac:dyDescent="0.3">
      <c r="A19" s="9" t="s">
        <v>826</v>
      </c>
      <c r="B19" s="18">
        <v>83</v>
      </c>
    </row>
    <row r="22" spans="1:2" x14ac:dyDescent="0.3">
      <c r="A22" s="8" t="s">
        <v>10</v>
      </c>
      <c r="B22" t="s">
        <v>51</v>
      </c>
    </row>
    <row r="23" spans="1:2" x14ac:dyDescent="0.3">
      <c r="A23" s="8" t="s">
        <v>6</v>
      </c>
      <c r="B23" t="s">
        <v>38</v>
      </c>
    </row>
    <row r="25" spans="1:2" x14ac:dyDescent="0.3">
      <c r="A25" s="8" t="s">
        <v>828</v>
      </c>
      <c r="B25" t="s">
        <v>829</v>
      </c>
    </row>
    <row r="26" spans="1:2" x14ac:dyDescent="0.3">
      <c r="A26" s="9" t="s">
        <v>831</v>
      </c>
      <c r="B26" s="18">
        <v>23</v>
      </c>
    </row>
    <row r="27" spans="1:2" x14ac:dyDescent="0.3">
      <c r="A27" s="9" t="s">
        <v>832</v>
      </c>
      <c r="B27" s="18">
        <v>31</v>
      </c>
    </row>
    <row r="28" spans="1:2" x14ac:dyDescent="0.3">
      <c r="A28" s="9" t="s">
        <v>833</v>
      </c>
      <c r="B28" s="18">
        <v>29</v>
      </c>
    </row>
    <row r="29" spans="1:2" x14ac:dyDescent="0.3">
      <c r="A29" s="9" t="s">
        <v>826</v>
      </c>
      <c r="B29" s="18">
        <v>83</v>
      </c>
    </row>
    <row r="32" spans="1:2" x14ac:dyDescent="0.3">
      <c r="A32" s="8" t="s">
        <v>10</v>
      </c>
      <c r="B32" t="s">
        <v>51</v>
      </c>
    </row>
    <row r="33" spans="1:2" x14ac:dyDescent="0.3">
      <c r="A33" s="8" t="s">
        <v>6</v>
      </c>
      <c r="B33" t="s">
        <v>38</v>
      </c>
    </row>
    <row r="35" spans="1:2" x14ac:dyDescent="0.3">
      <c r="A35" s="8" t="s">
        <v>828</v>
      </c>
      <c r="B35" t="s">
        <v>829</v>
      </c>
    </row>
    <row r="36" spans="1:2" x14ac:dyDescent="0.3">
      <c r="A36" s="9" t="s">
        <v>70</v>
      </c>
      <c r="B36" s="18">
        <v>14</v>
      </c>
    </row>
    <row r="37" spans="1:2" x14ac:dyDescent="0.3">
      <c r="A37" s="9" t="s">
        <v>3</v>
      </c>
      <c r="B37" s="18">
        <v>37</v>
      </c>
    </row>
    <row r="38" spans="1:2" x14ac:dyDescent="0.3">
      <c r="A38" s="9" t="s">
        <v>164</v>
      </c>
      <c r="B38" s="18">
        <v>1</v>
      </c>
    </row>
    <row r="39" spans="1:2" x14ac:dyDescent="0.3">
      <c r="A39" s="9" t="s">
        <v>37</v>
      </c>
      <c r="B39" s="18">
        <v>28</v>
      </c>
    </row>
    <row r="40" spans="1:2" x14ac:dyDescent="0.3">
      <c r="A40" s="9" t="s">
        <v>83</v>
      </c>
      <c r="B40" s="18">
        <v>3</v>
      </c>
    </row>
    <row r="41" spans="1:2" x14ac:dyDescent="0.3">
      <c r="A41" s="9" t="s">
        <v>826</v>
      </c>
      <c r="B41" s="18">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03C-D2BC-4FF9-8E53-E3E41F1CD2F1}">
  <dimension ref="J4:J40"/>
  <sheetViews>
    <sheetView showGridLines="0" tabSelected="1" topLeftCell="A2" workbookViewId="0">
      <selection activeCell="B20" sqref="B20"/>
    </sheetView>
  </sheetViews>
  <sheetFormatPr defaultRowHeight="14.4" x14ac:dyDescent="0.3"/>
  <cols>
    <col min="1" max="16384" width="8.88671875" style="16"/>
  </cols>
  <sheetData>
    <row r="4" s="16" customFormat="1" x14ac:dyDescent="0.3"/>
    <row r="5" s="16" customFormat="1" x14ac:dyDescent="0.3"/>
    <row r="40" spans="10:10" x14ac:dyDescent="0.3">
      <c r="J4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F2AC-689E-409E-ADA2-FD05D7E31081}">
  <dimension ref="B1:AK314"/>
  <sheetViews>
    <sheetView topLeftCell="S1" workbookViewId="0">
      <selection activeCell="S4" sqref="S4"/>
    </sheetView>
  </sheetViews>
  <sheetFormatPr defaultRowHeight="14.4" x14ac:dyDescent="0.3"/>
  <cols>
    <col min="1" max="1" width="8.88671875" style="2"/>
    <col min="2" max="2" width="14.77734375" style="2" bestFit="1" customWidth="1"/>
    <col min="3" max="3" width="12" style="2" bestFit="1" customWidth="1"/>
    <col min="4" max="4" width="11.77734375" style="2" bestFit="1" customWidth="1"/>
    <col min="5" max="5" width="7.44140625" style="2" bestFit="1" customWidth="1"/>
    <col min="6" max="6" width="18.109375" style="2" bestFit="1" customWidth="1"/>
    <col min="7" max="7" width="15.44140625" style="2" bestFit="1" customWidth="1"/>
    <col min="8" max="8" width="18" style="2" bestFit="1" customWidth="1"/>
    <col min="9" max="9" width="17.44140625" style="2" bestFit="1" customWidth="1"/>
    <col min="10" max="10" width="21.33203125" style="2" bestFit="1" customWidth="1"/>
    <col min="11" max="11" width="11.109375" style="10" bestFit="1" customWidth="1"/>
    <col min="12" max="12" width="10.5546875" style="2" bestFit="1" customWidth="1"/>
    <col min="13" max="13" width="10.33203125" style="2" bestFit="1" customWidth="1"/>
    <col min="14" max="14" width="25.5546875" style="2" bestFit="1" customWidth="1"/>
    <col min="15" max="15" width="14" style="2" bestFit="1" customWidth="1"/>
    <col min="16" max="16" width="8.77734375" style="2" bestFit="1" customWidth="1"/>
    <col min="17" max="17" width="12.33203125" style="15" bestFit="1" customWidth="1"/>
    <col min="18" max="18" width="4.33203125" style="2" bestFit="1" customWidth="1"/>
    <col min="19" max="19" width="9.44140625" style="2" bestFit="1" customWidth="1"/>
    <col min="20" max="20" width="7" style="2" bestFit="1" customWidth="1"/>
    <col min="21" max="21" width="16.6640625" style="2" bestFit="1" customWidth="1"/>
    <col min="22" max="22" width="13.6640625" style="2" bestFit="1" customWidth="1"/>
    <col min="23" max="23" width="27.5546875" style="2" bestFit="1" customWidth="1"/>
    <col min="24" max="24" width="11.88671875" style="2" bestFit="1" customWidth="1"/>
    <col min="25" max="25" width="18.5546875" style="2" bestFit="1" customWidth="1"/>
    <col min="26" max="26" width="26.77734375" style="2" bestFit="1" customWidth="1"/>
    <col min="27" max="27" width="19.109375" style="2" bestFit="1" customWidth="1"/>
    <col min="28" max="28" width="10.5546875" style="2" bestFit="1" customWidth="1"/>
    <col min="29" max="29" width="16.6640625" style="2" bestFit="1" customWidth="1"/>
    <col min="30" max="30" width="20.33203125" style="2" bestFit="1" customWidth="1"/>
    <col min="31" max="31" width="21.77734375" style="2" bestFit="1" customWidth="1"/>
    <col min="32" max="32" width="23.33203125" style="2" bestFit="1" customWidth="1"/>
    <col min="33" max="33" width="20.21875" style="2" bestFit="1" customWidth="1"/>
    <col min="34" max="34" width="20.88671875" style="2" bestFit="1" customWidth="1"/>
    <col min="35" max="35" width="27.6640625" style="2" bestFit="1" customWidth="1"/>
    <col min="36" max="36" width="16.44140625" style="2" bestFit="1" customWidth="1"/>
    <col min="37" max="37" width="9" style="2" bestFit="1" customWidth="1"/>
    <col min="38" max="16384" width="8.88671875" style="2"/>
  </cols>
  <sheetData>
    <row r="1" spans="2:37" ht="13.8" customHeight="1" x14ac:dyDescent="0.3"/>
    <row r="3" spans="2:37" x14ac:dyDescent="0.3">
      <c r="B3" s="3" t="s">
        <v>0</v>
      </c>
      <c r="C3" s="3" t="s">
        <v>1</v>
      </c>
      <c r="D3" s="3" t="s">
        <v>2</v>
      </c>
      <c r="E3" s="3" t="s">
        <v>3</v>
      </c>
      <c r="F3" s="3" t="s">
        <v>4</v>
      </c>
      <c r="G3" s="3" t="s">
        <v>5</v>
      </c>
      <c r="H3" s="3" t="s">
        <v>6</v>
      </c>
      <c r="I3" s="3" t="s">
        <v>7</v>
      </c>
      <c r="J3" s="3" t="s">
        <v>8</v>
      </c>
      <c r="K3" s="11" t="s">
        <v>9</v>
      </c>
      <c r="L3" s="3" t="s">
        <v>10</v>
      </c>
      <c r="M3" s="3" t="s">
        <v>11</v>
      </c>
      <c r="N3" s="3" t="s">
        <v>12</v>
      </c>
      <c r="O3" s="3" t="s">
        <v>13</v>
      </c>
      <c r="P3" s="3" t="s">
        <v>14</v>
      </c>
      <c r="Q3" s="14" t="s">
        <v>15</v>
      </c>
      <c r="R3" s="3" t="s">
        <v>827</v>
      </c>
      <c r="S3" s="3" t="s">
        <v>830</v>
      </c>
      <c r="T3" s="3" t="s">
        <v>16</v>
      </c>
      <c r="U3" s="3" t="s">
        <v>17</v>
      </c>
      <c r="V3" s="3" t="s">
        <v>18</v>
      </c>
      <c r="W3" s="3" t="s">
        <v>19</v>
      </c>
      <c r="X3" s="3" t="s">
        <v>20</v>
      </c>
      <c r="Y3" s="3" t="s">
        <v>21</v>
      </c>
      <c r="Z3" s="3" t="s">
        <v>22</v>
      </c>
      <c r="AA3" s="3" t="s">
        <v>23</v>
      </c>
      <c r="AB3" s="3" t="s">
        <v>24</v>
      </c>
      <c r="AC3" s="3" t="s">
        <v>25</v>
      </c>
      <c r="AD3" s="3" t="s">
        <v>26</v>
      </c>
      <c r="AE3" s="3" t="s">
        <v>27</v>
      </c>
      <c r="AF3" s="3" t="s">
        <v>28</v>
      </c>
      <c r="AG3" s="3" t="s">
        <v>29</v>
      </c>
      <c r="AH3" s="3" t="s">
        <v>30</v>
      </c>
      <c r="AI3" s="3" t="s">
        <v>31</v>
      </c>
      <c r="AJ3" s="3" t="s">
        <v>32</v>
      </c>
      <c r="AK3" s="3" t="s">
        <v>33</v>
      </c>
    </row>
    <row r="4" spans="2:37" x14ac:dyDescent="0.3">
      <c r="B4" s="4" t="s">
        <v>34</v>
      </c>
      <c r="C4" s="4" t="s">
        <v>35</v>
      </c>
      <c r="D4" s="4">
        <v>10026</v>
      </c>
      <c r="E4" s="4" t="s">
        <v>36</v>
      </c>
      <c r="F4" s="4" t="s">
        <v>37</v>
      </c>
      <c r="G4" s="4">
        <v>1</v>
      </c>
      <c r="H4" s="4" t="s">
        <v>38</v>
      </c>
      <c r="I4" s="4">
        <v>4</v>
      </c>
      <c r="J4" s="4" t="s">
        <v>36</v>
      </c>
      <c r="K4" s="12">
        <v>62506</v>
      </c>
      <c r="L4" s="4" t="s">
        <v>36</v>
      </c>
      <c r="M4" s="4">
        <v>19</v>
      </c>
      <c r="N4" s="4" t="s">
        <v>39</v>
      </c>
      <c r="O4" s="4" t="s">
        <v>783</v>
      </c>
      <c r="P4" s="4">
        <v>1960</v>
      </c>
      <c r="Q4" s="5">
        <v>30507</v>
      </c>
      <c r="R4" s="4">
        <f t="shared" ref="R4:R67" ca="1" si="0">DATEDIF(Q4, TODAY(), "Y")</f>
        <v>41</v>
      </c>
      <c r="S4" s="4" t="str">
        <f t="shared" ref="S4:S67" ca="1" si="1">IF(R4&lt;18, "Under 18", IF(R4&lt;30, "18-29", IF(R4&lt;40, "30-39", IF(R4&lt;50, "40-49", "50+"))))</f>
        <v>40-49</v>
      </c>
      <c r="T4" s="4" t="s">
        <v>41</v>
      </c>
      <c r="U4" s="4" t="s">
        <v>42</v>
      </c>
      <c r="V4" s="4" t="s">
        <v>36</v>
      </c>
      <c r="W4" s="4" t="s">
        <v>43</v>
      </c>
      <c r="X4" s="5">
        <v>40729</v>
      </c>
      <c r="Y4" s="5"/>
      <c r="Z4" s="4" t="s">
        <v>44</v>
      </c>
      <c r="AA4" s="4" t="s">
        <v>45</v>
      </c>
      <c r="AB4" s="4">
        <v>22</v>
      </c>
      <c r="AC4" s="4" t="s">
        <v>46</v>
      </c>
      <c r="AD4" s="4" t="s">
        <v>47</v>
      </c>
      <c r="AE4" s="4" t="s">
        <v>48</v>
      </c>
      <c r="AF4" s="4">
        <v>4.5999999999999996</v>
      </c>
      <c r="AG4" s="4">
        <v>5</v>
      </c>
      <c r="AH4" s="4">
        <v>0</v>
      </c>
      <c r="AI4" s="5">
        <v>43482</v>
      </c>
      <c r="AJ4" s="4">
        <v>0</v>
      </c>
      <c r="AK4" s="4">
        <v>1</v>
      </c>
    </row>
    <row r="5" spans="2:37" x14ac:dyDescent="0.3">
      <c r="B5" s="6" t="s">
        <v>49</v>
      </c>
      <c r="C5" s="6" t="s">
        <v>50</v>
      </c>
      <c r="D5" s="6">
        <v>10084</v>
      </c>
      <c r="E5" s="6" t="s">
        <v>51</v>
      </c>
      <c r="F5" s="6" t="s">
        <v>3</v>
      </c>
      <c r="G5" s="6">
        <v>5</v>
      </c>
      <c r="H5" s="6" t="s">
        <v>52</v>
      </c>
      <c r="I5" s="6">
        <v>3</v>
      </c>
      <c r="J5" s="6" t="s">
        <v>36</v>
      </c>
      <c r="K5" s="13">
        <v>104437</v>
      </c>
      <c r="L5" s="6" t="s">
        <v>51</v>
      </c>
      <c r="M5" s="6">
        <v>27</v>
      </c>
      <c r="N5" s="6" t="s">
        <v>53</v>
      </c>
      <c r="O5" s="6" t="s">
        <v>783</v>
      </c>
      <c r="P5" s="6">
        <v>2148</v>
      </c>
      <c r="Q5" s="7">
        <v>27519</v>
      </c>
      <c r="R5" s="6">
        <f t="shared" ca="1" si="0"/>
        <v>49</v>
      </c>
      <c r="S5" s="6" t="str">
        <f t="shared" ca="1" si="1"/>
        <v>40-49</v>
      </c>
      <c r="T5" s="6" t="s">
        <v>41</v>
      </c>
      <c r="U5" s="6" t="s">
        <v>42</v>
      </c>
      <c r="V5" s="6" t="s">
        <v>36</v>
      </c>
      <c r="W5" s="6" t="s">
        <v>43</v>
      </c>
      <c r="X5" s="7">
        <v>42093</v>
      </c>
      <c r="Y5" s="7">
        <v>42537</v>
      </c>
      <c r="Z5" s="6" t="s">
        <v>54</v>
      </c>
      <c r="AA5" s="6" t="s">
        <v>55</v>
      </c>
      <c r="AB5" s="6">
        <v>4</v>
      </c>
      <c r="AC5" s="6" t="s">
        <v>56</v>
      </c>
      <c r="AD5" s="6" t="s">
        <v>57</v>
      </c>
      <c r="AE5" s="6" t="s">
        <v>58</v>
      </c>
      <c r="AF5" s="6">
        <v>4.96</v>
      </c>
      <c r="AG5" s="6">
        <v>3</v>
      </c>
      <c r="AH5" s="6">
        <v>6</v>
      </c>
      <c r="AI5" s="7">
        <v>42424</v>
      </c>
      <c r="AJ5" s="6">
        <v>0</v>
      </c>
      <c r="AK5" s="6">
        <v>17</v>
      </c>
    </row>
    <row r="6" spans="2:37" x14ac:dyDescent="0.3">
      <c r="B6" s="4" t="s">
        <v>59</v>
      </c>
      <c r="C6" s="4" t="s">
        <v>60</v>
      </c>
      <c r="D6" s="4">
        <v>10196</v>
      </c>
      <c r="E6" s="4" t="s">
        <v>51</v>
      </c>
      <c r="F6" s="4" t="s">
        <v>3</v>
      </c>
      <c r="G6" s="4">
        <v>5</v>
      </c>
      <c r="H6" s="4" t="s">
        <v>38</v>
      </c>
      <c r="I6" s="4">
        <v>3</v>
      </c>
      <c r="J6" s="4" t="s">
        <v>36</v>
      </c>
      <c r="K6" s="12">
        <v>64955</v>
      </c>
      <c r="L6" s="4" t="s">
        <v>51</v>
      </c>
      <c r="M6" s="4">
        <v>20</v>
      </c>
      <c r="N6" s="4" t="s">
        <v>61</v>
      </c>
      <c r="O6" s="4" t="s">
        <v>783</v>
      </c>
      <c r="P6" s="4">
        <v>1810</v>
      </c>
      <c r="Q6" s="5">
        <v>32405</v>
      </c>
      <c r="R6" s="4">
        <f t="shared" ca="1" si="0"/>
        <v>36</v>
      </c>
      <c r="S6" s="4" t="str">
        <f t="shared" ca="1" si="1"/>
        <v>30-39</v>
      </c>
      <c r="T6" s="4" t="s">
        <v>62</v>
      </c>
      <c r="U6" s="4" t="s">
        <v>42</v>
      </c>
      <c r="V6" s="4" t="s">
        <v>36</v>
      </c>
      <c r="W6" s="4" t="s">
        <v>43</v>
      </c>
      <c r="X6" s="5">
        <v>40729</v>
      </c>
      <c r="Y6" s="5">
        <v>41176</v>
      </c>
      <c r="Z6" s="4" t="s">
        <v>63</v>
      </c>
      <c r="AA6" s="4" t="s">
        <v>55</v>
      </c>
      <c r="AB6" s="4">
        <v>20</v>
      </c>
      <c r="AC6" s="4" t="s">
        <v>64</v>
      </c>
      <c r="AD6" s="4" t="s">
        <v>47</v>
      </c>
      <c r="AE6" s="4" t="s">
        <v>58</v>
      </c>
      <c r="AF6" s="4">
        <v>3.02</v>
      </c>
      <c r="AG6" s="4">
        <v>3</v>
      </c>
      <c r="AH6" s="4">
        <v>0</v>
      </c>
      <c r="AI6" s="5">
        <v>41044</v>
      </c>
      <c r="AJ6" s="4">
        <v>0</v>
      </c>
      <c r="AK6" s="4">
        <v>3</v>
      </c>
    </row>
    <row r="7" spans="2:37" x14ac:dyDescent="0.3">
      <c r="B7" s="6" t="s">
        <v>65</v>
      </c>
      <c r="C7" s="6" t="s">
        <v>66</v>
      </c>
      <c r="D7" s="6">
        <v>10088</v>
      </c>
      <c r="E7" s="6" t="s">
        <v>51</v>
      </c>
      <c r="F7" s="6" t="s">
        <v>3</v>
      </c>
      <c r="G7" s="6">
        <v>1</v>
      </c>
      <c r="H7" s="6" t="s">
        <v>38</v>
      </c>
      <c r="I7" s="6">
        <v>3</v>
      </c>
      <c r="J7" s="6" t="s">
        <v>36</v>
      </c>
      <c r="K7" s="13">
        <v>64991</v>
      </c>
      <c r="L7" s="6" t="s">
        <v>36</v>
      </c>
      <c r="M7" s="6">
        <v>19</v>
      </c>
      <c r="N7" s="6" t="s">
        <v>39</v>
      </c>
      <c r="O7" s="6" t="s">
        <v>783</v>
      </c>
      <c r="P7" s="6">
        <v>1886</v>
      </c>
      <c r="Q7" s="7">
        <v>32413</v>
      </c>
      <c r="R7" s="6">
        <f t="shared" ca="1" si="0"/>
        <v>36</v>
      </c>
      <c r="S7" s="6" t="str">
        <f t="shared" ca="1" si="1"/>
        <v>30-39</v>
      </c>
      <c r="T7" s="6" t="s">
        <v>62</v>
      </c>
      <c r="U7" s="6" t="s">
        <v>42</v>
      </c>
      <c r="V7" s="6" t="s">
        <v>36</v>
      </c>
      <c r="W7" s="6" t="s">
        <v>43</v>
      </c>
      <c r="X7" s="7">
        <v>39454</v>
      </c>
      <c r="Y7" s="7"/>
      <c r="Z7" s="6" t="s">
        <v>44</v>
      </c>
      <c r="AA7" s="6" t="s">
        <v>45</v>
      </c>
      <c r="AB7" s="6">
        <v>16</v>
      </c>
      <c r="AC7" s="6" t="s">
        <v>67</v>
      </c>
      <c r="AD7" s="6" t="s">
        <v>57</v>
      </c>
      <c r="AE7" s="6" t="s">
        <v>58</v>
      </c>
      <c r="AF7" s="6">
        <v>4.84</v>
      </c>
      <c r="AG7" s="6">
        <v>5</v>
      </c>
      <c r="AH7" s="6">
        <v>0</v>
      </c>
      <c r="AI7" s="7">
        <v>43468</v>
      </c>
      <c r="AJ7" s="6">
        <v>0</v>
      </c>
      <c r="AK7" s="6">
        <v>15</v>
      </c>
    </row>
    <row r="8" spans="2:37" x14ac:dyDescent="0.3">
      <c r="B8" s="4" t="s">
        <v>68</v>
      </c>
      <c r="C8" s="4" t="s">
        <v>69</v>
      </c>
      <c r="D8" s="4">
        <v>10069</v>
      </c>
      <c r="E8" s="4" t="s">
        <v>36</v>
      </c>
      <c r="F8" s="4" t="s">
        <v>70</v>
      </c>
      <c r="G8" s="4">
        <v>5</v>
      </c>
      <c r="H8" s="4" t="s">
        <v>38</v>
      </c>
      <c r="I8" s="4">
        <v>3</v>
      </c>
      <c r="J8" s="4" t="s">
        <v>36</v>
      </c>
      <c r="K8" s="12">
        <v>50825</v>
      </c>
      <c r="L8" s="4" t="s">
        <v>51</v>
      </c>
      <c r="M8" s="4">
        <v>19</v>
      </c>
      <c r="N8" s="4" t="s">
        <v>39</v>
      </c>
      <c r="O8" s="4" t="s">
        <v>783</v>
      </c>
      <c r="P8" s="4">
        <v>2169</v>
      </c>
      <c r="Q8" s="5">
        <v>32759</v>
      </c>
      <c r="R8" s="4">
        <f t="shared" ca="1" si="0"/>
        <v>35</v>
      </c>
      <c r="S8" s="4" t="str">
        <f t="shared" ca="1" si="1"/>
        <v>30-39</v>
      </c>
      <c r="T8" s="4" t="s">
        <v>62</v>
      </c>
      <c r="U8" s="4" t="s">
        <v>42</v>
      </c>
      <c r="V8" s="4" t="s">
        <v>36</v>
      </c>
      <c r="W8" s="4" t="s">
        <v>43</v>
      </c>
      <c r="X8" s="5">
        <v>40735</v>
      </c>
      <c r="Y8" s="5">
        <v>42619</v>
      </c>
      <c r="Z8" s="4" t="s">
        <v>71</v>
      </c>
      <c r="AA8" s="4" t="s">
        <v>55</v>
      </c>
      <c r="AB8" s="4">
        <v>39</v>
      </c>
      <c r="AC8" s="4" t="s">
        <v>72</v>
      </c>
      <c r="AD8" s="4" t="s">
        <v>73</v>
      </c>
      <c r="AE8" s="4" t="s">
        <v>58</v>
      </c>
      <c r="AF8" s="4">
        <v>5</v>
      </c>
      <c r="AG8" s="4">
        <v>4</v>
      </c>
      <c r="AH8" s="4">
        <v>0</v>
      </c>
      <c r="AI8" s="5">
        <v>42401</v>
      </c>
      <c r="AJ8" s="4">
        <v>0</v>
      </c>
      <c r="AK8" s="4">
        <v>2</v>
      </c>
    </row>
    <row r="9" spans="2:37" x14ac:dyDescent="0.3">
      <c r="B9" s="6" t="s">
        <v>68</v>
      </c>
      <c r="C9" s="6" t="s">
        <v>74</v>
      </c>
      <c r="D9" s="6">
        <v>10002</v>
      </c>
      <c r="E9" s="6" t="s">
        <v>36</v>
      </c>
      <c r="F9" s="6" t="s">
        <v>37</v>
      </c>
      <c r="G9" s="6">
        <v>1</v>
      </c>
      <c r="H9" s="6" t="s">
        <v>38</v>
      </c>
      <c r="I9" s="6">
        <v>4</v>
      </c>
      <c r="J9" s="6" t="s">
        <v>36</v>
      </c>
      <c r="K9" s="13">
        <v>57568</v>
      </c>
      <c r="L9" s="6" t="s">
        <v>36</v>
      </c>
      <c r="M9" s="6">
        <v>19</v>
      </c>
      <c r="N9" s="6" t="s">
        <v>39</v>
      </c>
      <c r="O9" s="6" t="s">
        <v>783</v>
      </c>
      <c r="P9" s="6">
        <v>1844</v>
      </c>
      <c r="Q9" s="7">
        <v>28267</v>
      </c>
      <c r="R9" s="6">
        <f t="shared" ca="1" si="0"/>
        <v>47</v>
      </c>
      <c r="S9" s="6" t="str">
        <f t="shared" ca="1" si="1"/>
        <v>40-49</v>
      </c>
      <c r="T9" s="6" t="s">
        <v>62</v>
      </c>
      <c r="U9" s="6" t="s">
        <v>42</v>
      </c>
      <c r="V9" s="6" t="s">
        <v>36</v>
      </c>
      <c r="W9" s="6" t="s">
        <v>43</v>
      </c>
      <c r="X9" s="7">
        <v>40917</v>
      </c>
      <c r="Y9" s="7"/>
      <c r="Z9" s="6" t="s">
        <v>44</v>
      </c>
      <c r="AA9" s="6" t="s">
        <v>45</v>
      </c>
      <c r="AB9" s="6">
        <v>11</v>
      </c>
      <c r="AC9" s="6" t="s">
        <v>75</v>
      </c>
      <c r="AD9" s="6" t="s">
        <v>47</v>
      </c>
      <c r="AE9" s="6" t="s">
        <v>48</v>
      </c>
      <c r="AF9" s="6">
        <v>5</v>
      </c>
      <c r="AG9" s="6">
        <v>5</v>
      </c>
      <c r="AH9" s="6">
        <v>0</v>
      </c>
      <c r="AI9" s="7">
        <v>43472</v>
      </c>
      <c r="AJ9" s="6">
        <v>0</v>
      </c>
      <c r="AK9" s="6">
        <v>15</v>
      </c>
    </row>
    <row r="10" spans="2:37" x14ac:dyDescent="0.3">
      <c r="B10" s="4" t="s">
        <v>76</v>
      </c>
      <c r="C10" s="4" t="s">
        <v>77</v>
      </c>
      <c r="D10" s="4">
        <v>10194</v>
      </c>
      <c r="E10" s="4" t="s">
        <v>36</v>
      </c>
      <c r="F10" s="4" t="s">
        <v>37</v>
      </c>
      <c r="G10" s="4">
        <v>1</v>
      </c>
      <c r="H10" s="4" t="s">
        <v>78</v>
      </c>
      <c r="I10" s="4">
        <v>3</v>
      </c>
      <c r="J10" s="4" t="s">
        <v>36</v>
      </c>
      <c r="K10" s="12">
        <v>95660</v>
      </c>
      <c r="L10" s="4" t="s">
        <v>36</v>
      </c>
      <c r="M10" s="4">
        <v>24</v>
      </c>
      <c r="N10" s="4" t="s">
        <v>79</v>
      </c>
      <c r="O10" s="4" t="s">
        <v>783</v>
      </c>
      <c r="P10" s="4">
        <v>2110</v>
      </c>
      <c r="Q10" s="5">
        <v>28999</v>
      </c>
      <c r="R10" s="4">
        <f t="shared" ca="1" si="0"/>
        <v>45</v>
      </c>
      <c r="S10" s="4" t="str">
        <f t="shared" ca="1" si="1"/>
        <v>40-49</v>
      </c>
      <c r="T10" s="4" t="s">
        <v>62</v>
      </c>
      <c r="U10" s="4" t="s">
        <v>42</v>
      </c>
      <c r="V10" s="4" t="s">
        <v>36</v>
      </c>
      <c r="W10" s="4" t="s">
        <v>43</v>
      </c>
      <c r="X10" s="5">
        <v>41953</v>
      </c>
      <c r="Y10" s="5"/>
      <c r="Z10" s="4" t="s">
        <v>44</v>
      </c>
      <c r="AA10" s="4" t="s">
        <v>45</v>
      </c>
      <c r="AB10" s="4">
        <v>10</v>
      </c>
      <c r="AC10" s="4" t="s">
        <v>80</v>
      </c>
      <c r="AD10" s="4" t="s">
        <v>47</v>
      </c>
      <c r="AE10" s="4" t="s">
        <v>58</v>
      </c>
      <c r="AF10" s="4">
        <v>3.04</v>
      </c>
      <c r="AG10" s="4">
        <v>3</v>
      </c>
      <c r="AH10" s="4">
        <v>4</v>
      </c>
      <c r="AI10" s="5">
        <v>43467</v>
      </c>
      <c r="AJ10" s="4">
        <v>0</v>
      </c>
      <c r="AK10" s="4">
        <v>19</v>
      </c>
    </row>
    <row r="11" spans="2:37" x14ac:dyDescent="0.3">
      <c r="B11" s="6" t="s">
        <v>81</v>
      </c>
      <c r="C11" s="6" t="s">
        <v>82</v>
      </c>
      <c r="D11" s="6">
        <v>10062</v>
      </c>
      <c r="E11" s="6" t="s">
        <v>36</v>
      </c>
      <c r="F11" s="6" t="s">
        <v>83</v>
      </c>
      <c r="G11" s="6">
        <v>1</v>
      </c>
      <c r="H11" s="6" t="s">
        <v>38</v>
      </c>
      <c r="I11" s="6">
        <v>3</v>
      </c>
      <c r="J11" s="6" t="s">
        <v>36</v>
      </c>
      <c r="K11" s="13">
        <v>59365</v>
      </c>
      <c r="L11" s="6" t="s">
        <v>36</v>
      </c>
      <c r="M11" s="6">
        <v>19</v>
      </c>
      <c r="N11" s="6" t="s">
        <v>39</v>
      </c>
      <c r="O11" s="6" t="s">
        <v>783</v>
      </c>
      <c r="P11" s="6">
        <v>2199</v>
      </c>
      <c r="Q11" s="7">
        <v>30365</v>
      </c>
      <c r="R11" s="6">
        <f t="shared" ca="1" si="0"/>
        <v>41</v>
      </c>
      <c r="S11" s="6" t="str">
        <f t="shared" ca="1" si="1"/>
        <v>40-49</v>
      </c>
      <c r="T11" s="6" t="s">
        <v>41</v>
      </c>
      <c r="U11" s="6" t="s">
        <v>42</v>
      </c>
      <c r="V11" s="6" t="s">
        <v>36</v>
      </c>
      <c r="W11" s="6" t="s">
        <v>43</v>
      </c>
      <c r="X11" s="7">
        <v>41547</v>
      </c>
      <c r="Y11" s="7"/>
      <c r="Z11" s="6" t="s">
        <v>44</v>
      </c>
      <c r="AA11" s="6" t="s">
        <v>45</v>
      </c>
      <c r="AB11" s="6">
        <v>19</v>
      </c>
      <c r="AC11" s="6" t="s">
        <v>84</v>
      </c>
      <c r="AD11" s="6" t="s">
        <v>85</v>
      </c>
      <c r="AE11" s="6" t="s">
        <v>58</v>
      </c>
      <c r="AF11" s="6">
        <v>5</v>
      </c>
      <c r="AG11" s="6">
        <v>4</v>
      </c>
      <c r="AH11" s="6">
        <v>0</v>
      </c>
      <c r="AI11" s="7">
        <v>43521</v>
      </c>
      <c r="AJ11" s="6">
        <v>0</v>
      </c>
      <c r="AK11" s="6">
        <v>19</v>
      </c>
    </row>
    <row r="12" spans="2:37" x14ac:dyDescent="0.3">
      <c r="B12" s="4" t="s">
        <v>86</v>
      </c>
      <c r="C12" s="4" t="s">
        <v>87</v>
      </c>
      <c r="D12" s="4">
        <v>10114</v>
      </c>
      <c r="E12" s="4" t="s">
        <v>36</v>
      </c>
      <c r="F12" s="4" t="s">
        <v>37</v>
      </c>
      <c r="G12" s="4">
        <v>3</v>
      </c>
      <c r="H12" s="4" t="s">
        <v>38</v>
      </c>
      <c r="I12" s="4">
        <v>3</v>
      </c>
      <c r="J12" s="4" t="s">
        <v>51</v>
      </c>
      <c r="K12" s="12">
        <v>47837</v>
      </c>
      <c r="L12" s="4" t="s">
        <v>36</v>
      </c>
      <c r="M12" s="4">
        <v>19</v>
      </c>
      <c r="N12" s="4" t="s">
        <v>39</v>
      </c>
      <c r="O12" s="4" t="s">
        <v>783</v>
      </c>
      <c r="P12" s="4">
        <v>1902</v>
      </c>
      <c r="Q12" s="5">
        <v>25610</v>
      </c>
      <c r="R12" s="4">
        <f t="shared" ca="1" si="0"/>
        <v>54</v>
      </c>
      <c r="S12" s="4" t="str">
        <f t="shared" ca="1" si="1"/>
        <v>50+</v>
      </c>
      <c r="T12" s="4" t="s">
        <v>62</v>
      </c>
      <c r="U12" s="4" t="s">
        <v>42</v>
      </c>
      <c r="V12" s="4" t="s">
        <v>36</v>
      </c>
      <c r="W12" s="4" t="s">
        <v>88</v>
      </c>
      <c r="X12" s="5">
        <v>40000</v>
      </c>
      <c r="Y12" s="5"/>
      <c r="Z12" s="4" t="s">
        <v>44</v>
      </c>
      <c r="AA12" s="4" t="s">
        <v>45</v>
      </c>
      <c r="AB12" s="4">
        <v>12</v>
      </c>
      <c r="AC12" s="4" t="s">
        <v>89</v>
      </c>
      <c r="AD12" s="4" t="s">
        <v>90</v>
      </c>
      <c r="AE12" s="4" t="s">
        <v>58</v>
      </c>
      <c r="AF12" s="4">
        <v>4.46</v>
      </c>
      <c r="AG12" s="4">
        <v>3</v>
      </c>
      <c r="AH12" s="4">
        <v>0</v>
      </c>
      <c r="AI12" s="5">
        <v>43490</v>
      </c>
      <c r="AJ12" s="4">
        <v>0</v>
      </c>
      <c r="AK12" s="4">
        <v>4</v>
      </c>
    </row>
    <row r="13" spans="2:37" x14ac:dyDescent="0.3">
      <c r="B13" s="6" t="s">
        <v>91</v>
      </c>
      <c r="C13" s="6" t="s">
        <v>92</v>
      </c>
      <c r="D13" s="6">
        <v>10250</v>
      </c>
      <c r="E13" s="6" t="s">
        <v>36</v>
      </c>
      <c r="F13" s="6" t="s">
        <v>70</v>
      </c>
      <c r="G13" s="6">
        <v>1</v>
      </c>
      <c r="H13" s="6" t="s">
        <v>52</v>
      </c>
      <c r="I13" s="6">
        <v>3</v>
      </c>
      <c r="J13" s="6" t="s">
        <v>36</v>
      </c>
      <c r="K13" s="13">
        <v>50178</v>
      </c>
      <c r="L13" s="6" t="s">
        <v>36</v>
      </c>
      <c r="M13" s="6">
        <v>14</v>
      </c>
      <c r="N13" s="6" t="s">
        <v>93</v>
      </c>
      <c r="O13" s="6" t="s">
        <v>783</v>
      </c>
      <c r="P13" s="6">
        <v>1886</v>
      </c>
      <c r="Q13" s="7">
        <v>32149</v>
      </c>
      <c r="R13" s="6">
        <f t="shared" ca="1" si="0"/>
        <v>36</v>
      </c>
      <c r="S13" s="6" t="str">
        <f t="shared" ca="1" si="1"/>
        <v>30-39</v>
      </c>
      <c r="T13" s="6" t="s">
        <v>41</v>
      </c>
      <c r="U13" s="6" t="s">
        <v>42</v>
      </c>
      <c r="V13" s="6" t="s">
        <v>36</v>
      </c>
      <c r="W13" s="6" t="s">
        <v>43</v>
      </c>
      <c r="X13" s="7">
        <v>42009</v>
      </c>
      <c r="Y13" s="7"/>
      <c r="Z13" s="6" t="s">
        <v>44</v>
      </c>
      <c r="AA13" s="6" t="s">
        <v>45</v>
      </c>
      <c r="AB13" s="6">
        <v>7</v>
      </c>
      <c r="AC13" s="6" t="s">
        <v>94</v>
      </c>
      <c r="AD13" s="6" t="s">
        <v>57</v>
      </c>
      <c r="AE13" s="6" t="s">
        <v>58</v>
      </c>
      <c r="AF13" s="6">
        <v>5</v>
      </c>
      <c r="AG13" s="6">
        <v>5</v>
      </c>
      <c r="AH13" s="6">
        <v>6</v>
      </c>
      <c r="AI13" s="7">
        <v>43514</v>
      </c>
      <c r="AJ13" s="6">
        <v>0</v>
      </c>
      <c r="AK13" s="6">
        <v>16</v>
      </c>
    </row>
    <row r="14" spans="2:37" x14ac:dyDescent="0.3">
      <c r="B14" s="4" t="s">
        <v>95</v>
      </c>
      <c r="C14" s="4" t="s">
        <v>96</v>
      </c>
      <c r="D14" s="4">
        <v>10252</v>
      </c>
      <c r="E14" s="4" t="s">
        <v>51</v>
      </c>
      <c r="F14" s="4" t="s">
        <v>3</v>
      </c>
      <c r="G14" s="4">
        <v>5</v>
      </c>
      <c r="H14" s="4" t="s">
        <v>38</v>
      </c>
      <c r="I14" s="4">
        <v>3</v>
      </c>
      <c r="J14" s="4" t="s">
        <v>51</v>
      </c>
      <c r="K14" s="12">
        <v>54670</v>
      </c>
      <c r="L14" s="4" t="s">
        <v>51</v>
      </c>
      <c r="M14" s="4">
        <v>19</v>
      </c>
      <c r="N14" s="4" t="s">
        <v>39</v>
      </c>
      <c r="O14" s="4" t="s">
        <v>783</v>
      </c>
      <c r="P14" s="4">
        <v>1902</v>
      </c>
      <c r="Q14" s="5">
        <v>27041</v>
      </c>
      <c r="R14" s="4">
        <f t="shared" ca="1" si="0"/>
        <v>50</v>
      </c>
      <c r="S14" s="4" t="str">
        <f t="shared" ca="1" si="1"/>
        <v>50+</v>
      </c>
      <c r="T14" s="4" t="s">
        <v>62</v>
      </c>
      <c r="U14" s="4" t="s">
        <v>42</v>
      </c>
      <c r="V14" s="4" t="s">
        <v>51</v>
      </c>
      <c r="W14" s="4" t="s">
        <v>88</v>
      </c>
      <c r="X14" s="5">
        <v>40553</v>
      </c>
      <c r="Y14" s="5">
        <v>42747</v>
      </c>
      <c r="Z14" s="4" t="s">
        <v>97</v>
      </c>
      <c r="AA14" s="4" t="s">
        <v>55</v>
      </c>
      <c r="AB14" s="4">
        <v>14</v>
      </c>
      <c r="AC14" s="4" t="s">
        <v>98</v>
      </c>
      <c r="AD14" s="4" t="s">
        <v>90</v>
      </c>
      <c r="AE14" s="4" t="s">
        <v>58</v>
      </c>
      <c r="AF14" s="4">
        <v>4.2</v>
      </c>
      <c r="AG14" s="4">
        <v>4</v>
      </c>
      <c r="AH14" s="4">
        <v>0</v>
      </c>
      <c r="AI14" s="5">
        <v>42399</v>
      </c>
      <c r="AJ14" s="4">
        <v>0</v>
      </c>
      <c r="AK14" s="4">
        <v>12</v>
      </c>
    </row>
    <row r="15" spans="2:37" x14ac:dyDescent="0.3">
      <c r="B15" s="6" t="s">
        <v>99</v>
      </c>
      <c r="C15" s="6" t="s">
        <v>100</v>
      </c>
      <c r="D15" s="6">
        <v>10242</v>
      </c>
      <c r="E15" s="6" t="s">
        <v>51</v>
      </c>
      <c r="F15" s="6" t="s">
        <v>3</v>
      </c>
      <c r="G15" s="6">
        <v>5</v>
      </c>
      <c r="H15" s="6" t="s">
        <v>38</v>
      </c>
      <c r="I15" s="6">
        <v>3</v>
      </c>
      <c r="J15" s="6" t="s">
        <v>51</v>
      </c>
      <c r="K15" s="13">
        <v>47211</v>
      </c>
      <c r="L15" s="6" t="s">
        <v>51</v>
      </c>
      <c r="M15" s="6">
        <v>19</v>
      </c>
      <c r="N15" s="6" t="s">
        <v>39</v>
      </c>
      <c r="O15" s="6" t="s">
        <v>783</v>
      </c>
      <c r="P15" s="6">
        <v>2062</v>
      </c>
      <c r="Q15" s="7">
        <v>27081</v>
      </c>
      <c r="R15" s="6">
        <f t="shared" ca="1" si="0"/>
        <v>50</v>
      </c>
      <c r="S15" s="6" t="str">
        <f t="shared" ca="1" si="1"/>
        <v>50+</v>
      </c>
      <c r="T15" s="6" t="s">
        <v>41</v>
      </c>
      <c r="U15" s="6" t="s">
        <v>42</v>
      </c>
      <c r="V15" s="6" t="s">
        <v>51</v>
      </c>
      <c r="W15" s="6" t="s">
        <v>88</v>
      </c>
      <c r="X15" s="7">
        <v>41001</v>
      </c>
      <c r="Y15" s="7">
        <v>42632</v>
      </c>
      <c r="Z15" s="6" t="s">
        <v>101</v>
      </c>
      <c r="AA15" s="6" t="s">
        <v>55</v>
      </c>
      <c r="AB15" s="6">
        <v>20</v>
      </c>
      <c r="AC15" s="6" t="s">
        <v>64</v>
      </c>
      <c r="AD15" s="6" t="s">
        <v>90</v>
      </c>
      <c r="AE15" s="6" t="s">
        <v>58</v>
      </c>
      <c r="AF15" s="6">
        <v>4.2</v>
      </c>
      <c r="AG15" s="6">
        <v>3</v>
      </c>
      <c r="AH15" s="6">
        <v>0</v>
      </c>
      <c r="AI15" s="7">
        <v>42496</v>
      </c>
      <c r="AJ15" s="6">
        <v>0</v>
      </c>
      <c r="AK15" s="6">
        <v>15</v>
      </c>
    </row>
    <row r="16" spans="2:37" x14ac:dyDescent="0.3">
      <c r="B16" s="4" t="s">
        <v>106</v>
      </c>
      <c r="C16" s="4" t="s">
        <v>107</v>
      </c>
      <c r="D16" s="4">
        <v>10265</v>
      </c>
      <c r="E16" s="4" t="s">
        <v>36</v>
      </c>
      <c r="F16" s="4" t="s">
        <v>37</v>
      </c>
      <c r="G16" s="4">
        <v>1</v>
      </c>
      <c r="H16" s="4" t="s">
        <v>38</v>
      </c>
      <c r="I16" s="4">
        <v>3</v>
      </c>
      <c r="J16" s="4" t="s">
        <v>36</v>
      </c>
      <c r="K16" s="12">
        <v>58709</v>
      </c>
      <c r="L16" s="4" t="s">
        <v>36</v>
      </c>
      <c r="M16" s="4">
        <v>19</v>
      </c>
      <c r="N16" s="4" t="s">
        <v>39</v>
      </c>
      <c r="O16" s="4" t="s">
        <v>783</v>
      </c>
      <c r="P16" s="4">
        <v>1810</v>
      </c>
      <c r="Q16" s="5">
        <v>30517</v>
      </c>
      <c r="R16" s="4">
        <f t="shared" ca="1" si="0"/>
        <v>41</v>
      </c>
      <c r="S16" s="4" t="str">
        <f t="shared" ca="1" si="1"/>
        <v>40-49</v>
      </c>
      <c r="T16" s="4" t="s">
        <v>41</v>
      </c>
      <c r="U16" s="4" t="s">
        <v>42</v>
      </c>
      <c r="V16" s="4" t="s">
        <v>36</v>
      </c>
      <c r="W16" s="4" t="s">
        <v>108</v>
      </c>
      <c r="X16" s="5">
        <v>40959</v>
      </c>
      <c r="Y16" s="5"/>
      <c r="Z16" s="4" t="s">
        <v>44</v>
      </c>
      <c r="AA16" s="4" t="s">
        <v>45</v>
      </c>
      <c r="AB16" s="4">
        <v>18</v>
      </c>
      <c r="AC16" s="4" t="s">
        <v>109</v>
      </c>
      <c r="AD16" s="4" t="s">
        <v>73</v>
      </c>
      <c r="AE16" s="4" t="s">
        <v>58</v>
      </c>
      <c r="AF16" s="4">
        <v>4.5999999999999996</v>
      </c>
      <c r="AG16" s="4">
        <v>4</v>
      </c>
      <c r="AH16" s="4">
        <v>0</v>
      </c>
      <c r="AI16" s="5">
        <v>43510</v>
      </c>
      <c r="AJ16" s="4">
        <v>0</v>
      </c>
      <c r="AK16" s="4">
        <v>7</v>
      </c>
    </row>
    <row r="17" spans="2:37" x14ac:dyDescent="0.3">
      <c r="B17" s="6" t="s">
        <v>110</v>
      </c>
      <c r="C17" s="6" t="s">
        <v>111</v>
      </c>
      <c r="D17" s="6">
        <v>10066</v>
      </c>
      <c r="E17" s="6" t="s">
        <v>36</v>
      </c>
      <c r="F17" s="6" t="s">
        <v>70</v>
      </c>
      <c r="G17" s="6">
        <v>5</v>
      </c>
      <c r="H17" s="6" t="s">
        <v>38</v>
      </c>
      <c r="I17" s="6">
        <v>3</v>
      </c>
      <c r="J17" s="6" t="s">
        <v>36</v>
      </c>
      <c r="K17" s="13">
        <v>52505</v>
      </c>
      <c r="L17" s="6" t="s">
        <v>51</v>
      </c>
      <c r="M17" s="6">
        <v>19</v>
      </c>
      <c r="N17" s="6" t="s">
        <v>39</v>
      </c>
      <c r="O17" s="6" t="s">
        <v>783</v>
      </c>
      <c r="P17" s="6">
        <v>2747</v>
      </c>
      <c r="Q17" s="7">
        <v>28321</v>
      </c>
      <c r="R17" s="6">
        <f t="shared" ca="1" si="0"/>
        <v>47</v>
      </c>
      <c r="S17" s="6" t="str">
        <f t="shared" ca="1" si="1"/>
        <v>40-49</v>
      </c>
      <c r="T17" s="6" t="s">
        <v>41</v>
      </c>
      <c r="U17" s="6" t="s">
        <v>42</v>
      </c>
      <c r="V17" s="6" t="s">
        <v>36</v>
      </c>
      <c r="W17" s="6" t="s">
        <v>43</v>
      </c>
      <c r="X17" s="7">
        <v>41176</v>
      </c>
      <c r="Y17" s="7">
        <v>42831</v>
      </c>
      <c r="Z17" s="6" t="s">
        <v>97</v>
      </c>
      <c r="AA17" s="6" t="s">
        <v>55</v>
      </c>
      <c r="AB17" s="6">
        <v>22</v>
      </c>
      <c r="AC17" s="6" t="s">
        <v>46</v>
      </c>
      <c r="AD17" s="6" t="s">
        <v>112</v>
      </c>
      <c r="AE17" s="6" t="s">
        <v>58</v>
      </c>
      <c r="AF17" s="6">
        <v>5</v>
      </c>
      <c r="AG17" s="6">
        <v>5</v>
      </c>
      <c r="AH17" s="6">
        <v>0</v>
      </c>
      <c r="AI17" s="7">
        <v>42796</v>
      </c>
      <c r="AJ17" s="6">
        <v>0</v>
      </c>
      <c r="AK17" s="6">
        <v>1</v>
      </c>
    </row>
    <row r="18" spans="2:37" x14ac:dyDescent="0.3">
      <c r="B18" s="4" t="s">
        <v>113</v>
      </c>
      <c r="C18" s="4" t="s">
        <v>114</v>
      </c>
      <c r="D18" s="4">
        <v>10061</v>
      </c>
      <c r="E18" s="4" t="s">
        <v>36</v>
      </c>
      <c r="F18" s="4" t="s">
        <v>37</v>
      </c>
      <c r="G18" s="4">
        <v>4</v>
      </c>
      <c r="H18" s="4" t="s">
        <v>38</v>
      </c>
      <c r="I18" s="4">
        <v>3</v>
      </c>
      <c r="J18" s="4" t="s">
        <v>36</v>
      </c>
      <c r="K18" s="12">
        <v>57834</v>
      </c>
      <c r="L18" s="4" t="s">
        <v>51</v>
      </c>
      <c r="M18" s="4">
        <v>19</v>
      </c>
      <c r="N18" s="4" t="s">
        <v>39</v>
      </c>
      <c r="O18" s="4" t="s">
        <v>783</v>
      </c>
      <c r="P18" s="4">
        <v>2050</v>
      </c>
      <c r="Q18" s="5">
        <v>29877</v>
      </c>
      <c r="R18" s="4">
        <f t="shared" ca="1" si="0"/>
        <v>42</v>
      </c>
      <c r="S18" s="4" t="str">
        <f t="shared" ca="1" si="1"/>
        <v>40-49</v>
      </c>
      <c r="T18" s="4" t="s">
        <v>41</v>
      </c>
      <c r="U18" s="4" t="s">
        <v>42</v>
      </c>
      <c r="V18" s="4" t="s">
        <v>36</v>
      </c>
      <c r="W18" s="4" t="s">
        <v>43</v>
      </c>
      <c r="X18" s="5">
        <v>40595</v>
      </c>
      <c r="Y18" s="5">
        <v>42951</v>
      </c>
      <c r="Z18" s="4" t="s">
        <v>115</v>
      </c>
      <c r="AA18" s="4" t="s">
        <v>116</v>
      </c>
      <c r="AB18" s="4">
        <v>18</v>
      </c>
      <c r="AC18" s="4" t="s">
        <v>109</v>
      </c>
      <c r="AD18" s="4" t="s">
        <v>73</v>
      </c>
      <c r="AE18" s="4" t="s">
        <v>58</v>
      </c>
      <c r="AF18" s="4">
        <v>5</v>
      </c>
      <c r="AG18" s="4">
        <v>4</v>
      </c>
      <c r="AH18" s="4">
        <v>0</v>
      </c>
      <c r="AI18" s="5">
        <v>42830</v>
      </c>
      <c r="AJ18" s="4">
        <v>0</v>
      </c>
      <c r="AK18" s="4">
        <v>20</v>
      </c>
    </row>
    <row r="19" spans="2:37" x14ac:dyDescent="0.3">
      <c r="B19" s="6" t="s">
        <v>117</v>
      </c>
      <c r="C19" s="6" t="s">
        <v>118</v>
      </c>
      <c r="D19" s="6">
        <v>10023</v>
      </c>
      <c r="E19" s="6" t="s">
        <v>51</v>
      </c>
      <c r="F19" s="6" t="s">
        <v>3</v>
      </c>
      <c r="G19" s="6">
        <v>2</v>
      </c>
      <c r="H19" s="6" t="s">
        <v>38</v>
      </c>
      <c r="I19" s="6">
        <v>4</v>
      </c>
      <c r="J19" s="6" t="s">
        <v>36</v>
      </c>
      <c r="K19" s="13">
        <v>70131</v>
      </c>
      <c r="L19" s="6" t="s">
        <v>36</v>
      </c>
      <c r="M19" s="6">
        <v>20</v>
      </c>
      <c r="N19" s="6" t="s">
        <v>61</v>
      </c>
      <c r="O19" s="6" t="s">
        <v>783</v>
      </c>
      <c r="P19" s="6">
        <v>2145</v>
      </c>
      <c r="Q19" s="7">
        <v>24214</v>
      </c>
      <c r="R19" s="6">
        <f t="shared" ca="1" si="0"/>
        <v>58</v>
      </c>
      <c r="S19" s="6" t="str">
        <f t="shared" ca="1" si="1"/>
        <v>50+</v>
      </c>
      <c r="T19" s="6" t="s">
        <v>62</v>
      </c>
      <c r="U19" s="6" t="s">
        <v>42</v>
      </c>
      <c r="V19" s="6" t="s">
        <v>36</v>
      </c>
      <c r="W19" s="6" t="s">
        <v>43</v>
      </c>
      <c r="X19" s="7">
        <v>42572</v>
      </c>
      <c r="Y19" s="7"/>
      <c r="Z19" s="6" t="s">
        <v>44</v>
      </c>
      <c r="AA19" s="6" t="s">
        <v>45</v>
      </c>
      <c r="AB19" s="6">
        <v>18</v>
      </c>
      <c r="AC19" s="6" t="s">
        <v>109</v>
      </c>
      <c r="AD19" s="6" t="s">
        <v>85</v>
      </c>
      <c r="AE19" s="6" t="s">
        <v>48</v>
      </c>
      <c r="AF19" s="6">
        <v>4.4000000000000004</v>
      </c>
      <c r="AG19" s="6">
        <v>3</v>
      </c>
      <c r="AH19" s="6">
        <v>0</v>
      </c>
      <c r="AI19" s="7">
        <v>43479</v>
      </c>
      <c r="AJ19" s="6">
        <v>0</v>
      </c>
      <c r="AK19" s="6">
        <v>16</v>
      </c>
    </row>
    <row r="20" spans="2:37" x14ac:dyDescent="0.3">
      <c r="B20" s="4" t="s">
        <v>119</v>
      </c>
      <c r="C20" s="4" t="s">
        <v>120</v>
      </c>
      <c r="D20" s="4">
        <v>10055</v>
      </c>
      <c r="E20" s="4" t="s">
        <v>36</v>
      </c>
      <c r="F20" s="4" t="s">
        <v>37</v>
      </c>
      <c r="G20" s="4">
        <v>1</v>
      </c>
      <c r="H20" s="4" t="s">
        <v>38</v>
      </c>
      <c r="I20" s="4">
        <v>3</v>
      </c>
      <c r="J20" s="4" t="s">
        <v>36</v>
      </c>
      <c r="K20" s="12">
        <v>59026</v>
      </c>
      <c r="L20" s="4" t="s">
        <v>36</v>
      </c>
      <c r="M20" s="4">
        <v>19</v>
      </c>
      <c r="N20" s="4" t="s">
        <v>39</v>
      </c>
      <c r="O20" s="4" t="s">
        <v>783</v>
      </c>
      <c r="P20" s="4">
        <v>1915</v>
      </c>
      <c r="Q20" s="5">
        <v>25868</v>
      </c>
      <c r="R20" s="4">
        <f t="shared" ca="1" si="0"/>
        <v>53</v>
      </c>
      <c r="S20" s="4" t="str">
        <f t="shared" ca="1" si="1"/>
        <v>50+</v>
      </c>
      <c r="T20" s="4" t="s">
        <v>62</v>
      </c>
      <c r="U20" s="4" t="s">
        <v>121</v>
      </c>
      <c r="V20" s="4" t="s">
        <v>36</v>
      </c>
      <c r="W20" s="4" t="s">
        <v>43</v>
      </c>
      <c r="X20" s="5">
        <v>40637</v>
      </c>
      <c r="Y20" s="5"/>
      <c r="Z20" s="4" t="s">
        <v>44</v>
      </c>
      <c r="AA20" s="4" t="s">
        <v>45</v>
      </c>
      <c r="AB20" s="4">
        <v>16</v>
      </c>
      <c r="AC20" s="4" t="s">
        <v>67</v>
      </c>
      <c r="AD20" s="4" t="s">
        <v>73</v>
      </c>
      <c r="AE20" s="4" t="s">
        <v>58</v>
      </c>
      <c r="AF20" s="4">
        <v>5</v>
      </c>
      <c r="AG20" s="4">
        <v>5</v>
      </c>
      <c r="AH20" s="4">
        <v>0</v>
      </c>
      <c r="AI20" s="5">
        <v>43479</v>
      </c>
      <c r="AJ20" s="4">
        <v>0</v>
      </c>
      <c r="AK20" s="4">
        <v>12</v>
      </c>
    </row>
    <row r="21" spans="2:37" x14ac:dyDescent="0.3">
      <c r="B21" s="6" t="s">
        <v>122</v>
      </c>
      <c r="C21" s="6" t="s">
        <v>123</v>
      </c>
      <c r="D21" s="6">
        <v>10245</v>
      </c>
      <c r="E21" s="6" t="s">
        <v>36</v>
      </c>
      <c r="F21" s="6" t="s">
        <v>37</v>
      </c>
      <c r="G21" s="6">
        <v>4</v>
      </c>
      <c r="H21" s="6" t="s">
        <v>52</v>
      </c>
      <c r="I21" s="6">
        <v>3</v>
      </c>
      <c r="J21" s="6" t="s">
        <v>36</v>
      </c>
      <c r="K21" s="13">
        <v>110000</v>
      </c>
      <c r="L21" s="6" t="s">
        <v>51</v>
      </c>
      <c r="M21" s="6">
        <v>8</v>
      </c>
      <c r="N21" s="6" t="s">
        <v>124</v>
      </c>
      <c r="O21" s="6" t="s">
        <v>783</v>
      </c>
      <c r="P21" s="6">
        <v>2026</v>
      </c>
      <c r="Q21" s="7">
        <v>31506</v>
      </c>
      <c r="R21" s="6">
        <f t="shared" ca="1" si="0"/>
        <v>38</v>
      </c>
      <c r="S21" s="6" t="str">
        <f t="shared" ca="1" si="1"/>
        <v>30-39</v>
      </c>
      <c r="T21" s="6" t="s">
        <v>62</v>
      </c>
      <c r="U21" s="6" t="s">
        <v>42</v>
      </c>
      <c r="V21" s="6" t="s">
        <v>51</v>
      </c>
      <c r="W21" s="6" t="s">
        <v>43</v>
      </c>
      <c r="X21" s="7">
        <v>41827</v>
      </c>
      <c r="Y21" s="7">
        <v>42259</v>
      </c>
      <c r="Z21" s="6" t="s">
        <v>125</v>
      </c>
      <c r="AA21" s="6" t="s">
        <v>116</v>
      </c>
      <c r="AB21" s="6">
        <v>4</v>
      </c>
      <c r="AC21" s="6" t="s">
        <v>56</v>
      </c>
      <c r="AD21" s="6" t="s">
        <v>73</v>
      </c>
      <c r="AE21" s="6" t="s">
        <v>58</v>
      </c>
      <c r="AF21" s="6">
        <v>4.5</v>
      </c>
      <c r="AG21" s="6">
        <v>4</v>
      </c>
      <c r="AH21" s="6">
        <v>5</v>
      </c>
      <c r="AI21" s="7">
        <v>42019</v>
      </c>
      <c r="AJ21" s="6">
        <v>0</v>
      </c>
      <c r="AK21" s="6">
        <v>8</v>
      </c>
    </row>
    <row r="22" spans="2:37" x14ac:dyDescent="0.3">
      <c r="B22" s="4" t="s">
        <v>122</v>
      </c>
      <c r="C22" s="4" t="s">
        <v>126</v>
      </c>
      <c r="D22" s="4">
        <v>10277</v>
      </c>
      <c r="E22" s="4" t="s">
        <v>36</v>
      </c>
      <c r="F22" s="4" t="s">
        <v>37</v>
      </c>
      <c r="G22" s="4">
        <v>3</v>
      </c>
      <c r="H22" s="4" t="s">
        <v>38</v>
      </c>
      <c r="I22" s="4">
        <v>3</v>
      </c>
      <c r="J22" s="4" t="s">
        <v>36</v>
      </c>
      <c r="K22" s="12">
        <v>53250</v>
      </c>
      <c r="L22" s="4" t="s">
        <v>36</v>
      </c>
      <c r="M22" s="4">
        <v>19</v>
      </c>
      <c r="N22" s="4" t="s">
        <v>39</v>
      </c>
      <c r="O22" s="4" t="s">
        <v>783</v>
      </c>
      <c r="P22" s="4">
        <v>2452</v>
      </c>
      <c r="Q22" s="5">
        <v>28951</v>
      </c>
      <c r="R22" s="4">
        <f t="shared" ca="1" si="0"/>
        <v>45</v>
      </c>
      <c r="S22" s="4" t="str">
        <f t="shared" ca="1" si="1"/>
        <v>40-49</v>
      </c>
      <c r="T22" s="4" t="s">
        <v>41</v>
      </c>
      <c r="U22" s="4" t="s">
        <v>42</v>
      </c>
      <c r="V22" s="4" t="s">
        <v>36</v>
      </c>
      <c r="W22" s="4" t="s">
        <v>127</v>
      </c>
      <c r="X22" s="5">
        <v>41463</v>
      </c>
      <c r="Y22" s="5"/>
      <c r="Z22" s="4" t="s">
        <v>44</v>
      </c>
      <c r="AA22" s="4" t="s">
        <v>45</v>
      </c>
      <c r="AB22" s="4"/>
      <c r="AC22" s="4" t="s">
        <v>72</v>
      </c>
      <c r="AD22" s="4" t="s">
        <v>47</v>
      </c>
      <c r="AE22" s="4" t="s">
        <v>58</v>
      </c>
      <c r="AF22" s="4">
        <v>4.2</v>
      </c>
      <c r="AG22" s="4">
        <v>4</v>
      </c>
      <c r="AH22" s="4">
        <v>0</v>
      </c>
      <c r="AI22" s="5">
        <v>43476</v>
      </c>
      <c r="AJ22" s="4">
        <v>0</v>
      </c>
      <c r="AK22" s="4">
        <v>13</v>
      </c>
    </row>
    <row r="23" spans="2:37" x14ac:dyDescent="0.3">
      <c r="B23" s="6" t="s">
        <v>128</v>
      </c>
      <c r="C23" s="6" t="s">
        <v>129</v>
      </c>
      <c r="D23" s="6">
        <v>10046</v>
      </c>
      <c r="E23" s="6" t="s">
        <v>36</v>
      </c>
      <c r="F23" s="6" t="s">
        <v>37</v>
      </c>
      <c r="G23" s="6">
        <v>1</v>
      </c>
      <c r="H23" s="6" t="s">
        <v>38</v>
      </c>
      <c r="I23" s="6">
        <v>3</v>
      </c>
      <c r="J23" s="6" t="s">
        <v>36</v>
      </c>
      <c r="K23" s="13">
        <v>51044</v>
      </c>
      <c r="L23" s="6" t="s">
        <v>36</v>
      </c>
      <c r="M23" s="6">
        <v>19</v>
      </c>
      <c r="N23" s="6" t="s">
        <v>39</v>
      </c>
      <c r="O23" s="6" t="s">
        <v>783</v>
      </c>
      <c r="P23" s="6">
        <v>2072</v>
      </c>
      <c r="Q23" s="7">
        <v>25924</v>
      </c>
      <c r="R23" s="6">
        <f t="shared" ca="1" si="0"/>
        <v>53</v>
      </c>
      <c r="S23" s="6" t="str">
        <f t="shared" ca="1" si="1"/>
        <v>50+</v>
      </c>
      <c r="T23" s="6" t="s">
        <v>41</v>
      </c>
      <c r="U23" s="6" t="s">
        <v>42</v>
      </c>
      <c r="V23" s="6" t="s">
        <v>51</v>
      </c>
      <c r="W23" s="6" t="s">
        <v>43</v>
      </c>
      <c r="X23" s="7">
        <v>41001</v>
      </c>
      <c r="Y23" s="7"/>
      <c r="Z23" s="6" t="s">
        <v>44</v>
      </c>
      <c r="AA23" s="6" t="s">
        <v>45</v>
      </c>
      <c r="AB23" s="6">
        <v>11</v>
      </c>
      <c r="AC23" s="6" t="s">
        <v>75</v>
      </c>
      <c r="AD23" s="6" t="s">
        <v>73</v>
      </c>
      <c r="AE23" s="6" t="s">
        <v>58</v>
      </c>
      <c r="AF23" s="6">
        <v>5</v>
      </c>
      <c r="AG23" s="6">
        <v>3</v>
      </c>
      <c r="AH23" s="6">
        <v>0</v>
      </c>
      <c r="AI23" s="7">
        <v>43479</v>
      </c>
      <c r="AJ23" s="6">
        <v>0</v>
      </c>
      <c r="AK23" s="6">
        <v>13</v>
      </c>
    </row>
    <row r="24" spans="2:37" x14ac:dyDescent="0.3">
      <c r="B24" s="4" t="s">
        <v>130</v>
      </c>
      <c r="C24" s="4" t="s">
        <v>131</v>
      </c>
      <c r="D24" s="4">
        <v>10226</v>
      </c>
      <c r="E24" s="4" t="s">
        <v>36</v>
      </c>
      <c r="F24" s="4" t="s">
        <v>70</v>
      </c>
      <c r="G24" s="4">
        <v>1</v>
      </c>
      <c r="H24" s="4" t="s">
        <v>38</v>
      </c>
      <c r="I24" s="4">
        <v>3</v>
      </c>
      <c r="J24" s="4" t="s">
        <v>36</v>
      </c>
      <c r="K24" s="12">
        <v>64919</v>
      </c>
      <c r="L24" s="4" t="s">
        <v>36</v>
      </c>
      <c r="M24" s="4">
        <v>19</v>
      </c>
      <c r="N24" s="4" t="s">
        <v>39</v>
      </c>
      <c r="O24" s="4" t="s">
        <v>783</v>
      </c>
      <c r="P24" s="4">
        <v>2027</v>
      </c>
      <c r="Q24" s="5">
        <v>21546</v>
      </c>
      <c r="R24" s="4">
        <f t="shared" ca="1" si="0"/>
        <v>65</v>
      </c>
      <c r="S24" s="4" t="str">
        <f t="shared" ca="1" si="1"/>
        <v>50+</v>
      </c>
      <c r="T24" s="4" t="s">
        <v>62</v>
      </c>
      <c r="U24" s="4" t="s">
        <v>42</v>
      </c>
      <c r="V24" s="4" t="s">
        <v>36</v>
      </c>
      <c r="W24" s="4" t="s">
        <v>127</v>
      </c>
      <c r="X24" s="5">
        <v>41505</v>
      </c>
      <c r="Y24" s="5"/>
      <c r="Z24" s="4" t="s">
        <v>44</v>
      </c>
      <c r="AA24" s="4" t="s">
        <v>45</v>
      </c>
      <c r="AB24" s="4">
        <v>19</v>
      </c>
      <c r="AC24" s="4" t="s">
        <v>84</v>
      </c>
      <c r="AD24" s="4" t="s">
        <v>57</v>
      </c>
      <c r="AE24" s="4" t="s">
        <v>58</v>
      </c>
      <c r="AF24" s="4">
        <v>4.2</v>
      </c>
      <c r="AG24" s="4">
        <v>3</v>
      </c>
      <c r="AH24" s="4">
        <v>0</v>
      </c>
      <c r="AI24" s="5">
        <v>43475</v>
      </c>
      <c r="AJ24" s="4">
        <v>0</v>
      </c>
      <c r="AK24" s="4">
        <v>2</v>
      </c>
    </row>
    <row r="25" spans="2:37" x14ac:dyDescent="0.3">
      <c r="B25" s="6" t="s">
        <v>132</v>
      </c>
      <c r="C25" s="6" t="s">
        <v>133</v>
      </c>
      <c r="D25" s="6">
        <v>10003</v>
      </c>
      <c r="E25" s="6" t="s">
        <v>51</v>
      </c>
      <c r="F25" s="6" t="s">
        <v>3</v>
      </c>
      <c r="G25" s="6">
        <v>1</v>
      </c>
      <c r="H25" s="6" t="s">
        <v>38</v>
      </c>
      <c r="I25" s="6">
        <v>4</v>
      </c>
      <c r="J25" s="6" t="s">
        <v>36</v>
      </c>
      <c r="K25" s="13">
        <v>62910</v>
      </c>
      <c r="L25" s="6" t="s">
        <v>36</v>
      </c>
      <c r="M25" s="6">
        <v>19</v>
      </c>
      <c r="N25" s="6" t="s">
        <v>39</v>
      </c>
      <c r="O25" s="6" t="s">
        <v>783</v>
      </c>
      <c r="P25" s="6">
        <v>2031</v>
      </c>
      <c r="Q25" s="7">
        <v>32752</v>
      </c>
      <c r="R25" s="6">
        <f t="shared" ca="1" si="0"/>
        <v>35</v>
      </c>
      <c r="S25" s="6" t="str">
        <f t="shared" ca="1" si="1"/>
        <v>30-39</v>
      </c>
      <c r="T25" s="6" t="s">
        <v>62</v>
      </c>
      <c r="U25" s="6" t="s">
        <v>42</v>
      </c>
      <c r="V25" s="6" t="s">
        <v>36</v>
      </c>
      <c r="W25" s="6" t="s">
        <v>43</v>
      </c>
      <c r="X25" s="7">
        <v>41827</v>
      </c>
      <c r="Y25" s="7"/>
      <c r="Z25" s="6" t="s">
        <v>44</v>
      </c>
      <c r="AA25" s="6" t="s">
        <v>45</v>
      </c>
      <c r="AB25" s="6">
        <v>12</v>
      </c>
      <c r="AC25" s="6" t="s">
        <v>89</v>
      </c>
      <c r="AD25" s="6" t="s">
        <v>57</v>
      </c>
      <c r="AE25" s="6" t="s">
        <v>48</v>
      </c>
      <c r="AF25" s="6">
        <v>5</v>
      </c>
      <c r="AG25" s="6">
        <v>3</v>
      </c>
      <c r="AH25" s="6">
        <v>0</v>
      </c>
      <c r="AI25" s="7">
        <v>43523</v>
      </c>
      <c r="AJ25" s="6">
        <v>0</v>
      </c>
      <c r="AK25" s="6">
        <v>19</v>
      </c>
    </row>
    <row r="26" spans="2:37" x14ac:dyDescent="0.3">
      <c r="B26" s="4" t="s">
        <v>134</v>
      </c>
      <c r="C26" s="4" t="s">
        <v>135</v>
      </c>
      <c r="D26" s="4">
        <v>10294</v>
      </c>
      <c r="E26" s="4" t="s">
        <v>36</v>
      </c>
      <c r="F26" s="4" t="s">
        <v>37</v>
      </c>
      <c r="G26" s="4">
        <v>1</v>
      </c>
      <c r="H26" s="4" t="s">
        <v>38</v>
      </c>
      <c r="I26" s="4">
        <v>2</v>
      </c>
      <c r="J26" s="4" t="s">
        <v>36</v>
      </c>
      <c r="K26" s="12">
        <v>66441</v>
      </c>
      <c r="L26" s="4" t="s">
        <v>36</v>
      </c>
      <c r="M26" s="4">
        <v>20</v>
      </c>
      <c r="N26" s="4" t="s">
        <v>61</v>
      </c>
      <c r="O26" s="4" t="s">
        <v>783</v>
      </c>
      <c r="P26" s="4">
        <v>2171</v>
      </c>
      <c r="Q26" s="5">
        <v>33137</v>
      </c>
      <c r="R26" s="4">
        <f t="shared" ca="1" si="0"/>
        <v>34</v>
      </c>
      <c r="S26" s="4" t="str">
        <f t="shared" ca="1" si="1"/>
        <v>30-39</v>
      </c>
      <c r="T26" s="4" t="s">
        <v>62</v>
      </c>
      <c r="U26" s="4" t="s">
        <v>42</v>
      </c>
      <c r="V26" s="4" t="s">
        <v>36</v>
      </c>
      <c r="W26" s="4" t="s">
        <v>43</v>
      </c>
      <c r="X26" s="5">
        <v>40637</v>
      </c>
      <c r="Y26" s="5"/>
      <c r="Z26" s="4" t="s">
        <v>44</v>
      </c>
      <c r="AA26" s="4" t="s">
        <v>45</v>
      </c>
      <c r="AB26" s="4">
        <v>22</v>
      </c>
      <c r="AC26" s="4" t="s">
        <v>46</v>
      </c>
      <c r="AD26" s="4" t="s">
        <v>136</v>
      </c>
      <c r="AE26" s="4" t="s">
        <v>137</v>
      </c>
      <c r="AF26" s="4">
        <v>2</v>
      </c>
      <c r="AG26" s="4">
        <v>3</v>
      </c>
      <c r="AH26" s="4">
        <v>0</v>
      </c>
      <c r="AI26" s="5">
        <v>43523</v>
      </c>
      <c r="AJ26" s="4">
        <v>2</v>
      </c>
      <c r="AK26" s="4">
        <v>3</v>
      </c>
    </row>
    <row r="27" spans="2:37" x14ac:dyDescent="0.3">
      <c r="B27" s="6" t="s">
        <v>138</v>
      </c>
      <c r="C27" s="6" t="s">
        <v>139</v>
      </c>
      <c r="D27" s="6">
        <v>10267</v>
      </c>
      <c r="E27" s="6" t="s">
        <v>36</v>
      </c>
      <c r="F27" s="6" t="s">
        <v>37</v>
      </c>
      <c r="G27" s="6">
        <v>5</v>
      </c>
      <c r="H27" s="6" t="s">
        <v>38</v>
      </c>
      <c r="I27" s="6">
        <v>3</v>
      </c>
      <c r="J27" s="6" t="s">
        <v>36</v>
      </c>
      <c r="K27" s="13">
        <v>57815</v>
      </c>
      <c r="L27" s="6" t="s">
        <v>51</v>
      </c>
      <c r="M27" s="6">
        <v>20</v>
      </c>
      <c r="N27" s="6" t="s">
        <v>61</v>
      </c>
      <c r="O27" s="6" t="s">
        <v>783</v>
      </c>
      <c r="P27" s="6">
        <v>2210</v>
      </c>
      <c r="Q27" s="7">
        <v>24488</v>
      </c>
      <c r="R27" s="6">
        <f t="shared" ca="1" si="0"/>
        <v>57</v>
      </c>
      <c r="S27" s="6" t="str">
        <f t="shared" ca="1" si="1"/>
        <v>50+</v>
      </c>
      <c r="T27" s="6" t="s">
        <v>62</v>
      </c>
      <c r="U27" s="6" t="s">
        <v>42</v>
      </c>
      <c r="V27" s="6" t="s">
        <v>36</v>
      </c>
      <c r="W27" s="6" t="s">
        <v>43</v>
      </c>
      <c r="X27" s="7">
        <v>40553</v>
      </c>
      <c r="Y27" s="7">
        <v>41733</v>
      </c>
      <c r="Z27" s="6" t="s">
        <v>54</v>
      </c>
      <c r="AA27" s="6" t="s">
        <v>55</v>
      </c>
      <c r="AB27" s="6">
        <v>16</v>
      </c>
      <c r="AC27" s="6" t="s">
        <v>67</v>
      </c>
      <c r="AD27" s="6" t="s">
        <v>73</v>
      </c>
      <c r="AE27" s="6" t="s">
        <v>58</v>
      </c>
      <c r="AF27" s="6">
        <v>4.8</v>
      </c>
      <c r="AG27" s="6">
        <v>5</v>
      </c>
      <c r="AH27" s="6">
        <v>0</v>
      </c>
      <c r="AI27" s="7">
        <v>41702</v>
      </c>
      <c r="AJ27" s="6">
        <v>0</v>
      </c>
      <c r="AK27" s="6">
        <v>5</v>
      </c>
    </row>
    <row r="28" spans="2:37" x14ac:dyDescent="0.3">
      <c r="B28" s="4" t="s">
        <v>145</v>
      </c>
      <c r="C28" s="4" t="s">
        <v>146</v>
      </c>
      <c r="D28" s="4">
        <v>10081</v>
      </c>
      <c r="E28" s="4" t="s">
        <v>51</v>
      </c>
      <c r="F28" s="4" t="s">
        <v>3</v>
      </c>
      <c r="G28" s="4">
        <v>1</v>
      </c>
      <c r="H28" s="4" t="s">
        <v>147</v>
      </c>
      <c r="I28" s="4">
        <v>3</v>
      </c>
      <c r="J28" s="4" t="s">
        <v>51</v>
      </c>
      <c r="K28" s="12">
        <v>106367</v>
      </c>
      <c r="L28" s="4" t="s">
        <v>36</v>
      </c>
      <c r="M28" s="4">
        <v>26</v>
      </c>
      <c r="N28" s="4" t="s">
        <v>148</v>
      </c>
      <c r="O28" s="4" t="s">
        <v>783</v>
      </c>
      <c r="P28" s="4">
        <v>2468</v>
      </c>
      <c r="Q28" s="5">
        <v>31871</v>
      </c>
      <c r="R28" s="4">
        <f t="shared" ca="1" si="0"/>
        <v>37</v>
      </c>
      <c r="S28" s="4" t="str">
        <f t="shared" ca="1" si="1"/>
        <v>30-39</v>
      </c>
      <c r="T28" s="4" t="s">
        <v>62</v>
      </c>
      <c r="U28" s="4" t="s">
        <v>42</v>
      </c>
      <c r="V28" s="4" t="s">
        <v>36</v>
      </c>
      <c r="W28" s="4" t="s">
        <v>88</v>
      </c>
      <c r="X28" s="5">
        <v>42051</v>
      </c>
      <c r="Y28" s="5"/>
      <c r="Z28" s="4" t="s">
        <v>44</v>
      </c>
      <c r="AA28" s="4" t="s">
        <v>45</v>
      </c>
      <c r="AB28" s="4">
        <v>3</v>
      </c>
      <c r="AC28" s="4" t="s">
        <v>149</v>
      </c>
      <c r="AD28" s="4" t="s">
        <v>90</v>
      </c>
      <c r="AE28" s="4" t="s">
        <v>58</v>
      </c>
      <c r="AF28" s="4">
        <v>5</v>
      </c>
      <c r="AG28" s="4">
        <v>4</v>
      </c>
      <c r="AH28" s="4">
        <v>3</v>
      </c>
      <c r="AI28" s="5">
        <v>43514</v>
      </c>
      <c r="AJ28" s="4">
        <v>0</v>
      </c>
      <c r="AK28" s="4">
        <v>4</v>
      </c>
    </row>
    <row r="29" spans="2:37" x14ac:dyDescent="0.3">
      <c r="B29" s="6" t="s">
        <v>150</v>
      </c>
      <c r="C29" s="6" t="s">
        <v>151</v>
      </c>
      <c r="D29" s="6">
        <v>10175</v>
      </c>
      <c r="E29" s="6" t="s">
        <v>36</v>
      </c>
      <c r="F29" s="6" t="s">
        <v>37</v>
      </c>
      <c r="G29" s="6">
        <v>5</v>
      </c>
      <c r="H29" s="6" t="s">
        <v>38</v>
      </c>
      <c r="I29" s="6">
        <v>3</v>
      </c>
      <c r="J29" s="6" t="s">
        <v>36</v>
      </c>
      <c r="K29" s="13">
        <v>74312</v>
      </c>
      <c r="L29" s="6" t="s">
        <v>51</v>
      </c>
      <c r="M29" s="6">
        <v>18</v>
      </c>
      <c r="N29" s="6" t="s">
        <v>152</v>
      </c>
      <c r="O29" s="6" t="s">
        <v>783</v>
      </c>
      <c r="P29" s="6">
        <v>1901</v>
      </c>
      <c r="Q29" s="7">
        <v>25637</v>
      </c>
      <c r="R29" s="6">
        <f t="shared" ca="1" si="0"/>
        <v>54</v>
      </c>
      <c r="S29" s="6" t="str">
        <f t="shared" ca="1" si="1"/>
        <v>50+</v>
      </c>
      <c r="T29" s="6" t="s">
        <v>41</v>
      </c>
      <c r="U29" s="6" t="s">
        <v>42</v>
      </c>
      <c r="V29" s="6" t="s">
        <v>36</v>
      </c>
      <c r="W29" s="6" t="s">
        <v>127</v>
      </c>
      <c r="X29" s="7">
        <v>41547</v>
      </c>
      <c r="Y29" s="7">
        <v>41858</v>
      </c>
      <c r="Z29" s="6" t="s">
        <v>153</v>
      </c>
      <c r="AA29" s="6" t="s">
        <v>55</v>
      </c>
      <c r="AB29" s="6">
        <v>2</v>
      </c>
      <c r="AC29" s="6" t="s">
        <v>154</v>
      </c>
      <c r="AD29" s="6" t="s">
        <v>57</v>
      </c>
      <c r="AE29" s="6" t="s">
        <v>58</v>
      </c>
      <c r="AF29" s="6">
        <v>3.39</v>
      </c>
      <c r="AG29" s="6">
        <v>3</v>
      </c>
      <c r="AH29" s="6">
        <v>0</v>
      </c>
      <c r="AI29" s="7">
        <v>41690</v>
      </c>
      <c r="AJ29" s="6">
        <v>0</v>
      </c>
      <c r="AK29" s="6">
        <v>14</v>
      </c>
    </row>
    <row r="30" spans="2:37" x14ac:dyDescent="0.3">
      <c r="B30" s="4" t="s">
        <v>155</v>
      </c>
      <c r="C30" s="4" t="s">
        <v>156</v>
      </c>
      <c r="D30" s="4">
        <v>10177</v>
      </c>
      <c r="E30" s="4" t="s">
        <v>51</v>
      </c>
      <c r="F30" s="4" t="s">
        <v>3</v>
      </c>
      <c r="G30" s="4">
        <v>5</v>
      </c>
      <c r="H30" s="4" t="s">
        <v>38</v>
      </c>
      <c r="I30" s="4">
        <v>3</v>
      </c>
      <c r="J30" s="4" t="s">
        <v>36</v>
      </c>
      <c r="K30" s="12">
        <v>53492</v>
      </c>
      <c r="L30" s="4" t="s">
        <v>51</v>
      </c>
      <c r="M30" s="4">
        <v>19</v>
      </c>
      <c r="N30" s="4" t="s">
        <v>39</v>
      </c>
      <c r="O30" s="4" t="s">
        <v>783</v>
      </c>
      <c r="P30" s="4">
        <v>1701</v>
      </c>
      <c r="Q30" s="5">
        <v>33109</v>
      </c>
      <c r="R30" s="4">
        <f t="shared" ca="1" si="0"/>
        <v>34</v>
      </c>
      <c r="S30" s="4" t="str">
        <f t="shared" ca="1" si="1"/>
        <v>30-39</v>
      </c>
      <c r="T30" s="4" t="s">
        <v>62</v>
      </c>
      <c r="U30" s="4" t="s">
        <v>42</v>
      </c>
      <c r="V30" s="4" t="s">
        <v>36</v>
      </c>
      <c r="W30" s="4" t="s">
        <v>43</v>
      </c>
      <c r="X30" s="5">
        <v>41001</v>
      </c>
      <c r="Y30" s="5">
        <v>41440</v>
      </c>
      <c r="Z30" s="4" t="s">
        <v>97</v>
      </c>
      <c r="AA30" s="4" t="s">
        <v>55</v>
      </c>
      <c r="AB30" s="4">
        <v>14</v>
      </c>
      <c r="AC30" s="4" t="s">
        <v>98</v>
      </c>
      <c r="AD30" s="4" t="s">
        <v>73</v>
      </c>
      <c r="AE30" s="4" t="s">
        <v>58</v>
      </c>
      <c r="AF30" s="4">
        <v>3.35</v>
      </c>
      <c r="AG30" s="4">
        <v>4</v>
      </c>
      <c r="AH30" s="4">
        <v>0</v>
      </c>
      <c r="AI30" s="5">
        <v>41337</v>
      </c>
      <c r="AJ30" s="4">
        <v>0</v>
      </c>
      <c r="AK30" s="4">
        <v>6</v>
      </c>
    </row>
    <row r="31" spans="2:37" x14ac:dyDescent="0.3">
      <c r="B31" s="6" t="s">
        <v>157</v>
      </c>
      <c r="C31" s="6" t="s">
        <v>158</v>
      </c>
      <c r="D31" s="6">
        <v>10238</v>
      </c>
      <c r="E31" s="6" t="s">
        <v>51</v>
      </c>
      <c r="F31" s="6" t="s">
        <v>3</v>
      </c>
      <c r="G31" s="6">
        <v>1</v>
      </c>
      <c r="H31" s="6" t="s">
        <v>147</v>
      </c>
      <c r="I31" s="6">
        <v>3</v>
      </c>
      <c r="J31" s="6" t="s">
        <v>51</v>
      </c>
      <c r="K31" s="13">
        <v>63000</v>
      </c>
      <c r="L31" s="6" t="s">
        <v>36</v>
      </c>
      <c r="M31" s="6">
        <v>1</v>
      </c>
      <c r="N31" s="6" t="s">
        <v>159</v>
      </c>
      <c r="O31" s="6" t="s">
        <v>783</v>
      </c>
      <c r="P31" s="6">
        <v>1450</v>
      </c>
      <c r="Q31" s="7">
        <v>32105</v>
      </c>
      <c r="R31" s="6">
        <f t="shared" ca="1" si="0"/>
        <v>36</v>
      </c>
      <c r="S31" s="6" t="str">
        <f t="shared" ca="1" si="1"/>
        <v>30-39</v>
      </c>
      <c r="T31" s="6" t="s">
        <v>62</v>
      </c>
      <c r="U31" s="6" t="s">
        <v>42</v>
      </c>
      <c r="V31" s="6" t="s">
        <v>36</v>
      </c>
      <c r="W31" s="6" t="s">
        <v>88</v>
      </c>
      <c r="X31" s="7">
        <v>39748</v>
      </c>
      <c r="Y31" s="7"/>
      <c r="Z31" s="6" t="s">
        <v>44</v>
      </c>
      <c r="AA31" s="6" t="s">
        <v>45</v>
      </c>
      <c r="AB31" s="6">
        <v>1</v>
      </c>
      <c r="AC31" s="6" t="s">
        <v>149</v>
      </c>
      <c r="AD31" s="6" t="s">
        <v>90</v>
      </c>
      <c r="AE31" s="6" t="s">
        <v>58</v>
      </c>
      <c r="AF31" s="6">
        <v>4.5</v>
      </c>
      <c r="AG31" s="6">
        <v>2</v>
      </c>
      <c r="AH31" s="6">
        <v>6</v>
      </c>
      <c r="AI31" s="7">
        <v>43480</v>
      </c>
      <c r="AJ31" s="6">
        <v>0</v>
      </c>
      <c r="AK31" s="6">
        <v>14</v>
      </c>
    </row>
    <row r="32" spans="2:37" x14ac:dyDescent="0.3">
      <c r="B32" s="4" t="s">
        <v>160</v>
      </c>
      <c r="C32" s="4" t="s">
        <v>161</v>
      </c>
      <c r="D32" s="4">
        <v>10184</v>
      </c>
      <c r="E32" s="4" t="s">
        <v>36</v>
      </c>
      <c r="F32" s="4" t="s">
        <v>37</v>
      </c>
      <c r="G32" s="4">
        <v>1</v>
      </c>
      <c r="H32" s="4" t="s">
        <v>38</v>
      </c>
      <c r="I32" s="4">
        <v>3</v>
      </c>
      <c r="J32" s="4" t="s">
        <v>36</v>
      </c>
      <c r="K32" s="12">
        <v>65288</v>
      </c>
      <c r="L32" s="4" t="s">
        <v>36</v>
      </c>
      <c r="M32" s="4">
        <v>20</v>
      </c>
      <c r="N32" s="4" t="s">
        <v>61</v>
      </c>
      <c r="O32" s="4" t="s">
        <v>783</v>
      </c>
      <c r="P32" s="4">
        <v>1013</v>
      </c>
      <c r="Q32" s="5">
        <v>30525</v>
      </c>
      <c r="R32" s="4">
        <f t="shared" ca="1" si="0"/>
        <v>41</v>
      </c>
      <c r="S32" s="4" t="str">
        <f t="shared" ca="1" si="1"/>
        <v>40-49</v>
      </c>
      <c r="T32" s="4" t="s">
        <v>41</v>
      </c>
      <c r="U32" s="4" t="s">
        <v>42</v>
      </c>
      <c r="V32" s="4" t="s">
        <v>36</v>
      </c>
      <c r="W32" s="4" t="s">
        <v>43</v>
      </c>
      <c r="X32" s="5">
        <v>41911</v>
      </c>
      <c r="Y32" s="5"/>
      <c r="Z32" s="4" t="s">
        <v>44</v>
      </c>
      <c r="AA32" s="4" t="s">
        <v>45</v>
      </c>
      <c r="AB32" s="4"/>
      <c r="AC32" s="4" t="s">
        <v>72</v>
      </c>
      <c r="AD32" s="4" t="s">
        <v>73</v>
      </c>
      <c r="AE32" s="4" t="s">
        <v>58</v>
      </c>
      <c r="AF32" s="4">
        <v>3.19</v>
      </c>
      <c r="AG32" s="4">
        <v>3</v>
      </c>
      <c r="AH32" s="4">
        <v>0</v>
      </c>
      <c r="AI32" s="5">
        <v>43497</v>
      </c>
      <c r="AJ32" s="4">
        <v>0</v>
      </c>
      <c r="AK32" s="4">
        <v>9</v>
      </c>
    </row>
    <row r="33" spans="2:37" x14ac:dyDescent="0.3">
      <c r="B33" s="6" t="s">
        <v>162</v>
      </c>
      <c r="C33" s="6" t="s">
        <v>163</v>
      </c>
      <c r="D33" s="6">
        <v>10203</v>
      </c>
      <c r="E33" s="6" t="s">
        <v>36</v>
      </c>
      <c r="F33" s="6" t="s">
        <v>164</v>
      </c>
      <c r="G33" s="6">
        <v>3</v>
      </c>
      <c r="H33" s="6" t="s">
        <v>38</v>
      </c>
      <c r="I33" s="6">
        <v>3</v>
      </c>
      <c r="J33" s="6" t="s">
        <v>51</v>
      </c>
      <c r="K33" s="13">
        <v>64375</v>
      </c>
      <c r="L33" s="6" t="s">
        <v>36</v>
      </c>
      <c r="M33" s="6">
        <v>19</v>
      </c>
      <c r="N33" s="6" t="s">
        <v>39</v>
      </c>
      <c r="O33" s="6" t="s">
        <v>783</v>
      </c>
      <c r="P33" s="6">
        <v>2043</v>
      </c>
      <c r="Q33" s="7">
        <v>25506</v>
      </c>
      <c r="R33" s="6">
        <f t="shared" ca="1" si="0"/>
        <v>54</v>
      </c>
      <c r="S33" s="6" t="str">
        <f t="shared" ca="1" si="1"/>
        <v>50+</v>
      </c>
      <c r="T33" s="6" t="s">
        <v>62</v>
      </c>
      <c r="U33" s="6" t="s">
        <v>42</v>
      </c>
      <c r="V33" s="6" t="s">
        <v>36</v>
      </c>
      <c r="W33" s="6" t="s">
        <v>88</v>
      </c>
      <c r="X33" s="7">
        <v>41589</v>
      </c>
      <c r="Y33" s="7"/>
      <c r="Z33" s="6" t="s">
        <v>44</v>
      </c>
      <c r="AA33" s="6" t="s">
        <v>45</v>
      </c>
      <c r="AB33" s="6">
        <v>20</v>
      </c>
      <c r="AC33" s="6" t="s">
        <v>64</v>
      </c>
      <c r="AD33" s="6" t="s">
        <v>90</v>
      </c>
      <c r="AE33" s="6" t="s">
        <v>58</v>
      </c>
      <c r="AF33" s="6">
        <v>3.5</v>
      </c>
      <c r="AG33" s="6">
        <v>5</v>
      </c>
      <c r="AH33" s="6">
        <v>0</v>
      </c>
      <c r="AI33" s="7">
        <v>43486</v>
      </c>
      <c r="AJ33" s="6">
        <v>0</v>
      </c>
      <c r="AK33" s="6">
        <v>17</v>
      </c>
    </row>
    <row r="34" spans="2:37" x14ac:dyDescent="0.3">
      <c r="B34" s="4" t="s">
        <v>171</v>
      </c>
      <c r="C34" s="4" t="s">
        <v>172</v>
      </c>
      <c r="D34" s="4">
        <v>10107</v>
      </c>
      <c r="E34" s="4" t="s">
        <v>36</v>
      </c>
      <c r="F34" s="4" t="s">
        <v>37</v>
      </c>
      <c r="G34" s="4">
        <v>1</v>
      </c>
      <c r="H34" s="4" t="s">
        <v>38</v>
      </c>
      <c r="I34" s="4">
        <v>3</v>
      </c>
      <c r="J34" s="4" t="s">
        <v>36</v>
      </c>
      <c r="K34" s="12">
        <v>63763</v>
      </c>
      <c r="L34" s="4" t="s">
        <v>36</v>
      </c>
      <c r="M34" s="4">
        <v>20</v>
      </c>
      <c r="N34" s="4" t="s">
        <v>61</v>
      </c>
      <c r="O34" s="4" t="s">
        <v>783</v>
      </c>
      <c r="P34" s="4">
        <v>2148</v>
      </c>
      <c r="Q34" s="5">
        <v>29282</v>
      </c>
      <c r="R34" s="4">
        <f t="shared" ca="1" si="0"/>
        <v>44</v>
      </c>
      <c r="S34" s="4" t="str">
        <f t="shared" ca="1" si="1"/>
        <v>40-49</v>
      </c>
      <c r="T34" s="4" t="s">
        <v>62</v>
      </c>
      <c r="U34" s="4" t="s">
        <v>42</v>
      </c>
      <c r="V34" s="4" t="s">
        <v>36</v>
      </c>
      <c r="W34" s="4" t="s">
        <v>88</v>
      </c>
      <c r="X34" s="5">
        <v>40973</v>
      </c>
      <c r="Y34" s="5"/>
      <c r="Z34" s="4" t="s">
        <v>44</v>
      </c>
      <c r="AA34" s="4" t="s">
        <v>45</v>
      </c>
      <c r="AB34" s="4">
        <v>11</v>
      </c>
      <c r="AC34" s="4" t="s">
        <v>75</v>
      </c>
      <c r="AD34" s="4" t="s">
        <v>85</v>
      </c>
      <c r="AE34" s="4" t="s">
        <v>58</v>
      </c>
      <c r="AF34" s="4">
        <v>4.51</v>
      </c>
      <c r="AG34" s="4">
        <v>4</v>
      </c>
      <c r="AH34" s="4">
        <v>0</v>
      </c>
      <c r="AI34" s="5">
        <v>43517</v>
      </c>
      <c r="AJ34" s="4">
        <v>0</v>
      </c>
      <c r="AK34" s="4">
        <v>3</v>
      </c>
    </row>
    <row r="35" spans="2:37" x14ac:dyDescent="0.3">
      <c r="B35" s="6" t="s">
        <v>173</v>
      </c>
      <c r="C35" s="6" t="s">
        <v>174</v>
      </c>
      <c r="D35" s="6">
        <v>10181</v>
      </c>
      <c r="E35" s="6" t="s">
        <v>51</v>
      </c>
      <c r="F35" s="6" t="s">
        <v>3</v>
      </c>
      <c r="G35" s="6">
        <v>1</v>
      </c>
      <c r="H35" s="6" t="s">
        <v>38</v>
      </c>
      <c r="I35" s="6">
        <v>3</v>
      </c>
      <c r="J35" s="6" t="s">
        <v>36</v>
      </c>
      <c r="K35" s="13">
        <v>62162</v>
      </c>
      <c r="L35" s="6" t="s">
        <v>36</v>
      </c>
      <c r="M35" s="6">
        <v>20</v>
      </c>
      <c r="N35" s="6" t="s">
        <v>61</v>
      </c>
      <c r="O35" s="6" t="s">
        <v>783</v>
      </c>
      <c r="P35" s="6">
        <v>1890</v>
      </c>
      <c r="Q35" s="7">
        <v>28356</v>
      </c>
      <c r="R35" s="6">
        <f t="shared" ca="1" si="0"/>
        <v>47</v>
      </c>
      <c r="S35" s="6" t="str">
        <f t="shared" ca="1" si="1"/>
        <v>40-49</v>
      </c>
      <c r="T35" s="6" t="s">
        <v>41</v>
      </c>
      <c r="U35" s="6" t="s">
        <v>42</v>
      </c>
      <c r="V35" s="6" t="s">
        <v>36</v>
      </c>
      <c r="W35" s="6" t="s">
        <v>43</v>
      </c>
      <c r="X35" s="7">
        <v>40637</v>
      </c>
      <c r="Y35" s="7"/>
      <c r="Z35" s="6" t="s">
        <v>44</v>
      </c>
      <c r="AA35" s="6" t="s">
        <v>45</v>
      </c>
      <c r="AB35" s="6">
        <v>19</v>
      </c>
      <c r="AC35" s="6" t="s">
        <v>84</v>
      </c>
      <c r="AD35" s="6" t="s">
        <v>57</v>
      </c>
      <c r="AE35" s="6" t="s">
        <v>58</v>
      </c>
      <c r="AF35" s="6">
        <v>3.25</v>
      </c>
      <c r="AG35" s="6">
        <v>5</v>
      </c>
      <c r="AH35" s="6">
        <v>0</v>
      </c>
      <c r="AI35" s="7">
        <v>43479</v>
      </c>
      <c r="AJ35" s="6">
        <v>0</v>
      </c>
      <c r="AK35" s="6">
        <v>15</v>
      </c>
    </row>
    <row r="36" spans="2:37" x14ac:dyDescent="0.3">
      <c r="B36" s="4" t="s">
        <v>175</v>
      </c>
      <c r="C36" s="4" t="s">
        <v>176</v>
      </c>
      <c r="D36" s="4">
        <v>10150</v>
      </c>
      <c r="E36" s="4" t="s">
        <v>36</v>
      </c>
      <c r="F36" s="4" t="s">
        <v>37</v>
      </c>
      <c r="G36" s="4">
        <v>1</v>
      </c>
      <c r="H36" s="4" t="s">
        <v>78</v>
      </c>
      <c r="I36" s="4">
        <v>3</v>
      </c>
      <c r="J36" s="4" t="s">
        <v>36</v>
      </c>
      <c r="K36" s="12">
        <v>77692</v>
      </c>
      <c r="L36" s="4" t="s">
        <v>36</v>
      </c>
      <c r="M36" s="4">
        <v>25</v>
      </c>
      <c r="N36" s="4" t="s">
        <v>177</v>
      </c>
      <c r="O36" s="4" t="s">
        <v>783</v>
      </c>
      <c r="P36" s="4">
        <v>2184</v>
      </c>
      <c r="Q36" s="5">
        <v>24433</v>
      </c>
      <c r="R36" s="4">
        <f t="shared" ca="1" si="0"/>
        <v>57</v>
      </c>
      <c r="S36" s="4" t="str">
        <f t="shared" ca="1" si="1"/>
        <v>50+</v>
      </c>
      <c r="T36" s="4" t="s">
        <v>41</v>
      </c>
      <c r="U36" s="4" t="s">
        <v>42</v>
      </c>
      <c r="V36" s="4" t="s">
        <v>36</v>
      </c>
      <c r="W36" s="4" t="s">
        <v>43</v>
      </c>
      <c r="X36" s="5">
        <v>40770</v>
      </c>
      <c r="Y36" s="5"/>
      <c r="Z36" s="4" t="s">
        <v>44</v>
      </c>
      <c r="AA36" s="4" t="s">
        <v>45</v>
      </c>
      <c r="AB36" s="4">
        <v>5</v>
      </c>
      <c r="AC36" s="4" t="s">
        <v>178</v>
      </c>
      <c r="AD36" s="4" t="s">
        <v>73</v>
      </c>
      <c r="AE36" s="4" t="s">
        <v>58</v>
      </c>
      <c r="AF36" s="4">
        <v>3.84</v>
      </c>
      <c r="AG36" s="4">
        <v>3</v>
      </c>
      <c r="AH36" s="4">
        <v>5</v>
      </c>
      <c r="AI36" s="5">
        <v>43486</v>
      </c>
      <c r="AJ36" s="4">
        <v>0</v>
      </c>
      <c r="AK36" s="4">
        <v>4</v>
      </c>
    </row>
    <row r="37" spans="2:37" x14ac:dyDescent="0.3">
      <c r="B37" s="6" t="s">
        <v>179</v>
      </c>
      <c r="C37" s="6" t="s">
        <v>180</v>
      </c>
      <c r="D37" s="6">
        <v>10001</v>
      </c>
      <c r="E37" s="6" t="s">
        <v>36</v>
      </c>
      <c r="F37" s="6" t="s">
        <v>37</v>
      </c>
      <c r="G37" s="6">
        <v>1</v>
      </c>
      <c r="H37" s="6" t="s">
        <v>38</v>
      </c>
      <c r="I37" s="6">
        <v>4</v>
      </c>
      <c r="J37" s="6" t="s">
        <v>36</v>
      </c>
      <c r="K37" s="13">
        <v>72640</v>
      </c>
      <c r="L37" s="6" t="s">
        <v>36</v>
      </c>
      <c r="M37" s="6">
        <v>18</v>
      </c>
      <c r="N37" s="6" t="s">
        <v>152</v>
      </c>
      <c r="O37" s="6" t="s">
        <v>783</v>
      </c>
      <c r="P37" s="6">
        <v>2169</v>
      </c>
      <c r="Q37" s="7">
        <v>30537</v>
      </c>
      <c r="R37" s="6">
        <f t="shared" ca="1" si="0"/>
        <v>41</v>
      </c>
      <c r="S37" s="6" t="str">
        <f t="shared" ca="1" si="1"/>
        <v>40-49</v>
      </c>
      <c r="T37" s="6" t="s">
        <v>41</v>
      </c>
      <c r="U37" s="6" t="s">
        <v>42</v>
      </c>
      <c r="V37" s="6" t="s">
        <v>36</v>
      </c>
      <c r="W37" s="6" t="s">
        <v>43</v>
      </c>
      <c r="X37" s="7">
        <v>42397</v>
      </c>
      <c r="Y37" s="7"/>
      <c r="Z37" s="6" t="s">
        <v>44</v>
      </c>
      <c r="AA37" s="6" t="s">
        <v>45</v>
      </c>
      <c r="AB37" s="6">
        <v>2</v>
      </c>
      <c r="AC37" s="6" t="s">
        <v>154</v>
      </c>
      <c r="AD37" s="6" t="s">
        <v>57</v>
      </c>
      <c r="AE37" s="6" t="s">
        <v>48</v>
      </c>
      <c r="AF37" s="6">
        <v>5</v>
      </c>
      <c r="AG37" s="6">
        <v>3</v>
      </c>
      <c r="AH37" s="6">
        <v>0</v>
      </c>
      <c r="AI37" s="7">
        <v>43518</v>
      </c>
      <c r="AJ37" s="6">
        <v>0</v>
      </c>
      <c r="AK37" s="6">
        <v>14</v>
      </c>
    </row>
    <row r="38" spans="2:37" x14ac:dyDescent="0.3">
      <c r="B38" s="4" t="s">
        <v>181</v>
      </c>
      <c r="C38" s="4" t="s">
        <v>182</v>
      </c>
      <c r="D38" s="4">
        <v>10085</v>
      </c>
      <c r="E38" s="4" t="s">
        <v>36</v>
      </c>
      <c r="F38" s="4" t="s">
        <v>37</v>
      </c>
      <c r="G38" s="4">
        <v>1</v>
      </c>
      <c r="H38" s="4" t="s">
        <v>78</v>
      </c>
      <c r="I38" s="4">
        <v>3</v>
      </c>
      <c r="J38" s="4" t="s">
        <v>36</v>
      </c>
      <c r="K38" s="12">
        <v>93396</v>
      </c>
      <c r="L38" s="4" t="s">
        <v>36</v>
      </c>
      <c r="M38" s="4">
        <v>24</v>
      </c>
      <c r="N38" s="4" t="s">
        <v>79</v>
      </c>
      <c r="O38" s="4" t="s">
        <v>783</v>
      </c>
      <c r="P38" s="4">
        <v>2132</v>
      </c>
      <c r="Q38" s="5">
        <v>31872</v>
      </c>
      <c r="R38" s="4">
        <f t="shared" ca="1" si="0"/>
        <v>37</v>
      </c>
      <c r="S38" s="4" t="str">
        <f t="shared" ca="1" si="1"/>
        <v>30-39</v>
      </c>
      <c r="T38" s="4" t="s">
        <v>62</v>
      </c>
      <c r="U38" s="4" t="s">
        <v>42</v>
      </c>
      <c r="V38" s="4" t="s">
        <v>36</v>
      </c>
      <c r="W38" s="4" t="s">
        <v>43</v>
      </c>
      <c r="X38" s="5">
        <v>41589</v>
      </c>
      <c r="Y38" s="5"/>
      <c r="Z38" s="4" t="s">
        <v>44</v>
      </c>
      <c r="AA38" s="4" t="s">
        <v>45</v>
      </c>
      <c r="AB38" s="4">
        <v>10</v>
      </c>
      <c r="AC38" s="4" t="s">
        <v>80</v>
      </c>
      <c r="AD38" s="4" t="s">
        <v>57</v>
      </c>
      <c r="AE38" s="4" t="s">
        <v>58</v>
      </c>
      <c r="AF38" s="4">
        <v>4.96</v>
      </c>
      <c r="AG38" s="4">
        <v>4</v>
      </c>
      <c r="AH38" s="4">
        <v>6</v>
      </c>
      <c r="AI38" s="5">
        <v>43495</v>
      </c>
      <c r="AJ38" s="4">
        <v>0</v>
      </c>
      <c r="AK38" s="4">
        <v>3</v>
      </c>
    </row>
    <row r="39" spans="2:37" x14ac:dyDescent="0.3">
      <c r="B39" s="6" t="s">
        <v>183</v>
      </c>
      <c r="C39" s="6" t="s">
        <v>184</v>
      </c>
      <c r="D39" s="6">
        <v>10115</v>
      </c>
      <c r="E39" s="6" t="s">
        <v>36</v>
      </c>
      <c r="F39" s="6" t="s">
        <v>37</v>
      </c>
      <c r="G39" s="6">
        <v>1</v>
      </c>
      <c r="H39" s="6" t="s">
        <v>38</v>
      </c>
      <c r="I39" s="6">
        <v>3</v>
      </c>
      <c r="J39" s="6" t="s">
        <v>36</v>
      </c>
      <c r="K39" s="13">
        <v>52846</v>
      </c>
      <c r="L39" s="6" t="s">
        <v>36</v>
      </c>
      <c r="M39" s="6">
        <v>19</v>
      </c>
      <c r="N39" s="6" t="s">
        <v>39</v>
      </c>
      <c r="O39" s="6" t="s">
        <v>783</v>
      </c>
      <c r="P39" s="6">
        <v>1701</v>
      </c>
      <c r="Q39" s="7">
        <v>30349</v>
      </c>
      <c r="R39" s="6">
        <f t="shared" ca="1" si="0"/>
        <v>41</v>
      </c>
      <c r="S39" s="6" t="str">
        <f t="shared" ca="1" si="1"/>
        <v>40-49</v>
      </c>
      <c r="T39" s="6" t="s">
        <v>41</v>
      </c>
      <c r="U39" s="6" t="s">
        <v>42</v>
      </c>
      <c r="V39" s="6" t="s">
        <v>36</v>
      </c>
      <c r="W39" s="6" t="s">
        <v>88</v>
      </c>
      <c r="X39" s="7">
        <v>41729</v>
      </c>
      <c r="Y39" s="7"/>
      <c r="Z39" s="6" t="s">
        <v>44</v>
      </c>
      <c r="AA39" s="6" t="s">
        <v>45</v>
      </c>
      <c r="AB39" s="6">
        <v>18</v>
      </c>
      <c r="AC39" s="6" t="s">
        <v>109</v>
      </c>
      <c r="AD39" s="6" t="s">
        <v>47</v>
      </c>
      <c r="AE39" s="6" t="s">
        <v>58</v>
      </c>
      <c r="AF39" s="6">
        <v>4.43</v>
      </c>
      <c r="AG39" s="6">
        <v>3</v>
      </c>
      <c r="AH39" s="6">
        <v>0</v>
      </c>
      <c r="AI39" s="7">
        <v>43497</v>
      </c>
      <c r="AJ39" s="6">
        <v>0</v>
      </c>
      <c r="AK39" s="6">
        <v>14</v>
      </c>
    </row>
    <row r="40" spans="2:37" x14ac:dyDescent="0.3">
      <c r="B40" s="4" t="s">
        <v>185</v>
      </c>
      <c r="C40" s="4" t="s">
        <v>186</v>
      </c>
      <c r="D40" s="4">
        <v>10082</v>
      </c>
      <c r="E40" s="4" t="s">
        <v>36</v>
      </c>
      <c r="F40" s="4" t="s">
        <v>37</v>
      </c>
      <c r="G40" s="4">
        <v>2</v>
      </c>
      <c r="H40" s="4" t="s">
        <v>52</v>
      </c>
      <c r="I40" s="4">
        <v>3</v>
      </c>
      <c r="J40" s="4" t="s">
        <v>36</v>
      </c>
      <c r="K40" s="12">
        <v>100031</v>
      </c>
      <c r="L40" s="4" t="s">
        <v>36</v>
      </c>
      <c r="M40" s="4">
        <v>27</v>
      </c>
      <c r="N40" s="4" t="s">
        <v>53</v>
      </c>
      <c r="O40" s="4" t="s">
        <v>783</v>
      </c>
      <c r="P40" s="4">
        <v>1886</v>
      </c>
      <c r="Q40" s="5">
        <v>31569</v>
      </c>
      <c r="R40" s="4">
        <f t="shared" ca="1" si="0"/>
        <v>38</v>
      </c>
      <c r="S40" s="4" t="str">
        <f t="shared" ca="1" si="1"/>
        <v>30-39</v>
      </c>
      <c r="T40" s="4" t="s">
        <v>62</v>
      </c>
      <c r="U40" s="4" t="s">
        <v>42</v>
      </c>
      <c r="V40" s="4" t="s">
        <v>36</v>
      </c>
      <c r="W40" s="4" t="s">
        <v>88</v>
      </c>
      <c r="X40" s="5">
        <v>42551</v>
      </c>
      <c r="Y40" s="5"/>
      <c r="Z40" s="4" t="s">
        <v>44</v>
      </c>
      <c r="AA40" s="4" t="s">
        <v>45</v>
      </c>
      <c r="AB40" s="4">
        <v>4</v>
      </c>
      <c r="AC40" s="4" t="s">
        <v>56</v>
      </c>
      <c r="AD40" s="4" t="s">
        <v>47</v>
      </c>
      <c r="AE40" s="4" t="s">
        <v>58</v>
      </c>
      <c r="AF40" s="4">
        <v>5</v>
      </c>
      <c r="AG40" s="4">
        <v>5</v>
      </c>
      <c r="AH40" s="4">
        <v>6</v>
      </c>
      <c r="AI40" s="5">
        <v>43514</v>
      </c>
      <c r="AJ40" s="4">
        <v>0</v>
      </c>
      <c r="AK40" s="4">
        <v>7</v>
      </c>
    </row>
    <row r="41" spans="2:37" x14ac:dyDescent="0.3">
      <c r="B41" s="6" t="s">
        <v>190</v>
      </c>
      <c r="C41" s="6" t="s">
        <v>191</v>
      </c>
      <c r="D41" s="6">
        <v>10067</v>
      </c>
      <c r="E41" s="6" t="s">
        <v>36</v>
      </c>
      <c r="F41" s="6" t="s">
        <v>37</v>
      </c>
      <c r="G41" s="6">
        <v>1</v>
      </c>
      <c r="H41" s="6" t="s">
        <v>38</v>
      </c>
      <c r="I41" s="6">
        <v>3</v>
      </c>
      <c r="J41" s="6" t="s">
        <v>36</v>
      </c>
      <c r="K41" s="13">
        <v>61656</v>
      </c>
      <c r="L41" s="6" t="s">
        <v>36</v>
      </c>
      <c r="M41" s="6">
        <v>19</v>
      </c>
      <c r="N41" s="6" t="s">
        <v>39</v>
      </c>
      <c r="O41" s="6" t="s">
        <v>783</v>
      </c>
      <c r="P41" s="6">
        <v>2763</v>
      </c>
      <c r="Q41" s="7">
        <v>18630</v>
      </c>
      <c r="R41" s="6">
        <f t="shared" ca="1" si="0"/>
        <v>73</v>
      </c>
      <c r="S41" s="6" t="str">
        <f t="shared" ca="1" si="1"/>
        <v>50+</v>
      </c>
      <c r="T41" s="6" t="s">
        <v>62</v>
      </c>
      <c r="U41" s="6" t="s">
        <v>42</v>
      </c>
      <c r="V41" s="6" t="s">
        <v>36</v>
      </c>
      <c r="W41" s="6" t="s">
        <v>43</v>
      </c>
      <c r="X41" s="7">
        <v>41911</v>
      </c>
      <c r="Y41" s="7"/>
      <c r="Z41" s="6" t="s">
        <v>44</v>
      </c>
      <c r="AA41" s="6" t="s">
        <v>45</v>
      </c>
      <c r="AB41" s="6">
        <v>22</v>
      </c>
      <c r="AC41" s="6" t="s">
        <v>46</v>
      </c>
      <c r="AD41" s="6" t="s">
        <v>73</v>
      </c>
      <c r="AE41" s="6" t="s">
        <v>58</v>
      </c>
      <c r="AF41" s="6">
        <v>5</v>
      </c>
      <c r="AG41" s="6">
        <v>4</v>
      </c>
      <c r="AH41" s="6">
        <v>0</v>
      </c>
      <c r="AI41" s="7">
        <v>43508</v>
      </c>
      <c r="AJ41" s="6">
        <v>0</v>
      </c>
      <c r="AK41" s="6">
        <v>11</v>
      </c>
    </row>
    <row r="42" spans="2:37" x14ac:dyDescent="0.3">
      <c r="B42" s="4" t="s">
        <v>192</v>
      </c>
      <c r="C42" s="4" t="s">
        <v>193</v>
      </c>
      <c r="D42" s="4">
        <v>10108</v>
      </c>
      <c r="E42" s="4" t="s">
        <v>51</v>
      </c>
      <c r="F42" s="4" t="s">
        <v>3</v>
      </c>
      <c r="G42" s="4">
        <v>1</v>
      </c>
      <c r="H42" s="4" t="s">
        <v>52</v>
      </c>
      <c r="I42" s="4">
        <v>3</v>
      </c>
      <c r="J42" s="4" t="s">
        <v>36</v>
      </c>
      <c r="K42" s="12">
        <v>110929</v>
      </c>
      <c r="L42" s="4" t="s">
        <v>36</v>
      </c>
      <c r="M42" s="4">
        <v>5</v>
      </c>
      <c r="N42" s="4" t="s">
        <v>194</v>
      </c>
      <c r="O42" s="4" t="s">
        <v>783</v>
      </c>
      <c r="P42" s="4">
        <v>2045</v>
      </c>
      <c r="Q42" s="5">
        <v>26338</v>
      </c>
      <c r="R42" s="4">
        <f t="shared" ca="1" si="0"/>
        <v>52</v>
      </c>
      <c r="S42" s="4" t="str">
        <f t="shared" ca="1" si="1"/>
        <v>50+</v>
      </c>
      <c r="T42" s="4" t="s">
        <v>41</v>
      </c>
      <c r="U42" s="4" t="s">
        <v>42</v>
      </c>
      <c r="V42" s="4" t="s">
        <v>36</v>
      </c>
      <c r="W42" s="4" t="s">
        <v>43</v>
      </c>
      <c r="X42" s="5">
        <v>42619</v>
      </c>
      <c r="Y42" s="5"/>
      <c r="Z42" s="4" t="s">
        <v>44</v>
      </c>
      <c r="AA42" s="4" t="s">
        <v>45</v>
      </c>
      <c r="AB42" s="4">
        <v>5</v>
      </c>
      <c r="AC42" s="4" t="s">
        <v>178</v>
      </c>
      <c r="AD42" s="4" t="s">
        <v>57</v>
      </c>
      <c r="AE42" s="4" t="s">
        <v>58</v>
      </c>
      <c r="AF42" s="4">
        <v>4.5</v>
      </c>
      <c r="AG42" s="4">
        <v>5</v>
      </c>
      <c r="AH42" s="4">
        <v>7</v>
      </c>
      <c r="AI42" s="5">
        <v>43480</v>
      </c>
      <c r="AJ42" s="4">
        <v>0</v>
      </c>
      <c r="AK42" s="4">
        <v>8</v>
      </c>
    </row>
    <row r="43" spans="2:37" x14ac:dyDescent="0.3">
      <c r="B43" s="6" t="s">
        <v>195</v>
      </c>
      <c r="C43" s="6" t="s">
        <v>196</v>
      </c>
      <c r="D43" s="6">
        <v>10210</v>
      </c>
      <c r="E43" s="6" t="s">
        <v>36</v>
      </c>
      <c r="F43" s="6" t="s">
        <v>37</v>
      </c>
      <c r="G43" s="6">
        <v>1</v>
      </c>
      <c r="H43" s="6" t="s">
        <v>38</v>
      </c>
      <c r="I43" s="6">
        <v>3</v>
      </c>
      <c r="J43" s="6" t="s">
        <v>36</v>
      </c>
      <c r="K43" s="13">
        <v>54237</v>
      </c>
      <c r="L43" s="6" t="s">
        <v>36</v>
      </c>
      <c r="M43" s="6">
        <v>19</v>
      </c>
      <c r="N43" s="6" t="s">
        <v>39</v>
      </c>
      <c r="O43" s="6" t="s">
        <v>783</v>
      </c>
      <c r="P43" s="6">
        <v>2170</v>
      </c>
      <c r="Q43" s="7">
        <v>28898</v>
      </c>
      <c r="R43" s="6">
        <f t="shared" ca="1" si="0"/>
        <v>45</v>
      </c>
      <c r="S43" s="6" t="str">
        <f t="shared" ca="1" si="1"/>
        <v>40-49</v>
      </c>
      <c r="T43" s="6" t="s">
        <v>62</v>
      </c>
      <c r="U43" s="6" t="s">
        <v>42</v>
      </c>
      <c r="V43" s="6" t="s">
        <v>36</v>
      </c>
      <c r="W43" s="6" t="s">
        <v>43</v>
      </c>
      <c r="X43" s="7">
        <v>41771</v>
      </c>
      <c r="Y43" s="7"/>
      <c r="Z43" s="6" t="s">
        <v>44</v>
      </c>
      <c r="AA43" s="6" t="s">
        <v>45</v>
      </c>
      <c r="AB43" s="6">
        <v>16</v>
      </c>
      <c r="AC43" s="6" t="s">
        <v>67</v>
      </c>
      <c r="AD43" s="6" t="s">
        <v>57</v>
      </c>
      <c r="AE43" s="6" t="s">
        <v>58</v>
      </c>
      <c r="AF43" s="6">
        <v>3.3</v>
      </c>
      <c r="AG43" s="6">
        <v>4</v>
      </c>
      <c r="AH43" s="6">
        <v>0</v>
      </c>
      <c r="AI43" s="7">
        <v>43515</v>
      </c>
      <c r="AJ43" s="6">
        <v>0</v>
      </c>
      <c r="AK43" s="6">
        <v>11</v>
      </c>
    </row>
    <row r="44" spans="2:37" x14ac:dyDescent="0.3">
      <c r="B44" s="4" t="s">
        <v>197</v>
      </c>
      <c r="C44" s="4" t="s">
        <v>198</v>
      </c>
      <c r="D44" s="4">
        <v>10154</v>
      </c>
      <c r="E44" s="4" t="s">
        <v>36</v>
      </c>
      <c r="F44" s="4" t="s">
        <v>37</v>
      </c>
      <c r="G44" s="4">
        <v>1</v>
      </c>
      <c r="H44" s="4" t="s">
        <v>38</v>
      </c>
      <c r="I44" s="4">
        <v>3</v>
      </c>
      <c r="J44" s="4" t="s">
        <v>36</v>
      </c>
      <c r="K44" s="12">
        <v>60380</v>
      </c>
      <c r="L44" s="4" t="s">
        <v>36</v>
      </c>
      <c r="M44" s="4">
        <v>19</v>
      </c>
      <c r="N44" s="4" t="s">
        <v>39</v>
      </c>
      <c r="O44" s="4" t="s">
        <v>783</v>
      </c>
      <c r="P44" s="4">
        <v>1845</v>
      </c>
      <c r="Q44" s="5">
        <v>30552</v>
      </c>
      <c r="R44" s="4">
        <f t="shared" ca="1" si="0"/>
        <v>41</v>
      </c>
      <c r="S44" s="4" t="str">
        <f t="shared" ca="1" si="1"/>
        <v>40-49</v>
      </c>
      <c r="T44" s="4" t="s">
        <v>41</v>
      </c>
      <c r="U44" s="4" t="s">
        <v>42</v>
      </c>
      <c r="V44" s="4" t="s">
        <v>36</v>
      </c>
      <c r="W44" s="4" t="s">
        <v>43</v>
      </c>
      <c r="X44" s="5">
        <v>41463</v>
      </c>
      <c r="Y44" s="5"/>
      <c r="Z44" s="4" t="s">
        <v>44</v>
      </c>
      <c r="AA44" s="4" t="s">
        <v>45</v>
      </c>
      <c r="AB44" s="4"/>
      <c r="AC44" s="4" t="s">
        <v>72</v>
      </c>
      <c r="AD44" s="4" t="s">
        <v>47</v>
      </c>
      <c r="AE44" s="4" t="s">
        <v>58</v>
      </c>
      <c r="AF44" s="4">
        <v>3.8</v>
      </c>
      <c r="AG44" s="4">
        <v>5</v>
      </c>
      <c r="AH44" s="4">
        <v>0</v>
      </c>
      <c r="AI44" s="5">
        <v>43479</v>
      </c>
      <c r="AJ44" s="4">
        <v>0</v>
      </c>
      <c r="AK44" s="4">
        <v>4</v>
      </c>
    </row>
    <row r="45" spans="2:37" x14ac:dyDescent="0.3">
      <c r="B45" s="6" t="s">
        <v>202</v>
      </c>
      <c r="C45" s="6" t="s">
        <v>203</v>
      </c>
      <c r="D45" s="6">
        <v>10240</v>
      </c>
      <c r="E45" s="6" t="s">
        <v>36</v>
      </c>
      <c r="F45" s="6" t="s">
        <v>37</v>
      </c>
      <c r="G45" s="6">
        <v>5</v>
      </c>
      <c r="H45" s="6" t="s">
        <v>38</v>
      </c>
      <c r="I45" s="6">
        <v>3</v>
      </c>
      <c r="J45" s="6" t="s">
        <v>36</v>
      </c>
      <c r="K45" s="13">
        <v>64786</v>
      </c>
      <c r="L45" s="6" t="s">
        <v>51</v>
      </c>
      <c r="M45" s="6">
        <v>19</v>
      </c>
      <c r="N45" s="6" t="s">
        <v>39</v>
      </c>
      <c r="O45" s="6" t="s">
        <v>783</v>
      </c>
      <c r="P45" s="6">
        <v>1775</v>
      </c>
      <c r="Q45" s="7">
        <v>30555</v>
      </c>
      <c r="R45" s="6">
        <f t="shared" ca="1" si="0"/>
        <v>41</v>
      </c>
      <c r="S45" s="6" t="str">
        <f t="shared" ca="1" si="1"/>
        <v>40-49</v>
      </c>
      <c r="T45" s="6" t="s">
        <v>62</v>
      </c>
      <c r="U45" s="6" t="s">
        <v>42</v>
      </c>
      <c r="V45" s="6" t="s">
        <v>36</v>
      </c>
      <c r="W45" s="6" t="s">
        <v>43</v>
      </c>
      <c r="X45" s="7">
        <v>40721</v>
      </c>
      <c r="Y45" s="7">
        <v>42323</v>
      </c>
      <c r="Z45" s="6" t="s">
        <v>204</v>
      </c>
      <c r="AA45" s="6" t="s">
        <v>55</v>
      </c>
      <c r="AB45" s="6">
        <v>11</v>
      </c>
      <c r="AC45" s="6" t="s">
        <v>75</v>
      </c>
      <c r="AD45" s="6" t="s">
        <v>57</v>
      </c>
      <c r="AE45" s="6" t="s">
        <v>58</v>
      </c>
      <c r="AF45" s="6">
        <v>4.3</v>
      </c>
      <c r="AG45" s="6">
        <v>4</v>
      </c>
      <c r="AH45" s="6">
        <v>0</v>
      </c>
      <c r="AI45" s="7">
        <v>42073</v>
      </c>
      <c r="AJ45" s="6">
        <v>0</v>
      </c>
      <c r="AK45" s="6">
        <v>3</v>
      </c>
    </row>
    <row r="46" spans="2:37" x14ac:dyDescent="0.3">
      <c r="B46" s="4" t="s">
        <v>205</v>
      </c>
      <c r="C46" s="4" t="s">
        <v>206</v>
      </c>
      <c r="D46" s="4">
        <v>10168</v>
      </c>
      <c r="E46" s="4" t="s">
        <v>36</v>
      </c>
      <c r="F46" s="4" t="s">
        <v>37</v>
      </c>
      <c r="G46" s="4">
        <v>1</v>
      </c>
      <c r="H46" s="4" t="s">
        <v>38</v>
      </c>
      <c r="I46" s="4">
        <v>3</v>
      </c>
      <c r="J46" s="4" t="s">
        <v>36</v>
      </c>
      <c r="K46" s="12">
        <v>64816</v>
      </c>
      <c r="L46" s="4" t="s">
        <v>36</v>
      </c>
      <c r="M46" s="4">
        <v>19</v>
      </c>
      <c r="N46" s="4" t="s">
        <v>39</v>
      </c>
      <c r="O46" s="4" t="s">
        <v>783</v>
      </c>
      <c r="P46" s="4">
        <v>2044</v>
      </c>
      <c r="Q46" s="5">
        <v>32294</v>
      </c>
      <c r="R46" s="4">
        <f t="shared" ca="1" si="0"/>
        <v>36</v>
      </c>
      <c r="S46" s="4" t="str">
        <f t="shared" ca="1" si="1"/>
        <v>30-39</v>
      </c>
      <c r="T46" s="4" t="s">
        <v>62</v>
      </c>
      <c r="U46" s="4" t="s">
        <v>207</v>
      </c>
      <c r="V46" s="4" t="s">
        <v>36</v>
      </c>
      <c r="W46" s="4" t="s">
        <v>88</v>
      </c>
      <c r="X46" s="5">
        <v>40819</v>
      </c>
      <c r="Y46" s="5"/>
      <c r="Z46" s="4" t="s">
        <v>44</v>
      </c>
      <c r="AA46" s="4" t="s">
        <v>45</v>
      </c>
      <c r="AB46" s="4">
        <v>19</v>
      </c>
      <c r="AC46" s="4" t="s">
        <v>84</v>
      </c>
      <c r="AD46" s="4" t="s">
        <v>57</v>
      </c>
      <c r="AE46" s="4" t="s">
        <v>58</v>
      </c>
      <c r="AF46" s="4">
        <v>3.58</v>
      </c>
      <c r="AG46" s="4">
        <v>5</v>
      </c>
      <c r="AH46" s="4">
        <v>0</v>
      </c>
      <c r="AI46" s="5">
        <v>43495</v>
      </c>
      <c r="AJ46" s="4">
        <v>0</v>
      </c>
      <c r="AK46" s="4">
        <v>3</v>
      </c>
    </row>
    <row r="47" spans="2:37" x14ac:dyDescent="0.3">
      <c r="B47" s="6" t="s">
        <v>208</v>
      </c>
      <c r="C47" s="6" t="s">
        <v>209</v>
      </c>
      <c r="D47" s="6">
        <v>10220</v>
      </c>
      <c r="E47" s="6" t="s">
        <v>36</v>
      </c>
      <c r="F47" s="6" t="s">
        <v>37</v>
      </c>
      <c r="G47" s="6">
        <v>1</v>
      </c>
      <c r="H47" s="6" t="s">
        <v>52</v>
      </c>
      <c r="I47" s="6">
        <v>3</v>
      </c>
      <c r="J47" s="6" t="s">
        <v>36</v>
      </c>
      <c r="K47" s="13">
        <v>68678</v>
      </c>
      <c r="L47" s="6" t="s">
        <v>36</v>
      </c>
      <c r="M47" s="6">
        <v>14</v>
      </c>
      <c r="N47" s="6" t="s">
        <v>93</v>
      </c>
      <c r="O47" s="6" t="s">
        <v>783</v>
      </c>
      <c r="P47" s="6">
        <v>2170</v>
      </c>
      <c r="Q47" s="7">
        <v>31295</v>
      </c>
      <c r="R47" s="6">
        <f t="shared" ca="1" si="0"/>
        <v>39</v>
      </c>
      <c r="S47" s="6" t="str">
        <f t="shared" ca="1" si="1"/>
        <v>30-39</v>
      </c>
      <c r="T47" s="6" t="s">
        <v>41</v>
      </c>
      <c r="U47" s="6" t="s">
        <v>42</v>
      </c>
      <c r="V47" s="6" t="s">
        <v>36</v>
      </c>
      <c r="W47" s="6" t="s">
        <v>43</v>
      </c>
      <c r="X47" s="7">
        <v>41157</v>
      </c>
      <c r="Y47" s="7"/>
      <c r="Z47" s="6" t="s">
        <v>44</v>
      </c>
      <c r="AA47" s="6" t="s">
        <v>45</v>
      </c>
      <c r="AB47" s="6">
        <v>6</v>
      </c>
      <c r="AC47" s="6" t="s">
        <v>210</v>
      </c>
      <c r="AD47" s="6" t="s">
        <v>57</v>
      </c>
      <c r="AE47" s="6" t="s">
        <v>58</v>
      </c>
      <c r="AF47" s="6">
        <v>4.7</v>
      </c>
      <c r="AG47" s="6">
        <v>3</v>
      </c>
      <c r="AH47" s="6">
        <v>6</v>
      </c>
      <c r="AI47" s="7">
        <v>43523</v>
      </c>
      <c r="AJ47" s="6">
        <v>0</v>
      </c>
      <c r="AK47" s="6">
        <v>2</v>
      </c>
    </row>
    <row r="48" spans="2:37" x14ac:dyDescent="0.3">
      <c r="B48" s="4" t="s">
        <v>211</v>
      </c>
      <c r="C48" s="4" t="s">
        <v>212</v>
      </c>
      <c r="D48" s="4">
        <v>10275</v>
      </c>
      <c r="E48" s="4" t="s">
        <v>51</v>
      </c>
      <c r="F48" s="4" t="s">
        <v>3</v>
      </c>
      <c r="G48" s="4">
        <v>5</v>
      </c>
      <c r="H48" s="4" t="s">
        <v>38</v>
      </c>
      <c r="I48" s="4">
        <v>3</v>
      </c>
      <c r="J48" s="4" t="s">
        <v>36</v>
      </c>
      <c r="K48" s="12">
        <v>64066</v>
      </c>
      <c r="L48" s="4" t="s">
        <v>51</v>
      </c>
      <c r="M48" s="4">
        <v>20</v>
      </c>
      <c r="N48" s="4" t="s">
        <v>61</v>
      </c>
      <c r="O48" s="4" t="s">
        <v>783</v>
      </c>
      <c r="P48" s="4">
        <v>1752</v>
      </c>
      <c r="Q48" s="5">
        <v>29829</v>
      </c>
      <c r="R48" s="4">
        <f t="shared" ca="1" si="0"/>
        <v>43</v>
      </c>
      <c r="S48" s="4" t="str">
        <f t="shared" ca="1" si="1"/>
        <v>40-49</v>
      </c>
      <c r="T48" s="4" t="s">
        <v>62</v>
      </c>
      <c r="U48" s="4" t="s">
        <v>42</v>
      </c>
      <c r="V48" s="4" t="s">
        <v>36</v>
      </c>
      <c r="W48" s="4" t="s">
        <v>43</v>
      </c>
      <c r="X48" s="5">
        <v>40679</v>
      </c>
      <c r="Y48" s="5">
        <v>41281</v>
      </c>
      <c r="Z48" s="4" t="s">
        <v>101</v>
      </c>
      <c r="AA48" s="4" t="s">
        <v>55</v>
      </c>
      <c r="AB48" s="4">
        <v>12</v>
      </c>
      <c r="AC48" s="4" t="s">
        <v>89</v>
      </c>
      <c r="AD48" s="4" t="s">
        <v>73</v>
      </c>
      <c r="AE48" s="4" t="s">
        <v>58</v>
      </c>
      <c r="AF48" s="4">
        <v>4.2</v>
      </c>
      <c r="AG48" s="4">
        <v>5</v>
      </c>
      <c r="AH48" s="4">
        <v>0</v>
      </c>
      <c r="AI48" s="5">
        <v>41032</v>
      </c>
      <c r="AJ48" s="4">
        <v>0</v>
      </c>
      <c r="AK48" s="4">
        <v>9</v>
      </c>
    </row>
    <row r="49" spans="2:37" x14ac:dyDescent="0.3">
      <c r="B49" s="6" t="s">
        <v>213</v>
      </c>
      <c r="C49" s="6" t="s">
        <v>214</v>
      </c>
      <c r="D49" s="6">
        <v>10269</v>
      </c>
      <c r="E49" s="6" t="s">
        <v>51</v>
      </c>
      <c r="F49" s="6" t="s">
        <v>3</v>
      </c>
      <c r="G49" s="6">
        <v>5</v>
      </c>
      <c r="H49" s="6" t="s">
        <v>38</v>
      </c>
      <c r="I49" s="6">
        <v>3</v>
      </c>
      <c r="J49" s="6" t="s">
        <v>36</v>
      </c>
      <c r="K49" s="13">
        <v>59369</v>
      </c>
      <c r="L49" s="6" t="s">
        <v>51</v>
      </c>
      <c r="M49" s="6">
        <v>20</v>
      </c>
      <c r="N49" s="6" t="s">
        <v>61</v>
      </c>
      <c r="O49" s="6" t="s">
        <v>783</v>
      </c>
      <c r="P49" s="6">
        <v>2169</v>
      </c>
      <c r="Q49" s="7">
        <v>28819</v>
      </c>
      <c r="R49" s="6">
        <f t="shared" ca="1" si="0"/>
        <v>45</v>
      </c>
      <c r="S49" s="6" t="str">
        <f t="shared" ca="1" si="1"/>
        <v>40-49</v>
      </c>
      <c r="T49" s="6" t="s">
        <v>41</v>
      </c>
      <c r="U49" s="6" t="s">
        <v>42</v>
      </c>
      <c r="V49" s="6" t="s">
        <v>36</v>
      </c>
      <c r="W49" s="6" t="s">
        <v>43</v>
      </c>
      <c r="X49" s="7">
        <v>40420</v>
      </c>
      <c r="Y49" s="7">
        <v>40812</v>
      </c>
      <c r="Z49" s="6" t="s">
        <v>54</v>
      </c>
      <c r="AA49" s="6" t="s">
        <v>55</v>
      </c>
      <c r="AB49" s="6">
        <v>14</v>
      </c>
      <c r="AC49" s="6" t="s">
        <v>98</v>
      </c>
      <c r="AD49" s="6" t="s">
        <v>57</v>
      </c>
      <c r="AE49" s="6" t="s">
        <v>58</v>
      </c>
      <c r="AF49" s="6">
        <v>4.2</v>
      </c>
      <c r="AG49" s="6">
        <v>4</v>
      </c>
      <c r="AH49" s="6">
        <v>0</v>
      </c>
      <c r="AI49" s="7">
        <v>40667</v>
      </c>
      <c r="AJ49" s="6">
        <v>0</v>
      </c>
      <c r="AK49" s="6">
        <v>6</v>
      </c>
    </row>
    <row r="50" spans="2:37" x14ac:dyDescent="0.3">
      <c r="B50" s="4" t="s">
        <v>215</v>
      </c>
      <c r="C50" s="4" t="s">
        <v>216</v>
      </c>
      <c r="D50" s="4">
        <v>10029</v>
      </c>
      <c r="E50" s="4" t="s">
        <v>51</v>
      </c>
      <c r="F50" s="4" t="s">
        <v>3</v>
      </c>
      <c r="G50" s="4">
        <v>2</v>
      </c>
      <c r="H50" s="4" t="s">
        <v>38</v>
      </c>
      <c r="I50" s="4">
        <v>4</v>
      </c>
      <c r="J50" s="4" t="s">
        <v>36</v>
      </c>
      <c r="K50" s="12">
        <v>50373</v>
      </c>
      <c r="L50" s="4" t="s">
        <v>36</v>
      </c>
      <c r="M50" s="4">
        <v>19</v>
      </c>
      <c r="N50" s="4" t="s">
        <v>39</v>
      </c>
      <c r="O50" s="4" t="s">
        <v>783</v>
      </c>
      <c r="P50" s="4">
        <v>2134</v>
      </c>
      <c r="Q50" s="5">
        <v>29459</v>
      </c>
      <c r="R50" s="4">
        <f t="shared" ca="1" si="0"/>
        <v>44</v>
      </c>
      <c r="S50" s="4" t="str">
        <f t="shared" ca="1" si="1"/>
        <v>40-49</v>
      </c>
      <c r="T50" s="4" t="s">
        <v>41</v>
      </c>
      <c r="U50" s="4" t="s">
        <v>42</v>
      </c>
      <c r="V50" s="4" t="s">
        <v>36</v>
      </c>
      <c r="W50" s="4" t="s">
        <v>43</v>
      </c>
      <c r="X50" s="5">
        <v>42557</v>
      </c>
      <c r="Y50" s="5"/>
      <c r="Z50" s="4" t="s">
        <v>44</v>
      </c>
      <c r="AA50" s="4" t="s">
        <v>45</v>
      </c>
      <c r="AB50" s="4">
        <v>12</v>
      </c>
      <c r="AC50" s="4" t="s">
        <v>89</v>
      </c>
      <c r="AD50" s="4" t="s">
        <v>85</v>
      </c>
      <c r="AE50" s="4" t="s">
        <v>48</v>
      </c>
      <c r="AF50" s="4">
        <v>4.0999999999999996</v>
      </c>
      <c r="AG50" s="4">
        <v>4</v>
      </c>
      <c r="AH50" s="4">
        <v>0</v>
      </c>
      <c r="AI50" s="5">
        <v>43524</v>
      </c>
      <c r="AJ50" s="4">
        <v>0</v>
      </c>
      <c r="AK50" s="4">
        <v>5</v>
      </c>
    </row>
    <row r="51" spans="2:37" x14ac:dyDescent="0.3">
      <c r="B51" s="6" t="s">
        <v>140</v>
      </c>
      <c r="C51" s="6" t="s">
        <v>141</v>
      </c>
      <c r="D51" s="6">
        <v>10199</v>
      </c>
      <c r="E51" s="6" t="s">
        <v>36</v>
      </c>
      <c r="F51" s="6" t="s">
        <v>37</v>
      </c>
      <c r="G51" s="6">
        <v>4</v>
      </c>
      <c r="H51" s="6" t="s">
        <v>52</v>
      </c>
      <c r="I51" s="6">
        <v>3</v>
      </c>
      <c r="J51" s="6" t="s">
        <v>36</v>
      </c>
      <c r="K51" s="13">
        <v>103613</v>
      </c>
      <c r="L51" s="6" t="s">
        <v>51</v>
      </c>
      <c r="M51" s="6">
        <v>30</v>
      </c>
      <c r="N51" s="6" t="s">
        <v>142</v>
      </c>
      <c r="O51" s="6" t="s">
        <v>760</v>
      </c>
      <c r="P51" s="6">
        <v>6033</v>
      </c>
      <c r="Q51" s="7">
        <v>23588</v>
      </c>
      <c r="R51" s="6">
        <f t="shared" ca="1" si="0"/>
        <v>60</v>
      </c>
      <c r="S51" s="6" t="str">
        <f t="shared" ca="1" si="1"/>
        <v>50+</v>
      </c>
      <c r="T51" s="6" t="s">
        <v>41</v>
      </c>
      <c r="U51" s="6" t="s">
        <v>42</v>
      </c>
      <c r="V51" s="6" t="s">
        <v>36</v>
      </c>
      <c r="W51" s="6" t="s">
        <v>88</v>
      </c>
      <c r="X51" s="7">
        <v>41687</v>
      </c>
      <c r="Y51" s="7">
        <v>42419</v>
      </c>
      <c r="Z51" s="6" t="s">
        <v>144</v>
      </c>
      <c r="AA51" s="6" t="s">
        <v>116</v>
      </c>
      <c r="AB51" s="6">
        <v>4</v>
      </c>
      <c r="AC51" s="6" t="s">
        <v>56</v>
      </c>
      <c r="AD51" s="6" t="s">
        <v>47</v>
      </c>
      <c r="AE51" s="6" t="s">
        <v>58</v>
      </c>
      <c r="AF51" s="6">
        <v>3.5</v>
      </c>
      <c r="AG51" s="6">
        <v>5</v>
      </c>
      <c r="AH51" s="6">
        <v>7</v>
      </c>
      <c r="AI51" s="7">
        <v>42379</v>
      </c>
      <c r="AJ51" s="6">
        <v>0</v>
      </c>
      <c r="AK51" s="6">
        <v>2</v>
      </c>
    </row>
    <row r="52" spans="2:37" x14ac:dyDescent="0.3">
      <c r="B52" s="4" t="s">
        <v>102</v>
      </c>
      <c r="C52" s="4" t="s">
        <v>103</v>
      </c>
      <c r="D52" s="4">
        <v>10012</v>
      </c>
      <c r="E52" s="4" t="s">
        <v>36</v>
      </c>
      <c r="F52" s="4" t="s">
        <v>70</v>
      </c>
      <c r="G52" s="4">
        <v>1</v>
      </c>
      <c r="H52" s="4" t="s">
        <v>52</v>
      </c>
      <c r="I52" s="4">
        <v>4</v>
      </c>
      <c r="J52" s="4" t="s">
        <v>51</v>
      </c>
      <c r="K52" s="12">
        <v>92328</v>
      </c>
      <c r="L52" s="4" t="s">
        <v>36</v>
      </c>
      <c r="M52" s="4">
        <v>9</v>
      </c>
      <c r="N52" s="4" t="s">
        <v>104</v>
      </c>
      <c r="O52" s="4" t="s">
        <v>815</v>
      </c>
      <c r="P52" s="4">
        <v>78230</v>
      </c>
      <c r="Q52" s="5">
        <v>32328</v>
      </c>
      <c r="R52" s="4">
        <f t="shared" ca="1" si="0"/>
        <v>36</v>
      </c>
      <c r="S52" s="4" t="str">
        <f t="shared" ca="1" si="1"/>
        <v>30-39</v>
      </c>
      <c r="T52" s="4" t="s">
        <v>41</v>
      </c>
      <c r="U52" s="4" t="s">
        <v>42</v>
      </c>
      <c r="V52" s="4" t="s">
        <v>36</v>
      </c>
      <c r="W52" s="4" t="s">
        <v>88</v>
      </c>
      <c r="X52" s="5">
        <v>41953</v>
      </c>
      <c r="Y52" s="5"/>
      <c r="Z52" s="4" t="s">
        <v>44</v>
      </c>
      <c r="AA52" s="4" t="s">
        <v>45</v>
      </c>
      <c r="AB52" s="4">
        <v>4</v>
      </c>
      <c r="AC52" s="4" t="s">
        <v>56</v>
      </c>
      <c r="AD52" s="4" t="s">
        <v>90</v>
      </c>
      <c r="AE52" s="4" t="s">
        <v>48</v>
      </c>
      <c r="AF52" s="4">
        <v>4.28</v>
      </c>
      <c r="AG52" s="4">
        <v>4</v>
      </c>
      <c r="AH52" s="4">
        <v>5</v>
      </c>
      <c r="AI52" s="5">
        <v>43521</v>
      </c>
      <c r="AJ52" s="4">
        <v>0</v>
      </c>
      <c r="AK52" s="4">
        <v>9</v>
      </c>
    </row>
    <row r="53" spans="2:37" x14ac:dyDescent="0.3">
      <c r="B53" s="6" t="s">
        <v>199</v>
      </c>
      <c r="C53" s="6" t="s">
        <v>200</v>
      </c>
      <c r="D53" s="6">
        <v>10200</v>
      </c>
      <c r="E53" s="6" t="s">
        <v>36</v>
      </c>
      <c r="F53" s="6" t="s">
        <v>37</v>
      </c>
      <c r="G53" s="6">
        <v>1</v>
      </c>
      <c r="H53" s="6" t="s">
        <v>167</v>
      </c>
      <c r="I53" s="6">
        <v>3</v>
      </c>
      <c r="J53" s="6" t="s">
        <v>36</v>
      </c>
      <c r="K53" s="13">
        <v>66808</v>
      </c>
      <c r="L53" s="6" t="s">
        <v>36</v>
      </c>
      <c r="M53" s="6">
        <v>3</v>
      </c>
      <c r="N53" s="6" t="s">
        <v>168</v>
      </c>
      <c r="O53" s="6" t="s">
        <v>815</v>
      </c>
      <c r="P53" s="6">
        <v>78207</v>
      </c>
      <c r="Q53" s="7">
        <v>25730</v>
      </c>
      <c r="R53" s="6">
        <f t="shared" ca="1" si="0"/>
        <v>54</v>
      </c>
      <c r="S53" s="6" t="str">
        <f t="shared" ca="1" si="1"/>
        <v>50+</v>
      </c>
      <c r="T53" s="6" t="s">
        <v>41</v>
      </c>
      <c r="U53" s="6" t="s">
        <v>121</v>
      </c>
      <c r="V53" s="6" t="s">
        <v>36</v>
      </c>
      <c r="W53" s="6" t="s">
        <v>88</v>
      </c>
      <c r="X53" s="7">
        <v>41043</v>
      </c>
      <c r="Y53" s="7"/>
      <c r="Z53" s="6" t="s">
        <v>44</v>
      </c>
      <c r="AA53" s="6" t="s">
        <v>45</v>
      </c>
      <c r="AB53" s="6">
        <v>21</v>
      </c>
      <c r="AC53" s="6" t="s">
        <v>201</v>
      </c>
      <c r="AD53" s="6" t="s">
        <v>85</v>
      </c>
      <c r="AE53" s="6" t="s">
        <v>58</v>
      </c>
      <c r="AF53" s="6">
        <v>3</v>
      </c>
      <c r="AG53" s="6">
        <v>5</v>
      </c>
      <c r="AH53" s="6">
        <v>0</v>
      </c>
      <c r="AI53" s="7">
        <v>43484</v>
      </c>
      <c r="AJ53" s="6">
        <v>0</v>
      </c>
      <c r="AK53" s="6">
        <v>17</v>
      </c>
    </row>
    <row r="54" spans="2:37" x14ac:dyDescent="0.3">
      <c r="B54" s="4" t="s">
        <v>165</v>
      </c>
      <c r="C54" s="4" t="s">
        <v>166</v>
      </c>
      <c r="D54" s="4">
        <v>10188</v>
      </c>
      <c r="E54" s="4" t="s">
        <v>51</v>
      </c>
      <c r="F54" s="4" t="s">
        <v>3</v>
      </c>
      <c r="G54" s="4">
        <v>5</v>
      </c>
      <c r="H54" s="4" t="s">
        <v>167</v>
      </c>
      <c r="I54" s="4">
        <v>3</v>
      </c>
      <c r="J54" s="4" t="s">
        <v>36</v>
      </c>
      <c r="K54" s="12">
        <v>74326</v>
      </c>
      <c r="L54" s="4" t="s">
        <v>51</v>
      </c>
      <c r="M54" s="4">
        <v>3</v>
      </c>
      <c r="N54" s="4" t="s">
        <v>168</v>
      </c>
      <c r="O54" s="4" t="s">
        <v>818</v>
      </c>
      <c r="P54" s="4">
        <v>21851</v>
      </c>
      <c r="Q54" s="5">
        <v>23529</v>
      </c>
      <c r="R54" s="4">
        <f t="shared" ca="1" si="0"/>
        <v>60</v>
      </c>
      <c r="S54" s="4" t="str">
        <f t="shared" ca="1" si="1"/>
        <v>50+</v>
      </c>
      <c r="T54" s="4" t="s">
        <v>62</v>
      </c>
      <c r="U54" s="4" t="s">
        <v>121</v>
      </c>
      <c r="V54" s="4" t="s">
        <v>36</v>
      </c>
      <c r="W54" s="4" t="s">
        <v>88</v>
      </c>
      <c r="X54" s="5">
        <v>40770</v>
      </c>
      <c r="Y54" s="5">
        <v>41853</v>
      </c>
      <c r="Z54" s="4" t="s">
        <v>97</v>
      </c>
      <c r="AA54" s="4" t="s">
        <v>55</v>
      </c>
      <c r="AB54" s="4">
        <v>17</v>
      </c>
      <c r="AC54" s="4" t="s">
        <v>170</v>
      </c>
      <c r="AD54" s="4" t="s">
        <v>73</v>
      </c>
      <c r="AE54" s="4" t="s">
        <v>58</v>
      </c>
      <c r="AF54" s="4">
        <v>3.14</v>
      </c>
      <c r="AG54" s="4">
        <v>5</v>
      </c>
      <c r="AH54" s="4">
        <v>0</v>
      </c>
      <c r="AI54" s="5">
        <v>41315</v>
      </c>
      <c r="AJ54" s="4">
        <v>1</v>
      </c>
      <c r="AK54" s="4">
        <v>19</v>
      </c>
    </row>
    <row r="55" spans="2:37" x14ac:dyDescent="0.3">
      <c r="B55" s="6" t="s">
        <v>187</v>
      </c>
      <c r="C55" s="6" t="s">
        <v>188</v>
      </c>
      <c r="D55" s="6">
        <v>10040</v>
      </c>
      <c r="E55" s="6" t="s">
        <v>36</v>
      </c>
      <c r="F55" s="6" t="s">
        <v>37</v>
      </c>
      <c r="G55" s="6">
        <v>1</v>
      </c>
      <c r="H55" s="6" t="s">
        <v>167</v>
      </c>
      <c r="I55" s="6">
        <v>3</v>
      </c>
      <c r="J55" s="6" t="s">
        <v>36</v>
      </c>
      <c r="K55" s="13">
        <v>71860</v>
      </c>
      <c r="L55" s="6" t="s">
        <v>36</v>
      </c>
      <c r="M55" s="6">
        <v>3</v>
      </c>
      <c r="N55" s="6" t="s">
        <v>168</v>
      </c>
      <c r="O55" s="6" t="s">
        <v>817</v>
      </c>
      <c r="P55" s="6">
        <v>5664</v>
      </c>
      <c r="Q55" s="7">
        <v>23146</v>
      </c>
      <c r="R55" s="6">
        <f t="shared" ca="1" si="0"/>
        <v>61</v>
      </c>
      <c r="S55" s="6" t="str">
        <f t="shared" ca="1" si="1"/>
        <v>50+</v>
      </c>
      <c r="T55" s="6" t="s">
        <v>62</v>
      </c>
      <c r="U55" s="6" t="s">
        <v>42</v>
      </c>
      <c r="V55" s="6" t="s">
        <v>36</v>
      </c>
      <c r="W55" s="6" t="s">
        <v>43</v>
      </c>
      <c r="X55" s="7">
        <v>41869</v>
      </c>
      <c r="Y55" s="7"/>
      <c r="Z55" s="6" t="s">
        <v>44</v>
      </c>
      <c r="AA55" s="6" t="s">
        <v>45</v>
      </c>
      <c r="AB55" s="6">
        <v>17</v>
      </c>
      <c r="AC55" s="6" t="s">
        <v>170</v>
      </c>
      <c r="AD55" s="6" t="s">
        <v>57</v>
      </c>
      <c r="AE55" s="6" t="s">
        <v>58</v>
      </c>
      <c r="AF55" s="6">
        <v>5</v>
      </c>
      <c r="AG55" s="6">
        <v>5</v>
      </c>
      <c r="AH55" s="6">
        <v>0</v>
      </c>
      <c r="AI55" s="7">
        <v>43486</v>
      </c>
      <c r="AJ55" s="6">
        <v>0</v>
      </c>
      <c r="AK55" s="6">
        <v>7</v>
      </c>
    </row>
    <row r="56" spans="2:37" x14ac:dyDescent="0.3">
      <c r="B56" s="4" t="s">
        <v>217</v>
      </c>
      <c r="C56" s="4" t="s">
        <v>218</v>
      </c>
      <c r="D56" s="4">
        <v>10261</v>
      </c>
      <c r="E56" s="4" t="s">
        <v>36</v>
      </c>
      <c r="F56" s="4" t="s">
        <v>37</v>
      </c>
      <c r="G56" s="4">
        <v>1</v>
      </c>
      <c r="H56" s="4" t="s">
        <v>38</v>
      </c>
      <c r="I56" s="4">
        <v>3</v>
      </c>
      <c r="J56" s="4" t="s">
        <v>36</v>
      </c>
      <c r="K56" s="12">
        <v>63108</v>
      </c>
      <c r="L56" s="4" t="s">
        <v>36</v>
      </c>
      <c r="M56" s="4">
        <v>19</v>
      </c>
      <c r="N56" s="4" t="s">
        <v>39</v>
      </c>
      <c r="O56" s="4" t="s">
        <v>783</v>
      </c>
      <c r="P56" s="4">
        <v>2452</v>
      </c>
      <c r="Q56" s="5">
        <v>28376</v>
      </c>
      <c r="R56" s="4">
        <f t="shared" ca="1" si="0"/>
        <v>47</v>
      </c>
      <c r="S56" s="4" t="str">
        <f t="shared" ca="1" si="1"/>
        <v>40-49</v>
      </c>
      <c r="T56" s="4" t="s">
        <v>41</v>
      </c>
      <c r="U56" s="4" t="s">
        <v>42</v>
      </c>
      <c r="V56" s="4" t="s">
        <v>36</v>
      </c>
      <c r="W56" s="4" t="s">
        <v>43</v>
      </c>
      <c r="X56" s="5">
        <v>41463</v>
      </c>
      <c r="Y56" s="5"/>
      <c r="Z56" s="4" t="s">
        <v>44</v>
      </c>
      <c r="AA56" s="4" t="s">
        <v>45</v>
      </c>
      <c r="AB56" s="4">
        <v>14</v>
      </c>
      <c r="AC56" s="4" t="s">
        <v>98</v>
      </c>
      <c r="AD56" s="4" t="s">
        <v>85</v>
      </c>
      <c r="AE56" s="4" t="s">
        <v>58</v>
      </c>
      <c r="AF56" s="4">
        <v>4.4000000000000004</v>
      </c>
      <c r="AG56" s="4">
        <v>5</v>
      </c>
      <c r="AH56" s="4">
        <v>0</v>
      </c>
      <c r="AI56" s="5">
        <v>43479</v>
      </c>
      <c r="AJ56" s="4">
        <v>0</v>
      </c>
      <c r="AK56" s="4">
        <v>3</v>
      </c>
    </row>
    <row r="57" spans="2:37" x14ac:dyDescent="0.3">
      <c r="B57" s="6" t="s">
        <v>219</v>
      </c>
      <c r="C57" s="6" t="s">
        <v>220</v>
      </c>
      <c r="D57" s="6">
        <v>10292</v>
      </c>
      <c r="E57" s="6" t="s">
        <v>36</v>
      </c>
      <c r="F57" s="6" t="s">
        <v>37</v>
      </c>
      <c r="G57" s="6">
        <v>4</v>
      </c>
      <c r="H57" s="6" t="s">
        <v>38</v>
      </c>
      <c r="I57" s="6">
        <v>2</v>
      </c>
      <c r="J57" s="6" t="s">
        <v>36</v>
      </c>
      <c r="K57" s="13">
        <v>59144</v>
      </c>
      <c r="L57" s="6" t="s">
        <v>51</v>
      </c>
      <c r="M57" s="6">
        <v>19</v>
      </c>
      <c r="N57" s="6" t="s">
        <v>39</v>
      </c>
      <c r="O57" s="6" t="s">
        <v>783</v>
      </c>
      <c r="P57" s="6">
        <v>1880</v>
      </c>
      <c r="Q57" s="7">
        <v>29079</v>
      </c>
      <c r="R57" s="6">
        <f t="shared" ca="1" si="0"/>
        <v>45</v>
      </c>
      <c r="S57" s="6" t="str">
        <f t="shared" ca="1" si="1"/>
        <v>40-49</v>
      </c>
      <c r="T57" s="6" t="s">
        <v>41</v>
      </c>
      <c r="U57" s="6" t="s">
        <v>42</v>
      </c>
      <c r="V57" s="6" t="s">
        <v>36</v>
      </c>
      <c r="W57" s="6" t="s">
        <v>88</v>
      </c>
      <c r="X57" s="7">
        <v>40735</v>
      </c>
      <c r="Y57" s="7">
        <v>42636</v>
      </c>
      <c r="Z57" s="6" t="s">
        <v>125</v>
      </c>
      <c r="AA57" s="6" t="s">
        <v>116</v>
      </c>
      <c r="AB57" s="6">
        <v>20</v>
      </c>
      <c r="AC57" s="6" t="s">
        <v>64</v>
      </c>
      <c r="AD57" s="6" t="s">
        <v>47</v>
      </c>
      <c r="AE57" s="6" t="s">
        <v>137</v>
      </c>
      <c r="AF57" s="6">
        <v>2</v>
      </c>
      <c r="AG57" s="6">
        <v>3</v>
      </c>
      <c r="AH57" s="6">
        <v>0</v>
      </c>
      <c r="AI57" s="7">
        <v>42491</v>
      </c>
      <c r="AJ57" s="6">
        <v>5</v>
      </c>
      <c r="AK57" s="6">
        <v>16</v>
      </c>
    </row>
    <row r="58" spans="2:37" x14ac:dyDescent="0.3">
      <c r="B58" s="4" t="s">
        <v>221</v>
      </c>
      <c r="C58" s="4" t="s">
        <v>222</v>
      </c>
      <c r="D58" s="4">
        <v>10282</v>
      </c>
      <c r="E58" s="4" t="s">
        <v>36</v>
      </c>
      <c r="F58" s="4" t="s">
        <v>70</v>
      </c>
      <c r="G58" s="4">
        <v>1</v>
      </c>
      <c r="H58" s="4" t="s">
        <v>38</v>
      </c>
      <c r="I58" s="4">
        <v>2</v>
      </c>
      <c r="J58" s="4" t="s">
        <v>36</v>
      </c>
      <c r="K58" s="12">
        <v>68051</v>
      </c>
      <c r="L58" s="4" t="s">
        <v>36</v>
      </c>
      <c r="M58" s="4">
        <v>18</v>
      </c>
      <c r="N58" s="4" t="s">
        <v>152</v>
      </c>
      <c r="O58" s="4" t="s">
        <v>783</v>
      </c>
      <c r="P58" s="4">
        <v>1803</v>
      </c>
      <c r="Q58" s="5">
        <v>27745</v>
      </c>
      <c r="R58" s="4">
        <f t="shared" ca="1" si="0"/>
        <v>48</v>
      </c>
      <c r="S58" s="4" t="str">
        <f t="shared" ca="1" si="1"/>
        <v>40-49</v>
      </c>
      <c r="T58" s="4" t="s">
        <v>41</v>
      </c>
      <c r="U58" s="4" t="s">
        <v>42</v>
      </c>
      <c r="V58" s="4" t="s">
        <v>36</v>
      </c>
      <c r="W58" s="4" t="s">
        <v>43</v>
      </c>
      <c r="X58" s="5">
        <v>40379</v>
      </c>
      <c r="Y58" s="5"/>
      <c r="Z58" s="4" t="s">
        <v>44</v>
      </c>
      <c r="AA58" s="4" t="s">
        <v>45</v>
      </c>
      <c r="AB58" s="4">
        <v>2</v>
      </c>
      <c r="AC58" s="4" t="s">
        <v>154</v>
      </c>
      <c r="AD58" s="4" t="s">
        <v>136</v>
      </c>
      <c r="AE58" s="4" t="s">
        <v>137</v>
      </c>
      <c r="AF58" s="4">
        <v>4.13</v>
      </c>
      <c r="AG58" s="4">
        <v>2</v>
      </c>
      <c r="AH58" s="4">
        <v>0</v>
      </c>
      <c r="AI58" s="5">
        <v>43479</v>
      </c>
      <c r="AJ58" s="4">
        <v>3</v>
      </c>
      <c r="AK58" s="4">
        <v>3</v>
      </c>
    </row>
    <row r="59" spans="2:37" x14ac:dyDescent="0.3">
      <c r="B59" s="6" t="s">
        <v>221</v>
      </c>
      <c r="C59" s="6" t="s">
        <v>223</v>
      </c>
      <c r="D59" s="6">
        <v>10019</v>
      </c>
      <c r="E59" s="6" t="s">
        <v>36</v>
      </c>
      <c r="F59" s="6" t="s">
        <v>37</v>
      </c>
      <c r="G59" s="6">
        <v>1</v>
      </c>
      <c r="H59" s="6" t="s">
        <v>38</v>
      </c>
      <c r="I59" s="6">
        <v>4</v>
      </c>
      <c r="J59" s="6" t="s">
        <v>36</v>
      </c>
      <c r="K59" s="13">
        <v>170500</v>
      </c>
      <c r="L59" s="6" t="s">
        <v>36</v>
      </c>
      <c r="M59" s="6">
        <v>10</v>
      </c>
      <c r="N59" s="6" t="s">
        <v>224</v>
      </c>
      <c r="O59" s="6" t="s">
        <v>783</v>
      </c>
      <c r="P59" s="6">
        <v>2030</v>
      </c>
      <c r="Q59" s="7">
        <v>30394</v>
      </c>
      <c r="R59" s="6">
        <f t="shared" ca="1" si="0"/>
        <v>41</v>
      </c>
      <c r="S59" s="6" t="str">
        <f t="shared" ca="1" si="1"/>
        <v>40-49</v>
      </c>
      <c r="T59" s="6" t="s">
        <v>41</v>
      </c>
      <c r="U59" s="6" t="s">
        <v>42</v>
      </c>
      <c r="V59" s="6" t="s">
        <v>36</v>
      </c>
      <c r="W59" s="6" t="s">
        <v>88</v>
      </c>
      <c r="X59" s="7">
        <v>39818</v>
      </c>
      <c r="Y59" s="7"/>
      <c r="Z59" s="6" t="s">
        <v>44</v>
      </c>
      <c r="AA59" s="6" t="s">
        <v>45</v>
      </c>
      <c r="AB59" s="6">
        <v>2</v>
      </c>
      <c r="AC59" s="6" t="s">
        <v>154</v>
      </c>
      <c r="AD59" s="6" t="s">
        <v>57</v>
      </c>
      <c r="AE59" s="6" t="s">
        <v>48</v>
      </c>
      <c r="AF59" s="6">
        <v>3.7</v>
      </c>
      <c r="AG59" s="6">
        <v>5</v>
      </c>
      <c r="AH59" s="6">
        <v>0</v>
      </c>
      <c r="AI59" s="7">
        <v>43500</v>
      </c>
      <c r="AJ59" s="6">
        <v>0</v>
      </c>
      <c r="AK59" s="6">
        <v>15</v>
      </c>
    </row>
    <row r="60" spans="2:37" x14ac:dyDescent="0.3">
      <c r="B60" s="4" t="s">
        <v>225</v>
      </c>
      <c r="C60" s="4" t="s">
        <v>226</v>
      </c>
      <c r="D60" s="4">
        <v>10094</v>
      </c>
      <c r="E60" s="4" t="s">
        <v>51</v>
      </c>
      <c r="F60" s="4" t="s">
        <v>3</v>
      </c>
      <c r="G60" s="4">
        <v>1</v>
      </c>
      <c r="H60" s="4" t="s">
        <v>38</v>
      </c>
      <c r="I60" s="4">
        <v>3</v>
      </c>
      <c r="J60" s="4" t="s">
        <v>36</v>
      </c>
      <c r="K60" s="12">
        <v>63381</v>
      </c>
      <c r="L60" s="4" t="s">
        <v>36</v>
      </c>
      <c r="M60" s="4">
        <v>19</v>
      </c>
      <c r="N60" s="4" t="s">
        <v>39</v>
      </c>
      <c r="O60" s="4" t="s">
        <v>783</v>
      </c>
      <c r="P60" s="4">
        <v>2189</v>
      </c>
      <c r="Q60" s="5">
        <v>28215</v>
      </c>
      <c r="R60" s="4">
        <f t="shared" ca="1" si="0"/>
        <v>47</v>
      </c>
      <c r="S60" s="4" t="str">
        <f t="shared" ca="1" si="1"/>
        <v>40-49</v>
      </c>
      <c r="T60" s="4" t="s">
        <v>62</v>
      </c>
      <c r="U60" s="4" t="s">
        <v>42</v>
      </c>
      <c r="V60" s="4" t="s">
        <v>51</v>
      </c>
      <c r="W60" s="4" t="s">
        <v>43</v>
      </c>
      <c r="X60" s="5">
        <v>42009</v>
      </c>
      <c r="Y60" s="5"/>
      <c r="Z60" s="4" t="s">
        <v>44</v>
      </c>
      <c r="AA60" s="4" t="s">
        <v>45</v>
      </c>
      <c r="AB60" s="4">
        <v>18</v>
      </c>
      <c r="AC60" s="4" t="s">
        <v>109</v>
      </c>
      <c r="AD60" s="4" t="s">
        <v>57</v>
      </c>
      <c r="AE60" s="4" t="s">
        <v>58</v>
      </c>
      <c r="AF60" s="4">
        <v>4.7300000000000004</v>
      </c>
      <c r="AG60" s="4">
        <v>5</v>
      </c>
      <c r="AH60" s="4">
        <v>0</v>
      </c>
      <c r="AI60" s="5">
        <v>43510</v>
      </c>
      <c r="AJ60" s="4">
        <v>0</v>
      </c>
      <c r="AK60" s="4">
        <v>6</v>
      </c>
    </row>
    <row r="61" spans="2:37" x14ac:dyDescent="0.3">
      <c r="B61" s="6" t="s">
        <v>227</v>
      </c>
      <c r="C61" s="6" t="s">
        <v>141</v>
      </c>
      <c r="D61" s="6">
        <v>10193</v>
      </c>
      <c r="E61" s="6" t="s">
        <v>51</v>
      </c>
      <c r="F61" s="6" t="s">
        <v>3</v>
      </c>
      <c r="G61" s="6">
        <v>1</v>
      </c>
      <c r="H61" s="6" t="s">
        <v>52</v>
      </c>
      <c r="I61" s="6">
        <v>3</v>
      </c>
      <c r="J61" s="6" t="s">
        <v>36</v>
      </c>
      <c r="K61" s="13">
        <v>83552</v>
      </c>
      <c r="L61" s="6" t="s">
        <v>36</v>
      </c>
      <c r="M61" s="6">
        <v>9</v>
      </c>
      <c r="N61" s="6" t="s">
        <v>104</v>
      </c>
      <c r="O61" s="6" t="s">
        <v>783</v>
      </c>
      <c r="P61" s="6">
        <v>1810</v>
      </c>
      <c r="Q61" s="7">
        <v>31650</v>
      </c>
      <c r="R61" s="6">
        <f t="shared" ca="1" si="0"/>
        <v>38</v>
      </c>
      <c r="S61" s="6" t="str">
        <f t="shared" ca="1" si="1"/>
        <v>30-39</v>
      </c>
      <c r="T61" s="6" t="s">
        <v>41</v>
      </c>
      <c r="U61" s="6" t="s">
        <v>42</v>
      </c>
      <c r="V61" s="6" t="s">
        <v>36</v>
      </c>
      <c r="W61" s="6" t="s">
        <v>43</v>
      </c>
      <c r="X61" s="7">
        <v>42093</v>
      </c>
      <c r="Y61" s="7"/>
      <c r="Z61" s="6" t="s">
        <v>44</v>
      </c>
      <c r="AA61" s="6" t="s">
        <v>45</v>
      </c>
      <c r="AB61" s="6">
        <v>4</v>
      </c>
      <c r="AC61" s="6" t="s">
        <v>56</v>
      </c>
      <c r="AD61" s="6" t="s">
        <v>57</v>
      </c>
      <c r="AE61" s="6" t="s">
        <v>58</v>
      </c>
      <c r="AF61" s="6">
        <v>3.04</v>
      </c>
      <c r="AG61" s="6">
        <v>3</v>
      </c>
      <c r="AH61" s="6">
        <v>6</v>
      </c>
      <c r="AI61" s="7">
        <v>43487</v>
      </c>
      <c r="AJ61" s="6">
        <v>0</v>
      </c>
      <c r="AK61" s="6">
        <v>2</v>
      </c>
    </row>
    <row r="62" spans="2:37" x14ac:dyDescent="0.3">
      <c r="B62" s="4" t="s">
        <v>228</v>
      </c>
      <c r="C62" s="4" t="s">
        <v>229</v>
      </c>
      <c r="D62" s="4">
        <v>10132</v>
      </c>
      <c r="E62" s="4" t="s">
        <v>36</v>
      </c>
      <c r="F62" s="4" t="s">
        <v>37</v>
      </c>
      <c r="G62" s="4">
        <v>2</v>
      </c>
      <c r="H62" s="4" t="s">
        <v>38</v>
      </c>
      <c r="I62" s="4">
        <v>3</v>
      </c>
      <c r="J62" s="4" t="s">
        <v>36</v>
      </c>
      <c r="K62" s="12">
        <v>56149</v>
      </c>
      <c r="L62" s="4" t="s">
        <v>36</v>
      </c>
      <c r="M62" s="4">
        <v>19</v>
      </c>
      <c r="N62" s="4" t="s">
        <v>39</v>
      </c>
      <c r="O62" s="4" t="s">
        <v>783</v>
      </c>
      <c r="P62" s="4">
        <v>1821</v>
      </c>
      <c r="Q62" s="5">
        <v>31877</v>
      </c>
      <c r="R62" s="4">
        <f t="shared" ca="1" si="0"/>
        <v>37</v>
      </c>
      <c r="S62" s="4" t="str">
        <f t="shared" ca="1" si="1"/>
        <v>30-39</v>
      </c>
      <c r="T62" s="4" t="s">
        <v>62</v>
      </c>
      <c r="U62" s="4" t="s">
        <v>42</v>
      </c>
      <c r="V62" s="4" t="s">
        <v>36</v>
      </c>
      <c r="W62" s="4" t="s">
        <v>43</v>
      </c>
      <c r="X62" s="5">
        <v>42557</v>
      </c>
      <c r="Y62" s="5"/>
      <c r="Z62" s="4" t="s">
        <v>44</v>
      </c>
      <c r="AA62" s="4" t="s">
        <v>45</v>
      </c>
      <c r="AB62" s="4">
        <v>22</v>
      </c>
      <c r="AC62" s="4" t="s">
        <v>46</v>
      </c>
      <c r="AD62" s="4" t="s">
        <v>47</v>
      </c>
      <c r="AE62" s="4" t="s">
        <v>58</v>
      </c>
      <c r="AF62" s="4">
        <v>4.12</v>
      </c>
      <c r="AG62" s="4">
        <v>5</v>
      </c>
      <c r="AH62" s="4">
        <v>0</v>
      </c>
      <c r="AI62" s="5">
        <v>43493</v>
      </c>
      <c r="AJ62" s="4">
        <v>0</v>
      </c>
      <c r="AK62" s="4">
        <v>15</v>
      </c>
    </row>
    <row r="63" spans="2:37" x14ac:dyDescent="0.3">
      <c r="B63" s="6" t="s">
        <v>230</v>
      </c>
      <c r="C63" s="6" t="s">
        <v>231</v>
      </c>
      <c r="D63" s="6">
        <v>10083</v>
      </c>
      <c r="E63" s="6" t="s">
        <v>36</v>
      </c>
      <c r="F63" s="6" t="s">
        <v>37</v>
      </c>
      <c r="G63" s="6">
        <v>1</v>
      </c>
      <c r="H63" s="6" t="s">
        <v>52</v>
      </c>
      <c r="I63" s="6">
        <v>3</v>
      </c>
      <c r="J63" s="6" t="s">
        <v>36</v>
      </c>
      <c r="K63" s="13">
        <v>92329</v>
      </c>
      <c r="L63" s="6" t="s">
        <v>36</v>
      </c>
      <c r="M63" s="6">
        <v>28</v>
      </c>
      <c r="N63" s="6" t="s">
        <v>232</v>
      </c>
      <c r="O63" s="6" t="s">
        <v>760</v>
      </c>
      <c r="P63" s="6">
        <v>6278</v>
      </c>
      <c r="Q63" s="7">
        <v>23994</v>
      </c>
      <c r="R63" s="6">
        <f t="shared" ca="1" si="0"/>
        <v>59</v>
      </c>
      <c r="S63" s="6" t="str">
        <f t="shared" ca="1" si="1"/>
        <v>50+</v>
      </c>
      <c r="T63" s="6" t="s">
        <v>41</v>
      </c>
      <c r="U63" s="6" t="s">
        <v>42</v>
      </c>
      <c r="V63" s="6" t="s">
        <v>36</v>
      </c>
      <c r="W63" s="6" t="s">
        <v>43</v>
      </c>
      <c r="X63" s="7">
        <v>41953</v>
      </c>
      <c r="Y63" s="7"/>
      <c r="Z63" s="6" t="s">
        <v>44</v>
      </c>
      <c r="AA63" s="6" t="s">
        <v>45</v>
      </c>
      <c r="AB63" s="6">
        <v>7</v>
      </c>
      <c r="AC63" s="6" t="s">
        <v>94</v>
      </c>
      <c r="AD63" s="6" t="s">
        <v>85</v>
      </c>
      <c r="AE63" s="6" t="s">
        <v>58</v>
      </c>
      <c r="AF63" s="6">
        <v>5</v>
      </c>
      <c r="AG63" s="6">
        <v>3</v>
      </c>
      <c r="AH63" s="6">
        <v>4</v>
      </c>
      <c r="AI63" s="7">
        <v>43467</v>
      </c>
      <c r="AJ63" s="6">
        <v>0</v>
      </c>
      <c r="AK63" s="6">
        <v>5</v>
      </c>
    </row>
    <row r="64" spans="2:37" x14ac:dyDescent="0.3">
      <c r="B64" s="4" t="s">
        <v>233</v>
      </c>
      <c r="C64" s="4" t="s">
        <v>234</v>
      </c>
      <c r="D64" s="4">
        <v>10099</v>
      </c>
      <c r="E64" s="4" t="s">
        <v>36</v>
      </c>
      <c r="F64" s="4" t="s">
        <v>37</v>
      </c>
      <c r="G64" s="4">
        <v>1</v>
      </c>
      <c r="H64" s="4" t="s">
        <v>167</v>
      </c>
      <c r="I64" s="4">
        <v>3</v>
      </c>
      <c r="J64" s="4" t="s">
        <v>36</v>
      </c>
      <c r="K64" s="12">
        <v>65729</v>
      </c>
      <c r="L64" s="4" t="s">
        <v>36</v>
      </c>
      <c r="M64" s="4">
        <v>21</v>
      </c>
      <c r="N64" s="4" t="s">
        <v>235</v>
      </c>
      <c r="O64" s="4" t="s">
        <v>817</v>
      </c>
      <c r="P64" s="4">
        <v>5473</v>
      </c>
      <c r="Q64" s="5">
        <v>32982</v>
      </c>
      <c r="R64" s="4">
        <f t="shared" ca="1" si="0"/>
        <v>34</v>
      </c>
      <c r="S64" s="4" t="str">
        <f t="shared" ca="1" si="1"/>
        <v>30-39</v>
      </c>
      <c r="T64" s="4" t="s">
        <v>62</v>
      </c>
      <c r="U64" s="4" t="s">
        <v>42</v>
      </c>
      <c r="V64" s="4" t="s">
        <v>36</v>
      </c>
      <c r="W64" s="4" t="s">
        <v>43</v>
      </c>
      <c r="X64" s="5">
        <v>41764</v>
      </c>
      <c r="Y64" s="5"/>
      <c r="Z64" s="4" t="s">
        <v>44</v>
      </c>
      <c r="AA64" s="4" t="s">
        <v>45</v>
      </c>
      <c r="AB64" s="4">
        <v>15</v>
      </c>
      <c r="AC64" s="4" t="s">
        <v>236</v>
      </c>
      <c r="AD64" s="4" t="s">
        <v>57</v>
      </c>
      <c r="AE64" s="4" t="s">
        <v>58</v>
      </c>
      <c r="AF64" s="4">
        <v>4.62</v>
      </c>
      <c r="AG64" s="4">
        <v>4</v>
      </c>
      <c r="AH64" s="4">
        <v>0</v>
      </c>
      <c r="AI64" s="5">
        <v>43489</v>
      </c>
      <c r="AJ64" s="4">
        <v>0</v>
      </c>
      <c r="AK64" s="4">
        <v>8</v>
      </c>
    </row>
    <row r="65" spans="2:37" x14ac:dyDescent="0.3">
      <c r="B65" s="6" t="s">
        <v>237</v>
      </c>
      <c r="C65" s="6" t="s">
        <v>238</v>
      </c>
      <c r="D65" s="6">
        <v>10212</v>
      </c>
      <c r="E65" s="6" t="s">
        <v>51</v>
      </c>
      <c r="F65" s="6" t="s">
        <v>3</v>
      </c>
      <c r="G65" s="6">
        <v>3</v>
      </c>
      <c r="H65" s="6" t="s">
        <v>52</v>
      </c>
      <c r="I65" s="6">
        <v>3</v>
      </c>
      <c r="J65" s="6" t="s">
        <v>36</v>
      </c>
      <c r="K65" s="13">
        <v>85028</v>
      </c>
      <c r="L65" s="6" t="s">
        <v>36</v>
      </c>
      <c r="M65" s="6">
        <v>28</v>
      </c>
      <c r="N65" s="6" t="s">
        <v>232</v>
      </c>
      <c r="O65" s="6" t="s">
        <v>760</v>
      </c>
      <c r="P65" s="6">
        <v>6033</v>
      </c>
      <c r="Q65" s="7">
        <v>19011</v>
      </c>
      <c r="R65" s="6">
        <f t="shared" ca="1" si="0"/>
        <v>72</v>
      </c>
      <c r="S65" s="6" t="str">
        <f t="shared" ca="1" si="1"/>
        <v>50+</v>
      </c>
      <c r="T65" s="6" t="s">
        <v>62</v>
      </c>
      <c r="U65" s="6" t="s">
        <v>42</v>
      </c>
      <c r="V65" s="6" t="s">
        <v>36</v>
      </c>
      <c r="W65" s="6" t="s">
        <v>43</v>
      </c>
      <c r="X65" s="7">
        <v>41953</v>
      </c>
      <c r="Y65" s="7"/>
      <c r="Z65" s="6" t="s">
        <v>44</v>
      </c>
      <c r="AA65" s="6" t="s">
        <v>45</v>
      </c>
      <c r="AB65" s="6">
        <v>7</v>
      </c>
      <c r="AC65" s="6" t="s">
        <v>94</v>
      </c>
      <c r="AD65" s="6" t="s">
        <v>47</v>
      </c>
      <c r="AE65" s="6" t="s">
        <v>58</v>
      </c>
      <c r="AF65" s="6">
        <v>3.1</v>
      </c>
      <c r="AG65" s="6">
        <v>5</v>
      </c>
      <c r="AH65" s="6">
        <v>8</v>
      </c>
      <c r="AI65" s="7">
        <v>43508</v>
      </c>
      <c r="AJ65" s="6">
        <v>0</v>
      </c>
      <c r="AK65" s="6">
        <v>19</v>
      </c>
    </row>
    <row r="66" spans="2:37" x14ac:dyDescent="0.3">
      <c r="B66" s="4" t="s">
        <v>239</v>
      </c>
      <c r="C66" s="4" t="s">
        <v>240</v>
      </c>
      <c r="D66" s="4">
        <v>10056</v>
      </c>
      <c r="E66" s="4" t="s">
        <v>51</v>
      </c>
      <c r="F66" s="4" t="s">
        <v>3</v>
      </c>
      <c r="G66" s="4">
        <v>1</v>
      </c>
      <c r="H66" s="4" t="s">
        <v>38</v>
      </c>
      <c r="I66" s="4">
        <v>3</v>
      </c>
      <c r="J66" s="4" t="s">
        <v>36</v>
      </c>
      <c r="K66" s="12">
        <v>57583</v>
      </c>
      <c r="L66" s="4" t="s">
        <v>36</v>
      </c>
      <c r="M66" s="4">
        <v>19</v>
      </c>
      <c r="N66" s="4" t="s">
        <v>39</v>
      </c>
      <c r="O66" s="4" t="s">
        <v>783</v>
      </c>
      <c r="P66" s="4">
        <v>2110</v>
      </c>
      <c r="Q66" s="5">
        <v>28799</v>
      </c>
      <c r="R66" s="4">
        <f t="shared" ca="1" si="0"/>
        <v>45</v>
      </c>
      <c r="S66" s="4" t="str">
        <f t="shared" ca="1" si="1"/>
        <v>40-49</v>
      </c>
      <c r="T66" s="4" t="s">
        <v>62</v>
      </c>
      <c r="U66" s="4" t="s">
        <v>42</v>
      </c>
      <c r="V66" s="4" t="s">
        <v>36</v>
      </c>
      <c r="W66" s="4" t="s">
        <v>43</v>
      </c>
      <c r="X66" s="5">
        <v>41092</v>
      </c>
      <c r="Y66" s="5"/>
      <c r="Z66" s="4" t="s">
        <v>44</v>
      </c>
      <c r="AA66" s="4" t="s">
        <v>45</v>
      </c>
      <c r="AB66" s="4">
        <v>16</v>
      </c>
      <c r="AC66" s="4" t="s">
        <v>67</v>
      </c>
      <c r="AD66" s="4" t="s">
        <v>57</v>
      </c>
      <c r="AE66" s="4" t="s">
        <v>58</v>
      </c>
      <c r="AF66" s="4">
        <v>5</v>
      </c>
      <c r="AG66" s="4">
        <v>3</v>
      </c>
      <c r="AH66" s="4">
        <v>0</v>
      </c>
      <c r="AI66" s="5">
        <v>43521</v>
      </c>
      <c r="AJ66" s="4">
        <v>0</v>
      </c>
      <c r="AK66" s="4">
        <v>1</v>
      </c>
    </row>
    <row r="67" spans="2:37" x14ac:dyDescent="0.3">
      <c r="B67" s="6" t="s">
        <v>241</v>
      </c>
      <c r="C67" s="6" t="s">
        <v>242</v>
      </c>
      <c r="D67" s="6">
        <v>10143</v>
      </c>
      <c r="E67" s="6" t="s">
        <v>36</v>
      </c>
      <c r="F67" s="6" t="s">
        <v>37</v>
      </c>
      <c r="G67" s="6">
        <v>1</v>
      </c>
      <c r="H67" s="6" t="s">
        <v>38</v>
      </c>
      <c r="I67" s="6">
        <v>3</v>
      </c>
      <c r="J67" s="6" t="s">
        <v>36</v>
      </c>
      <c r="K67" s="13">
        <v>56294</v>
      </c>
      <c r="L67" s="6" t="s">
        <v>36</v>
      </c>
      <c r="M67" s="6">
        <v>20</v>
      </c>
      <c r="N67" s="6" t="s">
        <v>61</v>
      </c>
      <c r="O67" s="6" t="s">
        <v>783</v>
      </c>
      <c r="P67" s="6">
        <v>2458</v>
      </c>
      <c r="Q67" s="7">
        <v>29112</v>
      </c>
      <c r="R67" s="6">
        <f t="shared" ca="1" si="0"/>
        <v>45</v>
      </c>
      <c r="S67" s="6" t="str">
        <f t="shared" ca="1" si="1"/>
        <v>40-49</v>
      </c>
      <c r="T67" s="6" t="s">
        <v>41</v>
      </c>
      <c r="U67" s="6" t="s">
        <v>121</v>
      </c>
      <c r="V67" s="6" t="s">
        <v>36</v>
      </c>
      <c r="W67" s="6" t="s">
        <v>108</v>
      </c>
      <c r="X67" s="7">
        <v>40854</v>
      </c>
      <c r="Y67" s="7"/>
      <c r="Z67" s="6" t="s">
        <v>44</v>
      </c>
      <c r="AA67" s="6" t="s">
        <v>45</v>
      </c>
      <c r="AB67" s="6">
        <v>20</v>
      </c>
      <c r="AC67" s="6" t="s">
        <v>64</v>
      </c>
      <c r="AD67" s="6" t="s">
        <v>47</v>
      </c>
      <c r="AE67" s="6" t="s">
        <v>58</v>
      </c>
      <c r="AF67" s="6">
        <v>3.96</v>
      </c>
      <c r="AG67" s="6">
        <v>4</v>
      </c>
      <c r="AH67" s="6">
        <v>0</v>
      </c>
      <c r="AI67" s="7">
        <v>43523</v>
      </c>
      <c r="AJ67" s="6">
        <v>0</v>
      </c>
      <c r="AK67" s="6">
        <v>6</v>
      </c>
    </row>
    <row r="68" spans="2:37" x14ac:dyDescent="0.3">
      <c r="B68" s="4" t="s">
        <v>243</v>
      </c>
      <c r="C68" s="4" t="s">
        <v>244</v>
      </c>
      <c r="D68" s="4">
        <v>10311</v>
      </c>
      <c r="E68" s="4" t="s">
        <v>51</v>
      </c>
      <c r="F68" s="4" t="s">
        <v>3</v>
      </c>
      <c r="G68" s="4">
        <v>1</v>
      </c>
      <c r="H68" s="4" t="s">
        <v>38</v>
      </c>
      <c r="I68" s="4">
        <v>1</v>
      </c>
      <c r="J68" s="4" t="s">
        <v>36</v>
      </c>
      <c r="K68" s="12">
        <v>56991</v>
      </c>
      <c r="L68" s="4" t="s">
        <v>36</v>
      </c>
      <c r="M68" s="4">
        <v>19</v>
      </c>
      <c r="N68" s="4" t="s">
        <v>39</v>
      </c>
      <c r="O68" s="4" t="s">
        <v>783</v>
      </c>
      <c r="P68" s="4">
        <v>2138</v>
      </c>
      <c r="Q68" s="5">
        <v>32248</v>
      </c>
      <c r="R68" s="4">
        <f t="shared" ref="R68:R131" ca="1" si="2">DATEDIF(Q68, TODAY(), "Y")</f>
        <v>36</v>
      </c>
      <c r="S68" s="4" t="str">
        <f t="shared" ref="S68:S131" ca="1" si="3">IF(R68&lt;18, "Under 18", IF(R68&lt;30, "18-29", IF(R68&lt;40, "30-39", IF(R68&lt;50, "40-49", "50+"))))</f>
        <v>30-39</v>
      </c>
      <c r="T68" s="4" t="s">
        <v>41</v>
      </c>
      <c r="U68" s="4" t="s">
        <v>42</v>
      </c>
      <c r="V68" s="4" t="s">
        <v>36</v>
      </c>
      <c r="W68" s="4" t="s">
        <v>43</v>
      </c>
      <c r="X68" s="5">
        <v>43290</v>
      </c>
      <c r="Y68" s="5"/>
      <c r="Z68" s="4" t="s">
        <v>44</v>
      </c>
      <c r="AA68" s="4" t="s">
        <v>45</v>
      </c>
      <c r="AB68" s="4">
        <v>12</v>
      </c>
      <c r="AC68" s="4" t="s">
        <v>89</v>
      </c>
      <c r="AD68" s="4" t="s">
        <v>57</v>
      </c>
      <c r="AE68" s="4" t="s">
        <v>58</v>
      </c>
      <c r="AF68" s="4">
        <v>4.3</v>
      </c>
      <c r="AG68" s="4">
        <v>4</v>
      </c>
      <c r="AH68" s="4">
        <v>3</v>
      </c>
      <c r="AI68" s="5">
        <v>43496</v>
      </c>
      <c r="AJ68" s="4">
        <v>2</v>
      </c>
      <c r="AK68" s="4">
        <v>2</v>
      </c>
    </row>
    <row r="69" spans="2:37" x14ac:dyDescent="0.3">
      <c r="B69" s="6" t="s">
        <v>245</v>
      </c>
      <c r="C69" s="6" t="s">
        <v>246</v>
      </c>
      <c r="D69" s="6">
        <v>10070</v>
      </c>
      <c r="E69" s="6" t="s">
        <v>51</v>
      </c>
      <c r="F69" s="6" t="s">
        <v>3</v>
      </c>
      <c r="G69" s="6">
        <v>5</v>
      </c>
      <c r="H69" s="6" t="s">
        <v>38</v>
      </c>
      <c r="I69" s="6">
        <v>3</v>
      </c>
      <c r="J69" s="6" t="s">
        <v>36</v>
      </c>
      <c r="K69" s="13">
        <v>55722</v>
      </c>
      <c r="L69" s="6" t="s">
        <v>51</v>
      </c>
      <c r="M69" s="6">
        <v>19</v>
      </c>
      <c r="N69" s="6" t="s">
        <v>39</v>
      </c>
      <c r="O69" s="6" t="s">
        <v>783</v>
      </c>
      <c r="P69" s="6">
        <v>1810</v>
      </c>
      <c r="Q69" s="7">
        <v>28429</v>
      </c>
      <c r="R69" s="6">
        <f t="shared" ca="1" si="2"/>
        <v>46</v>
      </c>
      <c r="S69" s="6" t="str">
        <f t="shared" ca="1" si="3"/>
        <v>40-49</v>
      </c>
      <c r="T69" s="6" t="s">
        <v>41</v>
      </c>
      <c r="U69" s="6" t="s">
        <v>42</v>
      </c>
      <c r="V69" s="6" t="s">
        <v>36</v>
      </c>
      <c r="W69" s="6" t="s">
        <v>43</v>
      </c>
      <c r="X69" s="7">
        <v>40679</v>
      </c>
      <c r="Y69" s="7">
        <v>42529</v>
      </c>
      <c r="Z69" s="6" t="s">
        <v>101</v>
      </c>
      <c r="AA69" s="6" t="s">
        <v>55</v>
      </c>
      <c r="AB69" s="6">
        <v>39</v>
      </c>
      <c r="AC69" s="6" t="s">
        <v>72</v>
      </c>
      <c r="AD69" s="6" t="s">
        <v>57</v>
      </c>
      <c r="AE69" s="6" t="s">
        <v>58</v>
      </c>
      <c r="AF69" s="6">
        <v>5</v>
      </c>
      <c r="AG69" s="6">
        <v>4</v>
      </c>
      <c r="AH69" s="6">
        <v>0</v>
      </c>
      <c r="AI69" s="7">
        <v>42462</v>
      </c>
      <c r="AJ69" s="6">
        <v>0</v>
      </c>
      <c r="AK69" s="6">
        <v>14</v>
      </c>
    </row>
    <row r="70" spans="2:37" x14ac:dyDescent="0.3">
      <c r="B70" s="4" t="s">
        <v>247</v>
      </c>
      <c r="C70" s="4" t="s">
        <v>248</v>
      </c>
      <c r="D70" s="4">
        <v>10155</v>
      </c>
      <c r="E70" s="4" t="s">
        <v>36</v>
      </c>
      <c r="F70" s="4" t="s">
        <v>37</v>
      </c>
      <c r="G70" s="4">
        <v>1</v>
      </c>
      <c r="H70" s="4" t="s">
        <v>78</v>
      </c>
      <c r="I70" s="4">
        <v>3</v>
      </c>
      <c r="J70" s="4" t="s">
        <v>36</v>
      </c>
      <c r="K70" s="12">
        <v>101199</v>
      </c>
      <c r="L70" s="4" t="s">
        <v>36</v>
      </c>
      <c r="M70" s="4">
        <v>24</v>
      </c>
      <c r="N70" s="4" t="s">
        <v>79</v>
      </c>
      <c r="O70" s="4" t="s">
        <v>783</v>
      </c>
      <c r="P70" s="4">
        <v>2176</v>
      </c>
      <c r="Q70" s="5">
        <v>29041</v>
      </c>
      <c r="R70" s="4">
        <f t="shared" ca="1" si="2"/>
        <v>45</v>
      </c>
      <c r="S70" s="4" t="str">
        <f t="shared" ca="1" si="3"/>
        <v>40-49</v>
      </c>
      <c r="T70" s="4" t="s">
        <v>62</v>
      </c>
      <c r="U70" s="4" t="s">
        <v>42</v>
      </c>
      <c r="V70" s="4" t="s">
        <v>36</v>
      </c>
      <c r="W70" s="4" t="s">
        <v>88</v>
      </c>
      <c r="X70" s="5">
        <v>40917</v>
      </c>
      <c r="Y70" s="5"/>
      <c r="Z70" s="4" t="s">
        <v>44</v>
      </c>
      <c r="AA70" s="4" t="s">
        <v>45</v>
      </c>
      <c r="AB70" s="4">
        <v>10</v>
      </c>
      <c r="AC70" s="4" t="s">
        <v>80</v>
      </c>
      <c r="AD70" s="4" t="s">
        <v>136</v>
      </c>
      <c r="AE70" s="4" t="s">
        <v>58</v>
      </c>
      <c r="AF70" s="4">
        <v>3.79</v>
      </c>
      <c r="AG70" s="4">
        <v>5</v>
      </c>
      <c r="AH70" s="4">
        <v>5</v>
      </c>
      <c r="AI70" s="5">
        <v>43490</v>
      </c>
      <c r="AJ70" s="4">
        <v>0</v>
      </c>
      <c r="AK70" s="4">
        <v>8</v>
      </c>
    </row>
    <row r="71" spans="2:37" x14ac:dyDescent="0.3">
      <c r="B71" s="6" t="s">
        <v>249</v>
      </c>
      <c r="C71" s="6" t="s">
        <v>250</v>
      </c>
      <c r="D71" s="6">
        <v>10306</v>
      </c>
      <c r="E71" s="6" t="s">
        <v>36</v>
      </c>
      <c r="F71" s="6" t="s">
        <v>37</v>
      </c>
      <c r="G71" s="6">
        <v>1</v>
      </c>
      <c r="H71" s="6" t="s">
        <v>167</v>
      </c>
      <c r="I71" s="6">
        <v>1</v>
      </c>
      <c r="J71" s="6" t="s">
        <v>36</v>
      </c>
      <c r="K71" s="13">
        <v>61568</v>
      </c>
      <c r="L71" s="6" t="s">
        <v>36</v>
      </c>
      <c r="M71" s="6">
        <v>3</v>
      </c>
      <c r="N71" s="6" t="s">
        <v>168</v>
      </c>
      <c r="O71" s="6" t="s">
        <v>752</v>
      </c>
      <c r="P71" s="6">
        <v>36006</v>
      </c>
      <c r="Q71" s="7">
        <v>27700</v>
      </c>
      <c r="R71" s="6">
        <f t="shared" ca="1" si="2"/>
        <v>48</v>
      </c>
      <c r="S71" s="6" t="str">
        <f t="shared" ca="1" si="3"/>
        <v>40-49</v>
      </c>
      <c r="T71" s="6" t="s">
        <v>41</v>
      </c>
      <c r="U71" s="6" t="s">
        <v>42</v>
      </c>
      <c r="V71" s="6" t="s">
        <v>36</v>
      </c>
      <c r="W71" s="6" t="s">
        <v>108</v>
      </c>
      <c r="X71" s="7">
        <v>41911</v>
      </c>
      <c r="Y71" s="7"/>
      <c r="Z71" s="6" t="s">
        <v>44</v>
      </c>
      <c r="AA71" s="6" t="s">
        <v>45</v>
      </c>
      <c r="AB71" s="6">
        <v>17</v>
      </c>
      <c r="AC71" s="6" t="s">
        <v>170</v>
      </c>
      <c r="AD71" s="6" t="s">
        <v>57</v>
      </c>
      <c r="AE71" s="6" t="s">
        <v>252</v>
      </c>
      <c r="AF71" s="6">
        <v>1.93</v>
      </c>
      <c r="AG71" s="6">
        <v>3</v>
      </c>
      <c r="AH71" s="6">
        <v>0</v>
      </c>
      <c r="AI71" s="7">
        <v>43495</v>
      </c>
      <c r="AJ71" s="6">
        <v>6</v>
      </c>
      <c r="AK71" s="6">
        <v>5</v>
      </c>
    </row>
    <row r="72" spans="2:37" x14ac:dyDescent="0.3">
      <c r="B72" s="4" t="s">
        <v>253</v>
      </c>
      <c r="C72" s="4" t="s">
        <v>254</v>
      </c>
      <c r="D72" s="4">
        <v>10100</v>
      </c>
      <c r="E72" s="4" t="s">
        <v>36</v>
      </c>
      <c r="F72" s="4" t="s">
        <v>164</v>
      </c>
      <c r="G72" s="4">
        <v>5</v>
      </c>
      <c r="H72" s="4" t="s">
        <v>38</v>
      </c>
      <c r="I72" s="4">
        <v>3</v>
      </c>
      <c r="J72" s="4" t="s">
        <v>36</v>
      </c>
      <c r="K72" s="12">
        <v>58275</v>
      </c>
      <c r="L72" s="4" t="s">
        <v>51</v>
      </c>
      <c r="M72" s="4">
        <v>20</v>
      </c>
      <c r="N72" s="4" t="s">
        <v>61</v>
      </c>
      <c r="O72" s="4" t="s">
        <v>783</v>
      </c>
      <c r="P72" s="4">
        <v>2343</v>
      </c>
      <c r="Q72" s="5">
        <v>18684</v>
      </c>
      <c r="R72" s="4">
        <f t="shared" ca="1" si="2"/>
        <v>73</v>
      </c>
      <c r="S72" s="4" t="str">
        <f t="shared" ca="1" si="3"/>
        <v>50+</v>
      </c>
      <c r="T72" s="4" t="s">
        <v>62</v>
      </c>
      <c r="U72" s="4" t="s">
        <v>42</v>
      </c>
      <c r="V72" s="4" t="s">
        <v>36</v>
      </c>
      <c r="W72" s="4" t="s">
        <v>88</v>
      </c>
      <c r="X72" s="5">
        <v>40637</v>
      </c>
      <c r="Y72" s="5">
        <v>42312</v>
      </c>
      <c r="Z72" s="4" t="s">
        <v>255</v>
      </c>
      <c r="AA72" s="4" t="s">
        <v>55</v>
      </c>
      <c r="AB72" s="4">
        <v>18</v>
      </c>
      <c r="AC72" s="4" t="s">
        <v>109</v>
      </c>
      <c r="AD72" s="4" t="s">
        <v>73</v>
      </c>
      <c r="AE72" s="4" t="s">
        <v>58</v>
      </c>
      <c r="AF72" s="4">
        <v>4.62</v>
      </c>
      <c r="AG72" s="4">
        <v>5</v>
      </c>
      <c r="AH72" s="4">
        <v>0</v>
      </c>
      <c r="AI72" s="5">
        <v>42130</v>
      </c>
      <c r="AJ72" s="4">
        <v>0</v>
      </c>
      <c r="AK72" s="4">
        <v>1</v>
      </c>
    </row>
    <row r="73" spans="2:37" x14ac:dyDescent="0.3">
      <c r="B73" s="6" t="s">
        <v>256</v>
      </c>
      <c r="C73" s="6" t="s">
        <v>257</v>
      </c>
      <c r="D73" s="6">
        <v>10310</v>
      </c>
      <c r="E73" s="6" t="s">
        <v>51</v>
      </c>
      <c r="F73" s="6" t="s">
        <v>3</v>
      </c>
      <c r="G73" s="6">
        <v>1</v>
      </c>
      <c r="H73" s="6" t="s">
        <v>38</v>
      </c>
      <c r="I73" s="6">
        <v>1</v>
      </c>
      <c r="J73" s="6" t="s">
        <v>36</v>
      </c>
      <c r="K73" s="13">
        <v>53189</v>
      </c>
      <c r="L73" s="6" t="s">
        <v>36</v>
      </c>
      <c r="M73" s="6">
        <v>19</v>
      </c>
      <c r="N73" s="6" t="s">
        <v>39</v>
      </c>
      <c r="O73" s="6" t="s">
        <v>783</v>
      </c>
      <c r="P73" s="6">
        <v>2061</v>
      </c>
      <c r="Q73" s="7">
        <v>24581</v>
      </c>
      <c r="R73" s="6">
        <f t="shared" ca="1" si="2"/>
        <v>57</v>
      </c>
      <c r="S73" s="6" t="str">
        <f t="shared" ca="1" si="3"/>
        <v>50+</v>
      </c>
      <c r="T73" s="6" t="s">
        <v>41</v>
      </c>
      <c r="U73" s="6" t="s">
        <v>42</v>
      </c>
      <c r="V73" s="6" t="s">
        <v>36</v>
      </c>
      <c r="W73" s="6" t="s">
        <v>43</v>
      </c>
      <c r="X73" s="7">
        <v>41827</v>
      </c>
      <c r="Y73" s="7"/>
      <c r="Z73" s="6" t="s">
        <v>44</v>
      </c>
      <c r="AA73" s="6" t="s">
        <v>45</v>
      </c>
      <c r="AB73" s="6">
        <v>11</v>
      </c>
      <c r="AC73" s="6" t="s">
        <v>75</v>
      </c>
      <c r="AD73" s="6" t="s">
        <v>57</v>
      </c>
      <c r="AE73" s="6" t="s">
        <v>252</v>
      </c>
      <c r="AF73" s="6">
        <v>1.1200000000000001</v>
      </c>
      <c r="AG73" s="6">
        <v>2</v>
      </c>
      <c r="AH73" s="6">
        <v>0</v>
      </c>
      <c r="AI73" s="7">
        <v>43496</v>
      </c>
      <c r="AJ73" s="6">
        <v>4</v>
      </c>
      <c r="AK73" s="6">
        <v>9</v>
      </c>
    </row>
    <row r="74" spans="2:37" x14ac:dyDescent="0.3">
      <c r="B74" s="4" t="s">
        <v>258</v>
      </c>
      <c r="C74" s="4" t="s">
        <v>259</v>
      </c>
      <c r="D74" s="4">
        <v>10197</v>
      </c>
      <c r="E74" s="4" t="s">
        <v>36</v>
      </c>
      <c r="F74" s="4" t="s">
        <v>37</v>
      </c>
      <c r="G74" s="4">
        <v>1</v>
      </c>
      <c r="H74" s="4" t="s">
        <v>52</v>
      </c>
      <c r="I74" s="4">
        <v>3</v>
      </c>
      <c r="J74" s="4" t="s">
        <v>36</v>
      </c>
      <c r="K74" s="12">
        <v>96820</v>
      </c>
      <c r="L74" s="4" t="s">
        <v>36</v>
      </c>
      <c r="M74" s="4">
        <v>4</v>
      </c>
      <c r="N74" s="4" t="s">
        <v>260</v>
      </c>
      <c r="O74" s="4" t="s">
        <v>783</v>
      </c>
      <c r="P74" s="4">
        <v>2045</v>
      </c>
      <c r="Q74" s="5">
        <v>30563</v>
      </c>
      <c r="R74" s="4">
        <f t="shared" ca="1" si="2"/>
        <v>41</v>
      </c>
      <c r="S74" s="4" t="str">
        <f t="shared" ca="1" si="3"/>
        <v>40-49</v>
      </c>
      <c r="T74" s="4" t="s">
        <v>41</v>
      </c>
      <c r="U74" s="4" t="s">
        <v>42</v>
      </c>
      <c r="V74" s="4" t="s">
        <v>36</v>
      </c>
      <c r="W74" s="4" t="s">
        <v>43</v>
      </c>
      <c r="X74" s="5">
        <v>42781</v>
      </c>
      <c r="Y74" s="5"/>
      <c r="Z74" s="4" t="s">
        <v>44</v>
      </c>
      <c r="AA74" s="4" t="s">
        <v>45</v>
      </c>
      <c r="AB74" s="4">
        <v>13</v>
      </c>
      <c r="AC74" s="4" t="s">
        <v>261</v>
      </c>
      <c r="AD74" s="4" t="s">
        <v>57</v>
      </c>
      <c r="AE74" s="4" t="s">
        <v>58</v>
      </c>
      <c r="AF74" s="4">
        <v>3.01</v>
      </c>
      <c r="AG74" s="4">
        <v>5</v>
      </c>
      <c r="AH74" s="4">
        <v>7</v>
      </c>
      <c r="AI74" s="5">
        <v>43488</v>
      </c>
      <c r="AJ74" s="4">
        <v>0</v>
      </c>
      <c r="AK74" s="4">
        <v>15</v>
      </c>
    </row>
    <row r="75" spans="2:37" x14ac:dyDescent="0.3">
      <c r="B75" s="6" t="s">
        <v>262</v>
      </c>
      <c r="C75" s="6" t="s">
        <v>263</v>
      </c>
      <c r="D75" s="6">
        <v>10276</v>
      </c>
      <c r="E75" s="6" t="s">
        <v>36</v>
      </c>
      <c r="F75" s="6" t="s">
        <v>37</v>
      </c>
      <c r="G75" s="6">
        <v>1</v>
      </c>
      <c r="H75" s="6" t="s">
        <v>38</v>
      </c>
      <c r="I75" s="6">
        <v>3</v>
      </c>
      <c r="J75" s="6" t="s">
        <v>36</v>
      </c>
      <c r="K75" s="13">
        <v>51259</v>
      </c>
      <c r="L75" s="6" t="s">
        <v>36</v>
      </c>
      <c r="M75" s="6">
        <v>19</v>
      </c>
      <c r="N75" s="6" t="s">
        <v>39</v>
      </c>
      <c r="O75" s="6" t="s">
        <v>783</v>
      </c>
      <c r="P75" s="6">
        <v>2180</v>
      </c>
      <c r="Q75" s="7">
        <v>30270</v>
      </c>
      <c r="R75" s="6">
        <f t="shared" ca="1" si="2"/>
        <v>41</v>
      </c>
      <c r="S75" s="6" t="str">
        <f t="shared" ca="1" si="3"/>
        <v>40-49</v>
      </c>
      <c r="T75" s="6" t="s">
        <v>41</v>
      </c>
      <c r="U75" s="6" t="s">
        <v>42</v>
      </c>
      <c r="V75" s="6" t="s">
        <v>36</v>
      </c>
      <c r="W75" s="6" t="s">
        <v>43</v>
      </c>
      <c r="X75" s="7">
        <v>41771</v>
      </c>
      <c r="Y75" s="7"/>
      <c r="Z75" s="6" t="s">
        <v>44</v>
      </c>
      <c r="AA75" s="6" t="s">
        <v>45</v>
      </c>
      <c r="AB75" s="6">
        <v>19</v>
      </c>
      <c r="AC75" s="6" t="s">
        <v>84</v>
      </c>
      <c r="AD75" s="6" t="s">
        <v>57</v>
      </c>
      <c r="AE75" s="6" t="s">
        <v>58</v>
      </c>
      <c r="AF75" s="6">
        <v>4.3</v>
      </c>
      <c r="AG75" s="6">
        <v>4</v>
      </c>
      <c r="AH75" s="6">
        <v>0</v>
      </c>
      <c r="AI75" s="7">
        <v>43515</v>
      </c>
      <c r="AJ75" s="6">
        <v>0</v>
      </c>
      <c r="AK75" s="6">
        <v>1</v>
      </c>
    </row>
    <row r="76" spans="2:37" x14ac:dyDescent="0.3">
      <c r="B76" s="4" t="s">
        <v>264</v>
      </c>
      <c r="C76" s="4" t="s">
        <v>265</v>
      </c>
      <c r="D76" s="4">
        <v>10304</v>
      </c>
      <c r="E76" s="4" t="s">
        <v>36</v>
      </c>
      <c r="F76" s="4" t="s">
        <v>37</v>
      </c>
      <c r="G76" s="4">
        <v>1</v>
      </c>
      <c r="H76" s="4" t="s">
        <v>167</v>
      </c>
      <c r="I76" s="4">
        <v>1</v>
      </c>
      <c r="J76" s="4" t="s">
        <v>36</v>
      </c>
      <c r="K76" s="12">
        <v>59231</v>
      </c>
      <c r="L76" s="4" t="s">
        <v>36</v>
      </c>
      <c r="M76" s="4">
        <v>3</v>
      </c>
      <c r="N76" s="4" t="s">
        <v>168</v>
      </c>
      <c r="O76" s="4" t="s">
        <v>819</v>
      </c>
      <c r="P76" s="4">
        <v>98052</v>
      </c>
      <c r="Q76" s="5">
        <v>31911</v>
      </c>
      <c r="R76" s="4">
        <f t="shared" ca="1" si="2"/>
        <v>37</v>
      </c>
      <c r="S76" s="4" t="str">
        <f t="shared" ca="1" si="3"/>
        <v>30-39</v>
      </c>
      <c r="T76" s="4" t="s">
        <v>62</v>
      </c>
      <c r="U76" s="4" t="s">
        <v>42</v>
      </c>
      <c r="V76" s="4" t="s">
        <v>51</v>
      </c>
      <c r="W76" s="4" t="s">
        <v>43</v>
      </c>
      <c r="X76" s="5">
        <v>40959</v>
      </c>
      <c r="Y76" s="5"/>
      <c r="Z76" s="4" t="s">
        <v>44</v>
      </c>
      <c r="AA76" s="4" t="s">
        <v>45</v>
      </c>
      <c r="AB76" s="4">
        <v>17</v>
      </c>
      <c r="AC76" s="4" t="s">
        <v>170</v>
      </c>
      <c r="AD76" s="4" t="s">
        <v>267</v>
      </c>
      <c r="AE76" s="4" t="s">
        <v>252</v>
      </c>
      <c r="AF76" s="4">
        <v>2.2999999999999998</v>
      </c>
      <c r="AG76" s="4">
        <v>1</v>
      </c>
      <c r="AH76" s="4">
        <v>0</v>
      </c>
      <c r="AI76" s="5">
        <v>43494</v>
      </c>
      <c r="AJ76" s="4">
        <v>2</v>
      </c>
      <c r="AK76" s="4">
        <v>17</v>
      </c>
    </row>
    <row r="77" spans="2:37" x14ac:dyDescent="0.3">
      <c r="B77" s="6" t="s">
        <v>268</v>
      </c>
      <c r="C77" s="6" t="s">
        <v>269</v>
      </c>
      <c r="D77" s="6">
        <v>10284</v>
      </c>
      <c r="E77" s="6" t="s">
        <v>51</v>
      </c>
      <c r="F77" s="6" t="s">
        <v>3</v>
      </c>
      <c r="G77" s="6">
        <v>1</v>
      </c>
      <c r="H77" s="6" t="s">
        <v>38</v>
      </c>
      <c r="I77" s="6">
        <v>2</v>
      </c>
      <c r="J77" s="6" t="s">
        <v>36</v>
      </c>
      <c r="K77" s="13">
        <v>61584</v>
      </c>
      <c r="L77" s="6" t="s">
        <v>36</v>
      </c>
      <c r="M77" s="6">
        <v>19</v>
      </c>
      <c r="N77" s="6" t="s">
        <v>39</v>
      </c>
      <c r="O77" s="6" t="s">
        <v>783</v>
      </c>
      <c r="P77" s="6">
        <v>2351</v>
      </c>
      <c r="Q77" s="7">
        <v>28826</v>
      </c>
      <c r="R77" s="6">
        <f t="shared" ca="1" si="2"/>
        <v>45</v>
      </c>
      <c r="S77" s="6" t="str">
        <f t="shared" ca="1" si="3"/>
        <v>40-49</v>
      </c>
      <c r="T77" s="6" t="s">
        <v>62</v>
      </c>
      <c r="U77" s="6" t="s">
        <v>42</v>
      </c>
      <c r="V77" s="6" t="s">
        <v>36</v>
      </c>
      <c r="W77" s="6" t="s">
        <v>88</v>
      </c>
      <c r="X77" s="7">
        <v>41281</v>
      </c>
      <c r="Y77" s="7"/>
      <c r="Z77" s="6" t="s">
        <v>44</v>
      </c>
      <c r="AA77" s="6" t="s">
        <v>45</v>
      </c>
      <c r="AB77" s="6">
        <v>12</v>
      </c>
      <c r="AC77" s="6" t="s">
        <v>89</v>
      </c>
      <c r="AD77" s="6" t="s">
        <v>57</v>
      </c>
      <c r="AE77" s="6" t="s">
        <v>137</v>
      </c>
      <c r="AF77" s="6">
        <v>3.88</v>
      </c>
      <c r="AG77" s="6">
        <v>4</v>
      </c>
      <c r="AH77" s="6">
        <v>0</v>
      </c>
      <c r="AI77" s="7">
        <v>43483</v>
      </c>
      <c r="AJ77" s="6">
        <v>0</v>
      </c>
      <c r="AK77" s="6">
        <v>6</v>
      </c>
    </row>
    <row r="78" spans="2:37" x14ac:dyDescent="0.3">
      <c r="B78" s="4" t="s">
        <v>270</v>
      </c>
      <c r="C78" s="4" t="s">
        <v>271</v>
      </c>
      <c r="D78" s="4">
        <v>10207</v>
      </c>
      <c r="E78" s="4" t="s">
        <v>36</v>
      </c>
      <c r="F78" s="4" t="s">
        <v>37</v>
      </c>
      <c r="G78" s="4">
        <v>1</v>
      </c>
      <c r="H78" s="4" t="s">
        <v>38</v>
      </c>
      <c r="I78" s="4">
        <v>3</v>
      </c>
      <c r="J78" s="4" t="s">
        <v>36</v>
      </c>
      <c r="K78" s="12">
        <v>46335</v>
      </c>
      <c r="L78" s="4" t="s">
        <v>36</v>
      </c>
      <c r="M78" s="4">
        <v>19</v>
      </c>
      <c r="N78" s="4" t="s">
        <v>39</v>
      </c>
      <c r="O78" s="4" t="s">
        <v>783</v>
      </c>
      <c r="P78" s="4">
        <v>2125</v>
      </c>
      <c r="Q78" s="5">
        <v>31692</v>
      </c>
      <c r="R78" s="4">
        <f t="shared" ca="1" si="2"/>
        <v>37</v>
      </c>
      <c r="S78" s="4" t="str">
        <f t="shared" ca="1" si="3"/>
        <v>30-39</v>
      </c>
      <c r="T78" s="4" t="s">
        <v>62</v>
      </c>
      <c r="U78" s="4" t="s">
        <v>42</v>
      </c>
      <c r="V78" s="4" t="s">
        <v>51</v>
      </c>
      <c r="W78" s="4" t="s">
        <v>43</v>
      </c>
      <c r="X78" s="5">
        <v>41001</v>
      </c>
      <c r="Y78" s="5"/>
      <c r="Z78" s="4" t="s">
        <v>44</v>
      </c>
      <c r="AA78" s="4" t="s">
        <v>45</v>
      </c>
      <c r="AB78" s="4">
        <v>14</v>
      </c>
      <c r="AC78" s="4" t="s">
        <v>98</v>
      </c>
      <c r="AD78" s="4" t="s">
        <v>136</v>
      </c>
      <c r="AE78" s="4" t="s">
        <v>58</v>
      </c>
      <c r="AF78" s="4">
        <v>3.4</v>
      </c>
      <c r="AG78" s="4">
        <v>5</v>
      </c>
      <c r="AH78" s="4">
        <v>0</v>
      </c>
      <c r="AI78" s="5">
        <v>43515</v>
      </c>
      <c r="AJ78" s="4">
        <v>0</v>
      </c>
      <c r="AK78" s="4">
        <v>15</v>
      </c>
    </row>
    <row r="79" spans="2:37" x14ac:dyDescent="0.3">
      <c r="B79" s="6" t="s">
        <v>272</v>
      </c>
      <c r="C79" s="6" t="s">
        <v>87</v>
      </c>
      <c r="D79" s="6">
        <v>10133</v>
      </c>
      <c r="E79" s="6" t="s">
        <v>51</v>
      </c>
      <c r="F79" s="6" t="s">
        <v>3</v>
      </c>
      <c r="G79" s="6">
        <v>1</v>
      </c>
      <c r="H79" s="6" t="s">
        <v>52</v>
      </c>
      <c r="I79" s="6">
        <v>3</v>
      </c>
      <c r="J79" s="6" t="s">
        <v>36</v>
      </c>
      <c r="K79" s="13">
        <v>70621</v>
      </c>
      <c r="L79" s="6" t="s">
        <v>36</v>
      </c>
      <c r="M79" s="6">
        <v>14</v>
      </c>
      <c r="N79" s="6" t="s">
        <v>93</v>
      </c>
      <c r="O79" s="6" t="s">
        <v>783</v>
      </c>
      <c r="P79" s="6">
        <v>2119</v>
      </c>
      <c r="Q79" s="7">
        <v>32342</v>
      </c>
      <c r="R79" s="6">
        <f t="shared" ca="1" si="2"/>
        <v>36</v>
      </c>
      <c r="S79" s="6" t="str">
        <f t="shared" ca="1" si="3"/>
        <v>30-39</v>
      </c>
      <c r="T79" s="6" t="s">
        <v>62</v>
      </c>
      <c r="U79" s="6" t="s">
        <v>42</v>
      </c>
      <c r="V79" s="6" t="s">
        <v>36</v>
      </c>
      <c r="W79" s="6" t="s">
        <v>43</v>
      </c>
      <c r="X79" s="7">
        <v>42009</v>
      </c>
      <c r="Y79" s="7"/>
      <c r="Z79" s="6" t="s">
        <v>44</v>
      </c>
      <c r="AA79" s="6" t="s">
        <v>45</v>
      </c>
      <c r="AB79" s="6">
        <v>7</v>
      </c>
      <c r="AC79" s="6" t="s">
        <v>94</v>
      </c>
      <c r="AD79" s="6" t="s">
        <v>85</v>
      </c>
      <c r="AE79" s="6" t="s">
        <v>58</v>
      </c>
      <c r="AF79" s="6">
        <v>4.1100000000000003</v>
      </c>
      <c r="AG79" s="6">
        <v>4</v>
      </c>
      <c r="AH79" s="6">
        <v>6</v>
      </c>
      <c r="AI79" s="7">
        <v>43521</v>
      </c>
      <c r="AJ79" s="6">
        <v>0</v>
      </c>
      <c r="AK79" s="6">
        <v>16</v>
      </c>
    </row>
    <row r="80" spans="2:37" x14ac:dyDescent="0.3">
      <c r="B80" s="4" t="s">
        <v>273</v>
      </c>
      <c r="C80" s="4" t="s">
        <v>274</v>
      </c>
      <c r="D80" s="4">
        <v>10028</v>
      </c>
      <c r="E80" s="4" t="s">
        <v>36</v>
      </c>
      <c r="F80" s="4" t="s">
        <v>37</v>
      </c>
      <c r="G80" s="4">
        <v>1</v>
      </c>
      <c r="H80" s="4" t="s">
        <v>52</v>
      </c>
      <c r="I80" s="4">
        <v>4</v>
      </c>
      <c r="J80" s="4" t="s">
        <v>36</v>
      </c>
      <c r="K80" s="12">
        <v>138888</v>
      </c>
      <c r="L80" s="4" t="s">
        <v>36</v>
      </c>
      <c r="M80" s="4">
        <v>13</v>
      </c>
      <c r="N80" s="4" t="s">
        <v>275</v>
      </c>
      <c r="O80" s="4" t="s">
        <v>783</v>
      </c>
      <c r="P80" s="4">
        <v>1886</v>
      </c>
      <c r="Q80" s="5">
        <v>25758</v>
      </c>
      <c r="R80" s="4">
        <f t="shared" ca="1" si="2"/>
        <v>54</v>
      </c>
      <c r="S80" s="4" t="str">
        <f t="shared" ca="1" si="3"/>
        <v>50+</v>
      </c>
      <c r="T80" s="4" t="s">
        <v>41</v>
      </c>
      <c r="U80" s="4" t="s">
        <v>42</v>
      </c>
      <c r="V80" s="4" t="s">
        <v>36</v>
      </c>
      <c r="W80" s="4" t="s">
        <v>88</v>
      </c>
      <c r="X80" s="5">
        <v>41644</v>
      </c>
      <c r="Y80" s="5"/>
      <c r="Z80" s="4" t="s">
        <v>44</v>
      </c>
      <c r="AA80" s="4" t="s">
        <v>45</v>
      </c>
      <c r="AB80" s="4">
        <v>5</v>
      </c>
      <c r="AC80" s="4" t="s">
        <v>178</v>
      </c>
      <c r="AD80" s="4" t="s">
        <v>57</v>
      </c>
      <c r="AE80" s="4" t="s">
        <v>48</v>
      </c>
      <c r="AF80" s="4">
        <v>4.3</v>
      </c>
      <c r="AG80" s="4">
        <v>5</v>
      </c>
      <c r="AH80" s="4">
        <v>5</v>
      </c>
      <c r="AI80" s="5">
        <v>43469</v>
      </c>
      <c r="AJ80" s="4">
        <v>0</v>
      </c>
      <c r="AK80" s="4">
        <v>4</v>
      </c>
    </row>
    <row r="81" spans="2:37" x14ac:dyDescent="0.3">
      <c r="B81" s="6" t="s">
        <v>276</v>
      </c>
      <c r="C81" s="6" t="s">
        <v>277</v>
      </c>
      <c r="D81" s="6">
        <v>10006</v>
      </c>
      <c r="E81" s="6" t="s">
        <v>36</v>
      </c>
      <c r="F81" s="6" t="s">
        <v>37</v>
      </c>
      <c r="G81" s="6">
        <v>1</v>
      </c>
      <c r="H81" s="6" t="s">
        <v>167</v>
      </c>
      <c r="I81" s="6">
        <v>4</v>
      </c>
      <c r="J81" s="6" t="s">
        <v>36</v>
      </c>
      <c r="K81" s="13">
        <v>74241</v>
      </c>
      <c r="L81" s="6" t="s">
        <v>36</v>
      </c>
      <c r="M81" s="6">
        <v>3</v>
      </c>
      <c r="N81" s="6" t="s">
        <v>168</v>
      </c>
      <c r="O81" s="6" t="s">
        <v>758</v>
      </c>
      <c r="P81" s="6">
        <v>90007</v>
      </c>
      <c r="Q81" s="7">
        <v>32455</v>
      </c>
      <c r="R81" s="6">
        <f t="shared" ca="1" si="2"/>
        <v>35</v>
      </c>
      <c r="S81" s="6" t="str">
        <f t="shared" ca="1" si="3"/>
        <v>30-39</v>
      </c>
      <c r="T81" s="6" t="s">
        <v>62</v>
      </c>
      <c r="U81" s="6" t="s">
        <v>42</v>
      </c>
      <c r="V81" s="6" t="s">
        <v>36</v>
      </c>
      <c r="W81" s="6" t="s">
        <v>43</v>
      </c>
      <c r="X81" s="7">
        <v>40553</v>
      </c>
      <c r="Y81" s="7"/>
      <c r="Z81" s="6" t="s">
        <v>44</v>
      </c>
      <c r="AA81" s="6" t="s">
        <v>45</v>
      </c>
      <c r="AB81" s="6">
        <v>21</v>
      </c>
      <c r="AC81" s="6" t="s">
        <v>201</v>
      </c>
      <c r="AD81" s="6" t="s">
        <v>57</v>
      </c>
      <c r="AE81" s="6" t="s">
        <v>48</v>
      </c>
      <c r="AF81" s="6">
        <v>4.7699999999999996</v>
      </c>
      <c r="AG81" s="6">
        <v>5</v>
      </c>
      <c r="AH81" s="6">
        <v>0</v>
      </c>
      <c r="AI81" s="7">
        <v>43492</v>
      </c>
      <c r="AJ81" s="6">
        <v>0</v>
      </c>
      <c r="AK81" s="6">
        <v>14</v>
      </c>
    </row>
    <row r="82" spans="2:37" x14ac:dyDescent="0.3">
      <c r="B82" s="4" t="s">
        <v>279</v>
      </c>
      <c r="C82" s="4" t="s">
        <v>280</v>
      </c>
      <c r="D82" s="4">
        <v>10105</v>
      </c>
      <c r="E82" s="4" t="s">
        <v>36</v>
      </c>
      <c r="F82" s="4" t="s">
        <v>37</v>
      </c>
      <c r="G82" s="4">
        <v>1</v>
      </c>
      <c r="H82" s="4" t="s">
        <v>38</v>
      </c>
      <c r="I82" s="4">
        <v>3</v>
      </c>
      <c r="J82" s="4" t="s">
        <v>36</v>
      </c>
      <c r="K82" s="12">
        <v>75188</v>
      </c>
      <c r="L82" s="4" t="s">
        <v>36</v>
      </c>
      <c r="M82" s="4">
        <v>18</v>
      </c>
      <c r="N82" s="4" t="s">
        <v>152</v>
      </c>
      <c r="O82" s="4" t="s">
        <v>783</v>
      </c>
      <c r="P82" s="4">
        <v>1731</v>
      </c>
      <c r="Q82" s="5">
        <v>26996</v>
      </c>
      <c r="R82" s="4">
        <f t="shared" ca="1" si="2"/>
        <v>50</v>
      </c>
      <c r="S82" s="4" t="str">
        <f t="shared" ca="1" si="3"/>
        <v>50+</v>
      </c>
      <c r="T82" s="4" t="s">
        <v>62</v>
      </c>
      <c r="U82" s="4" t="s">
        <v>42</v>
      </c>
      <c r="V82" s="4" t="s">
        <v>36</v>
      </c>
      <c r="W82" s="4" t="s">
        <v>43</v>
      </c>
      <c r="X82" s="5">
        <v>41900</v>
      </c>
      <c r="Y82" s="5"/>
      <c r="Z82" s="4" t="s">
        <v>44</v>
      </c>
      <c r="AA82" s="4" t="s">
        <v>45</v>
      </c>
      <c r="AB82" s="4">
        <v>2</v>
      </c>
      <c r="AC82" s="4" t="s">
        <v>154</v>
      </c>
      <c r="AD82" s="4" t="s">
        <v>73</v>
      </c>
      <c r="AE82" s="4" t="s">
        <v>58</v>
      </c>
      <c r="AF82" s="4">
        <v>4.5199999999999996</v>
      </c>
      <c r="AG82" s="4">
        <v>4</v>
      </c>
      <c r="AH82" s="4">
        <v>0</v>
      </c>
      <c r="AI82" s="5">
        <v>43480</v>
      </c>
      <c r="AJ82" s="4">
        <v>0</v>
      </c>
      <c r="AK82" s="4">
        <v>4</v>
      </c>
    </row>
    <row r="83" spans="2:37" x14ac:dyDescent="0.3">
      <c r="B83" s="6" t="s">
        <v>281</v>
      </c>
      <c r="C83" s="6" t="s">
        <v>282</v>
      </c>
      <c r="D83" s="6">
        <v>10211</v>
      </c>
      <c r="E83" s="6" t="s">
        <v>51</v>
      </c>
      <c r="F83" s="6" t="s">
        <v>3</v>
      </c>
      <c r="G83" s="6">
        <v>1</v>
      </c>
      <c r="H83" s="6" t="s">
        <v>38</v>
      </c>
      <c r="I83" s="6">
        <v>3</v>
      </c>
      <c r="J83" s="6" t="s">
        <v>36</v>
      </c>
      <c r="K83" s="13">
        <v>62514</v>
      </c>
      <c r="L83" s="6" t="s">
        <v>36</v>
      </c>
      <c r="M83" s="6">
        <v>19</v>
      </c>
      <c r="N83" s="6" t="s">
        <v>39</v>
      </c>
      <c r="O83" s="6" t="s">
        <v>783</v>
      </c>
      <c r="P83" s="6">
        <v>1749</v>
      </c>
      <c r="Q83" s="7">
        <v>26930</v>
      </c>
      <c r="R83" s="6">
        <f t="shared" ca="1" si="2"/>
        <v>51</v>
      </c>
      <c r="S83" s="6" t="str">
        <f t="shared" ca="1" si="3"/>
        <v>50+</v>
      </c>
      <c r="T83" s="6" t="s">
        <v>62</v>
      </c>
      <c r="U83" s="6" t="s">
        <v>42</v>
      </c>
      <c r="V83" s="6" t="s">
        <v>36</v>
      </c>
      <c r="W83" s="6" t="s">
        <v>43</v>
      </c>
      <c r="X83" s="7">
        <v>40294</v>
      </c>
      <c r="Y83" s="7"/>
      <c r="Z83" s="6" t="s">
        <v>44</v>
      </c>
      <c r="AA83" s="6" t="s">
        <v>45</v>
      </c>
      <c r="AB83" s="6">
        <v>19</v>
      </c>
      <c r="AC83" s="6" t="s">
        <v>84</v>
      </c>
      <c r="AD83" s="6" t="s">
        <v>73</v>
      </c>
      <c r="AE83" s="6" t="s">
        <v>58</v>
      </c>
      <c r="AF83" s="6">
        <v>2.9</v>
      </c>
      <c r="AG83" s="6">
        <v>3</v>
      </c>
      <c r="AH83" s="6">
        <v>0</v>
      </c>
      <c r="AI83" s="7">
        <v>43486</v>
      </c>
      <c r="AJ83" s="6">
        <v>0</v>
      </c>
      <c r="AK83" s="6">
        <v>6</v>
      </c>
    </row>
    <row r="84" spans="2:37" x14ac:dyDescent="0.3">
      <c r="B84" s="4" t="s">
        <v>283</v>
      </c>
      <c r="C84" s="4" t="s">
        <v>284</v>
      </c>
      <c r="D84" s="4">
        <v>10064</v>
      </c>
      <c r="E84" s="4" t="s">
        <v>51</v>
      </c>
      <c r="F84" s="4" t="s">
        <v>3</v>
      </c>
      <c r="G84" s="4">
        <v>5</v>
      </c>
      <c r="H84" s="4" t="s">
        <v>38</v>
      </c>
      <c r="I84" s="4">
        <v>3</v>
      </c>
      <c r="J84" s="4" t="s">
        <v>36</v>
      </c>
      <c r="K84" s="12">
        <v>60070</v>
      </c>
      <c r="L84" s="4" t="s">
        <v>51</v>
      </c>
      <c r="M84" s="4">
        <v>19</v>
      </c>
      <c r="N84" s="4" t="s">
        <v>39</v>
      </c>
      <c r="O84" s="4" t="s">
        <v>783</v>
      </c>
      <c r="P84" s="4">
        <v>2343</v>
      </c>
      <c r="Q84" s="5">
        <v>33486</v>
      </c>
      <c r="R84" s="4">
        <f t="shared" ca="1" si="2"/>
        <v>33</v>
      </c>
      <c r="S84" s="4" t="str">
        <f t="shared" ca="1" si="3"/>
        <v>30-39</v>
      </c>
      <c r="T84" s="4" t="s">
        <v>62</v>
      </c>
      <c r="U84" s="4" t="s">
        <v>42</v>
      </c>
      <c r="V84" s="4" t="s">
        <v>36</v>
      </c>
      <c r="W84" s="4" t="s">
        <v>43</v>
      </c>
      <c r="X84" s="5">
        <v>40637</v>
      </c>
      <c r="Y84" s="5">
        <v>42892</v>
      </c>
      <c r="Z84" s="4" t="s">
        <v>285</v>
      </c>
      <c r="AA84" s="4" t="s">
        <v>55</v>
      </c>
      <c r="AB84" s="4">
        <v>20</v>
      </c>
      <c r="AC84" s="4" t="s">
        <v>64</v>
      </c>
      <c r="AD84" s="4" t="s">
        <v>73</v>
      </c>
      <c r="AE84" s="4" t="s">
        <v>58</v>
      </c>
      <c r="AF84" s="4">
        <v>5</v>
      </c>
      <c r="AG84" s="4">
        <v>3</v>
      </c>
      <c r="AH84" s="4">
        <v>0</v>
      </c>
      <c r="AI84" s="5">
        <v>42834</v>
      </c>
      <c r="AJ84" s="4">
        <v>0</v>
      </c>
      <c r="AK84" s="4">
        <v>7</v>
      </c>
    </row>
    <row r="85" spans="2:37" x14ac:dyDescent="0.3">
      <c r="B85" s="6" t="s">
        <v>286</v>
      </c>
      <c r="C85" s="6" t="s">
        <v>287</v>
      </c>
      <c r="D85" s="6">
        <v>10247</v>
      </c>
      <c r="E85" s="6" t="s">
        <v>36</v>
      </c>
      <c r="F85" s="6" t="s">
        <v>37</v>
      </c>
      <c r="G85" s="6">
        <v>1</v>
      </c>
      <c r="H85" s="6" t="s">
        <v>38</v>
      </c>
      <c r="I85" s="6">
        <v>3</v>
      </c>
      <c r="J85" s="6" t="s">
        <v>36</v>
      </c>
      <c r="K85" s="13">
        <v>48888</v>
      </c>
      <c r="L85" s="6" t="s">
        <v>36</v>
      </c>
      <c r="M85" s="6">
        <v>19</v>
      </c>
      <c r="N85" s="6" t="s">
        <v>39</v>
      </c>
      <c r="O85" s="6" t="s">
        <v>783</v>
      </c>
      <c r="P85" s="6">
        <v>2026</v>
      </c>
      <c r="Q85" s="7">
        <v>27180</v>
      </c>
      <c r="R85" s="6">
        <f t="shared" ca="1" si="2"/>
        <v>50</v>
      </c>
      <c r="S85" s="6" t="str">
        <f t="shared" ca="1" si="3"/>
        <v>50+</v>
      </c>
      <c r="T85" s="6" t="s">
        <v>41</v>
      </c>
      <c r="U85" s="6" t="s">
        <v>42</v>
      </c>
      <c r="V85" s="6" t="s">
        <v>36</v>
      </c>
      <c r="W85" s="6" t="s">
        <v>43</v>
      </c>
      <c r="X85" s="7">
        <v>41953</v>
      </c>
      <c r="Y85" s="7"/>
      <c r="Z85" s="6" t="s">
        <v>44</v>
      </c>
      <c r="AA85" s="6" t="s">
        <v>45</v>
      </c>
      <c r="AB85" s="6">
        <v>18</v>
      </c>
      <c r="AC85" s="6" t="s">
        <v>109</v>
      </c>
      <c r="AD85" s="6" t="s">
        <v>47</v>
      </c>
      <c r="AE85" s="6" t="s">
        <v>58</v>
      </c>
      <c r="AF85" s="6">
        <v>4.7</v>
      </c>
      <c r="AG85" s="6">
        <v>5</v>
      </c>
      <c r="AH85" s="6">
        <v>0</v>
      </c>
      <c r="AI85" s="7">
        <v>43509</v>
      </c>
      <c r="AJ85" s="6">
        <v>0</v>
      </c>
      <c r="AK85" s="6">
        <v>8</v>
      </c>
    </row>
    <row r="86" spans="2:37" x14ac:dyDescent="0.3">
      <c r="B86" s="4" t="s">
        <v>288</v>
      </c>
      <c r="C86" s="4" t="s">
        <v>289</v>
      </c>
      <c r="D86" s="4">
        <v>10235</v>
      </c>
      <c r="E86" s="4" t="s">
        <v>51</v>
      </c>
      <c r="F86" s="4" t="s">
        <v>3</v>
      </c>
      <c r="G86" s="4">
        <v>1</v>
      </c>
      <c r="H86" s="4" t="s">
        <v>38</v>
      </c>
      <c r="I86" s="4">
        <v>3</v>
      </c>
      <c r="J86" s="4" t="s">
        <v>36</v>
      </c>
      <c r="K86" s="12">
        <v>54285</v>
      </c>
      <c r="L86" s="4" t="s">
        <v>36</v>
      </c>
      <c r="M86" s="4">
        <v>19</v>
      </c>
      <c r="N86" s="4" t="s">
        <v>39</v>
      </c>
      <c r="O86" s="4" t="s">
        <v>783</v>
      </c>
      <c r="P86" s="4">
        <v>2045</v>
      </c>
      <c r="Q86" s="5">
        <v>28727</v>
      </c>
      <c r="R86" s="4">
        <f t="shared" ca="1" si="2"/>
        <v>46</v>
      </c>
      <c r="S86" s="4" t="str">
        <f t="shared" ca="1" si="3"/>
        <v>40-49</v>
      </c>
      <c r="T86" s="4" t="s">
        <v>41</v>
      </c>
      <c r="U86" s="4" t="s">
        <v>42</v>
      </c>
      <c r="V86" s="4" t="s">
        <v>36</v>
      </c>
      <c r="W86" s="4" t="s">
        <v>43</v>
      </c>
      <c r="X86" s="5">
        <v>41729</v>
      </c>
      <c r="Y86" s="5"/>
      <c r="Z86" s="4" t="s">
        <v>44</v>
      </c>
      <c r="AA86" s="4" t="s">
        <v>45</v>
      </c>
      <c r="AB86" s="4">
        <v>18</v>
      </c>
      <c r="AC86" s="4" t="s">
        <v>109</v>
      </c>
      <c r="AD86" s="4" t="s">
        <v>85</v>
      </c>
      <c r="AE86" s="4" t="s">
        <v>58</v>
      </c>
      <c r="AF86" s="4">
        <v>4.2</v>
      </c>
      <c r="AG86" s="4">
        <v>3</v>
      </c>
      <c r="AH86" s="4">
        <v>0</v>
      </c>
      <c r="AI86" s="5">
        <v>43476</v>
      </c>
      <c r="AJ86" s="4">
        <v>0</v>
      </c>
      <c r="AK86" s="4">
        <v>3</v>
      </c>
    </row>
    <row r="87" spans="2:37" x14ac:dyDescent="0.3">
      <c r="B87" s="6" t="s">
        <v>290</v>
      </c>
      <c r="C87" s="6" t="s">
        <v>291</v>
      </c>
      <c r="D87" s="6">
        <v>10299</v>
      </c>
      <c r="E87" s="6" t="s">
        <v>36</v>
      </c>
      <c r="F87" s="6" t="s">
        <v>164</v>
      </c>
      <c r="G87" s="6">
        <v>1</v>
      </c>
      <c r="H87" s="6" t="s">
        <v>38</v>
      </c>
      <c r="I87" s="6">
        <v>1</v>
      </c>
      <c r="J87" s="6" t="s">
        <v>36</v>
      </c>
      <c r="K87" s="13">
        <v>56847</v>
      </c>
      <c r="L87" s="6" t="s">
        <v>36</v>
      </c>
      <c r="M87" s="6">
        <v>20</v>
      </c>
      <c r="N87" s="6" t="s">
        <v>61</v>
      </c>
      <c r="O87" s="6" t="s">
        <v>783</v>
      </c>
      <c r="P87" s="6">
        <v>2133</v>
      </c>
      <c r="Q87" s="7">
        <v>32745</v>
      </c>
      <c r="R87" s="6">
        <f t="shared" ca="1" si="2"/>
        <v>35</v>
      </c>
      <c r="S87" s="6" t="str">
        <f t="shared" ca="1" si="3"/>
        <v>30-39</v>
      </c>
      <c r="T87" s="6" t="s">
        <v>62</v>
      </c>
      <c r="U87" s="6" t="s">
        <v>42</v>
      </c>
      <c r="V87" s="6" t="s">
        <v>36</v>
      </c>
      <c r="W87" s="6" t="s">
        <v>43</v>
      </c>
      <c r="X87" s="7">
        <v>41827</v>
      </c>
      <c r="Y87" s="7"/>
      <c r="Z87" s="6" t="s">
        <v>44</v>
      </c>
      <c r="AA87" s="6" t="s">
        <v>45</v>
      </c>
      <c r="AB87" s="6">
        <v>22</v>
      </c>
      <c r="AC87" s="6" t="s">
        <v>46</v>
      </c>
      <c r="AD87" s="6" t="s">
        <v>57</v>
      </c>
      <c r="AE87" s="6" t="s">
        <v>252</v>
      </c>
      <c r="AF87" s="6">
        <v>3</v>
      </c>
      <c r="AG87" s="6">
        <v>1</v>
      </c>
      <c r="AH87" s="6">
        <v>0</v>
      </c>
      <c r="AI87" s="7">
        <v>43521</v>
      </c>
      <c r="AJ87" s="6">
        <v>2</v>
      </c>
      <c r="AK87" s="6">
        <v>5</v>
      </c>
    </row>
    <row r="88" spans="2:37" x14ac:dyDescent="0.3">
      <c r="B88" s="4" t="s">
        <v>292</v>
      </c>
      <c r="C88" s="4" t="s">
        <v>293</v>
      </c>
      <c r="D88" s="4">
        <v>10280</v>
      </c>
      <c r="E88" s="4" t="s">
        <v>36</v>
      </c>
      <c r="F88" s="4" t="s">
        <v>37</v>
      </c>
      <c r="G88" s="4">
        <v>4</v>
      </c>
      <c r="H88" s="4" t="s">
        <v>38</v>
      </c>
      <c r="I88" s="4">
        <v>2</v>
      </c>
      <c r="J88" s="4" t="s">
        <v>36</v>
      </c>
      <c r="K88" s="12">
        <v>60340</v>
      </c>
      <c r="L88" s="4" t="s">
        <v>51</v>
      </c>
      <c r="M88" s="4">
        <v>19</v>
      </c>
      <c r="N88" s="4" t="s">
        <v>39</v>
      </c>
      <c r="O88" s="4" t="s">
        <v>783</v>
      </c>
      <c r="P88" s="4">
        <v>2129</v>
      </c>
      <c r="Q88" s="5">
        <v>30561</v>
      </c>
      <c r="R88" s="4">
        <f t="shared" ca="1" si="2"/>
        <v>41</v>
      </c>
      <c r="S88" s="4" t="str">
        <f t="shared" ca="1" si="3"/>
        <v>40-49</v>
      </c>
      <c r="T88" s="4" t="s">
        <v>41</v>
      </c>
      <c r="U88" s="4" t="s">
        <v>42</v>
      </c>
      <c r="V88" s="4" t="s">
        <v>36</v>
      </c>
      <c r="W88" s="4" t="s">
        <v>43</v>
      </c>
      <c r="X88" s="5">
        <v>41001</v>
      </c>
      <c r="Y88" s="5">
        <v>43370</v>
      </c>
      <c r="Z88" s="4" t="s">
        <v>115</v>
      </c>
      <c r="AA88" s="4" t="s">
        <v>116</v>
      </c>
      <c r="AB88" s="4">
        <v>22</v>
      </c>
      <c r="AC88" s="4" t="s">
        <v>46</v>
      </c>
      <c r="AD88" s="4" t="s">
        <v>73</v>
      </c>
      <c r="AE88" s="4" t="s">
        <v>137</v>
      </c>
      <c r="AF88" s="4">
        <v>5</v>
      </c>
      <c r="AG88" s="4">
        <v>4</v>
      </c>
      <c r="AH88" s="4">
        <v>0</v>
      </c>
      <c r="AI88" s="5">
        <v>43202</v>
      </c>
      <c r="AJ88" s="4">
        <v>5</v>
      </c>
      <c r="AK88" s="4">
        <v>16</v>
      </c>
    </row>
    <row r="89" spans="2:37" x14ac:dyDescent="0.3">
      <c r="B89" s="6" t="s">
        <v>294</v>
      </c>
      <c r="C89" s="6" t="s">
        <v>295</v>
      </c>
      <c r="D89" s="6">
        <v>10296</v>
      </c>
      <c r="E89" s="6" t="s">
        <v>36</v>
      </c>
      <c r="F89" s="6" t="s">
        <v>37</v>
      </c>
      <c r="G89" s="6">
        <v>4</v>
      </c>
      <c r="H89" s="6" t="s">
        <v>38</v>
      </c>
      <c r="I89" s="6">
        <v>2</v>
      </c>
      <c r="J89" s="6" t="s">
        <v>36</v>
      </c>
      <c r="K89" s="13">
        <v>59124</v>
      </c>
      <c r="L89" s="6" t="s">
        <v>51</v>
      </c>
      <c r="M89" s="6">
        <v>19</v>
      </c>
      <c r="N89" s="6" t="s">
        <v>39</v>
      </c>
      <c r="O89" s="6" t="s">
        <v>783</v>
      </c>
      <c r="P89" s="6">
        <v>2458</v>
      </c>
      <c r="Q89" s="7">
        <v>32634</v>
      </c>
      <c r="R89" s="6">
        <f t="shared" ca="1" si="2"/>
        <v>35</v>
      </c>
      <c r="S89" s="6" t="str">
        <f t="shared" ca="1" si="3"/>
        <v>30-39</v>
      </c>
      <c r="T89" s="6" t="s">
        <v>62</v>
      </c>
      <c r="U89" s="6" t="s">
        <v>42</v>
      </c>
      <c r="V89" s="6" t="s">
        <v>36</v>
      </c>
      <c r="W89" s="6" t="s">
        <v>43</v>
      </c>
      <c r="X89" s="7">
        <v>41687</v>
      </c>
      <c r="Y89" s="7">
        <v>43156</v>
      </c>
      <c r="Z89" s="6" t="s">
        <v>296</v>
      </c>
      <c r="AA89" s="6" t="s">
        <v>116</v>
      </c>
      <c r="AB89" s="6">
        <v>16</v>
      </c>
      <c r="AC89" s="6" t="s">
        <v>67</v>
      </c>
      <c r="AD89" s="6" t="s">
        <v>73</v>
      </c>
      <c r="AE89" s="6" t="s">
        <v>137</v>
      </c>
      <c r="AF89" s="6">
        <v>2.2999999999999998</v>
      </c>
      <c r="AG89" s="6">
        <v>3</v>
      </c>
      <c r="AH89" s="6">
        <v>0</v>
      </c>
      <c r="AI89" s="7">
        <v>42750</v>
      </c>
      <c r="AJ89" s="6">
        <v>5</v>
      </c>
      <c r="AK89" s="6">
        <v>19</v>
      </c>
    </row>
    <row r="90" spans="2:37" x14ac:dyDescent="0.3">
      <c r="B90" s="4" t="s">
        <v>297</v>
      </c>
      <c r="C90" s="4" t="s">
        <v>298</v>
      </c>
      <c r="D90" s="4">
        <v>10290</v>
      </c>
      <c r="E90" s="4" t="s">
        <v>51</v>
      </c>
      <c r="F90" s="4" t="s">
        <v>3</v>
      </c>
      <c r="G90" s="4">
        <v>4</v>
      </c>
      <c r="H90" s="4" t="s">
        <v>78</v>
      </c>
      <c r="I90" s="4">
        <v>2</v>
      </c>
      <c r="J90" s="4" t="s">
        <v>36</v>
      </c>
      <c r="K90" s="12">
        <v>99280</v>
      </c>
      <c r="L90" s="4" t="s">
        <v>51</v>
      </c>
      <c r="M90" s="4">
        <v>24</v>
      </c>
      <c r="N90" s="4" t="s">
        <v>79</v>
      </c>
      <c r="O90" s="4" t="s">
        <v>783</v>
      </c>
      <c r="P90" s="4">
        <v>1749</v>
      </c>
      <c r="Q90" s="5">
        <v>31912</v>
      </c>
      <c r="R90" s="4">
        <f t="shared" ca="1" si="2"/>
        <v>37</v>
      </c>
      <c r="S90" s="4" t="str">
        <f t="shared" ca="1" si="3"/>
        <v>30-39</v>
      </c>
      <c r="T90" s="4" t="s">
        <v>62</v>
      </c>
      <c r="U90" s="4" t="s">
        <v>42</v>
      </c>
      <c r="V90" s="4" t="s">
        <v>36</v>
      </c>
      <c r="W90" s="4" t="s">
        <v>88</v>
      </c>
      <c r="X90" s="5">
        <v>40665</v>
      </c>
      <c r="Y90" s="5">
        <v>41430</v>
      </c>
      <c r="Z90" s="4" t="s">
        <v>115</v>
      </c>
      <c r="AA90" s="4" t="s">
        <v>116</v>
      </c>
      <c r="AB90" s="4">
        <v>10</v>
      </c>
      <c r="AC90" s="4" t="s">
        <v>80</v>
      </c>
      <c r="AD90" s="4" t="s">
        <v>57</v>
      </c>
      <c r="AE90" s="4" t="s">
        <v>137</v>
      </c>
      <c r="AF90" s="4">
        <v>2.1</v>
      </c>
      <c r="AG90" s="4">
        <v>5</v>
      </c>
      <c r="AH90" s="4">
        <v>4</v>
      </c>
      <c r="AI90" s="5">
        <v>41131</v>
      </c>
      <c r="AJ90" s="4">
        <v>4</v>
      </c>
      <c r="AK90" s="4">
        <v>19</v>
      </c>
    </row>
    <row r="91" spans="2:37" x14ac:dyDescent="0.3">
      <c r="B91" s="6" t="s">
        <v>299</v>
      </c>
      <c r="C91" s="6" t="s">
        <v>300</v>
      </c>
      <c r="D91" s="6">
        <v>10263</v>
      </c>
      <c r="E91" s="6" t="s">
        <v>51</v>
      </c>
      <c r="F91" s="6" t="s">
        <v>3</v>
      </c>
      <c r="G91" s="6">
        <v>1</v>
      </c>
      <c r="H91" s="6" t="s">
        <v>38</v>
      </c>
      <c r="I91" s="6">
        <v>3</v>
      </c>
      <c r="J91" s="6" t="s">
        <v>36</v>
      </c>
      <c r="K91" s="13">
        <v>71776</v>
      </c>
      <c r="L91" s="6" t="s">
        <v>36</v>
      </c>
      <c r="M91" s="6">
        <v>20</v>
      </c>
      <c r="N91" s="6" t="s">
        <v>61</v>
      </c>
      <c r="O91" s="6" t="s">
        <v>783</v>
      </c>
      <c r="P91" s="6">
        <v>1824</v>
      </c>
      <c r="Q91" s="7">
        <v>28755</v>
      </c>
      <c r="R91" s="6">
        <f t="shared" ca="1" si="2"/>
        <v>46</v>
      </c>
      <c r="S91" s="6" t="str">
        <f t="shared" ca="1" si="3"/>
        <v>40-49</v>
      </c>
      <c r="T91" s="6" t="s">
        <v>62</v>
      </c>
      <c r="U91" s="6" t="s">
        <v>42</v>
      </c>
      <c r="V91" s="6" t="s">
        <v>36</v>
      </c>
      <c r="W91" s="6" t="s">
        <v>88</v>
      </c>
      <c r="X91" s="7">
        <v>41827</v>
      </c>
      <c r="Y91" s="7"/>
      <c r="Z91" s="6" t="s">
        <v>44</v>
      </c>
      <c r="AA91" s="6" t="s">
        <v>45</v>
      </c>
      <c r="AB91" s="6">
        <v>16</v>
      </c>
      <c r="AC91" s="6" t="s">
        <v>67</v>
      </c>
      <c r="AD91" s="6" t="s">
        <v>47</v>
      </c>
      <c r="AE91" s="6" t="s">
        <v>58</v>
      </c>
      <c r="AF91" s="6">
        <v>4.4000000000000004</v>
      </c>
      <c r="AG91" s="6">
        <v>5</v>
      </c>
      <c r="AH91" s="6">
        <v>0</v>
      </c>
      <c r="AI91" s="7">
        <v>43518</v>
      </c>
      <c r="AJ91" s="6">
        <v>0</v>
      </c>
      <c r="AK91" s="6">
        <v>17</v>
      </c>
    </row>
    <row r="92" spans="2:37" x14ac:dyDescent="0.3">
      <c r="B92" s="4" t="s">
        <v>301</v>
      </c>
      <c r="C92" s="4" t="s">
        <v>302</v>
      </c>
      <c r="D92" s="4">
        <v>10136</v>
      </c>
      <c r="E92" s="4" t="s">
        <v>36</v>
      </c>
      <c r="F92" s="4" t="s">
        <v>37</v>
      </c>
      <c r="G92" s="4">
        <v>1</v>
      </c>
      <c r="H92" s="4" t="s">
        <v>38</v>
      </c>
      <c r="I92" s="4">
        <v>3</v>
      </c>
      <c r="J92" s="4" t="s">
        <v>36</v>
      </c>
      <c r="K92" s="12">
        <v>65902</v>
      </c>
      <c r="L92" s="4" t="s">
        <v>36</v>
      </c>
      <c r="M92" s="4">
        <v>20</v>
      </c>
      <c r="N92" s="4" t="s">
        <v>61</v>
      </c>
      <c r="O92" s="4" t="s">
        <v>783</v>
      </c>
      <c r="P92" s="4">
        <v>2324</v>
      </c>
      <c r="Q92" s="5">
        <v>32047</v>
      </c>
      <c r="R92" s="4">
        <f t="shared" ca="1" si="2"/>
        <v>37</v>
      </c>
      <c r="S92" s="4" t="str">
        <f t="shared" ca="1" si="3"/>
        <v>30-39</v>
      </c>
      <c r="T92" s="4" t="s">
        <v>62</v>
      </c>
      <c r="U92" s="4" t="s">
        <v>42</v>
      </c>
      <c r="V92" s="4" t="s">
        <v>36</v>
      </c>
      <c r="W92" s="4" t="s">
        <v>88</v>
      </c>
      <c r="X92" s="5">
        <v>41687</v>
      </c>
      <c r="Y92" s="5"/>
      <c r="Z92" s="4" t="s">
        <v>44</v>
      </c>
      <c r="AA92" s="4" t="s">
        <v>45</v>
      </c>
      <c r="AB92" s="4"/>
      <c r="AC92" s="4" t="s">
        <v>72</v>
      </c>
      <c r="AD92" s="4" t="s">
        <v>47</v>
      </c>
      <c r="AE92" s="4" t="s">
        <v>58</v>
      </c>
      <c r="AF92" s="4">
        <v>4</v>
      </c>
      <c r="AG92" s="4">
        <v>4</v>
      </c>
      <c r="AH92" s="4">
        <v>0</v>
      </c>
      <c r="AI92" s="5">
        <v>43472</v>
      </c>
      <c r="AJ92" s="4">
        <v>0</v>
      </c>
      <c r="AK92" s="4">
        <v>7</v>
      </c>
    </row>
    <row r="93" spans="2:37" x14ac:dyDescent="0.3">
      <c r="B93" s="6" t="s">
        <v>303</v>
      </c>
      <c r="C93" s="6" t="s">
        <v>298</v>
      </c>
      <c r="D93" s="6">
        <v>10189</v>
      </c>
      <c r="E93" s="6" t="s">
        <v>51</v>
      </c>
      <c r="F93" s="6" t="s">
        <v>3</v>
      </c>
      <c r="G93" s="6">
        <v>5</v>
      </c>
      <c r="H93" s="6" t="s">
        <v>38</v>
      </c>
      <c r="I93" s="6">
        <v>3</v>
      </c>
      <c r="J93" s="6" t="s">
        <v>36</v>
      </c>
      <c r="K93" s="13">
        <v>57748</v>
      </c>
      <c r="L93" s="6" t="s">
        <v>51</v>
      </c>
      <c r="M93" s="6">
        <v>19</v>
      </c>
      <c r="N93" s="6" t="s">
        <v>39</v>
      </c>
      <c r="O93" s="6" t="s">
        <v>783</v>
      </c>
      <c r="P93" s="6">
        <v>2176</v>
      </c>
      <c r="Q93" s="7">
        <v>20193</v>
      </c>
      <c r="R93" s="6">
        <f t="shared" ca="1" si="2"/>
        <v>69</v>
      </c>
      <c r="S93" s="6" t="str">
        <f t="shared" ca="1" si="3"/>
        <v>50+</v>
      </c>
      <c r="T93" s="6" t="s">
        <v>62</v>
      </c>
      <c r="U93" s="6" t="s">
        <v>42</v>
      </c>
      <c r="V93" s="6" t="s">
        <v>36</v>
      </c>
      <c r="W93" s="6" t="s">
        <v>43</v>
      </c>
      <c r="X93" s="7">
        <v>40854</v>
      </c>
      <c r="Y93" s="7">
        <v>42507</v>
      </c>
      <c r="Z93" s="6" t="s">
        <v>285</v>
      </c>
      <c r="AA93" s="6" t="s">
        <v>55</v>
      </c>
      <c r="AB93" s="6">
        <v>39</v>
      </c>
      <c r="AC93" s="6" t="s">
        <v>72</v>
      </c>
      <c r="AD93" s="6" t="s">
        <v>73</v>
      </c>
      <c r="AE93" s="6" t="s">
        <v>58</v>
      </c>
      <c r="AF93" s="6">
        <v>3.13</v>
      </c>
      <c r="AG93" s="6">
        <v>3</v>
      </c>
      <c r="AH93" s="6">
        <v>0</v>
      </c>
      <c r="AI93" s="7">
        <v>42404</v>
      </c>
      <c r="AJ93" s="6">
        <v>0</v>
      </c>
      <c r="AK93" s="6">
        <v>16</v>
      </c>
    </row>
    <row r="94" spans="2:37" x14ac:dyDescent="0.3">
      <c r="B94" s="4" t="s">
        <v>304</v>
      </c>
      <c r="C94" s="4" t="s">
        <v>305</v>
      </c>
      <c r="D94" s="4">
        <v>10308</v>
      </c>
      <c r="E94" s="4" t="s">
        <v>51</v>
      </c>
      <c r="F94" s="4" t="s">
        <v>3</v>
      </c>
      <c r="G94" s="4">
        <v>1</v>
      </c>
      <c r="H94" s="4" t="s">
        <v>38</v>
      </c>
      <c r="I94" s="4">
        <v>1</v>
      </c>
      <c r="J94" s="4" t="s">
        <v>36</v>
      </c>
      <c r="K94" s="12">
        <v>64057</v>
      </c>
      <c r="L94" s="4" t="s">
        <v>36</v>
      </c>
      <c r="M94" s="4">
        <v>19</v>
      </c>
      <c r="N94" s="4" t="s">
        <v>39</v>
      </c>
      <c r="O94" s="4" t="s">
        <v>783</v>
      </c>
      <c r="P94" s="4">
        <v>2132</v>
      </c>
      <c r="Q94" s="5">
        <v>32799</v>
      </c>
      <c r="R94" s="4">
        <f t="shared" ca="1" si="2"/>
        <v>34</v>
      </c>
      <c r="S94" s="4" t="str">
        <f t="shared" ca="1" si="3"/>
        <v>30-39</v>
      </c>
      <c r="T94" s="4" t="s">
        <v>41</v>
      </c>
      <c r="U94" s="4" t="s">
        <v>42</v>
      </c>
      <c r="V94" s="4" t="s">
        <v>36</v>
      </c>
      <c r="W94" s="4" t="s">
        <v>43</v>
      </c>
      <c r="X94" s="5">
        <v>42135</v>
      </c>
      <c r="Y94" s="5"/>
      <c r="Z94" s="4" t="s">
        <v>44</v>
      </c>
      <c r="AA94" s="4" t="s">
        <v>45</v>
      </c>
      <c r="AB94" s="4">
        <v>11</v>
      </c>
      <c r="AC94" s="4" t="s">
        <v>75</v>
      </c>
      <c r="AD94" s="4" t="s">
        <v>57</v>
      </c>
      <c r="AE94" s="4" t="s">
        <v>252</v>
      </c>
      <c r="AF94" s="4">
        <v>1.56</v>
      </c>
      <c r="AG94" s="4">
        <v>5</v>
      </c>
      <c r="AH94" s="4">
        <v>0</v>
      </c>
      <c r="AI94" s="5">
        <v>43468</v>
      </c>
      <c r="AJ94" s="4">
        <v>6</v>
      </c>
      <c r="AK94" s="4">
        <v>15</v>
      </c>
    </row>
    <row r="95" spans="2:37" x14ac:dyDescent="0.3">
      <c r="B95" s="6" t="s">
        <v>306</v>
      </c>
      <c r="C95" s="6" t="s">
        <v>307</v>
      </c>
      <c r="D95" s="6">
        <v>10309</v>
      </c>
      <c r="E95" s="6" t="s">
        <v>36</v>
      </c>
      <c r="F95" s="6" t="s">
        <v>37</v>
      </c>
      <c r="G95" s="6">
        <v>1</v>
      </c>
      <c r="H95" s="6" t="s">
        <v>52</v>
      </c>
      <c r="I95" s="6">
        <v>1</v>
      </c>
      <c r="J95" s="6" t="s">
        <v>36</v>
      </c>
      <c r="K95" s="13">
        <v>53366</v>
      </c>
      <c r="L95" s="6" t="s">
        <v>36</v>
      </c>
      <c r="M95" s="6">
        <v>15</v>
      </c>
      <c r="N95" s="6" t="s">
        <v>308</v>
      </c>
      <c r="O95" s="6" t="s">
        <v>783</v>
      </c>
      <c r="P95" s="6">
        <v>2138</v>
      </c>
      <c r="Q95" s="7">
        <v>31946</v>
      </c>
      <c r="R95" s="6">
        <f t="shared" ca="1" si="2"/>
        <v>37</v>
      </c>
      <c r="S95" s="6" t="str">
        <f t="shared" ca="1" si="3"/>
        <v>30-39</v>
      </c>
      <c r="T95" s="6" t="s">
        <v>41</v>
      </c>
      <c r="U95" s="6" t="s">
        <v>42</v>
      </c>
      <c r="V95" s="6" t="s">
        <v>36</v>
      </c>
      <c r="W95" s="6" t="s">
        <v>43</v>
      </c>
      <c r="X95" s="7">
        <v>42093</v>
      </c>
      <c r="Y95" s="7"/>
      <c r="Z95" s="6" t="s">
        <v>44</v>
      </c>
      <c r="AA95" s="6" t="s">
        <v>45</v>
      </c>
      <c r="AB95" s="6">
        <v>7</v>
      </c>
      <c r="AC95" s="6" t="s">
        <v>94</v>
      </c>
      <c r="AD95" s="6" t="s">
        <v>47</v>
      </c>
      <c r="AE95" s="6" t="s">
        <v>252</v>
      </c>
      <c r="AF95" s="6">
        <v>1.2</v>
      </c>
      <c r="AG95" s="6">
        <v>3</v>
      </c>
      <c r="AH95" s="6">
        <v>6</v>
      </c>
      <c r="AI95" s="7">
        <v>43500</v>
      </c>
      <c r="AJ95" s="6">
        <v>3</v>
      </c>
      <c r="AK95" s="6">
        <v>2</v>
      </c>
    </row>
    <row r="96" spans="2:37" x14ac:dyDescent="0.3">
      <c r="B96" s="4" t="s">
        <v>309</v>
      </c>
      <c r="C96" s="4" t="s">
        <v>310</v>
      </c>
      <c r="D96" s="4">
        <v>10049</v>
      </c>
      <c r="E96" s="4" t="s">
        <v>51</v>
      </c>
      <c r="F96" s="4" t="s">
        <v>3</v>
      </c>
      <c r="G96" s="4">
        <v>1</v>
      </c>
      <c r="H96" s="4" t="s">
        <v>38</v>
      </c>
      <c r="I96" s="4">
        <v>3</v>
      </c>
      <c r="J96" s="4" t="s">
        <v>36</v>
      </c>
      <c r="K96" s="12">
        <v>58530</v>
      </c>
      <c r="L96" s="4" t="s">
        <v>36</v>
      </c>
      <c r="M96" s="4">
        <v>19</v>
      </c>
      <c r="N96" s="4" t="s">
        <v>39</v>
      </c>
      <c r="O96" s="4" t="s">
        <v>783</v>
      </c>
      <c r="P96" s="4">
        <v>2155</v>
      </c>
      <c r="Q96" s="5">
        <v>29661</v>
      </c>
      <c r="R96" s="4">
        <f t="shared" ca="1" si="2"/>
        <v>43</v>
      </c>
      <c r="S96" s="4" t="str">
        <f t="shared" ca="1" si="3"/>
        <v>40-49</v>
      </c>
      <c r="T96" s="4" t="s">
        <v>62</v>
      </c>
      <c r="U96" s="4" t="s">
        <v>42</v>
      </c>
      <c r="V96" s="4" t="s">
        <v>36</v>
      </c>
      <c r="W96" s="4" t="s">
        <v>43</v>
      </c>
      <c r="X96" s="5">
        <v>40917</v>
      </c>
      <c r="Y96" s="5"/>
      <c r="Z96" s="4" t="s">
        <v>44</v>
      </c>
      <c r="AA96" s="4" t="s">
        <v>45</v>
      </c>
      <c r="AB96" s="4">
        <v>12</v>
      </c>
      <c r="AC96" s="4" t="s">
        <v>89</v>
      </c>
      <c r="AD96" s="4" t="s">
        <v>73</v>
      </c>
      <c r="AE96" s="4" t="s">
        <v>58</v>
      </c>
      <c r="AF96" s="4">
        <v>5</v>
      </c>
      <c r="AG96" s="4">
        <v>5</v>
      </c>
      <c r="AH96" s="4">
        <v>0</v>
      </c>
      <c r="AI96" s="5">
        <v>43494</v>
      </c>
      <c r="AJ96" s="4">
        <v>0</v>
      </c>
      <c r="AK96" s="4">
        <v>19</v>
      </c>
    </row>
    <row r="97" spans="2:37" x14ac:dyDescent="0.3">
      <c r="B97" s="6" t="s">
        <v>311</v>
      </c>
      <c r="C97" s="6" t="s">
        <v>312</v>
      </c>
      <c r="D97" s="6">
        <v>10093</v>
      </c>
      <c r="E97" s="6" t="s">
        <v>36</v>
      </c>
      <c r="F97" s="6" t="s">
        <v>37</v>
      </c>
      <c r="G97" s="6">
        <v>5</v>
      </c>
      <c r="H97" s="6" t="s">
        <v>38</v>
      </c>
      <c r="I97" s="6">
        <v>3</v>
      </c>
      <c r="J97" s="6" t="s">
        <v>36</v>
      </c>
      <c r="K97" s="13">
        <v>72609</v>
      </c>
      <c r="L97" s="6" t="s">
        <v>51</v>
      </c>
      <c r="M97" s="6">
        <v>20</v>
      </c>
      <c r="N97" s="6" t="s">
        <v>61</v>
      </c>
      <c r="O97" s="6" t="s">
        <v>783</v>
      </c>
      <c r="P97" s="6">
        <v>2143</v>
      </c>
      <c r="Q97" s="7">
        <v>29860</v>
      </c>
      <c r="R97" s="6">
        <f t="shared" ca="1" si="2"/>
        <v>43</v>
      </c>
      <c r="S97" s="6" t="str">
        <f t="shared" ca="1" si="3"/>
        <v>40-49</v>
      </c>
      <c r="T97" s="6" t="s">
        <v>41</v>
      </c>
      <c r="U97" s="6" t="s">
        <v>42</v>
      </c>
      <c r="V97" s="6" t="s">
        <v>51</v>
      </c>
      <c r="W97" s="6" t="s">
        <v>43</v>
      </c>
      <c r="X97" s="7">
        <v>40679</v>
      </c>
      <c r="Y97" s="7">
        <v>41449</v>
      </c>
      <c r="Z97" s="6" t="s">
        <v>63</v>
      </c>
      <c r="AA97" s="6" t="s">
        <v>55</v>
      </c>
      <c r="AB97" s="6">
        <v>11</v>
      </c>
      <c r="AC97" s="6" t="s">
        <v>75</v>
      </c>
      <c r="AD97" s="6" t="s">
        <v>73</v>
      </c>
      <c r="AE97" s="6" t="s">
        <v>58</v>
      </c>
      <c r="AF97" s="6">
        <v>4.76</v>
      </c>
      <c r="AG97" s="6">
        <v>5</v>
      </c>
      <c r="AH97" s="6">
        <v>0</v>
      </c>
      <c r="AI97" s="7">
        <v>41369</v>
      </c>
      <c r="AJ97" s="6">
        <v>0</v>
      </c>
      <c r="AK97" s="6">
        <v>20</v>
      </c>
    </row>
    <row r="98" spans="2:37" x14ac:dyDescent="0.3">
      <c r="B98" s="4" t="s">
        <v>313</v>
      </c>
      <c r="C98" s="4" t="s">
        <v>314</v>
      </c>
      <c r="D98" s="4">
        <v>10163</v>
      </c>
      <c r="E98" s="4" t="s">
        <v>51</v>
      </c>
      <c r="F98" s="4" t="s">
        <v>3</v>
      </c>
      <c r="G98" s="4">
        <v>5</v>
      </c>
      <c r="H98" s="4" t="s">
        <v>38</v>
      </c>
      <c r="I98" s="4">
        <v>3</v>
      </c>
      <c r="J98" s="4" t="s">
        <v>36</v>
      </c>
      <c r="K98" s="12">
        <v>55965</v>
      </c>
      <c r="L98" s="4" t="s">
        <v>51</v>
      </c>
      <c r="M98" s="4">
        <v>20</v>
      </c>
      <c r="N98" s="4" t="s">
        <v>61</v>
      </c>
      <c r="O98" s="4" t="s">
        <v>783</v>
      </c>
      <c r="P98" s="4">
        <v>2170</v>
      </c>
      <c r="Q98" s="5">
        <v>30628</v>
      </c>
      <c r="R98" s="4">
        <f t="shared" ca="1" si="2"/>
        <v>40</v>
      </c>
      <c r="S98" s="4" t="str">
        <f t="shared" ca="1" si="3"/>
        <v>40-49</v>
      </c>
      <c r="T98" s="4" t="s">
        <v>62</v>
      </c>
      <c r="U98" s="4" t="s">
        <v>42</v>
      </c>
      <c r="V98" s="4" t="s">
        <v>36</v>
      </c>
      <c r="W98" s="4" t="s">
        <v>43</v>
      </c>
      <c r="X98" s="5">
        <v>40637</v>
      </c>
      <c r="Y98" s="5">
        <v>41283</v>
      </c>
      <c r="Z98" s="4" t="s">
        <v>54</v>
      </c>
      <c r="AA98" s="4" t="s">
        <v>55</v>
      </c>
      <c r="AB98" s="4">
        <v>19</v>
      </c>
      <c r="AC98" s="4" t="s">
        <v>84</v>
      </c>
      <c r="AD98" s="4" t="s">
        <v>73</v>
      </c>
      <c r="AE98" s="4" t="s">
        <v>58</v>
      </c>
      <c r="AF98" s="4">
        <v>3.66</v>
      </c>
      <c r="AG98" s="4">
        <v>3</v>
      </c>
      <c r="AH98" s="4">
        <v>0</v>
      </c>
      <c r="AI98" s="5">
        <v>40915</v>
      </c>
      <c r="AJ98" s="4">
        <v>0</v>
      </c>
      <c r="AK98" s="4">
        <v>6</v>
      </c>
    </row>
    <row r="99" spans="2:37" x14ac:dyDescent="0.3">
      <c r="B99" s="6" t="s">
        <v>315</v>
      </c>
      <c r="C99" s="6" t="s">
        <v>250</v>
      </c>
      <c r="D99" s="6">
        <v>10305</v>
      </c>
      <c r="E99" s="6" t="s">
        <v>51</v>
      </c>
      <c r="F99" s="6" t="s">
        <v>3</v>
      </c>
      <c r="G99" s="6">
        <v>1</v>
      </c>
      <c r="H99" s="6" t="s">
        <v>167</v>
      </c>
      <c r="I99" s="6">
        <v>3</v>
      </c>
      <c r="J99" s="6" t="s">
        <v>36</v>
      </c>
      <c r="K99" s="13">
        <v>70187</v>
      </c>
      <c r="L99" s="6" t="s">
        <v>51</v>
      </c>
      <c r="M99" s="6">
        <v>3</v>
      </c>
      <c r="N99" s="6" t="s">
        <v>168</v>
      </c>
      <c r="O99" s="6" t="s">
        <v>783</v>
      </c>
      <c r="P99" s="6">
        <v>2330</v>
      </c>
      <c r="Q99" s="7">
        <v>27582</v>
      </c>
      <c r="R99" s="6">
        <f t="shared" ca="1" si="2"/>
        <v>49</v>
      </c>
      <c r="S99" s="6" t="str">
        <f t="shared" ca="1" si="3"/>
        <v>40-49</v>
      </c>
      <c r="T99" s="6" t="s">
        <v>41</v>
      </c>
      <c r="U99" s="6" t="s">
        <v>42</v>
      </c>
      <c r="V99" s="6" t="s">
        <v>36</v>
      </c>
      <c r="W99" s="6" t="s">
        <v>43</v>
      </c>
      <c r="X99" s="7">
        <v>41911</v>
      </c>
      <c r="Y99" s="7">
        <v>43331</v>
      </c>
      <c r="Z99" s="6" t="s">
        <v>316</v>
      </c>
      <c r="AA99" s="6" t="s">
        <v>116</v>
      </c>
      <c r="AB99" s="6">
        <v>21</v>
      </c>
      <c r="AC99" s="6" t="s">
        <v>201</v>
      </c>
      <c r="AD99" s="6" t="s">
        <v>85</v>
      </c>
      <c r="AE99" s="6" t="s">
        <v>252</v>
      </c>
      <c r="AF99" s="6">
        <v>2</v>
      </c>
      <c r="AG99" s="6">
        <v>5</v>
      </c>
      <c r="AH99" s="6">
        <v>0</v>
      </c>
      <c r="AI99" s="7">
        <v>43493</v>
      </c>
      <c r="AJ99" s="6">
        <v>4</v>
      </c>
      <c r="AK99" s="6">
        <v>7</v>
      </c>
    </row>
    <row r="100" spans="2:37" x14ac:dyDescent="0.3">
      <c r="B100" s="4" t="s">
        <v>317</v>
      </c>
      <c r="C100" s="4" t="s">
        <v>318</v>
      </c>
      <c r="D100" s="4">
        <v>10015</v>
      </c>
      <c r="E100" s="4" t="s">
        <v>36</v>
      </c>
      <c r="F100" s="4" t="s">
        <v>37</v>
      </c>
      <c r="G100" s="4">
        <v>1</v>
      </c>
      <c r="H100" s="4" t="s">
        <v>52</v>
      </c>
      <c r="I100" s="4">
        <v>4</v>
      </c>
      <c r="J100" s="4" t="s">
        <v>36</v>
      </c>
      <c r="K100" s="12">
        <v>178000</v>
      </c>
      <c r="L100" s="4" t="s">
        <v>36</v>
      </c>
      <c r="M100" s="4">
        <v>12</v>
      </c>
      <c r="N100" s="4" t="s">
        <v>319</v>
      </c>
      <c r="O100" s="4" t="s">
        <v>783</v>
      </c>
      <c r="P100" s="4">
        <v>1460</v>
      </c>
      <c r="Q100" s="5">
        <v>29407</v>
      </c>
      <c r="R100" s="4">
        <f t="shared" ca="1" si="2"/>
        <v>44</v>
      </c>
      <c r="S100" s="4" t="str">
        <f t="shared" ca="1" si="3"/>
        <v>40-49</v>
      </c>
      <c r="T100" s="4" t="s">
        <v>41</v>
      </c>
      <c r="U100" s="4" t="s">
        <v>42</v>
      </c>
      <c r="V100" s="4" t="s">
        <v>36</v>
      </c>
      <c r="W100" s="4" t="s">
        <v>88</v>
      </c>
      <c r="X100" s="5">
        <v>40648</v>
      </c>
      <c r="Y100" s="5"/>
      <c r="Z100" s="4" t="s">
        <v>44</v>
      </c>
      <c r="AA100" s="4" t="s">
        <v>45</v>
      </c>
      <c r="AB100" s="4">
        <v>5</v>
      </c>
      <c r="AC100" s="4" t="s">
        <v>178</v>
      </c>
      <c r="AD100" s="4" t="s">
        <v>57</v>
      </c>
      <c r="AE100" s="4" t="s">
        <v>48</v>
      </c>
      <c r="AF100" s="4">
        <v>5</v>
      </c>
      <c r="AG100" s="4">
        <v>5</v>
      </c>
      <c r="AH100" s="4">
        <v>5</v>
      </c>
      <c r="AI100" s="5">
        <v>43472</v>
      </c>
      <c r="AJ100" s="4">
        <v>0</v>
      </c>
      <c r="AK100" s="4">
        <v>15</v>
      </c>
    </row>
    <row r="101" spans="2:37" x14ac:dyDescent="0.3">
      <c r="B101" s="6" t="s">
        <v>320</v>
      </c>
      <c r="C101" s="6" t="s">
        <v>282</v>
      </c>
      <c r="D101" s="6">
        <v>10080</v>
      </c>
      <c r="E101" s="6" t="s">
        <v>51</v>
      </c>
      <c r="F101" s="6" t="s">
        <v>3</v>
      </c>
      <c r="G101" s="6">
        <v>1</v>
      </c>
      <c r="H101" s="6" t="s">
        <v>147</v>
      </c>
      <c r="I101" s="6">
        <v>3</v>
      </c>
      <c r="J101" s="6" t="s">
        <v>36</v>
      </c>
      <c r="K101" s="13">
        <v>99351</v>
      </c>
      <c r="L101" s="6" t="s">
        <v>36</v>
      </c>
      <c r="M101" s="6">
        <v>26</v>
      </c>
      <c r="N101" s="6" t="s">
        <v>148</v>
      </c>
      <c r="O101" s="6" t="s">
        <v>783</v>
      </c>
      <c r="P101" s="6">
        <v>2050</v>
      </c>
      <c r="Q101" s="7">
        <v>28961</v>
      </c>
      <c r="R101" s="6">
        <f t="shared" ca="1" si="2"/>
        <v>45</v>
      </c>
      <c r="S101" s="6" t="str">
        <f t="shared" ca="1" si="3"/>
        <v>40-49</v>
      </c>
      <c r="T101" s="6" t="s">
        <v>62</v>
      </c>
      <c r="U101" s="6" t="s">
        <v>42</v>
      </c>
      <c r="V101" s="6" t="s">
        <v>321</v>
      </c>
      <c r="W101" s="6" t="s">
        <v>43</v>
      </c>
      <c r="X101" s="7">
        <v>39818</v>
      </c>
      <c r="Y101" s="7"/>
      <c r="Z101" s="6" t="s">
        <v>44</v>
      </c>
      <c r="AA101" s="6" t="s">
        <v>45</v>
      </c>
      <c r="AB101" s="6">
        <v>9</v>
      </c>
      <c r="AC101" s="6" t="s">
        <v>322</v>
      </c>
      <c r="AD101" s="6" t="s">
        <v>323</v>
      </c>
      <c r="AE101" s="6" t="s">
        <v>58</v>
      </c>
      <c r="AF101" s="6">
        <v>5</v>
      </c>
      <c r="AG101" s="6">
        <v>3</v>
      </c>
      <c r="AH101" s="6">
        <v>2</v>
      </c>
      <c r="AI101" s="7">
        <v>43504</v>
      </c>
      <c r="AJ101" s="6">
        <v>0</v>
      </c>
      <c r="AK101" s="6">
        <v>3</v>
      </c>
    </row>
    <row r="102" spans="2:37" x14ac:dyDescent="0.3">
      <c r="B102" s="4" t="s">
        <v>324</v>
      </c>
      <c r="C102" s="4" t="s">
        <v>325</v>
      </c>
      <c r="D102" s="4">
        <v>10258</v>
      </c>
      <c r="E102" s="4" t="s">
        <v>36</v>
      </c>
      <c r="F102" s="4" t="s">
        <v>37</v>
      </c>
      <c r="G102" s="4">
        <v>1</v>
      </c>
      <c r="H102" s="4" t="s">
        <v>167</v>
      </c>
      <c r="I102" s="4">
        <v>3</v>
      </c>
      <c r="J102" s="4" t="s">
        <v>36</v>
      </c>
      <c r="K102" s="12">
        <v>67251</v>
      </c>
      <c r="L102" s="4" t="s">
        <v>36</v>
      </c>
      <c r="M102" s="4">
        <v>3</v>
      </c>
      <c r="N102" s="4" t="s">
        <v>168</v>
      </c>
      <c r="O102" s="4" t="s">
        <v>760</v>
      </c>
      <c r="P102" s="4">
        <v>6050</v>
      </c>
      <c r="Q102" s="5">
        <v>23251</v>
      </c>
      <c r="R102" s="4">
        <f t="shared" ca="1" si="2"/>
        <v>61</v>
      </c>
      <c r="S102" s="4" t="str">
        <f t="shared" ca="1" si="3"/>
        <v>50+</v>
      </c>
      <c r="T102" s="4" t="s">
        <v>41</v>
      </c>
      <c r="U102" s="4" t="s">
        <v>42</v>
      </c>
      <c r="V102" s="4" t="s">
        <v>36</v>
      </c>
      <c r="W102" s="4" t="s">
        <v>88</v>
      </c>
      <c r="X102" s="5">
        <v>40792</v>
      </c>
      <c r="Y102" s="5"/>
      <c r="Z102" s="4" t="s">
        <v>44</v>
      </c>
      <c r="AA102" s="4" t="s">
        <v>45</v>
      </c>
      <c r="AB102" s="4">
        <v>21</v>
      </c>
      <c r="AC102" s="4" t="s">
        <v>201</v>
      </c>
      <c r="AD102" s="4" t="s">
        <v>136</v>
      </c>
      <c r="AE102" s="4" t="s">
        <v>58</v>
      </c>
      <c r="AF102" s="4">
        <v>4.3</v>
      </c>
      <c r="AG102" s="4">
        <v>3</v>
      </c>
      <c r="AH102" s="4">
        <v>0</v>
      </c>
      <c r="AI102" s="5">
        <v>43492</v>
      </c>
      <c r="AJ102" s="4">
        <v>2</v>
      </c>
      <c r="AK102" s="4">
        <v>7</v>
      </c>
    </row>
    <row r="103" spans="2:37" x14ac:dyDescent="0.3">
      <c r="B103" s="6" t="s">
        <v>326</v>
      </c>
      <c r="C103" s="6" t="s">
        <v>327</v>
      </c>
      <c r="D103" s="6">
        <v>10273</v>
      </c>
      <c r="E103" s="6" t="s">
        <v>36</v>
      </c>
      <c r="F103" s="6" t="s">
        <v>37</v>
      </c>
      <c r="G103" s="6">
        <v>1</v>
      </c>
      <c r="H103" s="6" t="s">
        <v>52</v>
      </c>
      <c r="I103" s="6">
        <v>3</v>
      </c>
      <c r="J103" s="6" t="s">
        <v>36</v>
      </c>
      <c r="K103" s="13">
        <v>65707</v>
      </c>
      <c r="L103" s="6" t="s">
        <v>36</v>
      </c>
      <c r="M103" s="6">
        <v>14</v>
      </c>
      <c r="N103" s="6" t="s">
        <v>93</v>
      </c>
      <c r="O103" s="6" t="s">
        <v>760</v>
      </c>
      <c r="P103" s="6">
        <v>6040</v>
      </c>
      <c r="Q103" s="7">
        <v>25025</v>
      </c>
      <c r="R103" s="6">
        <f t="shared" ca="1" si="2"/>
        <v>56</v>
      </c>
      <c r="S103" s="6" t="str">
        <f t="shared" ca="1" si="3"/>
        <v>50+</v>
      </c>
      <c r="T103" s="6" t="s">
        <v>62</v>
      </c>
      <c r="U103" s="6" t="s">
        <v>42</v>
      </c>
      <c r="V103" s="6" t="s">
        <v>36</v>
      </c>
      <c r="W103" s="6" t="s">
        <v>43</v>
      </c>
      <c r="X103" s="7">
        <v>40299</v>
      </c>
      <c r="Y103" s="7"/>
      <c r="Z103" s="6" t="s">
        <v>44</v>
      </c>
      <c r="AA103" s="6" t="s">
        <v>45</v>
      </c>
      <c r="AB103" s="6">
        <v>6</v>
      </c>
      <c r="AC103" s="6" t="s">
        <v>210</v>
      </c>
      <c r="AD103" s="6" t="s">
        <v>47</v>
      </c>
      <c r="AE103" s="6" t="s">
        <v>58</v>
      </c>
      <c r="AF103" s="6">
        <v>4.7</v>
      </c>
      <c r="AG103" s="6">
        <v>4</v>
      </c>
      <c r="AH103" s="6">
        <v>5</v>
      </c>
      <c r="AI103" s="7">
        <v>43497</v>
      </c>
      <c r="AJ103" s="6">
        <v>0</v>
      </c>
      <c r="AK103" s="6">
        <v>1</v>
      </c>
    </row>
    <row r="104" spans="2:37" x14ac:dyDescent="0.3">
      <c r="B104" s="4" t="s">
        <v>328</v>
      </c>
      <c r="C104" s="4" t="s">
        <v>329</v>
      </c>
      <c r="D104" s="4">
        <v>10111</v>
      </c>
      <c r="E104" s="4" t="s">
        <v>36</v>
      </c>
      <c r="F104" s="4" t="s">
        <v>37</v>
      </c>
      <c r="G104" s="4">
        <v>1</v>
      </c>
      <c r="H104" s="4" t="s">
        <v>38</v>
      </c>
      <c r="I104" s="4">
        <v>3</v>
      </c>
      <c r="J104" s="4" t="s">
        <v>36</v>
      </c>
      <c r="K104" s="12">
        <v>52249</v>
      </c>
      <c r="L104" s="4" t="s">
        <v>36</v>
      </c>
      <c r="M104" s="4">
        <v>19</v>
      </c>
      <c r="N104" s="4" t="s">
        <v>39</v>
      </c>
      <c r="O104" s="4" t="s">
        <v>783</v>
      </c>
      <c r="P104" s="4">
        <v>1905</v>
      </c>
      <c r="Q104" s="5">
        <v>31305</v>
      </c>
      <c r="R104" s="4">
        <f t="shared" ca="1" si="2"/>
        <v>39</v>
      </c>
      <c r="S104" s="4" t="str">
        <f t="shared" ca="1" si="3"/>
        <v>30-39</v>
      </c>
      <c r="T104" s="4" t="s">
        <v>41</v>
      </c>
      <c r="U104" s="4" t="s">
        <v>42</v>
      </c>
      <c r="V104" s="4" t="s">
        <v>51</v>
      </c>
      <c r="W104" s="4" t="s">
        <v>43</v>
      </c>
      <c r="X104" s="5">
        <v>42093</v>
      </c>
      <c r="Y104" s="5"/>
      <c r="Z104" s="4" t="s">
        <v>44</v>
      </c>
      <c r="AA104" s="4" t="s">
        <v>45</v>
      </c>
      <c r="AB104" s="4">
        <v>14</v>
      </c>
      <c r="AC104" s="4" t="s">
        <v>98</v>
      </c>
      <c r="AD104" s="4" t="s">
        <v>85</v>
      </c>
      <c r="AE104" s="4" t="s">
        <v>58</v>
      </c>
      <c r="AF104" s="4">
        <v>4.5</v>
      </c>
      <c r="AG104" s="4">
        <v>3</v>
      </c>
      <c r="AH104" s="4">
        <v>0</v>
      </c>
      <c r="AI104" s="5">
        <v>43514</v>
      </c>
      <c r="AJ104" s="4">
        <v>0</v>
      </c>
      <c r="AK104" s="4">
        <v>5</v>
      </c>
    </row>
    <row r="105" spans="2:37" x14ac:dyDescent="0.3">
      <c r="B105" s="6" t="s">
        <v>330</v>
      </c>
      <c r="C105" s="6" t="s">
        <v>331</v>
      </c>
      <c r="D105" s="6">
        <v>10257</v>
      </c>
      <c r="E105" s="6" t="s">
        <v>36</v>
      </c>
      <c r="F105" s="6" t="s">
        <v>37</v>
      </c>
      <c r="G105" s="6">
        <v>1</v>
      </c>
      <c r="H105" s="6" t="s">
        <v>38</v>
      </c>
      <c r="I105" s="6">
        <v>3</v>
      </c>
      <c r="J105" s="6" t="s">
        <v>36</v>
      </c>
      <c r="K105" s="13">
        <v>53171</v>
      </c>
      <c r="L105" s="6" t="s">
        <v>36</v>
      </c>
      <c r="M105" s="6">
        <v>19</v>
      </c>
      <c r="N105" s="6" t="s">
        <v>39</v>
      </c>
      <c r="O105" s="6" t="s">
        <v>783</v>
      </c>
      <c r="P105" s="6">
        <v>2121</v>
      </c>
      <c r="Q105" s="7">
        <v>30652</v>
      </c>
      <c r="R105" s="6">
        <f t="shared" ca="1" si="2"/>
        <v>40</v>
      </c>
      <c r="S105" s="6" t="str">
        <f t="shared" ca="1" si="3"/>
        <v>40-49</v>
      </c>
      <c r="T105" s="6" t="s">
        <v>62</v>
      </c>
      <c r="U105" s="6" t="s">
        <v>42</v>
      </c>
      <c r="V105" s="6" t="s">
        <v>51</v>
      </c>
      <c r="W105" s="6" t="s">
        <v>88</v>
      </c>
      <c r="X105" s="7">
        <v>40679</v>
      </c>
      <c r="Y105" s="7"/>
      <c r="Z105" s="6" t="s">
        <v>44</v>
      </c>
      <c r="AA105" s="6" t="s">
        <v>45</v>
      </c>
      <c r="AB105" s="6">
        <v>18</v>
      </c>
      <c r="AC105" s="6" t="s">
        <v>109</v>
      </c>
      <c r="AD105" s="6" t="s">
        <v>47</v>
      </c>
      <c r="AE105" s="6" t="s">
        <v>58</v>
      </c>
      <c r="AF105" s="6">
        <v>4.2</v>
      </c>
      <c r="AG105" s="6">
        <v>4</v>
      </c>
      <c r="AH105" s="6">
        <v>0</v>
      </c>
      <c r="AI105" s="7">
        <v>43522</v>
      </c>
      <c r="AJ105" s="6">
        <v>0</v>
      </c>
      <c r="AK105" s="6">
        <v>12</v>
      </c>
    </row>
    <row r="106" spans="2:37" x14ac:dyDescent="0.3">
      <c r="B106" s="4" t="s">
        <v>332</v>
      </c>
      <c r="C106" s="4" t="s">
        <v>333</v>
      </c>
      <c r="D106" s="4">
        <v>10159</v>
      </c>
      <c r="E106" s="4" t="s">
        <v>51</v>
      </c>
      <c r="F106" s="4" t="s">
        <v>3</v>
      </c>
      <c r="G106" s="4">
        <v>1</v>
      </c>
      <c r="H106" s="4" t="s">
        <v>38</v>
      </c>
      <c r="I106" s="4">
        <v>3</v>
      </c>
      <c r="J106" s="4" t="s">
        <v>36</v>
      </c>
      <c r="K106" s="12">
        <v>51337</v>
      </c>
      <c r="L106" s="4" t="s">
        <v>36</v>
      </c>
      <c r="M106" s="4">
        <v>19</v>
      </c>
      <c r="N106" s="4" t="s">
        <v>39</v>
      </c>
      <c r="O106" s="4" t="s">
        <v>783</v>
      </c>
      <c r="P106" s="4">
        <v>2145</v>
      </c>
      <c r="Q106" s="5">
        <v>33147</v>
      </c>
      <c r="R106" s="4">
        <f t="shared" ca="1" si="2"/>
        <v>34</v>
      </c>
      <c r="S106" s="4" t="str">
        <f t="shared" ca="1" si="3"/>
        <v>30-39</v>
      </c>
      <c r="T106" s="4" t="s">
        <v>62</v>
      </c>
      <c r="U106" s="4" t="s">
        <v>42</v>
      </c>
      <c r="V106" s="4" t="s">
        <v>36</v>
      </c>
      <c r="W106" s="4" t="s">
        <v>88</v>
      </c>
      <c r="X106" s="5">
        <v>42093</v>
      </c>
      <c r="Y106" s="5"/>
      <c r="Z106" s="4" t="s">
        <v>44</v>
      </c>
      <c r="AA106" s="4" t="s">
        <v>45</v>
      </c>
      <c r="AB106" s="4">
        <v>22</v>
      </c>
      <c r="AC106" s="4" t="s">
        <v>46</v>
      </c>
      <c r="AD106" s="4" t="s">
        <v>47</v>
      </c>
      <c r="AE106" s="4" t="s">
        <v>58</v>
      </c>
      <c r="AF106" s="4">
        <v>3.73</v>
      </c>
      <c r="AG106" s="4">
        <v>3</v>
      </c>
      <c r="AH106" s="4">
        <v>0</v>
      </c>
      <c r="AI106" s="5">
        <v>43481</v>
      </c>
      <c r="AJ106" s="4">
        <v>0</v>
      </c>
      <c r="AK106" s="4">
        <v>19</v>
      </c>
    </row>
    <row r="107" spans="2:37" x14ac:dyDescent="0.3">
      <c r="B107" s="6" t="s">
        <v>334</v>
      </c>
      <c r="C107" s="6" t="s">
        <v>335</v>
      </c>
      <c r="D107" s="6">
        <v>10122</v>
      </c>
      <c r="E107" s="6" t="s">
        <v>36</v>
      </c>
      <c r="F107" s="6" t="s">
        <v>70</v>
      </c>
      <c r="G107" s="6">
        <v>5</v>
      </c>
      <c r="H107" s="6" t="s">
        <v>38</v>
      </c>
      <c r="I107" s="6">
        <v>3</v>
      </c>
      <c r="J107" s="6" t="s">
        <v>51</v>
      </c>
      <c r="K107" s="13">
        <v>51505</v>
      </c>
      <c r="L107" s="6" t="s">
        <v>51</v>
      </c>
      <c r="M107" s="6">
        <v>19</v>
      </c>
      <c r="N107" s="6" t="s">
        <v>39</v>
      </c>
      <c r="O107" s="6" t="s">
        <v>783</v>
      </c>
      <c r="P107" s="6">
        <v>2330</v>
      </c>
      <c r="Q107" s="7">
        <v>25703</v>
      </c>
      <c r="R107" s="6">
        <f t="shared" ca="1" si="2"/>
        <v>54</v>
      </c>
      <c r="S107" s="6" t="str">
        <f t="shared" ca="1" si="3"/>
        <v>50+</v>
      </c>
      <c r="T107" s="6" t="s">
        <v>62</v>
      </c>
      <c r="U107" s="6" t="s">
        <v>42</v>
      </c>
      <c r="V107" s="6" t="s">
        <v>36</v>
      </c>
      <c r="W107" s="6" t="s">
        <v>88</v>
      </c>
      <c r="X107" s="7">
        <v>40854</v>
      </c>
      <c r="Y107" s="7">
        <v>42689</v>
      </c>
      <c r="Z107" s="6" t="s">
        <v>63</v>
      </c>
      <c r="AA107" s="6" t="s">
        <v>55</v>
      </c>
      <c r="AB107" s="6">
        <v>16</v>
      </c>
      <c r="AC107" s="6" t="s">
        <v>67</v>
      </c>
      <c r="AD107" s="6" t="s">
        <v>90</v>
      </c>
      <c r="AE107" s="6" t="s">
        <v>58</v>
      </c>
      <c r="AF107" s="6">
        <v>4.24</v>
      </c>
      <c r="AG107" s="6">
        <v>4</v>
      </c>
      <c r="AH107" s="6">
        <v>0</v>
      </c>
      <c r="AI107" s="7">
        <v>42489</v>
      </c>
      <c r="AJ107" s="6">
        <v>0</v>
      </c>
      <c r="AK107" s="6">
        <v>2</v>
      </c>
    </row>
    <row r="108" spans="2:37" x14ac:dyDescent="0.3">
      <c r="B108" s="4" t="s">
        <v>336</v>
      </c>
      <c r="C108" s="4" t="s">
        <v>337</v>
      </c>
      <c r="D108" s="4">
        <v>10142</v>
      </c>
      <c r="E108" s="4" t="s">
        <v>36</v>
      </c>
      <c r="F108" s="4" t="s">
        <v>83</v>
      </c>
      <c r="G108" s="4">
        <v>4</v>
      </c>
      <c r="H108" s="4" t="s">
        <v>167</v>
      </c>
      <c r="I108" s="4">
        <v>3</v>
      </c>
      <c r="J108" s="4" t="s">
        <v>36</v>
      </c>
      <c r="K108" s="12">
        <v>59370</v>
      </c>
      <c r="L108" s="4" t="s">
        <v>51</v>
      </c>
      <c r="M108" s="4">
        <v>3</v>
      </c>
      <c r="N108" s="4" t="s">
        <v>168</v>
      </c>
      <c r="O108" s="4" t="s">
        <v>804</v>
      </c>
      <c r="P108" s="4">
        <v>43050</v>
      </c>
      <c r="Q108" s="5">
        <v>26124</v>
      </c>
      <c r="R108" s="4">
        <f t="shared" ca="1" si="2"/>
        <v>53</v>
      </c>
      <c r="S108" s="4" t="str">
        <f t="shared" ca="1" si="3"/>
        <v>50+</v>
      </c>
      <c r="T108" s="4" t="s">
        <v>62</v>
      </c>
      <c r="U108" s="4" t="s">
        <v>42</v>
      </c>
      <c r="V108" s="4" t="s">
        <v>36</v>
      </c>
      <c r="W108" s="4" t="s">
        <v>88</v>
      </c>
      <c r="X108" s="5">
        <v>41827</v>
      </c>
      <c r="Y108" s="5">
        <v>42252</v>
      </c>
      <c r="Z108" s="4" t="s">
        <v>115</v>
      </c>
      <c r="AA108" s="4" t="s">
        <v>116</v>
      </c>
      <c r="AB108" s="4">
        <v>17</v>
      </c>
      <c r="AC108" s="4" t="s">
        <v>170</v>
      </c>
      <c r="AD108" s="4" t="s">
        <v>136</v>
      </c>
      <c r="AE108" s="4" t="s">
        <v>58</v>
      </c>
      <c r="AF108" s="4">
        <v>3.97</v>
      </c>
      <c r="AG108" s="4">
        <v>4</v>
      </c>
      <c r="AH108" s="4">
        <v>0</v>
      </c>
      <c r="AI108" s="5">
        <v>41654</v>
      </c>
      <c r="AJ108" s="4">
        <v>0</v>
      </c>
      <c r="AK108" s="4">
        <v>7</v>
      </c>
    </row>
    <row r="109" spans="2:37" x14ac:dyDescent="0.3">
      <c r="B109" s="6" t="s">
        <v>339</v>
      </c>
      <c r="C109" s="6" t="s">
        <v>250</v>
      </c>
      <c r="D109" s="6">
        <v>10283</v>
      </c>
      <c r="E109" s="6" t="s">
        <v>51</v>
      </c>
      <c r="F109" s="6" t="s">
        <v>3</v>
      </c>
      <c r="G109" s="6">
        <v>5</v>
      </c>
      <c r="H109" s="6" t="s">
        <v>38</v>
      </c>
      <c r="I109" s="6">
        <v>2</v>
      </c>
      <c r="J109" s="6" t="s">
        <v>51</v>
      </c>
      <c r="K109" s="13">
        <v>54933</v>
      </c>
      <c r="L109" s="6" t="s">
        <v>51</v>
      </c>
      <c r="M109" s="6">
        <v>19</v>
      </c>
      <c r="N109" s="6" t="s">
        <v>39</v>
      </c>
      <c r="O109" s="6" t="s">
        <v>783</v>
      </c>
      <c r="P109" s="6">
        <v>2062</v>
      </c>
      <c r="Q109" s="7">
        <v>27250</v>
      </c>
      <c r="R109" s="6">
        <f t="shared" ca="1" si="2"/>
        <v>50</v>
      </c>
      <c r="S109" s="6" t="str">
        <f t="shared" ca="1" si="3"/>
        <v>50+</v>
      </c>
      <c r="T109" s="6" t="s">
        <v>41</v>
      </c>
      <c r="U109" s="6" t="s">
        <v>42</v>
      </c>
      <c r="V109" s="6" t="s">
        <v>36</v>
      </c>
      <c r="W109" s="6" t="s">
        <v>88</v>
      </c>
      <c r="X109" s="7">
        <v>41001</v>
      </c>
      <c r="Y109" s="7">
        <v>42180</v>
      </c>
      <c r="Z109" s="6" t="s">
        <v>285</v>
      </c>
      <c r="AA109" s="6" t="s">
        <v>55</v>
      </c>
      <c r="AB109" s="6">
        <v>39</v>
      </c>
      <c r="AC109" s="6" t="s">
        <v>72</v>
      </c>
      <c r="AD109" s="6" t="s">
        <v>90</v>
      </c>
      <c r="AE109" s="6" t="s">
        <v>137</v>
      </c>
      <c r="AF109" s="6">
        <v>3.97</v>
      </c>
      <c r="AG109" s="6">
        <v>4</v>
      </c>
      <c r="AH109" s="6">
        <v>0</v>
      </c>
      <c r="AI109" s="7">
        <v>42024</v>
      </c>
      <c r="AJ109" s="6">
        <v>3</v>
      </c>
      <c r="AK109" s="6">
        <v>15</v>
      </c>
    </row>
    <row r="110" spans="2:37" x14ac:dyDescent="0.3">
      <c r="B110" s="4" t="s">
        <v>340</v>
      </c>
      <c r="C110" s="4" t="s">
        <v>341</v>
      </c>
      <c r="D110" s="4">
        <v>10018</v>
      </c>
      <c r="E110" s="4" t="s">
        <v>36</v>
      </c>
      <c r="F110" s="4" t="s">
        <v>37</v>
      </c>
      <c r="G110" s="4">
        <v>1</v>
      </c>
      <c r="H110" s="4" t="s">
        <v>38</v>
      </c>
      <c r="I110" s="4">
        <v>4</v>
      </c>
      <c r="J110" s="4" t="s">
        <v>36</v>
      </c>
      <c r="K110" s="12">
        <v>57815</v>
      </c>
      <c r="L110" s="4" t="s">
        <v>36</v>
      </c>
      <c r="M110" s="4">
        <v>19</v>
      </c>
      <c r="N110" s="4" t="s">
        <v>39</v>
      </c>
      <c r="O110" s="4" t="s">
        <v>783</v>
      </c>
      <c r="P110" s="4">
        <v>2451</v>
      </c>
      <c r="Q110" s="5">
        <v>29349</v>
      </c>
      <c r="R110" s="4">
        <f t="shared" ca="1" si="2"/>
        <v>44</v>
      </c>
      <c r="S110" s="4" t="str">
        <f t="shared" ca="1" si="3"/>
        <v>40-49</v>
      </c>
      <c r="T110" s="4" t="s">
        <v>62</v>
      </c>
      <c r="U110" s="4" t="s">
        <v>42</v>
      </c>
      <c r="V110" s="4" t="s">
        <v>51</v>
      </c>
      <c r="W110" s="4" t="s">
        <v>108</v>
      </c>
      <c r="X110" s="5">
        <v>41911</v>
      </c>
      <c r="Y110" s="5"/>
      <c r="Z110" s="4" t="s">
        <v>44</v>
      </c>
      <c r="AA110" s="4" t="s">
        <v>45</v>
      </c>
      <c r="AB110" s="4">
        <v>11</v>
      </c>
      <c r="AC110" s="4" t="s">
        <v>75</v>
      </c>
      <c r="AD110" s="4" t="s">
        <v>57</v>
      </c>
      <c r="AE110" s="4" t="s">
        <v>48</v>
      </c>
      <c r="AF110" s="4">
        <v>3.9</v>
      </c>
      <c r="AG110" s="4">
        <v>4</v>
      </c>
      <c r="AH110" s="4">
        <v>0</v>
      </c>
      <c r="AI110" s="5">
        <v>43503</v>
      </c>
      <c r="AJ110" s="4">
        <v>0</v>
      </c>
      <c r="AK110" s="4">
        <v>3</v>
      </c>
    </row>
    <row r="111" spans="2:37" x14ac:dyDescent="0.3">
      <c r="B111" s="6" t="s">
        <v>342</v>
      </c>
      <c r="C111" s="6" t="s">
        <v>343</v>
      </c>
      <c r="D111" s="6">
        <v>10255</v>
      </c>
      <c r="E111" s="6" t="s">
        <v>36</v>
      </c>
      <c r="F111" s="6" t="s">
        <v>37</v>
      </c>
      <c r="G111" s="6">
        <v>1</v>
      </c>
      <c r="H111" s="6" t="s">
        <v>167</v>
      </c>
      <c r="I111" s="6">
        <v>3</v>
      </c>
      <c r="J111" s="6" t="s">
        <v>36</v>
      </c>
      <c r="K111" s="13">
        <v>61555</v>
      </c>
      <c r="L111" s="6" t="s">
        <v>36</v>
      </c>
      <c r="M111" s="6">
        <v>3</v>
      </c>
      <c r="N111" s="6" t="s">
        <v>168</v>
      </c>
      <c r="O111" s="6" t="s">
        <v>772</v>
      </c>
      <c r="P111" s="6">
        <v>46204</v>
      </c>
      <c r="Q111" s="7">
        <v>32773</v>
      </c>
      <c r="R111" s="6">
        <f t="shared" ca="1" si="2"/>
        <v>35</v>
      </c>
      <c r="S111" s="6" t="str">
        <f t="shared" ca="1" si="3"/>
        <v>30-39</v>
      </c>
      <c r="T111" s="6" t="s">
        <v>62</v>
      </c>
      <c r="U111" s="6" t="s">
        <v>42</v>
      </c>
      <c r="V111" s="6" t="s">
        <v>36</v>
      </c>
      <c r="W111" s="6" t="s">
        <v>43</v>
      </c>
      <c r="X111" s="7">
        <v>42051</v>
      </c>
      <c r="Y111" s="7"/>
      <c r="Z111" s="6" t="s">
        <v>44</v>
      </c>
      <c r="AA111" s="6" t="s">
        <v>45</v>
      </c>
      <c r="AB111" s="6">
        <v>21</v>
      </c>
      <c r="AC111" s="6" t="s">
        <v>201</v>
      </c>
      <c r="AD111" s="6" t="s">
        <v>57</v>
      </c>
      <c r="AE111" s="6" t="s">
        <v>58</v>
      </c>
      <c r="AF111" s="6">
        <v>4.5</v>
      </c>
      <c r="AG111" s="6">
        <v>5</v>
      </c>
      <c r="AH111" s="6">
        <v>0</v>
      </c>
      <c r="AI111" s="7">
        <v>43490</v>
      </c>
      <c r="AJ111" s="6">
        <v>0</v>
      </c>
      <c r="AK111" s="6">
        <v>20</v>
      </c>
    </row>
    <row r="112" spans="2:37" x14ac:dyDescent="0.3">
      <c r="B112" s="4" t="s">
        <v>345</v>
      </c>
      <c r="C112" s="4" t="s">
        <v>346</v>
      </c>
      <c r="D112" s="4">
        <v>10246</v>
      </c>
      <c r="E112" s="4" t="s">
        <v>36</v>
      </c>
      <c r="F112" s="4" t="s">
        <v>37</v>
      </c>
      <c r="G112" s="4">
        <v>4</v>
      </c>
      <c r="H112" s="4" t="s">
        <v>52</v>
      </c>
      <c r="I112" s="4">
        <v>3</v>
      </c>
      <c r="J112" s="4" t="s">
        <v>36</v>
      </c>
      <c r="K112" s="12">
        <v>114800</v>
      </c>
      <c r="L112" s="4" t="s">
        <v>51</v>
      </c>
      <c r="M112" s="4">
        <v>8</v>
      </c>
      <c r="N112" s="4" t="s">
        <v>124</v>
      </c>
      <c r="O112" s="4" t="s">
        <v>783</v>
      </c>
      <c r="P112" s="4">
        <v>2127</v>
      </c>
      <c r="Q112" s="5">
        <v>26229</v>
      </c>
      <c r="R112" s="4">
        <f t="shared" ca="1" si="2"/>
        <v>52</v>
      </c>
      <c r="S112" s="4" t="str">
        <f t="shared" ca="1" si="3"/>
        <v>50+</v>
      </c>
      <c r="T112" s="4" t="s">
        <v>62</v>
      </c>
      <c r="U112" s="4" t="s">
        <v>42</v>
      </c>
      <c r="V112" s="4" t="s">
        <v>36</v>
      </c>
      <c r="W112" s="4" t="s">
        <v>43</v>
      </c>
      <c r="X112" s="5">
        <v>42051</v>
      </c>
      <c r="Y112" s="5">
        <v>42078</v>
      </c>
      <c r="Z112" s="4" t="s">
        <v>296</v>
      </c>
      <c r="AA112" s="4" t="s">
        <v>116</v>
      </c>
      <c r="AB112" s="4">
        <v>4</v>
      </c>
      <c r="AC112" s="4" t="s">
        <v>56</v>
      </c>
      <c r="AD112" s="4" t="s">
        <v>57</v>
      </c>
      <c r="AE112" s="4" t="s">
        <v>58</v>
      </c>
      <c r="AF112" s="4">
        <v>4.5999999999999996</v>
      </c>
      <c r="AG112" s="4">
        <v>4</v>
      </c>
      <c r="AH112" s="4">
        <v>4</v>
      </c>
      <c r="AI112" s="5">
        <v>42024</v>
      </c>
      <c r="AJ112" s="4">
        <v>0</v>
      </c>
      <c r="AK112" s="4">
        <v>10</v>
      </c>
    </row>
    <row r="113" spans="2:37" x14ac:dyDescent="0.3">
      <c r="B113" s="6" t="s">
        <v>347</v>
      </c>
      <c r="C113" s="6" t="s">
        <v>348</v>
      </c>
      <c r="D113" s="6">
        <v>10228</v>
      </c>
      <c r="E113" s="6" t="s">
        <v>51</v>
      </c>
      <c r="F113" s="6" t="s">
        <v>3</v>
      </c>
      <c r="G113" s="6">
        <v>1</v>
      </c>
      <c r="H113" s="6" t="s">
        <v>52</v>
      </c>
      <c r="I113" s="6">
        <v>3</v>
      </c>
      <c r="J113" s="6" t="s">
        <v>36</v>
      </c>
      <c r="K113" s="13">
        <v>74679</v>
      </c>
      <c r="L113" s="6" t="s">
        <v>36</v>
      </c>
      <c r="M113" s="6">
        <v>14</v>
      </c>
      <c r="N113" s="6" t="s">
        <v>93</v>
      </c>
      <c r="O113" s="6" t="s">
        <v>783</v>
      </c>
      <c r="P113" s="6">
        <v>2135</v>
      </c>
      <c r="Q113" s="7">
        <v>32836</v>
      </c>
      <c r="R113" s="6">
        <f t="shared" ca="1" si="2"/>
        <v>34</v>
      </c>
      <c r="S113" s="6" t="str">
        <f t="shared" ca="1" si="3"/>
        <v>30-39</v>
      </c>
      <c r="T113" s="6" t="s">
        <v>41</v>
      </c>
      <c r="U113" s="6" t="s">
        <v>42</v>
      </c>
      <c r="V113" s="6" t="s">
        <v>51</v>
      </c>
      <c r="W113" s="6" t="s">
        <v>43</v>
      </c>
      <c r="X113" s="7">
        <v>42093</v>
      </c>
      <c r="Y113" s="7"/>
      <c r="Z113" s="6" t="s">
        <v>44</v>
      </c>
      <c r="AA113" s="6" t="s">
        <v>45</v>
      </c>
      <c r="AB113" s="6">
        <v>7</v>
      </c>
      <c r="AC113" s="6" t="s">
        <v>94</v>
      </c>
      <c r="AD113" s="6" t="s">
        <v>47</v>
      </c>
      <c r="AE113" s="6" t="s">
        <v>58</v>
      </c>
      <c r="AF113" s="6">
        <v>4.3</v>
      </c>
      <c r="AG113" s="6">
        <v>5</v>
      </c>
      <c r="AH113" s="6">
        <v>7</v>
      </c>
      <c r="AI113" s="7">
        <v>43475</v>
      </c>
      <c r="AJ113" s="6">
        <v>0</v>
      </c>
      <c r="AK113" s="6">
        <v>20</v>
      </c>
    </row>
    <row r="114" spans="2:37" x14ac:dyDescent="0.3">
      <c r="B114" s="4" t="s">
        <v>349</v>
      </c>
      <c r="C114" s="4" t="s">
        <v>350</v>
      </c>
      <c r="D114" s="4">
        <v>10243</v>
      </c>
      <c r="E114" s="4" t="s">
        <v>36</v>
      </c>
      <c r="F114" s="4" t="s">
        <v>37</v>
      </c>
      <c r="G114" s="4">
        <v>1</v>
      </c>
      <c r="H114" s="4" t="s">
        <v>38</v>
      </c>
      <c r="I114" s="4">
        <v>3</v>
      </c>
      <c r="J114" s="4" t="s">
        <v>36</v>
      </c>
      <c r="K114" s="12">
        <v>53018</v>
      </c>
      <c r="L114" s="4" t="s">
        <v>36</v>
      </c>
      <c r="M114" s="4">
        <v>19</v>
      </c>
      <c r="N114" s="4" t="s">
        <v>39</v>
      </c>
      <c r="O114" s="4" t="s">
        <v>783</v>
      </c>
      <c r="P114" s="4">
        <v>2451</v>
      </c>
      <c r="Q114" s="5">
        <v>33773</v>
      </c>
      <c r="R114" s="4">
        <f t="shared" ca="1" si="2"/>
        <v>32</v>
      </c>
      <c r="S114" s="4" t="str">
        <f t="shared" ca="1" si="3"/>
        <v>30-39</v>
      </c>
      <c r="T114" s="4" t="s">
        <v>62</v>
      </c>
      <c r="U114" s="4" t="s">
        <v>42</v>
      </c>
      <c r="V114" s="4" t="s">
        <v>51</v>
      </c>
      <c r="W114" s="4" t="s">
        <v>43</v>
      </c>
      <c r="X114" s="5">
        <v>41589</v>
      </c>
      <c r="Y114" s="5"/>
      <c r="Z114" s="4" t="s">
        <v>44</v>
      </c>
      <c r="AA114" s="4" t="s">
        <v>45</v>
      </c>
      <c r="AB114" s="4">
        <v>19</v>
      </c>
      <c r="AC114" s="4" t="s">
        <v>84</v>
      </c>
      <c r="AD114" s="4" t="s">
        <v>57</v>
      </c>
      <c r="AE114" s="4" t="s">
        <v>58</v>
      </c>
      <c r="AF114" s="4">
        <v>4.3</v>
      </c>
      <c r="AG114" s="4">
        <v>5</v>
      </c>
      <c r="AH114" s="4">
        <v>0</v>
      </c>
      <c r="AI114" s="5">
        <v>43514</v>
      </c>
      <c r="AJ114" s="4">
        <v>0</v>
      </c>
      <c r="AK114" s="4">
        <v>7</v>
      </c>
    </row>
    <row r="115" spans="2:37" x14ac:dyDescent="0.3">
      <c r="B115" s="6" t="s">
        <v>351</v>
      </c>
      <c r="C115" s="6" t="s">
        <v>352</v>
      </c>
      <c r="D115" s="6">
        <v>10031</v>
      </c>
      <c r="E115" s="6" t="s">
        <v>36</v>
      </c>
      <c r="F115" s="6" t="s">
        <v>70</v>
      </c>
      <c r="G115" s="6">
        <v>1</v>
      </c>
      <c r="H115" s="6" t="s">
        <v>38</v>
      </c>
      <c r="I115" s="6">
        <v>4</v>
      </c>
      <c r="J115" s="6" t="s">
        <v>51</v>
      </c>
      <c r="K115" s="13">
        <v>59892</v>
      </c>
      <c r="L115" s="6" t="s">
        <v>36</v>
      </c>
      <c r="M115" s="6">
        <v>19</v>
      </c>
      <c r="N115" s="6" t="s">
        <v>39</v>
      </c>
      <c r="O115" s="6" t="s">
        <v>783</v>
      </c>
      <c r="P115" s="6">
        <v>2108</v>
      </c>
      <c r="Q115" s="7">
        <v>25475</v>
      </c>
      <c r="R115" s="6">
        <f t="shared" ca="1" si="2"/>
        <v>55</v>
      </c>
      <c r="S115" s="6" t="str">
        <f t="shared" ca="1" si="3"/>
        <v>50+</v>
      </c>
      <c r="T115" s="6" t="s">
        <v>41</v>
      </c>
      <c r="U115" s="6" t="s">
        <v>42</v>
      </c>
      <c r="V115" s="6" t="s">
        <v>36</v>
      </c>
      <c r="W115" s="6" t="s">
        <v>88</v>
      </c>
      <c r="X115" s="7">
        <v>40735</v>
      </c>
      <c r="Y115" s="7"/>
      <c r="Z115" s="6" t="s">
        <v>44</v>
      </c>
      <c r="AA115" s="6" t="s">
        <v>45</v>
      </c>
      <c r="AB115" s="6">
        <v>12</v>
      </c>
      <c r="AC115" s="6" t="s">
        <v>89</v>
      </c>
      <c r="AD115" s="6" t="s">
        <v>90</v>
      </c>
      <c r="AE115" s="6" t="s">
        <v>48</v>
      </c>
      <c r="AF115" s="6">
        <v>4.5</v>
      </c>
      <c r="AG115" s="6">
        <v>4</v>
      </c>
      <c r="AH115" s="6">
        <v>0</v>
      </c>
      <c r="AI115" s="7">
        <v>43514</v>
      </c>
      <c r="AJ115" s="6">
        <v>0</v>
      </c>
      <c r="AK115" s="6">
        <v>1</v>
      </c>
    </row>
    <row r="116" spans="2:37" x14ac:dyDescent="0.3">
      <c r="B116" s="4" t="s">
        <v>351</v>
      </c>
      <c r="C116" s="4" t="s">
        <v>353</v>
      </c>
      <c r="D116" s="4">
        <v>10300</v>
      </c>
      <c r="E116" s="4" t="s">
        <v>51</v>
      </c>
      <c r="F116" s="4" t="s">
        <v>3</v>
      </c>
      <c r="G116" s="4">
        <v>5</v>
      </c>
      <c r="H116" s="4" t="s">
        <v>38</v>
      </c>
      <c r="I116" s="4">
        <v>1</v>
      </c>
      <c r="J116" s="4" t="s">
        <v>51</v>
      </c>
      <c r="K116" s="12">
        <v>68898</v>
      </c>
      <c r="L116" s="4" t="s">
        <v>51</v>
      </c>
      <c r="M116" s="4">
        <v>20</v>
      </c>
      <c r="N116" s="4" t="s">
        <v>61</v>
      </c>
      <c r="O116" s="4" t="s">
        <v>783</v>
      </c>
      <c r="P116" s="4">
        <v>2128</v>
      </c>
      <c r="Q116" s="5">
        <v>23662</v>
      </c>
      <c r="R116" s="4">
        <f t="shared" ca="1" si="2"/>
        <v>59</v>
      </c>
      <c r="S116" s="4" t="str">
        <f t="shared" ca="1" si="3"/>
        <v>50+</v>
      </c>
      <c r="T116" s="4" t="s">
        <v>41</v>
      </c>
      <c r="U116" s="4" t="s">
        <v>42</v>
      </c>
      <c r="V116" s="4" t="s">
        <v>36</v>
      </c>
      <c r="W116" s="4" t="s">
        <v>88</v>
      </c>
      <c r="X116" s="5">
        <v>40294</v>
      </c>
      <c r="Y116" s="5">
        <v>40693</v>
      </c>
      <c r="Z116" s="4" t="s">
        <v>54</v>
      </c>
      <c r="AA116" s="4" t="s">
        <v>55</v>
      </c>
      <c r="AB116" s="4">
        <v>12</v>
      </c>
      <c r="AC116" s="4" t="s">
        <v>89</v>
      </c>
      <c r="AD116" s="4" t="s">
        <v>90</v>
      </c>
      <c r="AE116" s="4" t="s">
        <v>252</v>
      </c>
      <c r="AF116" s="4">
        <v>3</v>
      </c>
      <c r="AG116" s="4">
        <v>3</v>
      </c>
      <c r="AH116" s="4">
        <v>0</v>
      </c>
      <c r="AI116" s="5">
        <v>40608</v>
      </c>
      <c r="AJ116" s="4">
        <v>3</v>
      </c>
      <c r="AK116" s="4">
        <v>10</v>
      </c>
    </row>
    <row r="117" spans="2:37" x14ac:dyDescent="0.3">
      <c r="B117" s="6" t="s">
        <v>351</v>
      </c>
      <c r="C117" s="6" t="s">
        <v>354</v>
      </c>
      <c r="D117" s="6">
        <v>10101</v>
      </c>
      <c r="E117" s="6" t="s">
        <v>36</v>
      </c>
      <c r="F117" s="6" t="s">
        <v>164</v>
      </c>
      <c r="G117" s="6">
        <v>1</v>
      </c>
      <c r="H117" s="6" t="s">
        <v>52</v>
      </c>
      <c r="I117" s="6">
        <v>3</v>
      </c>
      <c r="J117" s="6" t="s">
        <v>36</v>
      </c>
      <c r="K117" s="13">
        <v>61242</v>
      </c>
      <c r="L117" s="6" t="s">
        <v>36</v>
      </c>
      <c r="M117" s="6">
        <v>14</v>
      </c>
      <c r="N117" s="6" t="s">
        <v>93</v>
      </c>
      <c r="O117" s="6" t="s">
        <v>783</v>
      </c>
      <c r="P117" s="6">
        <v>2472</v>
      </c>
      <c r="Q117" s="7">
        <v>29692</v>
      </c>
      <c r="R117" s="6">
        <f t="shared" ca="1" si="2"/>
        <v>43</v>
      </c>
      <c r="S117" s="6" t="str">
        <f t="shared" ca="1" si="3"/>
        <v>40-49</v>
      </c>
      <c r="T117" s="6" t="s">
        <v>62</v>
      </c>
      <c r="U117" s="6" t="s">
        <v>42</v>
      </c>
      <c r="V117" s="6" t="s">
        <v>51</v>
      </c>
      <c r="W117" s="6" t="s">
        <v>43</v>
      </c>
      <c r="X117" s="7">
        <v>42009</v>
      </c>
      <c r="Y117" s="7"/>
      <c r="Z117" s="6" t="s">
        <v>44</v>
      </c>
      <c r="AA117" s="6" t="s">
        <v>45</v>
      </c>
      <c r="AB117" s="6">
        <v>7</v>
      </c>
      <c r="AC117" s="6" t="s">
        <v>94</v>
      </c>
      <c r="AD117" s="6" t="s">
        <v>85</v>
      </c>
      <c r="AE117" s="6" t="s">
        <v>58</v>
      </c>
      <c r="AF117" s="6">
        <v>4.6100000000000003</v>
      </c>
      <c r="AG117" s="6">
        <v>4</v>
      </c>
      <c r="AH117" s="6">
        <v>5</v>
      </c>
      <c r="AI117" s="7">
        <v>43493</v>
      </c>
      <c r="AJ117" s="6">
        <v>0</v>
      </c>
      <c r="AK117" s="6">
        <v>11</v>
      </c>
    </row>
    <row r="118" spans="2:37" x14ac:dyDescent="0.3">
      <c r="B118" s="4" t="s">
        <v>355</v>
      </c>
      <c r="C118" s="4" t="s">
        <v>298</v>
      </c>
      <c r="D118" s="4">
        <v>10237</v>
      </c>
      <c r="E118" s="4" t="s">
        <v>51</v>
      </c>
      <c r="F118" s="4" t="s">
        <v>3</v>
      </c>
      <c r="G118" s="4">
        <v>3</v>
      </c>
      <c r="H118" s="4" t="s">
        <v>38</v>
      </c>
      <c r="I118" s="4">
        <v>3</v>
      </c>
      <c r="J118" s="4" t="s">
        <v>36</v>
      </c>
      <c r="K118" s="12">
        <v>66825</v>
      </c>
      <c r="L118" s="4" t="s">
        <v>36</v>
      </c>
      <c r="M118" s="4">
        <v>20</v>
      </c>
      <c r="N118" s="4" t="s">
        <v>61</v>
      </c>
      <c r="O118" s="4" t="s">
        <v>783</v>
      </c>
      <c r="P118" s="4">
        <v>1886</v>
      </c>
      <c r="Q118" s="5">
        <v>31557</v>
      </c>
      <c r="R118" s="4">
        <f t="shared" ca="1" si="2"/>
        <v>38</v>
      </c>
      <c r="S118" s="4" t="str">
        <f t="shared" ca="1" si="3"/>
        <v>30-39</v>
      </c>
      <c r="T118" s="4" t="s">
        <v>62</v>
      </c>
      <c r="U118" s="4" t="s">
        <v>42</v>
      </c>
      <c r="V118" s="4" t="s">
        <v>36</v>
      </c>
      <c r="W118" s="4" t="s">
        <v>43</v>
      </c>
      <c r="X118" s="5">
        <v>41771</v>
      </c>
      <c r="Y118" s="5"/>
      <c r="Z118" s="4" t="s">
        <v>44</v>
      </c>
      <c r="AA118" s="4" t="s">
        <v>45</v>
      </c>
      <c r="AB118" s="4">
        <v>14</v>
      </c>
      <c r="AC118" s="4" t="s">
        <v>98</v>
      </c>
      <c r="AD118" s="4" t="s">
        <v>47</v>
      </c>
      <c r="AE118" s="4" t="s">
        <v>58</v>
      </c>
      <c r="AF118" s="4">
        <v>4.5999999999999996</v>
      </c>
      <c r="AG118" s="4">
        <v>3</v>
      </c>
      <c r="AH118" s="4">
        <v>0</v>
      </c>
      <c r="AI118" s="5">
        <v>43503</v>
      </c>
      <c r="AJ118" s="4">
        <v>0</v>
      </c>
      <c r="AK118" s="4">
        <v>20</v>
      </c>
    </row>
    <row r="119" spans="2:37" x14ac:dyDescent="0.3">
      <c r="B119" s="6" t="s">
        <v>356</v>
      </c>
      <c r="C119" s="6" t="s">
        <v>357</v>
      </c>
      <c r="D119" s="6">
        <v>10051</v>
      </c>
      <c r="E119" s="6" t="s">
        <v>51</v>
      </c>
      <c r="F119" s="6" t="s">
        <v>3</v>
      </c>
      <c r="G119" s="6">
        <v>1</v>
      </c>
      <c r="H119" s="6" t="s">
        <v>38</v>
      </c>
      <c r="I119" s="6">
        <v>3</v>
      </c>
      <c r="J119" s="6" t="s">
        <v>36</v>
      </c>
      <c r="K119" s="13">
        <v>48285</v>
      </c>
      <c r="L119" s="6" t="s">
        <v>36</v>
      </c>
      <c r="M119" s="6">
        <v>19</v>
      </c>
      <c r="N119" s="6" t="s">
        <v>39</v>
      </c>
      <c r="O119" s="6" t="s">
        <v>783</v>
      </c>
      <c r="P119" s="6">
        <v>2169</v>
      </c>
      <c r="Q119" s="7">
        <v>28996</v>
      </c>
      <c r="R119" s="6">
        <f t="shared" ca="1" si="2"/>
        <v>45</v>
      </c>
      <c r="S119" s="6" t="str">
        <f t="shared" ca="1" si="3"/>
        <v>40-49</v>
      </c>
      <c r="T119" s="6" t="s">
        <v>41</v>
      </c>
      <c r="U119" s="6" t="s">
        <v>42</v>
      </c>
      <c r="V119" s="6" t="s">
        <v>36</v>
      </c>
      <c r="W119" s="6" t="s">
        <v>43</v>
      </c>
      <c r="X119" s="7">
        <v>41092</v>
      </c>
      <c r="Y119" s="7"/>
      <c r="Z119" s="6" t="s">
        <v>44</v>
      </c>
      <c r="AA119" s="6" t="s">
        <v>45</v>
      </c>
      <c r="AB119" s="6">
        <v>14</v>
      </c>
      <c r="AC119" s="6" t="s">
        <v>98</v>
      </c>
      <c r="AD119" s="6" t="s">
        <v>47</v>
      </c>
      <c r="AE119" s="6" t="s">
        <v>58</v>
      </c>
      <c r="AF119" s="6">
        <v>5</v>
      </c>
      <c r="AG119" s="6">
        <v>3</v>
      </c>
      <c r="AH119" s="6">
        <v>0</v>
      </c>
      <c r="AI119" s="7">
        <v>43479</v>
      </c>
      <c r="AJ119" s="6">
        <v>0</v>
      </c>
      <c r="AK119" s="6">
        <v>2</v>
      </c>
    </row>
    <row r="120" spans="2:37" x14ac:dyDescent="0.3">
      <c r="B120" s="4" t="s">
        <v>358</v>
      </c>
      <c r="C120" s="4" t="s">
        <v>359</v>
      </c>
      <c r="D120" s="4">
        <v>10218</v>
      </c>
      <c r="E120" s="4" t="s">
        <v>36</v>
      </c>
      <c r="F120" s="4" t="s">
        <v>164</v>
      </c>
      <c r="G120" s="4">
        <v>3</v>
      </c>
      <c r="H120" s="4" t="s">
        <v>38</v>
      </c>
      <c r="I120" s="4">
        <v>3</v>
      </c>
      <c r="J120" s="4" t="s">
        <v>36</v>
      </c>
      <c r="K120" s="12">
        <v>66149</v>
      </c>
      <c r="L120" s="4" t="s">
        <v>36</v>
      </c>
      <c r="M120" s="4">
        <v>20</v>
      </c>
      <c r="N120" s="4" t="s">
        <v>61</v>
      </c>
      <c r="O120" s="4" t="s">
        <v>783</v>
      </c>
      <c r="P120" s="4">
        <v>1824</v>
      </c>
      <c r="Q120" s="5">
        <v>30658</v>
      </c>
      <c r="R120" s="4">
        <f t="shared" ca="1" si="2"/>
        <v>40</v>
      </c>
      <c r="S120" s="4" t="str">
        <f t="shared" ca="1" si="3"/>
        <v>40-49</v>
      </c>
      <c r="T120" s="4" t="s">
        <v>62</v>
      </c>
      <c r="U120" s="4" t="s">
        <v>42</v>
      </c>
      <c r="V120" s="4" t="s">
        <v>36</v>
      </c>
      <c r="W120" s="4" t="s">
        <v>360</v>
      </c>
      <c r="X120" s="5">
        <v>41547</v>
      </c>
      <c r="Y120" s="5"/>
      <c r="Z120" s="4" t="s">
        <v>44</v>
      </c>
      <c r="AA120" s="4" t="s">
        <v>45</v>
      </c>
      <c r="AB120" s="4">
        <v>20</v>
      </c>
      <c r="AC120" s="4" t="s">
        <v>64</v>
      </c>
      <c r="AD120" s="4" t="s">
        <v>73</v>
      </c>
      <c r="AE120" s="4" t="s">
        <v>58</v>
      </c>
      <c r="AF120" s="4">
        <v>4.4000000000000004</v>
      </c>
      <c r="AG120" s="4">
        <v>5</v>
      </c>
      <c r="AH120" s="4">
        <v>0</v>
      </c>
      <c r="AI120" s="5">
        <v>43517</v>
      </c>
      <c r="AJ120" s="4">
        <v>0</v>
      </c>
      <c r="AK120" s="4">
        <v>1</v>
      </c>
    </row>
    <row r="121" spans="2:37" x14ac:dyDescent="0.3">
      <c r="B121" s="6" t="s">
        <v>361</v>
      </c>
      <c r="C121" s="6" t="s">
        <v>362</v>
      </c>
      <c r="D121" s="6">
        <v>10256</v>
      </c>
      <c r="E121" s="6" t="s">
        <v>51</v>
      </c>
      <c r="F121" s="6" t="s">
        <v>3</v>
      </c>
      <c r="G121" s="6">
        <v>3</v>
      </c>
      <c r="H121" s="6" t="s">
        <v>38</v>
      </c>
      <c r="I121" s="6">
        <v>3</v>
      </c>
      <c r="J121" s="6" t="s">
        <v>36</v>
      </c>
      <c r="K121" s="13">
        <v>49256</v>
      </c>
      <c r="L121" s="6" t="s">
        <v>36</v>
      </c>
      <c r="M121" s="6">
        <v>19</v>
      </c>
      <c r="N121" s="6" t="s">
        <v>39</v>
      </c>
      <c r="O121" s="6" t="s">
        <v>783</v>
      </c>
      <c r="P121" s="6">
        <v>1864</v>
      </c>
      <c r="Q121" s="7">
        <v>27311</v>
      </c>
      <c r="R121" s="6">
        <f t="shared" ca="1" si="2"/>
        <v>49</v>
      </c>
      <c r="S121" s="6" t="str">
        <f t="shared" ca="1" si="3"/>
        <v>40-49</v>
      </c>
      <c r="T121" s="6" t="s">
        <v>62</v>
      </c>
      <c r="U121" s="6" t="s">
        <v>42</v>
      </c>
      <c r="V121" s="6" t="s">
        <v>36</v>
      </c>
      <c r="W121" s="6" t="s">
        <v>127</v>
      </c>
      <c r="X121" s="7">
        <v>41505</v>
      </c>
      <c r="Y121" s="7"/>
      <c r="Z121" s="6" t="s">
        <v>44</v>
      </c>
      <c r="AA121" s="6" t="s">
        <v>45</v>
      </c>
      <c r="AB121" s="6">
        <v>20</v>
      </c>
      <c r="AC121" s="6" t="s">
        <v>64</v>
      </c>
      <c r="AD121" s="6" t="s">
        <v>47</v>
      </c>
      <c r="AE121" s="6" t="s">
        <v>58</v>
      </c>
      <c r="AF121" s="6">
        <v>4.0999999999999996</v>
      </c>
      <c r="AG121" s="6">
        <v>5</v>
      </c>
      <c r="AH121" s="6">
        <v>0</v>
      </c>
      <c r="AI121" s="7">
        <v>43511</v>
      </c>
      <c r="AJ121" s="6">
        <v>0</v>
      </c>
      <c r="AK121" s="6">
        <v>3</v>
      </c>
    </row>
    <row r="122" spans="2:37" x14ac:dyDescent="0.3">
      <c r="B122" s="4" t="s">
        <v>363</v>
      </c>
      <c r="C122" s="4" t="s">
        <v>364</v>
      </c>
      <c r="D122" s="4">
        <v>10098</v>
      </c>
      <c r="E122" s="4" t="s">
        <v>36</v>
      </c>
      <c r="F122" s="4" t="s">
        <v>70</v>
      </c>
      <c r="G122" s="4">
        <v>1</v>
      </c>
      <c r="H122" s="4" t="s">
        <v>38</v>
      </c>
      <c r="I122" s="4">
        <v>3</v>
      </c>
      <c r="J122" s="4" t="s">
        <v>36</v>
      </c>
      <c r="K122" s="12">
        <v>62957</v>
      </c>
      <c r="L122" s="4" t="s">
        <v>36</v>
      </c>
      <c r="M122" s="4">
        <v>18</v>
      </c>
      <c r="N122" s="4" t="s">
        <v>152</v>
      </c>
      <c r="O122" s="4" t="s">
        <v>783</v>
      </c>
      <c r="P122" s="4">
        <v>1752</v>
      </c>
      <c r="Q122" s="5">
        <v>29778</v>
      </c>
      <c r="R122" s="4">
        <f t="shared" ca="1" si="2"/>
        <v>43</v>
      </c>
      <c r="S122" s="4" t="str">
        <f t="shared" ca="1" si="3"/>
        <v>40-49</v>
      </c>
      <c r="T122" s="4" t="s">
        <v>41</v>
      </c>
      <c r="U122" s="4" t="s">
        <v>42</v>
      </c>
      <c r="V122" s="4" t="s">
        <v>36</v>
      </c>
      <c r="W122" s="4" t="s">
        <v>43</v>
      </c>
      <c r="X122" s="5">
        <v>42157</v>
      </c>
      <c r="Y122" s="5"/>
      <c r="Z122" s="4" t="s">
        <v>44</v>
      </c>
      <c r="AA122" s="4" t="s">
        <v>45</v>
      </c>
      <c r="AB122" s="4">
        <v>2</v>
      </c>
      <c r="AC122" s="4" t="s">
        <v>154</v>
      </c>
      <c r="AD122" s="4" t="s">
        <v>85</v>
      </c>
      <c r="AE122" s="4" t="s">
        <v>58</v>
      </c>
      <c r="AF122" s="4">
        <v>4.63</v>
      </c>
      <c r="AG122" s="4">
        <v>3</v>
      </c>
      <c r="AH122" s="4">
        <v>0</v>
      </c>
      <c r="AI122" s="5">
        <v>43469</v>
      </c>
      <c r="AJ122" s="4">
        <v>0</v>
      </c>
      <c r="AK122" s="4">
        <v>2</v>
      </c>
    </row>
    <row r="123" spans="2:37" x14ac:dyDescent="0.3">
      <c r="B123" s="6" t="s">
        <v>365</v>
      </c>
      <c r="C123" s="6" t="s">
        <v>366</v>
      </c>
      <c r="D123" s="6">
        <v>10059</v>
      </c>
      <c r="E123" s="6" t="s">
        <v>36</v>
      </c>
      <c r="F123" s="6" t="s">
        <v>70</v>
      </c>
      <c r="G123" s="6">
        <v>5</v>
      </c>
      <c r="H123" s="6" t="s">
        <v>38</v>
      </c>
      <c r="I123" s="6">
        <v>3</v>
      </c>
      <c r="J123" s="6" t="s">
        <v>36</v>
      </c>
      <c r="K123" s="13">
        <v>63813</v>
      </c>
      <c r="L123" s="6" t="s">
        <v>51</v>
      </c>
      <c r="M123" s="6">
        <v>19</v>
      </c>
      <c r="N123" s="6" t="s">
        <v>39</v>
      </c>
      <c r="O123" s="6" t="s">
        <v>783</v>
      </c>
      <c r="P123" s="6">
        <v>2176</v>
      </c>
      <c r="Q123" s="7">
        <v>30457</v>
      </c>
      <c r="R123" s="6">
        <f t="shared" ca="1" si="2"/>
        <v>41</v>
      </c>
      <c r="S123" s="6" t="str">
        <f t="shared" ca="1" si="3"/>
        <v>40-49</v>
      </c>
      <c r="T123" s="6" t="s">
        <v>62</v>
      </c>
      <c r="U123" s="6" t="s">
        <v>42</v>
      </c>
      <c r="V123" s="6" t="s">
        <v>36</v>
      </c>
      <c r="W123" s="6" t="s">
        <v>43</v>
      </c>
      <c r="X123" s="7">
        <v>40595</v>
      </c>
      <c r="Y123" s="7">
        <v>41650</v>
      </c>
      <c r="Z123" s="6" t="s">
        <v>255</v>
      </c>
      <c r="AA123" s="6" t="s">
        <v>55</v>
      </c>
      <c r="AB123" s="6">
        <v>18</v>
      </c>
      <c r="AC123" s="6" t="s">
        <v>109</v>
      </c>
      <c r="AD123" s="6" t="s">
        <v>136</v>
      </c>
      <c r="AE123" s="6" t="s">
        <v>58</v>
      </c>
      <c r="AF123" s="6">
        <v>5</v>
      </c>
      <c r="AG123" s="6">
        <v>5</v>
      </c>
      <c r="AH123" s="6">
        <v>0</v>
      </c>
      <c r="AI123" s="7">
        <v>41428</v>
      </c>
      <c r="AJ123" s="6">
        <v>0</v>
      </c>
      <c r="AK123" s="6">
        <v>17</v>
      </c>
    </row>
    <row r="124" spans="2:37" x14ac:dyDescent="0.3">
      <c r="B124" s="4" t="s">
        <v>367</v>
      </c>
      <c r="C124" s="4" t="s">
        <v>368</v>
      </c>
      <c r="D124" s="4">
        <v>10234</v>
      </c>
      <c r="E124" s="4" t="s">
        <v>51</v>
      </c>
      <c r="F124" s="4" t="s">
        <v>3</v>
      </c>
      <c r="G124" s="4">
        <v>1</v>
      </c>
      <c r="H124" s="4" t="s">
        <v>52</v>
      </c>
      <c r="I124" s="4">
        <v>3</v>
      </c>
      <c r="J124" s="4" t="s">
        <v>36</v>
      </c>
      <c r="K124" s="12">
        <v>99020</v>
      </c>
      <c r="L124" s="4" t="s">
        <v>36</v>
      </c>
      <c r="M124" s="4">
        <v>4</v>
      </c>
      <c r="N124" s="4" t="s">
        <v>260</v>
      </c>
      <c r="O124" s="4" t="s">
        <v>783</v>
      </c>
      <c r="P124" s="4">
        <v>2134</v>
      </c>
      <c r="Q124" s="5">
        <v>32689</v>
      </c>
      <c r="R124" s="4">
        <f t="shared" ca="1" si="2"/>
        <v>35</v>
      </c>
      <c r="S124" s="4" t="str">
        <f t="shared" ca="1" si="3"/>
        <v>30-39</v>
      </c>
      <c r="T124" s="4" t="s">
        <v>41</v>
      </c>
      <c r="U124" s="4" t="s">
        <v>42</v>
      </c>
      <c r="V124" s="4" t="s">
        <v>36</v>
      </c>
      <c r="W124" s="4" t="s">
        <v>88</v>
      </c>
      <c r="X124" s="5">
        <v>42845</v>
      </c>
      <c r="Y124" s="5"/>
      <c r="Z124" s="4" t="s">
        <v>44</v>
      </c>
      <c r="AA124" s="4" t="s">
        <v>45</v>
      </c>
      <c r="AB124" s="4">
        <v>13</v>
      </c>
      <c r="AC124" s="4" t="s">
        <v>261</v>
      </c>
      <c r="AD124" s="4" t="s">
        <v>57</v>
      </c>
      <c r="AE124" s="4" t="s">
        <v>58</v>
      </c>
      <c r="AF124" s="4">
        <v>4.2</v>
      </c>
      <c r="AG124" s="4">
        <v>5</v>
      </c>
      <c r="AH124" s="4">
        <v>5</v>
      </c>
      <c r="AI124" s="5">
        <v>43493</v>
      </c>
      <c r="AJ124" s="4">
        <v>0</v>
      </c>
      <c r="AK124" s="4">
        <v>8</v>
      </c>
    </row>
    <row r="125" spans="2:37" x14ac:dyDescent="0.3">
      <c r="B125" s="6" t="s">
        <v>369</v>
      </c>
      <c r="C125" s="6" t="s">
        <v>370</v>
      </c>
      <c r="D125" s="6">
        <v>10109</v>
      </c>
      <c r="E125" s="6" t="s">
        <v>36</v>
      </c>
      <c r="F125" s="6" t="s">
        <v>37</v>
      </c>
      <c r="G125" s="6">
        <v>5</v>
      </c>
      <c r="H125" s="6" t="s">
        <v>167</v>
      </c>
      <c r="I125" s="6">
        <v>3</v>
      </c>
      <c r="J125" s="6" t="s">
        <v>36</v>
      </c>
      <c r="K125" s="13">
        <v>71707</v>
      </c>
      <c r="L125" s="6" t="s">
        <v>51</v>
      </c>
      <c r="M125" s="6">
        <v>3</v>
      </c>
      <c r="N125" s="6" t="s">
        <v>168</v>
      </c>
      <c r="O125" s="6" t="s">
        <v>814</v>
      </c>
      <c r="P125" s="6">
        <v>37129</v>
      </c>
      <c r="Q125" s="7">
        <v>25243</v>
      </c>
      <c r="R125" s="6">
        <f t="shared" ca="1" si="2"/>
        <v>55</v>
      </c>
      <c r="S125" s="6" t="str">
        <f t="shared" ca="1" si="3"/>
        <v>50+</v>
      </c>
      <c r="T125" s="6" t="s">
        <v>41</v>
      </c>
      <c r="U125" s="6" t="s">
        <v>42</v>
      </c>
      <c r="V125" s="6" t="s">
        <v>36</v>
      </c>
      <c r="W125" s="6" t="s">
        <v>108</v>
      </c>
      <c r="X125" s="7">
        <v>40975</v>
      </c>
      <c r="Y125" s="7">
        <v>41943</v>
      </c>
      <c r="Z125" s="6" t="s">
        <v>204</v>
      </c>
      <c r="AA125" s="6" t="s">
        <v>55</v>
      </c>
      <c r="AB125" s="6">
        <v>17</v>
      </c>
      <c r="AC125" s="6" t="s">
        <v>170</v>
      </c>
      <c r="AD125" s="6" t="s">
        <v>47</v>
      </c>
      <c r="AE125" s="6" t="s">
        <v>58</v>
      </c>
      <c r="AF125" s="6">
        <v>4.5</v>
      </c>
      <c r="AG125" s="6">
        <v>5</v>
      </c>
      <c r="AH125" s="6">
        <v>0</v>
      </c>
      <c r="AI125" s="7">
        <v>41306</v>
      </c>
      <c r="AJ125" s="6">
        <v>0</v>
      </c>
      <c r="AK125" s="6">
        <v>20</v>
      </c>
    </row>
    <row r="126" spans="2:37" x14ac:dyDescent="0.3">
      <c r="B126" s="4" t="s">
        <v>372</v>
      </c>
      <c r="C126" s="4" t="s">
        <v>373</v>
      </c>
      <c r="D126" s="4">
        <v>10125</v>
      </c>
      <c r="E126" s="4" t="s">
        <v>51</v>
      </c>
      <c r="F126" s="4" t="s">
        <v>3</v>
      </c>
      <c r="G126" s="4">
        <v>1</v>
      </c>
      <c r="H126" s="4" t="s">
        <v>38</v>
      </c>
      <c r="I126" s="4">
        <v>3</v>
      </c>
      <c r="J126" s="4" t="s">
        <v>36</v>
      </c>
      <c r="K126" s="12">
        <v>54828</v>
      </c>
      <c r="L126" s="4" t="s">
        <v>36</v>
      </c>
      <c r="M126" s="4">
        <v>19</v>
      </c>
      <c r="N126" s="4" t="s">
        <v>39</v>
      </c>
      <c r="O126" s="4" t="s">
        <v>783</v>
      </c>
      <c r="P126" s="4">
        <v>2127</v>
      </c>
      <c r="Q126" s="5">
        <v>28207</v>
      </c>
      <c r="R126" s="4">
        <f t="shared" ca="1" si="2"/>
        <v>47</v>
      </c>
      <c r="S126" s="4" t="str">
        <f t="shared" ca="1" si="3"/>
        <v>40-49</v>
      </c>
      <c r="T126" s="4" t="s">
        <v>62</v>
      </c>
      <c r="U126" s="4" t="s">
        <v>42</v>
      </c>
      <c r="V126" s="4" t="s">
        <v>36</v>
      </c>
      <c r="W126" s="4" t="s">
        <v>43</v>
      </c>
      <c r="X126" s="5">
        <v>40875</v>
      </c>
      <c r="Y126" s="5"/>
      <c r="Z126" s="4" t="s">
        <v>44</v>
      </c>
      <c r="AA126" s="4" t="s">
        <v>45</v>
      </c>
      <c r="AB126" s="4">
        <v>22</v>
      </c>
      <c r="AC126" s="4" t="s">
        <v>46</v>
      </c>
      <c r="AD126" s="4" t="s">
        <v>73</v>
      </c>
      <c r="AE126" s="4" t="s">
        <v>58</v>
      </c>
      <c r="AF126" s="4">
        <v>4.2</v>
      </c>
      <c r="AG126" s="4">
        <v>4</v>
      </c>
      <c r="AH126" s="4">
        <v>0</v>
      </c>
      <c r="AI126" s="5">
        <v>43518</v>
      </c>
      <c r="AJ126" s="4">
        <v>0</v>
      </c>
      <c r="AK126" s="4">
        <v>13</v>
      </c>
    </row>
    <row r="127" spans="2:37" x14ac:dyDescent="0.3">
      <c r="B127" s="6" t="s">
        <v>374</v>
      </c>
      <c r="C127" s="6" t="s">
        <v>375</v>
      </c>
      <c r="D127" s="6">
        <v>10074</v>
      </c>
      <c r="E127" s="6" t="s">
        <v>36</v>
      </c>
      <c r="F127" s="6" t="s">
        <v>37</v>
      </c>
      <c r="G127" s="6">
        <v>1</v>
      </c>
      <c r="H127" s="6" t="s">
        <v>38</v>
      </c>
      <c r="I127" s="6">
        <v>3</v>
      </c>
      <c r="J127" s="6" t="s">
        <v>36</v>
      </c>
      <c r="K127" s="13">
        <v>64246</v>
      </c>
      <c r="L127" s="6" t="s">
        <v>36</v>
      </c>
      <c r="M127" s="6">
        <v>20</v>
      </c>
      <c r="N127" s="6" t="s">
        <v>61</v>
      </c>
      <c r="O127" s="6" t="s">
        <v>783</v>
      </c>
      <c r="P127" s="6">
        <v>2155</v>
      </c>
      <c r="Q127" s="7">
        <v>32365</v>
      </c>
      <c r="R127" s="6">
        <f t="shared" ca="1" si="2"/>
        <v>36</v>
      </c>
      <c r="S127" s="6" t="str">
        <f t="shared" ca="1" si="3"/>
        <v>30-39</v>
      </c>
      <c r="T127" s="6" t="s">
        <v>41</v>
      </c>
      <c r="U127" s="6" t="s">
        <v>42</v>
      </c>
      <c r="V127" s="6" t="s">
        <v>51</v>
      </c>
      <c r="W127" s="6" t="s">
        <v>43</v>
      </c>
      <c r="X127" s="7">
        <v>41589</v>
      </c>
      <c r="Y127" s="7"/>
      <c r="Z127" s="6" t="s">
        <v>44</v>
      </c>
      <c r="AA127" s="6" t="s">
        <v>45</v>
      </c>
      <c r="AB127" s="6">
        <v>18</v>
      </c>
      <c r="AC127" s="6" t="s">
        <v>109</v>
      </c>
      <c r="AD127" s="6" t="s">
        <v>47</v>
      </c>
      <c r="AE127" s="6" t="s">
        <v>58</v>
      </c>
      <c r="AF127" s="6">
        <v>5</v>
      </c>
      <c r="AG127" s="6">
        <v>3</v>
      </c>
      <c r="AH127" s="6">
        <v>0</v>
      </c>
      <c r="AI127" s="7">
        <v>43473</v>
      </c>
      <c r="AJ127" s="6">
        <v>0</v>
      </c>
      <c r="AK127" s="6">
        <v>20</v>
      </c>
    </row>
    <row r="128" spans="2:37" x14ac:dyDescent="0.3">
      <c r="B128" s="4" t="s">
        <v>376</v>
      </c>
      <c r="C128" s="4" t="s">
        <v>377</v>
      </c>
      <c r="D128" s="4">
        <v>10097</v>
      </c>
      <c r="E128" s="4" t="s">
        <v>36</v>
      </c>
      <c r="F128" s="4" t="s">
        <v>37</v>
      </c>
      <c r="G128" s="4">
        <v>5</v>
      </c>
      <c r="H128" s="4" t="s">
        <v>38</v>
      </c>
      <c r="I128" s="4">
        <v>3</v>
      </c>
      <c r="J128" s="4" t="s">
        <v>36</v>
      </c>
      <c r="K128" s="12">
        <v>52177</v>
      </c>
      <c r="L128" s="4" t="s">
        <v>51</v>
      </c>
      <c r="M128" s="4">
        <v>19</v>
      </c>
      <c r="N128" s="4" t="s">
        <v>39</v>
      </c>
      <c r="O128" s="4" t="s">
        <v>783</v>
      </c>
      <c r="P128" s="4">
        <v>2324</v>
      </c>
      <c r="Q128" s="5">
        <v>19224</v>
      </c>
      <c r="R128" s="4">
        <f t="shared" ca="1" si="2"/>
        <v>72</v>
      </c>
      <c r="S128" s="4" t="str">
        <f t="shared" ca="1" si="3"/>
        <v>50+</v>
      </c>
      <c r="T128" s="4" t="s">
        <v>62</v>
      </c>
      <c r="U128" s="4" t="s">
        <v>42</v>
      </c>
      <c r="V128" s="4" t="s">
        <v>36</v>
      </c>
      <c r="W128" s="4" t="s">
        <v>43</v>
      </c>
      <c r="X128" s="5">
        <v>40917</v>
      </c>
      <c r="Y128" s="5">
        <v>42353</v>
      </c>
      <c r="Z128" s="4" t="s">
        <v>153</v>
      </c>
      <c r="AA128" s="4" t="s">
        <v>55</v>
      </c>
      <c r="AB128" s="4">
        <v>39</v>
      </c>
      <c r="AC128" s="4" t="s">
        <v>72</v>
      </c>
      <c r="AD128" s="4" t="s">
        <v>136</v>
      </c>
      <c r="AE128" s="4" t="s">
        <v>58</v>
      </c>
      <c r="AF128" s="4">
        <v>4.6399999999999997</v>
      </c>
      <c r="AG128" s="4">
        <v>4</v>
      </c>
      <c r="AH128" s="4">
        <v>0</v>
      </c>
      <c r="AI128" s="5">
        <v>42126</v>
      </c>
      <c r="AJ128" s="4">
        <v>0</v>
      </c>
      <c r="AK128" s="4">
        <v>8</v>
      </c>
    </row>
    <row r="129" spans="2:37" x14ac:dyDescent="0.3">
      <c r="B129" s="6" t="s">
        <v>378</v>
      </c>
      <c r="C129" s="6" t="s">
        <v>379</v>
      </c>
      <c r="D129" s="6">
        <v>10007</v>
      </c>
      <c r="E129" s="6" t="s">
        <v>51</v>
      </c>
      <c r="F129" s="6" t="s">
        <v>3</v>
      </c>
      <c r="G129" s="6">
        <v>1</v>
      </c>
      <c r="H129" s="6" t="s">
        <v>38</v>
      </c>
      <c r="I129" s="6">
        <v>4</v>
      </c>
      <c r="J129" s="6" t="s">
        <v>36</v>
      </c>
      <c r="K129" s="13">
        <v>62065</v>
      </c>
      <c r="L129" s="6" t="s">
        <v>36</v>
      </c>
      <c r="M129" s="6">
        <v>19</v>
      </c>
      <c r="N129" s="6" t="s">
        <v>39</v>
      </c>
      <c r="O129" s="6" t="s">
        <v>783</v>
      </c>
      <c r="P129" s="6">
        <v>1886</v>
      </c>
      <c r="Q129" s="7">
        <v>27151</v>
      </c>
      <c r="R129" s="6">
        <f t="shared" ca="1" si="2"/>
        <v>50</v>
      </c>
      <c r="S129" s="6" t="str">
        <f t="shared" ca="1" si="3"/>
        <v>50+</v>
      </c>
      <c r="T129" s="6" t="s">
        <v>62</v>
      </c>
      <c r="U129" s="6" t="s">
        <v>42</v>
      </c>
      <c r="V129" s="6" t="s">
        <v>36</v>
      </c>
      <c r="W129" s="6" t="s">
        <v>43</v>
      </c>
      <c r="X129" s="7">
        <v>41771</v>
      </c>
      <c r="Y129" s="7"/>
      <c r="Z129" s="6" t="s">
        <v>44</v>
      </c>
      <c r="AA129" s="6" t="s">
        <v>45</v>
      </c>
      <c r="AB129" s="6">
        <v>11</v>
      </c>
      <c r="AC129" s="6" t="s">
        <v>75</v>
      </c>
      <c r="AD129" s="6" t="s">
        <v>136</v>
      </c>
      <c r="AE129" s="6" t="s">
        <v>48</v>
      </c>
      <c r="AF129" s="6">
        <v>4.76</v>
      </c>
      <c r="AG129" s="6">
        <v>4</v>
      </c>
      <c r="AH129" s="6">
        <v>0</v>
      </c>
      <c r="AI129" s="7">
        <v>43511</v>
      </c>
      <c r="AJ129" s="6">
        <v>0</v>
      </c>
      <c r="AK129" s="6">
        <v>5</v>
      </c>
    </row>
    <row r="130" spans="2:37" x14ac:dyDescent="0.3">
      <c r="B130" s="4" t="s">
        <v>380</v>
      </c>
      <c r="C130" s="4" t="s">
        <v>381</v>
      </c>
      <c r="D130" s="4">
        <v>10129</v>
      </c>
      <c r="E130" s="4" t="s">
        <v>36</v>
      </c>
      <c r="F130" s="4" t="s">
        <v>37</v>
      </c>
      <c r="G130" s="4">
        <v>1</v>
      </c>
      <c r="H130" s="4" t="s">
        <v>38</v>
      </c>
      <c r="I130" s="4">
        <v>3</v>
      </c>
      <c r="J130" s="4" t="s">
        <v>36</v>
      </c>
      <c r="K130" s="12">
        <v>46998</v>
      </c>
      <c r="L130" s="4" t="s">
        <v>36</v>
      </c>
      <c r="M130" s="4">
        <v>19</v>
      </c>
      <c r="N130" s="4" t="s">
        <v>39</v>
      </c>
      <c r="O130" s="4" t="s">
        <v>783</v>
      </c>
      <c r="P130" s="4">
        <v>2149</v>
      </c>
      <c r="Q130" s="5">
        <v>30685</v>
      </c>
      <c r="R130" s="4">
        <f t="shared" ca="1" si="2"/>
        <v>40</v>
      </c>
      <c r="S130" s="4" t="str">
        <f t="shared" ca="1" si="3"/>
        <v>40-49</v>
      </c>
      <c r="T130" s="4" t="s">
        <v>41</v>
      </c>
      <c r="U130" s="4" t="s">
        <v>42</v>
      </c>
      <c r="V130" s="4" t="s">
        <v>36</v>
      </c>
      <c r="W130" s="4" t="s">
        <v>43</v>
      </c>
      <c r="X130" s="5">
        <v>41134</v>
      </c>
      <c r="Y130" s="5"/>
      <c r="Z130" s="4" t="s">
        <v>44</v>
      </c>
      <c r="AA130" s="4" t="s">
        <v>45</v>
      </c>
      <c r="AB130" s="4">
        <v>19</v>
      </c>
      <c r="AC130" s="4" t="s">
        <v>84</v>
      </c>
      <c r="AD130" s="4" t="s">
        <v>73</v>
      </c>
      <c r="AE130" s="4" t="s">
        <v>58</v>
      </c>
      <c r="AF130" s="4">
        <v>4.17</v>
      </c>
      <c r="AG130" s="4">
        <v>4</v>
      </c>
      <c r="AH130" s="4">
        <v>0</v>
      </c>
      <c r="AI130" s="5">
        <v>43507</v>
      </c>
      <c r="AJ130" s="4">
        <v>0</v>
      </c>
      <c r="AK130" s="4">
        <v>1</v>
      </c>
    </row>
    <row r="131" spans="2:37" x14ac:dyDescent="0.3">
      <c r="B131" s="6" t="s">
        <v>382</v>
      </c>
      <c r="C131" s="6" t="s">
        <v>383</v>
      </c>
      <c r="D131" s="6">
        <v>10075</v>
      </c>
      <c r="E131" s="6" t="s">
        <v>36</v>
      </c>
      <c r="F131" s="6" t="s">
        <v>37</v>
      </c>
      <c r="G131" s="6">
        <v>5</v>
      </c>
      <c r="H131" s="6" t="s">
        <v>38</v>
      </c>
      <c r="I131" s="6">
        <v>3</v>
      </c>
      <c r="J131" s="6" t="s">
        <v>36</v>
      </c>
      <c r="K131" s="13">
        <v>68099</v>
      </c>
      <c r="L131" s="6" t="s">
        <v>51</v>
      </c>
      <c r="M131" s="6">
        <v>20</v>
      </c>
      <c r="N131" s="6" t="s">
        <v>61</v>
      </c>
      <c r="O131" s="6" t="s">
        <v>783</v>
      </c>
      <c r="P131" s="6">
        <v>2021</v>
      </c>
      <c r="Q131" s="7">
        <v>26538</v>
      </c>
      <c r="R131" s="6">
        <f t="shared" ca="1" si="2"/>
        <v>52</v>
      </c>
      <c r="S131" s="6" t="str">
        <f t="shared" ca="1" si="3"/>
        <v>50+</v>
      </c>
      <c r="T131" s="6" t="s">
        <v>62</v>
      </c>
      <c r="U131" s="6" t="s">
        <v>42</v>
      </c>
      <c r="V131" s="6" t="s">
        <v>36</v>
      </c>
      <c r="W131" s="6" t="s">
        <v>43</v>
      </c>
      <c r="X131" s="7">
        <v>40553</v>
      </c>
      <c r="Y131" s="7">
        <v>41443</v>
      </c>
      <c r="Z131" s="6" t="s">
        <v>63</v>
      </c>
      <c r="AA131" s="6" t="s">
        <v>55</v>
      </c>
      <c r="AB131" s="6">
        <v>18</v>
      </c>
      <c r="AC131" s="6" t="s">
        <v>109</v>
      </c>
      <c r="AD131" s="6" t="s">
        <v>136</v>
      </c>
      <c r="AE131" s="6" t="s">
        <v>58</v>
      </c>
      <c r="AF131" s="6">
        <v>5</v>
      </c>
      <c r="AG131" s="6">
        <v>3</v>
      </c>
      <c r="AH131" s="6">
        <v>0</v>
      </c>
      <c r="AI131" s="7">
        <v>41304</v>
      </c>
      <c r="AJ131" s="6">
        <v>0</v>
      </c>
      <c r="AK131" s="6">
        <v>15</v>
      </c>
    </row>
    <row r="132" spans="2:37" x14ac:dyDescent="0.3">
      <c r="B132" s="4" t="s">
        <v>384</v>
      </c>
      <c r="C132" s="4" t="s">
        <v>385</v>
      </c>
      <c r="D132" s="4">
        <v>10167</v>
      </c>
      <c r="E132" s="4" t="s">
        <v>51</v>
      </c>
      <c r="F132" s="4" t="s">
        <v>3</v>
      </c>
      <c r="G132" s="4">
        <v>1</v>
      </c>
      <c r="H132" s="4" t="s">
        <v>167</v>
      </c>
      <c r="I132" s="4">
        <v>3</v>
      </c>
      <c r="J132" s="4" t="s">
        <v>36</v>
      </c>
      <c r="K132" s="12">
        <v>70545</v>
      </c>
      <c r="L132" s="4" t="s">
        <v>36</v>
      </c>
      <c r="M132" s="4">
        <v>3</v>
      </c>
      <c r="N132" s="4" t="s">
        <v>168</v>
      </c>
      <c r="O132" s="4" t="s">
        <v>796</v>
      </c>
      <c r="P132" s="4">
        <v>3062</v>
      </c>
      <c r="Q132" s="5">
        <v>32400</v>
      </c>
      <c r="R132" s="4">
        <f t="shared" ref="R132:R195" ca="1" si="4">DATEDIF(Q132, TODAY(), "Y")</f>
        <v>36</v>
      </c>
      <c r="S132" s="4" t="str">
        <f t="shared" ref="S132:S195" ca="1" si="5">IF(R132&lt;18, "Under 18", IF(R132&lt;30, "18-29", IF(R132&lt;40, "30-39", IF(R132&lt;50, "40-49", "50+"))))</f>
        <v>30-39</v>
      </c>
      <c r="T132" s="4" t="s">
        <v>41</v>
      </c>
      <c r="U132" s="4" t="s">
        <v>42</v>
      </c>
      <c r="V132" s="4" t="s">
        <v>36</v>
      </c>
      <c r="W132" s="4" t="s">
        <v>360</v>
      </c>
      <c r="X132" s="5">
        <v>41869</v>
      </c>
      <c r="Y132" s="5"/>
      <c r="Z132" s="4" t="s">
        <v>44</v>
      </c>
      <c r="AA132" s="4" t="s">
        <v>45</v>
      </c>
      <c r="AB132" s="4">
        <v>17</v>
      </c>
      <c r="AC132" s="4" t="s">
        <v>170</v>
      </c>
      <c r="AD132" s="4" t="s">
        <v>57</v>
      </c>
      <c r="AE132" s="4" t="s">
        <v>58</v>
      </c>
      <c r="AF132" s="4">
        <v>3.6</v>
      </c>
      <c r="AG132" s="4">
        <v>5</v>
      </c>
      <c r="AH132" s="4">
        <v>0</v>
      </c>
      <c r="AI132" s="5">
        <v>43495</v>
      </c>
      <c r="AJ132" s="4">
        <v>0</v>
      </c>
      <c r="AK132" s="4">
        <v>9</v>
      </c>
    </row>
    <row r="133" spans="2:37" x14ac:dyDescent="0.3">
      <c r="B133" s="6" t="s">
        <v>387</v>
      </c>
      <c r="C133" s="6" t="s">
        <v>388</v>
      </c>
      <c r="D133" s="6">
        <v>10195</v>
      </c>
      <c r="E133" s="6" t="s">
        <v>51</v>
      </c>
      <c r="F133" s="6" t="s">
        <v>3</v>
      </c>
      <c r="G133" s="6">
        <v>5</v>
      </c>
      <c r="H133" s="6" t="s">
        <v>38</v>
      </c>
      <c r="I133" s="6">
        <v>3</v>
      </c>
      <c r="J133" s="6" t="s">
        <v>36</v>
      </c>
      <c r="K133" s="13">
        <v>63478</v>
      </c>
      <c r="L133" s="6" t="s">
        <v>51</v>
      </c>
      <c r="M133" s="6">
        <v>20</v>
      </c>
      <c r="N133" s="6" t="s">
        <v>61</v>
      </c>
      <c r="O133" s="6" t="s">
        <v>783</v>
      </c>
      <c r="P133" s="6">
        <v>2445</v>
      </c>
      <c r="Q133" s="7">
        <v>30728</v>
      </c>
      <c r="R133" s="6">
        <f t="shared" ca="1" si="4"/>
        <v>40</v>
      </c>
      <c r="S133" s="6" t="str">
        <f t="shared" ca="1" si="5"/>
        <v>40-49</v>
      </c>
      <c r="T133" s="6" t="s">
        <v>62</v>
      </c>
      <c r="U133" s="6" t="s">
        <v>207</v>
      </c>
      <c r="V133" s="6" t="s">
        <v>36</v>
      </c>
      <c r="W133" s="6" t="s">
        <v>43</v>
      </c>
      <c r="X133" s="7">
        <v>40770</v>
      </c>
      <c r="Y133" s="7">
        <v>41006</v>
      </c>
      <c r="Z133" s="6" t="s">
        <v>204</v>
      </c>
      <c r="AA133" s="6" t="s">
        <v>55</v>
      </c>
      <c r="AB133" s="6">
        <v>30</v>
      </c>
      <c r="AC133" s="6" t="s">
        <v>46</v>
      </c>
      <c r="AD133" s="6" t="s">
        <v>57</v>
      </c>
      <c r="AE133" s="6" t="s">
        <v>58</v>
      </c>
      <c r="AF133" s="6">
        <v>3.03</v>
      </c>
      <c r="AG133" s="6">
        <v>5</v>
      </c>
      <c r="AH133" s="6">
        <v>0</v>
      </c>
      <c r="AI133" s="7">
        <v>40973</v>
      </c>
      <c r="AJ133" s="6">
        <v>0</v>
      </c>
      <c r="AK133" s="6">
        <v>16</v>
      </c>
    </row>
    <row r="134" spans="2:37" x14ac:dyDescent="0.3">
      <c r="B134" s="4" t="s">
        <v>389</v>
      </c>
      <c r="C134" s="4" t="s">
        <v>390</v>
      </c>
      <c r="D134" s="4">
        <v>10112</v>
      </c>
      <c r="E134" s="4" t="s">
        <v>36</v>
      </c>
      <c r="F134" s="4" t="s">
        <v>37</v>
      </c>
      <c r="G134" s="4">
        <v>1</v>
      </c>
      <c r="H134" s="4" t="s">
        <v>52</v>
      </c>
      <c r="I134" s="4">
        <v>3</v>
      </c>
      <c r="J134" s="4" t="s">
        <v>36</v>
      </c>
      <c r="K134" s="12">
        <v>97999</v>
      </c>
      <c r="L134" s="4" t="s">
        <v>36</v>
      </c>
      <c r="M134" s="4">
        <v>8</v>
      </c>
      <c r="N134" s="4" t="s">
        <v>124</v>
      </c>
      <c r="O134" s="4" t="s">
        <v>783</v>
      </c>
      <c r="P134" s="4">
        <v>2493</v>
      </c>
      <c r="Q134" s="5">
        <v>30733</v>
      </c>
      <c r="R134" s="4">
        <f t="shared" ca="1" si="4"/>
        <v>40</v>
      </c>
      <c r="S134" s="4" t="str">
        <f t="shared" ca="1" si="5"/>
        <v>40-49</v>
      </c>
      <c r="T134" s="4" t="s">
        <v>62</v>
      </c>
      <c r="U134" s="4" t="s">
        <v>42</v>
      </c>
      <c r="V134" s="4" t="s">
        <v>36</v>
      </c>
      <c r="W134" s="4" t="s">
        <v>43</v>
      </c>
      <c r="X134" s="5">
        <v>42093</v>
      </c>
      <c r="Y134" s="5"/>
      <c r="Z134" s="4" t="s">
        <v>44</v>
      </c>
      <c r="AA134" s="4" t="s">
        <v>45</v>
      </c>
      <c r="AB134" s="4">
        <v>4</v>
      </c>
      <c r="AC134" s="4" t="s">
        <v>56</v>
      </c>
      <c r="AD134" s="4" t="s">
        <v>57</v>
      </c>
      <c r="AE134" s="4" t="s">
        <v>58</v>
      </c>
      <c r="AF134" s="4">
        <v>4.4800000000000004</v>
      </c>
      <c r="AG134" s="4">
        <v>5</v>
      </c>
      <c r="AH134" s="4">
        <v>6</v>
      </c>
      <c r="AI134" s="5">
        <v>43468</v>
      </c>
      <c r="AJ134" s="4">
        <v>0</v>
      </c>
      <c r="AK134" s="4">
        <v>4</v>
      </c>
    </row>
    <row r="135" spans="2:37" x14ac:dyDescent="0.3">
      <c r="B135" s="6" t="s">
        <v>391</v>
      </c>
      <c r="C135" s="6" t="s">
        <v>392</v>
      </c>
      <c r="D135" s="6">
        <v>10272</v>
      </c>
      <c r="E135" s="6" t="s">
        <v>51</v>
      </c>
      <c r="F135" s="6" t="s">
        <v>3</v>
      </c>
      <c r="G135" s="6">
        <v>1</v>
      </c>
      <c r="H135" s="6" t="s">
        <v>167</v>
      </c>
      <c r="I135" s="6">
        <v>3</v>
      </c>
      <c r="J135" s="6" t="s">
        <v>36</v>
      </c>
      <c r="K135" s="13">
        <v>180000</v>
      </c>
      <c r="L135" s="6" t="s">
        <v>36</v>
      </c>
      <c r="M135" s="6">
        <v>11</v>
      </c>
      <c r="N135" s="6" t="s">
        <v>393</v>
      </c>
      <c r="O135" s="6" t="s">
        <v>809</v>
      </c>
      <c r="P135" s="6">
        <v>2908</v>
      </c>
      <c r="Q135" s="7">
        <v>24183</v>
      </c>
      <c r="R135" s="6">
        <f t="shared" ca="1" si="4"/>
        <v>58</v>
      </c>
      <c r="S135" s="6" t="str">
        <f t="shared" ca="1" si="5"/>
        <v>50+</v>
      </c>
      <c r="T135" s="6" t="s">
        <v>62</v>
      </c>
      <c r="U135" s="6" t="s">
        <v>42</v>
      </c>
      <c r="V135" s="6" t="s">
        <v>36</v>
      </c>
      <c r="W135" s="6" t="s">
        <v>43</v>
      </c>
      <c r="X135" s="7">
        <v>41764</v>
      </c>
      <c r="Y135" s="7"/>
      <c r="Z135" s="6" t="s">
        <v>44</v>
      </c>
      <c r="AA135" s="6" t="s">
        <v>45</v>
      </c>
      <c r="AB135" s="6">
        <v>2</v>
      </c>
      <c r="AC135" s="6" t="s">
        <v>154</v>
      </c>
      <c r="AD135" s="6" t="s">
        <v>47</v>
      </c>
      <c r="AE135" s="6" t="s">
        <v>58</v>
      </c>
      <c r="AF135" s="6">
        <v>4.5</v>
      </c>
      <c r="AG135" s="6">
        <v>4</v>
      </c>
      <c r="AH135" s="6">
        <v>0</v>
      </c>
      <c r="AI135" s="7">
        <v>43486</v>
      </c>
      <c r="AJ135" s="6">
        <v>0</v>
      </c>
      <c r="AK135" s="6">
        <v>19</v>
      </c>
    </row>
    <row r="136" spans="2:37" x14ac:dyDescent="0.3">
      <c r="B136" s="4" t="s">
        <v>395</v>
      </c>
      <c r="C136" s="4" t="s">
        <v>396</v>
      </c>
      <c r="D136" s="4">
        <v>10182</v>
      </c>
      <c r="E136" s="4" t="s">
        <v>51</v>
      </c>
      <c r="F136" s="4" t="s">
        <v>3</v>
      </c>
      <c r="G136" s="4">
        <v>1</v>
      </c>
      <c r="H136" s="4" t="s">
        <v>147</v>
      </c>
      <c r="I136" s="4">
        <v>3</v>
      </c>
      <c r="J136" s="4" t="s">
        <v>36</v>
      </c>
      <c r="K136" s="12">
        <v>49920</v>
      </c>
      <c r="L136" s="4" t="s">
        <v>51</v>
      </c>
      <c r="M136" s="4">
        <v>2</v>
      </c>
      <c r="N136" s="4" t="s">
        <v>397</v>
      </c>
      <c r="O136" s="4" t="s">
        <v>783</v>
      </c>
      <c r="P136" s="4">
        <v>2170</v>
      </c>
      <c r="Q136" s="5">
        <v>31306</v>
      </c>
      <c r="R136" s="4">
        <f t="shared" ca="1" si="4"/>
        <v>39</v>
      </c>
      <c r="S136" s="4" t="str">
        <f t="shared" ca="1" si="5"/>
        <v>30-39</v>
      </c>
      <c r="T136" s="4" t="s">
        <v>62</v>
      </c>
      <c r="U136" s="4" t="s">
        <v>42</v>
      </c>
      <c r="V136" s="4" t="s">
        <v>36</v>
      </c>
      <c r="W136" s="4" t="s">
        <v>88</v>
      </c>
      <c r="X136" s="5">
        <v>42051</v>
      </c>
      <c r="Y136" s="5">
        <v>42109</v>
      </c>
      <c r="Z136" s="4" t="s">
        <v>296</v>
      </c>
      <c r="AA136" s="4" t="s">
        <v>116</v>
      </c>
      <c r="AB136" s="4">
        <v>1</v>
      </c>
      <c r="AC136" s="4" t="s">
        <v>149</v>
      </c>
      <c r="AD136" s="4" t="s">
        <v>57</v>
      </c>
      <c r="AE136" s="4" t="s">
        <v>58</v>
      </c>
      <c r="AF136" s="4">
        <v>3.24</v>
      </c>
      <c r="AG136" s="4">
        <v>3</v>
      </c>
      <c r="AH136" s="4">
        <v>4</v>
      </c>
      <c r="AI136" s="5">
        <v>42109</v>
      </c>
      <c r="AJ136" s="4">
        <v>0</v>
      </c>
      <c r="AK136" s="4">
        <v>6</v>
      </c>
    </row>
    <row r="137" spans="2:37" x14ac:dyDescent="0.3">
      <c r="B137" s="6" t="s">
        <v>398</v>
      </c>
      <c r="C137" s="6" t="s">
        <v>399</v>
      </c>
      <c r="D137" s="6">
        <v>10248</v>
      </c>
      <c r="E137" s="6" t="s">
        <v>36</v>
      </c>
      <c r="F137" s="6" t="s">
        <v>37</v>
      </c>
      <c r="G137" s="6">
        <v>1</v>
      </c>
      <c r="H137" s="6" t="s">
        <v>38</v>
      </c>
      <c r="I137" s="6">
        <v>3</v>
      </c>
      <c r="J137" s="6" t="s">
        <v>36</v>
      </c>
      <c r="K137" s="13">
        <v>55425</v>
      </c>
      <c r="L137" s="6" t="s">
        <v>36</v>
      </c>
      <c r="M137" s="6">
        <v>19</v>
      </c>
      <c r="N137" s="6" t="s">
        <v>39</v>
      </c>
      <c r="O137" s="6" t="s">
        <v>783</v>
      </c>
      <c r="P137" s="6">
        <v>2176</v>
      </c>
      <c r="Q137" s="7">
        <v>31573</v>
      </c>
      <c r="R137" s="6">
        <f t="shared" ca="1" si="4"/>
        <v>38</v>
      </c>
      <c r="S137" s="6" t="str">
        <f t="shared" ca="1" si="5"/>
        <v>30-39</v>
      </c>
      <c r="T137" s="6" t="s">
        <v>62</v>
      </c>
      <c r="U137" s="6" t="s">
        <v>42</v>
      </c>
      <c r="V137" s="6" t="s">
        <v>36</v>
      </c>
      <c r="W137" s="6" t="s">
        <v>43</v>
      </c>
      <c r="X137" s="7">
        <v>40959</v>
      </c>
      <c r="Y137" s="7"/>
      <c r="Z137" s="6" t="s">
        <v>44</v>
      </c>
      <c r="AA137" s="6" t="s">
        <v>45</v>
      </c>
      <c r="AB137" s="6">
        <v>19</v>
      </c>
      <c r="AC137" s="6" t="s">
        <v>84</v>
      </c>
      <c r="AD137" s="6" t="s">
        <v>47</v>
      </c>
      <c r="AE137" s="6" t="s">
        <v>58</v>
      </c>
      <c r="AF137" s="6">
        <v>4.8</v>
      </c>
      <c r="AG137" s="6">
        <v>4</v>
      </c>
      <c r="AH137" s="6">
        <v>0</v>
      </c>
      <c r="AI137" s="7">
        <v>43472</v>
      </c>
      <c r="AJ137" s="6">
        <v>0</v>
      </c>
      <c r="AK137" s="6">
        <v>4</v>
      </c>
    </row>
    <row r="138" spans="2:37" x14ac:dyDescent="0.3">
      <c r="B138" s="4" t="s">
        <v>400</v>
      </c>
      <c r="C138" s="4" t="s">
        <v>401</v>
      </c>
      <c r="D138" s="4">
        <v>10201</v>
      </c>
      <c r="E138" s="4" t="s">
        <v>36</v>
      </c>
      <c r="F138" s="4" t="s">
        <v>37</v>
      </c>
      <c r="G138" s="4">
        <v>2</v>
      </c>
      <c r="H138" s="4" t="s">
        <v>38</v>
      </c>
      <c r="I138" s="4">
        <v>3</v>
      </c>
      <c r="J138" s="4" t="s">
        <v>36</v>
      </c>
      <c r="K138" s="12">
        <v>69340</v>
      </c>
      <c r="L138" s="4" t="s">
        <v>36</v>
      </c>
      <c r="M138" s="4">
        <v>20</v>
      </c>
      <c r="N138" s="4" t="s">
        <v>61</v>
      </c>
      <c r="O138" s="4" t="s">
        <v>783</v>
      </c>
      <c r="P138" s="4">
        <v>2021</v>
      </c>
      <c r="Q138" s="5">
        <v>30752</v>
      </c>
      <c r="R138" s="4">
        <f t="shared" ca="1" si="4"/>
        <v>40</v>
      </c>
      <c r="S138" s="4" t="str">
        <f t="shared" ca="1" si="5"/>
        <v>40-49</v>
      </c>
      <c r="T138" s="4" t="s">
        <v>62</v>
      </c>
      <c r="U138" s="4" t="s">
        <v>42</v>
      </c>
      <c r="V138" s="4" t="s">
        <v>36</v>
      </c>
      <c r="W138" s="4" t="s">
        <v>43</v>
      </c>
      <c r="X138" s="5">
        <v>42527</v>
      </c>
      <c r="Y138" s="5"/>
      <c r="Z138" s="4" t="s">
        <v>44</v>
      </c>
      <c r="AA138" s="4" t="s">
        <v>45</v>
      </c>
      <c r="AB138" s="4">
        <v>16</v>
      </c>
      <c r="AC138" s="4" t="s">
        <v>67</v>
      </c>
      <c r="AD138" s="4" t="s">
        <v>47</v>
      </c>
      <c r="AE138" s="4" t="s">
        <v>58</v>
      </c>
      <c r="AF138" s="4">
        <v>3</v>
      </c>
      <c r="AG138" s="4">
        <v>5</v>
      </c>
      <c r="AH138" s="4">
        <v>0</v>
      </c>
      <c r="AI138" s="5">
        <v>43483</v>
      </c>
      <c r="AJ138" s="4">
        <v>0</v>
      </c>
      <c r="AK138" s="4">
        <v>4</v>
      </c>
    </row>
    <row r="139" spans="2:37" x14ac:dyDescent="0.3">
      <c r="B139" s="6" t="s">
        <v>402</v>
      </c>
      <c r="C139" s="6" t="s">
        <v>403</v>
      </c>
      <c r="D139" s="6">
        <v>10214</v>
      </c>
      <c r="E139" s="6" t="s">
        <v>36</v>
      </c>
      <c r="F139" s="6" t="s">
        <v>164</v>
      </c>
      <c r="G139" s="6">
        <v>2</v>
      </c>
      <c r="H139" s="6" t="s">
        <v>38</v>
      </c>
      <c r="I139" s="6">
        <v>3</v>
      </c>
      <c r="J139" s="6" t="s">
        <v>36</v>
      </c>
      <c r="K139" s="13">
        <v>64995</v>
      </c>
      <c r="L139" s="6" t="s">
        <v>36</v>
      </c>
      <c r="M139" s="6">
        <v>20</v>
      </c>
      <c r="N139" s="6" t="s">
        <v>61</v>
      </c>
      <c r="O139" s="6" t="s">
        <v>783</v>
      </c>
      <c r="P139" s="6">
        <v>2351</v>
      </c>
      <c r="Q139" s="7">
        <v>33731</v>
      </c>
      <c r="R139" s="6">
        <f t="shared" ca="1" si="4"/>
        <v>32</v>
      </c>
      <c r="S139" s="6" t="str">
        <f t="shared" ca="1" si="5"/>
        <v>30-39</v>
      </c>
      <c r="T139" s="6" t="s">
        <v>62</v>
      </c>
      <c r="U139" s="6" t="s">
        <v>42</v>
      </c>
      <c r="V139" s="6" t="s">
        <v>36</v>
      </c>
      <c r="W139" s="6" t="s">
        <v>43</v>
      </c>
      <c r="X139" s="7">
        <v>42160</v>
      </c>
      <c r="Y139" s="7"/>
      <c r="Z139" s="6" t="s">
        <v>44</v>
      </c>
      <c r="AA139" s="6" t="s">
        <v>45</v>
      </c>
      <c r="AB139" s="6"/>
      <c r="AC139" s="6" t="s">
        <v>72</v>
      </c>
      <c r="AD139" s="6" t="s">
        <v>57</v>
      </c>
      <c r="AE139" s="6" t="s">
        <v>58</v>
      </c>
      <c r="AF139" s="6">
        <v>4.5</v>
      </c>
      <c r="AG139" s="6">
        <v>3</v>
      </c>
      <c r="AH139" s="6">
        <v>0</v>
      </c>
      <c r="AI139" s="7">
        <v>43510</v>
      </c>
      <c r="AJ139" s="6">
        <v>0</v>
      </c>
      <c r="AK139" s="6">
        <v>6</v>
      </c>
    </row>
    <row r="140" spans="2:37" x14ac:dyDescent="0.3">
      <c r="B140" s="4" t="s">
        <v>404</v>
      </c>
      <c r="C140" s="4" t="s">
        <v>405</v>
      </c>
      <c r="D140" s="4">
        <v>10160</v>
      </c>
      <c r="E140" s="4" t="s">
        <v>36</v>
      </c>
      <c r="F140" s="4" t="s">
        <v>70</v>
      </c>
      <c r="G140" s="4">
        <v>5</v>
      </c>
      <c r="H140" s="4" t="s">
        <v>38</v>
      </c>
      <c r="I140" s="4">
        <v>3</v>
      </c>
      <c r="J140" s="4" t="s">
        <v>36</v>
      </c>
      <c r="K140" s="12">
        <v>68182</v>
      </c>
      <c r="L140" s="4" t="s">
        <v>51</v>
      </c>
      <c r="M140" s="4">
        <v>20</v>
      </c>
      <c r="N140" s="4" t="s">
        <v>61</v>
      </c>
      <c r="O140" s="4" t="s">
        <v>783</v>
      </c>
      <c r="P140" s="4">
        <v>1742</v>
      </c>
      <c r="Q140" s="5">
        <v>28025</v>
      </c>
      <c r="R140" s="4">
        <f t="shared" ca="1" si="4"/>
        <v>48</v>
      </c>
      <c r="S140" s="4" t="str">
        <f t="shared" ca="1" si="5"/>
        <v>40-49</v>
      </c>
      <c r="T140" s="4" t="s">
        <v>62</v>
      </c>
      <c r="U140" s="4" t="s">
        <v>42</v>
      </c>
      <c r="V140" s="4" t="s">
        <v>36</v>
      </c>
      <c r="W140" s="4" t="s">
        <v>43</v>
      </c>
      <c r="X140" s="5">
        <v>40595</v>
      </c>
      <c r="Y140" s="5">
        <v>41365</v>
      </c>
      <c r="Z140" s="4" t="s">
        <v>101</v>
      </c>
      <c r="AA140" s="4" t="s">
        <v>55</v>
      </c>
      <c r="AB140" s="4">
        <v>11</v>
      </c>
      <c r="AC140" s="4" t="s">
        <v>75</v>
      </c>
      <c r="AD140" s="4" t="s">
        <v>73</v>
      </c>
      <c r="AE140" s="4" t="s">
        <v>58</v>
      </c>
      <c r="AF140" s="4">
        <v>3.72</v>
      </c>
      <c r="AG140" s="4">
        <v>3</v>
      </c>
      <c r="AH140" s="4">
        <v>0</v>
      </c>
      <c r="AI140" s="5">
        <v>41306</v>
      </c>
      <c r="AJ140" s="4">
        <v>0</v>
      </c>
      <c r="AK140" s="4">
        <v>18</v>
      </c>
    </row>
    <row r="141" spans="2:37" x14ac:dyDescent="0.3">
      <c r="B141" s="6" t="s">
        <v>406</v>
      </c>
      <c r="C141" s="6" t="s">
        <v>407</v>
      </c>
      <c r="D141" s="6">
        <v>10289</v>
      </c>
      <c r="E141" s="6" t="s">
        <v>51</v>
      </c>
      <c r="F141" s="6" t="s">
        <v>3</v>
      </c>
      <c r="G141" s="6">
        <v>5</v>
      </c>
      <c r="H141" s="6" t="s">
        <v>38</v>
      </c>
      <c r="I141" s="6">
        <v>2</v>
      </c>
      <c r="J141" s="6" t="s">
        <v>36</v>
      </c>
      <c r="K141" s="13">
        <v>83082</v>
      </c>
      <c r="L141" s="6" t="s">
        <v>51</v>
      </c>
      <c r="M141" s="6">
        <v>18</v>
      </c>
      <c r="N141" s="6" t="s">
        <v>152</v>
      </c>
      <c r="O141" s="6" t="s">
        <v>783</v>
      </c>
      <c r="P141" s="6">
        <v>2128</v>
      </c>
      <c r="Q141" s="7">
        <v>28079</v>
      </c>
      <c r="R141" s="6">
        <f t="shared" ca="1" si="4"/>
        <v>47</v>
      </c>
      <c r="S141" s="6" t="str">
        <f t="shared" ca="1" si="5"/>
        <v>40-49</v>
      </c>
      <c r="T141" s="6" t="s">
        <v>41</v>
      </c>
      <c r="U141" s="6" t="s">
        <v>42</v>
      </c>
      <c r="V141" s="6" t="s">
        <v>36</v>
      </c>
      <c r="W141" s="6" t="s">
        <v>127</v>
      </c>
      <c r="X141" s="7">
        <v>40595</v>
      </c>
      <c r="Y141" s="7">
        <v>41176</v>
      </c>
      <c r="Z141" s="6" t="s">
        <v>101</v>
      </c>
      <c r="AA141" s="6" t="s">
        <v>55</v>
      </c>
      <c r="AB141" s="6">
        <v>2</v>
      </c>
      <c r="AC141" s="6" t="s">
        <v>154</v>
      </c>
      <c r="AD141" s="6" t="s">
        <v>57</v>
      </c>
      <c r="AE141" s="6" t="s">
        <v>137</v>
      </c>
      <c r="AF141" s="6">
        <v>2.34</v>
      </c>
      <c r="AG141" s="6">
        <v>2</v>
      </c>
      <c r="AH141" s="6">
        <v>0</v>
      </c>
      <c r="AI141" s="7">
        <v>41011</v>
      </c>
      <c r="AJ141" s="6">
        <v>3</v>
      </c>
      <c r="AK141" s="6">
        <v>4</v>
      </c>
    </row>
    <row r="142" spans="2:37" x14ac:dyDescent="0.3">
      <c r="B142" s="4" t="s">
        <v>408</v>
      </c>
      <c r="C142" s="4" t="s">
        <v>409</v>
      </c>
      <c r="D142" s="4">
        <v>10139</v>
      </c>
      <c r="E142" s="4" t="s">
        <v>36</v>
      </c>
      <c r="F142" s="4" t="s">
        <v>37</v>
      </c>
      <c r="G142" s="4">
        <v>1</v>
      </c>
      <c r="H142" s="4" t="s">
        <v>38</v>
      </c>
      <c r="I142" s="4">
        <v>3</v>
      </c>
      <c r="J142" s="4" t="s">
        <v>36</v>
      </c>
      <c r="K142" s="12">
        <v>51908</v>
      </c>
      <c r="L142" s="4" t="s">
        <v>36</v>
      </c>
      <c r="M142" s="4">
        <v>19</v>
      </c>
      <c r="N142" s="4" t="s">
        <v>39</v>
      </c>
      <c r="O142" s="4" t="s">
        <v>783</v>
      </c>
      <c r="P142" s="4">
        <v>1775</v>
      </c>
      <c r="Q142" s="5">
        <v>33266</v>
      </c>
      <c r="R142" s="4">
        <f t="shared" ca="1" si="4"/>
        <v>33</v>
      </c>
      <c r="S142" s="4" t="str">
        <f t="shared" ca="1" si="5"/>
        <v>30-39</v>
      </c>
      <c r="T142" s="4" t="s">
        <v>62</v>
      </c>
      <c r="U142" s="4" t="s">
        <v>42</v>
      </c>
      <c r="V142" s="4" t="s">
        <v>36</v>
      </c>
      <c r="W142" s="4" t="s">
        <v>43</v>
      </c>
      <c r="X142" s="5">
        <v>41505</v>
      </c>
      <c r="Y142" s="5"/>
      <c r="Z142" s="4" t="s">
        <v>44</v>
      </c>
      <c r="AA142" s="4" t="s">
        <v>45</v>
      </c>
      <c r="AB142" s="4">
        <v>12</v>
      </c>
      <c r="AC142" s="4" t="s">
        <v>89</v>
      </c>
      <c r="AD142" s="4" t="s">
        <v>57</v>
      </c>
      <c r="AE142" s="4" t="s">
        <v>58</v>
      </c>
      <c r="AF142" s="4">
        <v>3.99</v>
      </c>
      <c r="AG142" s="4">
        <v>3</v>
      </c>
      <c r="AH142" s="4">
        <v>0</v>
      </c>
      <c r="AI142" s="5">
        <v>43479</v>
      </c>
      <c r="AJ142" s="4">
        <v>0</v>
      </c>
      <c r="AK142" s="4">
        <v>14</v>
      </c>
    </row>
    <row r="143" spans="2:37" x14ac:dyDescent="0.3">
      <c r="B143" s="6" t="s">
        <v>410</v>
      </c>
      <c r="C143" s="6" t="s">
        <v>411</v>
      </c>
      <c r="D143" s="6">
        <v>10227</v>
      </c>
      <c r="E143" s="6" t="s">
        <v>36</v>
      </c>
      <c r="F143" s="6" t="s">
        <v>37</v>
      </c>
      <c r="G143" s="6">
        <v>1</v>
      </c>
      <c r="H143" s="6" t="s">
        <v>38</v>
      </c>
      <c r="I143" s="6">
        <v>3</v>
      </c>
      <c r="J143" s="6" t="s">
        <v>36</v>
      </c>
      <c r="K143" s="13">
        <v>61242</v>
      </c>
      <c r="L143" s="6" t="s">
        <v>36</v>
      </c>
      <c r="M143" s="6">
        <v>19</v>
      </c>
      <c r="N143" s="6" t="s">
        <v>39</v>
      </c>
      <c r="O143" s="6" t="s">
        <v>783</v>
      </c>
      <c r="P143" s="6">
        <v>2081</v>
      </c>
      <c r="Q143" s="7">
        <v>26553</v>
      </c>
      <c r="R143" s="6">
        <f t="shared" ca="1" si="4"/>
        <v>52</v>
      </c>
      <c r="S143" s="6" t="str">
        <f t="shared" ca="1" si="5"/>
        <v>50+</v>
      </c>
      <c r="T143" s="6" t="s">
        <v>62</v>
      </c>
      <c r="U143" s="6" t="s">
        <v>42</v>
      </c>
      <c r="V143" s="6" t="s">
        <v>36</v>
      </c>
      <c r="W143" s="6" t="s">
        <v>88</v>
      </c>
      <c r="X143" s="7">
        <v>41218</v>
      </c>
      <c r="Y143" s="7"/>
      <c r="Z143" s="6" t="s">
        <v>44</v>
      </c>
      <c r="AA143" s="6" t="s">
        <v>45</v>
      </c>
      <c r="AB143" s="6">
        <v>14</v>
      </c>
      <c r="AC143" s="6" t="s">
        <v>98</v>
      </c>
      <c r="AD143" s="6" t="s">
        <v>47</v>
      </c>
      <c r="AE143" s="6" t="s">
        <v>58</v>
      </c>
      <c r="AF143" s="6">
        <v>4.0999999999999996</v>
      </c>
      <c r="AG143" s="6">
        <v>3</v>
      </c>
      <c r="AH143" s="6">
        <v>0</v>
      </c>
      <c r="AI143" s="7">
        <v>43482</v>
      </c>
      <c r="AJ143" s="6">
        <v>0</v>
      </c>
      <c r="AK143" s="6">
        <v>7</v>
      </c>
    </row>
    <row r="144" spans="2:37" x14ac:dyDescent="0.3">
      <c r="B144" s="4" t="s">
        <v>412</v>
      </c>
      <c r="C144" s="4" t="s">
        <v>413</v>
      </c>
      <c r="D144" s="4">
        <v>10236</v>
      </c>
      <c r="E144" s="4" t="s">
        <v>36</v>
      </c>
      <c r="F144" s="4" t="s">
        <v>70</v>
      </c>
      <c r="G144" s="4">
        <v>1</v>
      </c>
      <c r="H144" s="4" t="s">
        <v>38</v>
      </c>
      <c r="I144" s="4">
        <v>3</v>
      </c>
      <c r="J144" s="4" t="s">
        <v>36</v>
      </c>
      <c r="K144" s="12">
        <v>45069</v>
      </c>
      <c r="L144" s="4" t="s">
        <v>36</v>
      </c>
      <c r="M144" s="4">
        <v>19</v>
      </c>
      <c r="N144" s="4" t="s">
        <v>39</v>
      </c>
      <c r="O144" s="4" t="s">
        <v>783</v>
      </c>
      <c r="P144" s="4">
        <v>1778</v>
      </c>
      <c r="Q144" s="5">
        <v>24188</v>
      </c>
      <c r="R144" s="4">
        <f t="shared" ca="1" si="4"/>
        <v>58</v>
      </c>
      <c r="S144" s="4" t="str">
        <f t="shared" ca="1" si="5"/>
        <v>50+</v>
      </c>
      <c r="T144" s="4" t="s">
        <v>62</v>
      </c>
      <c r="U144" s="4" t="s">
        <v>42</v>
      </c>
      <c r="V144" s="4" t="s">
        <v>36</v>
      </c>
      <c r="W144" s="4" t="s">
        <v>43</v>
      </c>
      <c r="X144" s="5">
        <v>41547</v>
      </c>
      <c r="Y144" s="5"/>
      <c r="Z144" s="4" t="s">
        <v>44</v>
      </c>
      <c r="AA144" s="4" t="s">
        <v>45</v>
      </c>
      <c r="AB144" s="4">
        <v>20</v>
      </c>
      <c r="AC144" s="4" t="s">
        <v>64</v>
      </c>
      <c r="AD144" s="4" t="s">
        <v>85</v>
      </c>
      <c r="AE144" s="4" t="s">
        <v>58</v>
      </c>
      <c r="AF144" s="4">
        <v>4.3</v>
      </c>
      <c r="AG144" s="4">
        <v>5</v>
      </c>
      <c r="AH144" s="4">
        <v>0</v>
      </c>
      <c r="AI144" s="5">
        <v>43518</v>
      </c>
      <c r="AJ144" s="4">
        <v>0</v>
      </c>
      <c r="AK144" s="4">
        <v>7</v>
      </c>
    </row>
    <row r="145" spans="2:37" x14ac:dyDescent="0.3">
      <c r="B145" s="6" t="s">
        <v>414</v>
      </c>
      <c r="C145" s="6" t="s">
        <v>415</v>
      </c>
      <c r="D145" s="6">
        <v>10009</v>
      </c>
      <c r="E145" s="6" t="s">
        <v>36</v>
      </c>
      <c r="F145" s="6" t="s">
        <v>70</v>
      </c>
      <c r="G145" s="6">
        <v>1</v>
      </c>
      <c r="H145" s="6" t="s">
        <v>38</v>
      </c>
      <c r="I145" s="6">
        <v>4</v>
      </c>
      <c r="J145" s="6" t="s">
        <v>36</v>
      </c>
      <c r="K145" s="13">
        <v>60724</v>
      </c>
      <c r="L145" s="6" t="s">
        <v>36</v>
      </c>
      <c r="M145" s="6">
        <v>20</v>
      </c>
      <c r="N145" s="6" t="s">
        <v>61</v>
      </c>
      <c r="O145" s="6" t="s">
        <v>783</v>
      </c>
      <c r="P145" s="6">
        <v>1821</v>
      </c>
      <c r="Q145" s="7">
        <v>31722</v>
      </c>
      <c r="R145" s="6">
        <f t="shared" ca="1" si="4"/>
        <v>37</v>
      </c>
      <c r="S145" s="6" t="str">
        <f t="shared" ca="1" si="5"/>
        <v>30-39</v>
      </c>
      <c r="T145" s="6" t="s">
        <v>62</v>
      </c>
      <c r="U145" s="6" t="s">
        <v>42</v>
      </c>
      <c r="V145" s="6" t="s">
        <v>36</v>
      </c>
      <c r="W145" s="6" t="s">
        <v>360</v>
      </c>
      <c r="X145" s="7">
        <v>40729</v>
      </c>
      <c r="Y145" s="7"/>
      <c r="Z145" s="6" t="s">
        <v>44</v>
      </c>
      <c r="AA145" s="6" t="s">
        <v>45</v>
      </c>
      <c r="AB145" s="6">
        <v>19</v>
      </c>
      <c r="AC145" s="6" t="s">
        <v>84</v>
      </c>
      <c r="AD145" s="6" t="s">
        <v>47</v>
      </c>
      <c r="AE145" s="6" t="s">
        <v>48</v>
      </c>
      <c r="AF145" s="6">
        <v>4.5999999999999996</v>
      </c>
      <c r="AG145" s="6">
        <v>4</v>
      </c>
      <c r="AH145" s="6">
        <v>0</v>
      </c>
      <c r="AI145" s="7">
        <v>43521</v>
      </c>
      <c r="AJ145" s="6">
        <v>0</v>
      </c>
      <c r="AK145" s="6">
        <v>11</v>
      </c>
    </row>
    <row r="146" spans="2:37" x14ac:dyDescent="0.3">
      <c r="B146" s="4" t="s">
        <v>416</v>
      </c>
      <c r="C146" s="4" t="s">
        <v>417</v>
      </c>
      <c r="D146" s="4">
        <v>10060</v>
      </c>
      <c r="E146" s="4" t="s">
        <v>36</v>
      </c>
      <c r="F146" s="4" t="s">
        <v>164</v>
      </c>
      <c r="G146" s="4">
        <v>1</v>
      </c>
      <c r="H146" s="4" t="s">
        <v>38</v>
      </c>
      <c r="I146" s="4">
        <v>3</v>
      </c>
      <c r="J146" s="4" t="s">
        <v>36</v>
      </c>
      <c r="K146" s="12">
        <v>60436</v>
      </c>
      <c r="L146" s="4" t="s">
        <v>36</v>
      </c>
      <c r="M146" s="4">
        <v>19</v>
      </c>
      <c r="N146" s="4" t="s">
        <v>39</v>
      </c>
      <c r="O146" s="4" t="s">
        <v>783</v>
      </c>
      <c r="P146" s="4">
        <v>2109</v>
      </c>
      <c r="Q146" s="5">
        <v>23480</v>
      </c>
      <c r="R146" s="4">
        <f t="shared" ca="1" si="4"/>
        <v>60</v>
      </c>
      <c r="S146" s="4" t="str">
        <f t="shared" ca="1" si="5"/>
        <v>50+</v>
      </c>
      <c r="T146" s="4" t="s">
        <v>62</v>
      </c>
      <c r="U146" s="4" t="s">
        <v>42</v>
      </c>
      <c r="V146" s="4" t="s">
        <v>36</v>
      </c>
      <c r="W146" s="4" t="s">
        <v>43</v>
      </c>
      <c r="X146" s="5">
        <v>41645</v>
      </c>
      <c r="Y146" s="5"/>
      <c r="Z146" s="4" t="s">
        <v>44</v>
      </c>
      <c r="AA146" s="4" t="s">
        <v>45</v>
      </c>
      <c r="AB146" s="4">
        <v>18</v>
      </c>
      <c r="AC146" s="4" t="s">
        <v>109</v>
      </c>
      <c r="AD146" s="4" t="s">
        <v>47</v>
      </c>
      <c r="AE146" s="4" t="s">
        <v>58</v>
      </c>
      <c r="AF146" s="4">
        <v>5</v>
      </c>
      <c r="AG146" s="4">
        <v>5</v>
      </c>
      <c r="AH146" s="4">
        <v>0</v>
      </c>
      <c r="AI146" s="5">
        <v>43486</v>
      </c>
      <c r="AJ146" s="4">
        <v>0</v>
      </c>
      <c r="AK146" s="4">
        <v>9</v>
      </c>
    </row>
    <row r="147" spans="2:37" x14ac:dyDescent="0.3">
      <c r="B147" s="6" t="s">
        <v>418</v>
      </c>
      <c r="C147" s="6" t="s">
        <v>419</v>
      </c>
      <c r="D147" s="6">
        <v>10034</v>
      </c>
      <c r="E147" s="6" t="s">
        <v>51</v>
      </c>
      <c r="F147" s="6" t="s">
        <v>3</v>
      </c>
      <c r="G147" s="6">
        <v>5</v>
      </c>
      <c r="H147" s="6" t="s">
        <v>38</v>
      </c>
      <c r="I147" s="6">
        <v>4</v>
      </c>
      <c r="J147" s="6" t="s">
        <v>36</v>
      </c>
      <c r="K147" s="13">
        <v>46837</v>
      </c>
      <c r="L147" s="6" t="s">
        <v>51</v>
      </c>
      <c r="M147" s="6">
        <v>19</v>
      </c>
      <c r="N147" s="6" t="s">
        <v>39</v>
      </c>
      <c r="O147" s="6" t="s">
        <v>783</v>
      </c>
      <c r="P147" s="6">
        <v>2445</v>
      </c>
      <c r="Q147" s="7">
        <v>21781</v>
      </c>
      <c r="R147" s="6">
        <f t="shared" ca="1" si="4"/>
        <v>65</v>
      </c>
      <c r="S147" s="6" t="str">
        <f t="shared" ca="1" si="5"/>
        <v>50+</v>
      </c>
      <c r="T147" s="6" t="s">
        <v>41</v>
      </c>
      <c r="U147" s="6" t="s">
        <v>42</v>
      </c>
      <c r="V147" s="6" t="s">
        <v>36</v>
      </c>
      <c r="W147" s="6" t="s">
        <v>43</v>
      </c>
      <c r="X147" s="7">
        <v>40854</v>
      </c>
      <c r="Y147" s="7">
        <v>43219</v>
      </c>
      <c r="Z147" s="6" t="s">
        <v>255</v>
      </c>
      <c r="AA147" s="6" t="s">
        <v>55</v>
      </c>
      <c r="AB147" s="6">
        <v>22</v>
      </c>
      <c r="AC147" s="6" t="s">
        <v>46</v>
      </c>
      <c r="AD147" s="6" t="s">
        <v>136</v>
      </c>
      <c r="AE147" s="6" t="s">
        <v>48</v>
      </c>
      <c r="AF147" s="6">
        <v>4.7</v>
      </c>
      <c r="AG147" s="6">
        <v>4</v>
      </c>
      <c r="AH147" s="6">
        <v>0</v>
      </c>
      <c r="AI147" s="7">
        <v>43145</v>
      </c>
      <c r="AJ147" s="6">
        <v>0</v>
      </c>
      <c r="AK147" s="6">
        <v>9</v>
      </c>
    </row>
    <row r="148" spans="2:37" x14ac:dyDescent="0.3">
      <c r="B148" s="4" t="s">
        <v>418</v>
      </c>
      <c r="C148" s="4" t="s">
        <v>420</v>
      </c>
      <c r="D148" s="4">
        <v>10156</v>
      </c>
      <c r="E148" s="4" t="s">
        <v>51</v>
      </c>
      <c r="F148" s="4" t="s">
        <v>3</v>
      </c>
      <c r="G148" s="4">
        <v>3</v>
      </c>
      <c r="H148" s="4" t="s">
        <v>52</v>
      </c>
      <c r="I148" s="4">
        <v>3</v>
      </c>
      <c r="J148" s="4" t="s">
        <v>36</v>
      </c>
      <c r="K148" s="12">
        <v>105700</v>
      </c>
      <c r="L148" s="4" t="s">
        <v>36</v>
      </c>
      <c r="M148" s="4">
        <v>8</v>
      </c>
      <c r="N148" s="4" t="s">
        <v>124</v>
      </c>
      <c r="O148" s="4" t="s">
        <v>783</v>
      </c>
      <c r="P148" s="4">
        <v>2301</v>
      </c>
      <c r="Q148" s="5">
        <v>31723</v>
      </c>
      <c r="R148" s="4">
        <f t="shared" ca="1" si="4"/>
        <v>37</v>
      </c>
      <c r="S148" s="4" t="str">
        <f t="shared" ca="1" si="5"/>
        <v>30-39</v>
      </c>
      <c r="T148" s="4" t="s">
        <v>62</v>
      </c>
      <c r="U148" s="4" t="s">
        <v>42</v>
      </c>
      <c r="V148" s="4" t="s">
        <v>36</v>
      </c>
      <c r="W148" s="4" t="s">
        <v>127</v>
      </c>
      <c r="X148" s="5">
        <v>42009</v>
      </c>
      <c r="Y148" s="5"/>
      <c r="Z148" s="4" t="s">
        <v>44</v>
      </c>
      <c r="AA148" s="4" t="s">
        <v>45</v>
      </c>
      <c r="AB148" s="4">
        <v>4</v>
      </c>
      <c r="AC148" s="4" t="s">
        <v>56</v>
      </c>
      <c r="AD148" s="4" t="s">
        <v>57</v>
      </c>
      <c r="AE148" s="4" t="s">
        <v>58</v>
      </c>
      <c r="AF148" s="4">
        <v>3.75</v>
      </c>
      <c r="AG148" s="4">
        <v>3</v>
      </c>
      <c r="AH148" s="4">
        <v>5</v>
      </c>
      <c r="AI148" s="5">
        <v>43507</v>
      </c>
      <c r="AJ148" s="4">
        <v>0</v>
      </c>
      <c r="AK148" s="4">
        <v>2</v>
      </c>
    </row>
    <row r="149" spans="2:37" x14ac:dyDescent="0.3">
      <c r="B149" s="6" t="s">
        <v>421</v>
      </c>
      <c r="C149" s="6" t="s">
        <v>422</v>
      </c>
      <c r="D149" s="6">
        <v>10036</v>
      </c>
      <c r="E149" s="6" t="s">
        <v>36</v>
      </c>
      <c r="F149" s="6" t="s">
        <v>37</v>
      </c>
      <c r="G149" s="6">
        <v>1</v>
      </c>
      <c r="H149" s="6" t="s">
        <v>38</v>
      </c>
      <c r="I149" s="6">
        <v>4</v>
      </c>
      <c r="J149" s="6" t="s">
        <v>36</v>
      </c>
      <c r="K149" s="13">
        <v>63322</v>
      </c>
      <c r="L149" s="6" t="s">
        <v>36</v>
      </c>
      <c r="M149" s="6">
        <v>20</v>
      </c>
      <c r="N149" s="6" t="s">
        <v>61</v>
      </c>
      <c r="O149" s="6" t="s">
        <v>783</v>
      </c>
      <c r="P149" s="6">
        <v>2128</v>
      </c>
      <c r="Q149" s="7">
        <v>25454</v>
      </c>
      <c r="R149" s="6">
        <f t="shared" ca="1" si="4"/>
        <v>55</v>
      </c>
      <c r="S149" s="6" t="str">
        <f t="shared" ca="1" si="5"/>
        <v>50+</v>
      </c>
      <c r="T149" s="6" t="s">
        <v>62</v>
      </c>
      <c r="U149" s="6" t="s">
        <v>42</v>
      </c>
      <c r="V149" s="6" t="s">
        <v>36</v>
      </c>
      <c r="W149" s="6" t="s">
        <v>43</v>
      </c>
      <c r="X149" s="7">
        <v>41827</v>
      </c>
      <c r="Y149" s="7"/>
      <c r="Z149" s="6" t="s">
        <v>44</v>
      </c>
      <c r="AA149" s="6" t="s">
        <v>45</v>
      </c>
      <c r="AB149" s="6">
        <v>12</v>
      </c>
      <c r="AC149" s="6" t="s">
        <v>89</v>
      </c>
      <c r="AD149" s="6" t="s">
        <v>47</v>
      </c>
      <c r="AE149" s="6" t="s">
        <v>48</v>
      </c>
      <c r="AF149" s="6">
        <v>4.3</v>
      </c>
      <c r="AG149" s="6">
        <v>3</v>
      </c>
      <c r="AH149" s="6">
        <v>0</v>
      </c>
      <c r="AI149" s="7">
        <v>43476</v>
      </c>
      <c r="AJ149" s="6">
        <v>0</v>
      </c>
      <c r="AK149" s="6">
        <v>1</v>
      </c>
    </row>
    <row r="150" spans="2:37" x14ac:dyDescent="0.3">
      <c r="B150" s="4" t="s">
        <v>423</v>
      </c>
      <c r="C150" s="4" t="s">
        <v>424</v>
      </c>
      <c r="D150" s="4">
        <v>10138</v>
      </c>
      <c r="E150" s="4" t="s">
        <v>51</v>
      </c>
      <c r="F150" s="4" t="s">
        <v>3</v>
      </c>
      <c r="G150" s="4">
        <v>5</v>
      </c>
      <c r="H150" s="4" t="s">
        <v>38</v>
      </c>
      <c r="I150" s="4">
        <v>3</v>
      </c>
      <c r="J150" s="4" t="s">
        <v>36</v>
      </c>
      <c r="K150" s="12">
        <v>61154</v>
      </c>
      <c r="L150" s="4" t="s">
        <v>51</v>
      </c>
      <c r="M150" s="4">
        <v>19</v>
      </c>
      <c r="N150" s="4" t="s">
        <v>39</v>
      </c>
      <c r="O150" s="4" t="s">
        <v>783</v>
      </c>
      <c r="P150" s="4">
        <v>2446</v>
      </c>
      <c r="Q150" s="5">
        <v>31519</v>
      </c>
      <c r="R150" s="4">
        <f t="shared" ca="1" si="4"/>
        <v>38</v>
      </c>
      <c r="S150" s="4" t="str">
        <f t="shared" ca="1" si="5"/>
        <v>30-39</v>
      </c>
      <c r="T150" s="4" t="s">
        <v>62</v>
      </c>
      <c r="U150" s="4" t="s">
        <v>42</v>
      </c>
      <c r="V150" s="4" t="s">
        <v>36</v>
      </c>
      <c r="W150" s="4" t="s">
        <v>88</v>
      </c>
      <c r="X150" s="5">
        <v>40553</v>
      </c>
      <c r="Y150" s="5">
        <v>42461</v>
      </c>
      <c r="Z150" s="4" t="s">
        <v>101</v>
      </c>
      <c r="AA150" s="4" t="s">
        <v>55</v>
      </c>
      <c r="AB150" s="4">
        <v>16</v>
      </c>
      <c r="AC150" s="4" t="s">
        <v>67</v>
      </c>
      <c r="AD150" s="4" t="s">
        <v>136</v>
      </c>
      <c r="AE150" s="4" t="s">
        <v>58</v>
      </c>
      <c r="AF150" s="4">
        <v>4</v>
      </c>
      <c r="AG150" s="4">
        <v>4</v>
      </c>
      <c r="AH150" s="4">
        <v>0</v>
      </c>
      <c r="AI150" s="5">
        <v>42403</v>
      </c>
      <c r="AJ150" s="4">
        <v>0</v>
      </c>
      <c r="AK150" s="4">
        <v>4</v>
      </c>
    </row>
    <row r="151" spans="2:37" x14ac:dyDescent="0.3">
      <c r="B151" s="6" t="s">
        <v>425</v>
      </c>
      <c r="C151" s="6" t="s">
        <v>426</v>
      </c>
      <c r="D151" s="6">
        <v>10244</v>
      </c>
      <c r="E151" s="6" t="s">
        <v>36</v>
      </c>
      <c r="F151" s="6" t="s">
        <v>37</v>
      </c>
      <c r="G151" s="6">
        <v>5</v>
      </c>
      <c r="H151" s="6" t="s">
        <v>167</v>
      </c>
      <c r="I151" s="6">
        <v>3</v>
      </c>
      <c r="J151" s="6" t="s">
        <v>36</v>
      </c>
      <c r="K151" s="13">
        <v>68999</v>
      </c>
      <c r="L151" s="6" t="s">
        <v>51</v>
      </c>
      <c r="M151" s="6">
        <v>21</v>
      </c>
      <c r="N151" s="6" t="s">
        <v>235</v>
      </c>
      <c r="O151" s="6" t="s">
        <v>808</v>
      </c>
      <c r="P151" s="6">
        <v>19444</v>
      </c>
      <c r="Q151" s="7">
        <v>32823</v>
      </c>
      <c r="R151" s="6">
        <f t="shared" ca="1" si="4"/>
        <v>34</v>
      </c>
      <c r="S151" s="6" t="str">
        <f t="shared" ca="1" si="5"/>
        <v>30-39</v>
      </c>
      <c r="T151" s="6" t="s">
        <v>62</v>
      </c>
      <c r="U151" s="6" t="s">
        <v>42</v>
      </c>
      <c r="V151" s="6" t="s">
        <v>36</v>
      </c>
      <c r="W151" s="6" t="s">
        <v>43</v>
      </c>
      <c r="X151" s="7">
        <v>40854</v>
      </c>
      <c r="Y151" s="7">
        <v>41753</v>
      </c>
      <c r="Z151" s="6" t="s">
        <v>428</v>
      </c>
      <c r="AA151" s="6" t="s">
        <v>55</v>
      </c>
      <c r="AB151" s="6">
        <v>15</v>
      </c>
      <c r="AC151" s="6" t="s">
        <v>236</v>
      </c>
      <c r="AD151" s="6" t="s">
        <v>73</v>
      </c>
      <c r="AE151" s="6" t="s">
        <v>58</v>
      </c>
      <c r="AF151" s="6">
        <v>4.5</v>
      </c>
      <c r="AG151" s="6">
        <v>5</v>
      </c>
      <c r="AH151" s="6">
        <v>0</v>
      </c>
      <c r="AI151" s="7">
        <v>41363</v>
      </c>
      <c r="AJ151" s="6">
        <v>0</v>
      </c>
      <c r="AK151" s="6">
        <v>2</v>
      </c>
    </row>
    <row r="152" spans="2:37" x14ac:dyDescent="0.3">
      <c r="B152" s="4" t="s">
        <v>429</v>
      </c>
      <c r="C152" s="4" t="s">
        <v>430</v>
      </c>
      <c r="D152" s="4">
        <v>10192</v>
      </c>
      <c r="E152" s="4" t="s">
        <v>36</v>
      </c>
      <c r="F152" s="4" t="s">
        <v>37</v>
      </c>
      <c r="G152" s="4">
        <v>1</v>
      </c>
      <c r="H152" s="4" t="s">
        <v>38</v>
      </c>
      <c r="I152" s="4">
        <v>3</v>
      </c>
      <c r="J152" s="4" t="s">
        <v>36</v>
      </c>
      <c r="K152" s="12">
        <v>50482</v>
      </c>
      <c r="L152" s="4" t="s">
        <v>36</v>
      </c>
      <c r="M152" s="4">
        <v>19</v>
      </c>
      <c r="N152" s="4" t="s">
        <v>39</v>
      </c>
      <c r="O152" s="4" t="s">
        <v>783</v>
      </c>
      <c r="P152" s="4">
        <v>1887</v>
      </c>
      <c r="Q152" s="5">
        <v>27778</v>
      </c>
      <c r="R152" s="4">
        <f t="shared" ca="1" si="4"/>
        <v>48</v>
      </c>
      <c r="S152" s="4" t="str">
        <f t="shared" ca="1" si="5"/>
        <v>40-49</v>
      </c>
      <c r="T152" s="4" t="s">
        <v>41</v>
      </c>
      <c r="U152" s="4" t="s">
        <v>42</v>
      </c>
      <c r="V152" s="4" t="s">
        <v>36</v>
      </c>
      <c r="W152" s="4" t="s">
        <v>43</v>
      </c>
      <c r="X152" s="5">
        <v>41547</v>
      </c>
      <c r="Y152" s="5"/>
      <c r="Z152" s="4" t="s">
        <v>44</v>
      </c>
      <c r="AA152" s="4" t="s">
        <v>45</v>
      </c>
      <c r="AB152" s="4">
        <v>22</v>
      </c>
      <c r="AC152" s="4" t="s">
        <v>46</v>
      </c>
      <c r="AD152" s="4" t="s">
        <v>57</v>
      </c>
      <c r="AE152" s="4" t="s">
        <v>58</v>
      </c>
      <c r="AF152" s="4">
        <v>3.07</v>
      </c>
      <c r="AG152" s="4">
        <v>4</v>
      </c>
      <c r="AH152" s="4">
        <v>0</v>
      </c>
      <c r="AI152" s="5">
        <v>43488</v>
      </c>
      <c r="AJ152" s="4">
        <v>0</v>
      </c>
      <c r="AK152" s="4">
        <v>10</v>
      </c>
    </row>
    <row r="153" spans="2:37" x14ac:dyDescent="0.3">
      <c r="B153" s="6" t="s">
        <v>431</v>
      </c>
      <c r="C153" s="6" t="s">
        <v>432</v>
      </c>
      <c r="D153" s="6">
        <v>10231</v>
      </c>
      <c r="E153" s="6" t="s">
        <v>36</v>
      </c>
      <c r="F153" s="6" t="s">
        <v>37</v>
      </c>
      <c r="G153" s="6">
        <v>1</v>
      </c>
      <c r="H153" s="6" t="s">
        <v>167</v>
      </c>
      <c r="I153" s="6">
        <v>3</v>
      </c>
      <c r="J153" s="6" t="s">
        <v>36</v>
      </c>
      <c r="K153" s="13">
        <v>65310</v>
      </c>
      <c r="L153" s="6" t="s">
        <v>36</v>
      </c>
      <c r="M153" s="6">
        <v>3</v>
      </c>
      <c r="N153" s="6" t="s">
        <v>168</v>
      </c>
      <c r="O153" s="6" t="s">
        <v>759</v>
      </c>
      <c r="P153" s="6">
        <v>80820</v>
      </c>
      <c r="Q153" s="7">
        <v>29186</v>
      </c>
      <c r="R153" s="6">
        <f t="shared" ca="1" si="4"/>
        <v>44</v>
      </c>
      <c r="S153" s="6" t="str">
        <f t="shared" ca="1" si="5"/>
        <v>40-49</v>
      </c>
      <c r="T153" s="6" t="s">
        <v>41</v>
      </c>
      <c r="U153" s="6" t="s">
        <v>42</v>
      </c>
      <c r="V153" s="6" t="s">
        <v>36</v>
      </c>
      <c r="W153" s="6" t="s">
        <v>43</v>
      </c>
      <c r="X153" s="7">
        <v>41505</v>
      </c>
      <c r="Y153" s="7"/>
      <c r="Z153" s="6" t="s">
        <v>44</v>
      </c>
      <c r="AA153" s="6" t="s">
        <v>45</v>
      </c>
      <c r="AB153" s="6">
        <v>21</v>
      </c>
      <c r="AC153" s="6" t="s">
        <v>201</v>
      </c>
      <c r="AD153" s="6" t="s">
        <v>57</v>
      </c>
      <c r="AE153" s="6" t="s">
        <v>58</v>
      </c>
      <c r="AF153" s="6">
        <v>4.3</v>
      </c>
      <c r="AG153" s="6">
        <v>5</v>
      </c>
      <c r="AH153" s="6">
        <v>0</v>
      </c>
      <c r="AI153" s="7">
        <v>43487</v>
      </c>
      <c r="AJ153" s="6">
        <v>0</v>
      </c>
      <c r="AK153" s="6">
        <v>13</v>
      </c>
    </row>
    <row r="154" spans="2:37" x14ac:dyDescent="0.3">
      <c r="B154" s="4" t="s">
        <v>434</v>
      </c>
      <c r="C154" s="4" t="s">
        <v>435</v>
      </c>
      <c r="D154" s="4">
        <v>10089</v>
      </c>
      <c r="E154" s="4" t="s">
        <v>51</v>
      </c>
      <c r="F154" s="4" t="s">
        <v>3</v>
      </c>
      <c r="G154" s="4">
        <v>1</v>
      </c>
      <c r="H154" s="4" t="s">
        <v>436</v>
      </c>
      <c r="I154" s="4">
        <v>3</v>
      </c>
      <c r="J154" s="4" t="s">
        <v>36</v>
      </c>
      <c r="K154" s="12">
        <v>250000</v>
      </c>
      <c r="L154" s="4" t="s">
        <v>36</v>
      </c>
      <c r="M154" s="4">
        <v>16</v>
      </c>
      <c r="N154" s="4" t="s">
        <v>437</v>
      </c>
      <c r="O154" s="4" t="s">
        <v>783</v>
      </c>
      <c r="P154" s="4">
        <v>1902</v>
      </c>
      <c r="Q154" s="5">
        <v>19988</v>
      </c>
      <c r="R154" s="4">
        <f t="shared" ca="1" si="4"/>
        <v>70</v>
      </c>
      <c r="S154" s="4" t="str">
        <f t="shared" ca="1" si="5"/>
        <v>50+</v>
      </c>
      <c r="T154" s="4" t="s">
        <v>62</v>
      </c>
      <c r="U154" s="4" t="s">
        <v>42</v>
      </c>
      <c r="V154" s="4" t="s">
        <v>51</v>
      </c>
      <c r="W154" s="4" t="s">
        <v>43</v>
      </c>
      <c r="X154" s="5">
        <v>41092</v>
      </c>
      <c r="Y154" s="5"/>
      <c r="Z154" s="4" t="s">
        <v>44</v>
      </c>
      <c r="AA154" s="4" t="s">
        <v>45</v>
      </c>
      <c r="AB154" s="4">
        <v>9</v>
      </c>
      <c r="AC154" s="4" t="s">
        <v>322</v>
      </c>
      <c r="AD154" s="4" t="s">
        <v>57</v>
      </c>
      <c r="AE154" s="4" t="s">
        <v>58</v>
      </c>
      <c r="AF154" s="4">
        <v>4.83</v>
      </c>
      <c r="AG154" s="4">
        <v>3</v>
      </c>
      <c r="AH154" s="4">
        <v>0</v>
      </c>
      <c r="AI154" s="5">
        <v>43482</v>
      </c>
      <c r="AJ154" s="4">
        <v>0</v>
      </c>
      <c r="AK154" s="4">
        <v>10</v>
      </c>
    </row>
    <row r="155" spans="2:37" x14ac:dyDescent="0.3">
      <c r="B155" s="6" t="s">
        <v>438</v>
      </c>
      <c r="C155" s="6" t="s">
        <v>439</v>
      </c>
      <c r="D155" s="6">
        <v>10166</v>
      </c>
      <c r="E155" s="6" t="s">
        <v>51</v>
      </c>
      <c r="F155" s="6" t="s">
        <v>3</v>
      </c>
      <c r="G155" s="6">
        <v>5</v>
      </c>
      <c r="H155" s="6" t="s">
        <v>38</v>
      </c>
      <c r="I155" s="6">
        <v>3</v>
      </c>
      <c r="J155" s="6" t="s">
        <v>36</v>
      </c>
      <c r="K155" s="13">
        <v>54005</v>
      </c>
      <c r="L155" s="6" t="s">
        <v>51</v>
      </c>
      <c r="M155" s="6">
        <v>19</v>
      </c>
      <c r="N155" s="6" t="s">
        <v>39</v>
      </c>
      <c r="O155" s="6" t="s">
        <v>783</v>
      </c>
      <c r="P155" s="6">
        <v>2170</v>
      </c>
      <c r="Q155" s="7">
        <v>27006</v>
      </c>
      <c r="R155" s="6">
        <f t="shared" ca="1" si="4"/>
        <v>50</v>
      </c>
      <c r="S155" s="6" t="str">
        <f t="shared" ca="1" si="5"/>
        <v>50+</v>
      </c>
      <c r="T155" s="6" t="s">
        <v>62</v>
      </c>
      <c r="U155" s="6" t="s">
        <v>42</v>
      </c>
      <c r="V155" s="6" t="s">
        <v>36</v>
      </c>
      <c r="W155" s="6" t="s">
        <v>43</v>
      </c>
      <c r="X155" s="7">
        <v>40812</v>
      </c>
      <c r="Y155" s="7">
        <v>42159</v>
      </c>
      <c r="Z155" s="6" t="s">
        <v>255</v>
      </c>
      <c r="AA155" s="6" t="s">
        <v>55</v>
      </c>
      <c r="AB155" s="6">
        <v>39</v>
      </c>
      <c r="AC155" s="6" t="s">
        <v>72</v>
      </c>
      <c r="AD155" s="6" t="s">
        <v>73</v>
      </c>
      <c r="AE155" s="6" t="s">
        <v>58</v>
      </c>
      <c r="AF155" s="6">
        <v>3.6</v>
      </c>
      <c r="AG155" s="6">
        <v>5</v>
      </c>
      <c r="AH155" s="6">
        <v>0</v>
      </c>
      <c r="AI155" s="7">
        <v>42064</v>
      </c>
      <c r="AJ155" s="6">
        <v>0</v>
      </c>
      <c r="AK155" s="6">
        <v>16</v>
      </c>
    </row>
    <row r="156" spans="2:37" x14ac:dyDescent="0.3">
      <c r="B156" s="4" t="s">
        <v>440</v>
      </c>
      <c r="C156" s="4" t="s">
        <v>441</v>
      </c>
      <c r="D156" s="4">
        <v>10170</v>
      </c>
      <c r="E156" s="4" t="s">
        <v>51</v>
      </c>
      <c r="F156" s="4" t="s">
        <v>3</v>
      </c>
      <c r="G156" s="4">
        <v>5</v>
      </c>
      <c r="H156" s="4" t="s">
        <v>38</v>
      </c>
      <c r="I156" s="4">
        <v>3</v>
      </c>
      <c r="J156" s="4" t="s">
        <v>36</v>
      </c>
      <c r="K156" s="12">
        <v>45433</v>
      </c>
      <c r="L156" s="4" t="s">
        <v>51</v>
      </c>
      <c r="M156" s="4">
        <v>19</v>
      </c>
      <c r="N156" s="4" t="s">
        <v>39</v>
      </c>
      <c r="O156" s="4" t="s">
        <v>783</v>
      </c>
      <c r="P156" s="4">
        <v>2127</v>
      </c>
      <c r="Q156" s="5">
        <v>25849</v>
      </c>
      <c r="R156" s="4">
        <f t="shared" ca="1" si="4"/>
        <v>53</v>
      </c>
      <c r="S156" s="4" t="str">
        <f t="shared" ca="1" si="5"/>
        <v>50+</v>
      </c>
      <c r="T156" s="4" t="s">
        <v>62</v>
      </c>
      <c r="U156" s="4" t="s">
        <v>42</v>
      </c>
      <c r="V156" s="4" t="s">
        <v>36</v>
      </c>
      <c r="W156" s="4" t="s">
        <v>43</v>
      </c>
      <c r="X156" s="5">
        <v>40812</v>
      </c>
      <c r="Y156" s="5">
        <v>41648</v>
      </c>
      <c r="Z156" s="4" t="s">
        <v>255</v>
      </c>
      <c r="AA156" s="4" t="s">
        <v>55</v>
      </c>
      <c r="AB156" s="4">
        <v>11</v>
      </c>
      <c r="AC156" s="4" t="s">
        <v>75</v>
      </c>
      <c r="AD156" s="4" t="s">
        <v>73</v>
      </c>
      <c r="AE156" s="4" t="s">
        <v>58</v>
      </c>
      <c r="AF156" s="4">
        <v>3.49</v>
      </c>
      <c r="AG156" s="4">
        <v>4</v>
      </c>
      <c r="AH156" s="4">
        <v>0</v>
      </c>
      <c r="AI156" s="5">
        <v>41304</v>
      </c>
      <c r="AJ156" s="4">
        <v>0</v>
      </c>
      <c r="AK156" s="4">
        <v>6</v>
      </c>
    </row>
    <row r="157" spans="2:37" x14ac:dyDescent="0.3">
      <c r="B157" s="6" t="s">
        <v>442</v>
      </c>
      <c r="C157" s="6" t="s">
        <v>443</v>
      </c>
      <c r="D157" s="6">
        <v>10208</v>
      </c>
      <c r="E157" s="6" t="s">
        <v>36</v>
      </c>
      <c r="F157" s="6" t="s">
        <v>37</v>
      </c>
      <c r="G157" s="6">
        <v>1</v>
      </c>
      <c r="H157" s="6" t="s">
        <v>38</v>
      </c>
      <c r="I157" s="6">
        <v>3</v>
      </c>
      <c r="J157" s="6" t="s">
        <v>36</v>
      </c>
      <c r="K157" s="13">
        <v>46654</v>
      </c>
      <c r="L157" s="6" t="s">
        <v>36</v>
      </c>
      <c r="M157" s="6">
        <v>19</v>
      </c>
      <c r="N157" s="6" t="s">
        <v>39</v>
      </c>
      <c r="O157" s="6" t="s">
        <v>783</v>
      </c>
      <c r="P157" s="6">
        <v>1721</v>
      </c>
      <c r="Q157" s="7">
        <v>28439</v>
      </c>
      <c r="R157" s="6">
        <f t="shared" ca="1" si="4"/>
        <v>46</v>
      </c>
      <c r="S157" s="6" t="str">
        <f t="shared" ca="1" si="5"/>
        <v>40-49</v>
      </c>
      <c r="T157" s="6" t="s">
        <v>41</v>
      </c>
      <c r="U157" s="6" t="s">
        <v>42</v>
      </c>
      <c r="V157" s="6" t="s">
        <v>36</v>
      </c>
      <c r="W157" s="6" t="s">
        <v>88</v>
      </c>
      <c r="X157" s="7">
        <v>41687</v>
      </c>
      <c r="Y157" s="7"/>
      <c r="Z157" s="6" t="s">
        <v>44</v>
      </c>
      <c r="AA157" s="6" t="s">
        <v>45</v>
      </c>
      <c r="AB157" s="6">
        <v>19</v>
      </c>
      <c r="AC157" s="6" t="s">
        <v>84</v>
      </c>
      <c r="AD157" s="6" t="s">
        <v>47</v>
      </c>
      <c r="AE157" s="6" t="s">
        <v>58</v>
      </c>
      <c r="AF157" s="6">
        <v>3.1</v>
      </c>
      <c r="AG157" s="6">
        <v>3</v>
      </c>
      <c r="AH157" s="6">
        <v>0</v>
      </c>
      <c r="AI157" s="7">
        <v>43502</v>
      </c>
      <c r="AJ157" s="6">
        <v>0</v>
      </c>
      <c r="AK157" s="6">
        <v>3</v>
      </c>
    </row>
    <row r="158" spans="2:37" x14ac:dyDescent="0.3">
      <c r="B158" s="4" t="s">
        <v>444</v>
      </c>
      <c r="C158" s="4" t="s">
        <v>445</v>
      </c>
      <c r="D158" s="4">
        <v>10176</v>
      </c>
      <c r="E158" s="4" t="s">
        <v>51</v>
      </c>
      <c r="F158" s="4" t="s">
        <v>3</v>
      </c>
      <c r="G158" s="4">
        <v>1</v>
      </c>
      <c r="H158" s="4" t="s">
        <v>38</v>
      </c>
      <c r="I158" s="4">
        <v>3</v>
      </c>
      <c r="J158" s="4" t="s">
        <v>36</v>
      </c>
      <c r="K158" s="12">
        <v>63973</v>
      </c>
      <c r="L158" s="4" t="s">
        <v>36</v>
      </c>
      <c r="M158" s="4">
        <v>19</v>
      </c>
      <c r="N158" s="4" t="s">
        <v>39</v>
      </c>
      <c r="O158" s="4" t="s">
        <v>783</v>
      </c>
      <c r="P158" s="4">
        <v>1801</v>
      </c>
      <c r="Q158" s="5">
        <v>29253</v>
      </c>
      <c r="R158" s="4">
        <f t="shared" ca="1" si="4"/>
        <v>44</v>
      </c>
      <c r="S158" s="4" t="str">
        <f t="shared" ca="1" si="5"/>
        <v>40-49</v>
      </c>
      <c r="T158" s="4" t="s">
        <v>41</v>
      </c>
      <c r="U158" s="4" t="s">
        <v>42</v>
      </c>
      <c r="V158" s="4" t="s">
        <v>36</v>
      </c>
      <c r="W158" s="4" t="s">
        <v>127</v>
      </c>
      <c r="X158" s="5">
        <v>40553</v>
      </c>
      <c r="Y158" s="5"/>
      <c r="Z158" s="4" t="s">
        <v>44</v>
      </c>
      <c r="AA158" s="4" t="s">
        <v>45</v>
      </c>
      <c r="AB158" s="4">
        <v>12</v>
      </c>
      <c r="AC158" s="4" t="s">
        <v>89</v>
      </c>
      <c r="AD158" s="4" t="s">
        <v>57</v>
      </c>
      <c r="AE158" s="4" t="s">
        <v>58</v>
      </c>
      <c r="AF158" s="4">
        <v>3.38</v>
      </c>
      <c r="AG158" s="4">
        <v>3</v>
      </c>
      <c r="AH158" s="4">
        <v>0</v>
      </c>
      <c r="AI158" s="5">
        <v>43486</v>
      </c>
      <c r="AJ158" s="4">
        <v>0</v>
      </c>
      <c r="AK158" s="4">
        <v>17</v>
      </c>
    </row>
    <row r="159" spans="2:37" x14ac:dyDescent="0.3">
      <c r="B159" s="6" t="s">
        <v>446</v>
      </c>
      <c r="C159" s="6" t="s">
        <v>447</v>
      </c>
      <c r="D159" s="6">
        <v>10165</v>
      </c>
      <c r="E159" s="6" t="s">
        <v>36</v>
      </c>
      <c r="F159" s="6" t="s">
        <v>37</v>
      </c>
      <c r="G159" s="6">
        <v>1</v>
      </c>
      <c r="H159" s="6" t="s">
        <v>167</v>
      </c>
      <c r="I159" s="6">
        <v>3</v>
      </c>
      <c r="J159" s="6" t="s">
        <v>51</v>
      </c>
      <c r="K159" s="13">
        <v>71339</v>
      </c>
      <c r="L159" s="6" t="s">
        <v>36</v>
      </c>
      <c r="M159" s="6">
        <v>3</v>
      </c>
      <c r="N159" s="6" t="s">
        <v>168</v>
      </c>
      <c r="O159" s="6" t="s">
        <v>801</v>
      </c>
      <c r="P159" s="6">
        <v>10171</v>
      </c>
      <c r="Q159" s="7">
        <v>25258</v>
      </c>
      <c r="R159" s="6">
        <f t="shared" ca="1" si="4"/>
        <v>55</v>
      </c>
      <c r="S159" s="6" t="str">
        <f t="shared" ca="1" si="5"/>
        <v>50+</v>
      </c>
      <c r="T159" s="6" t="s">
        <v>41</v>
      </c>
      <c r="U159" s="6" t="s">
        <v>42</v>
      </c>
      <c r="V159" s="6" t="s">
        <v>51</v>
      </c>
      <c r="W159" s="6" t="s">
        <v>88</v>
      </c>
      <c r="X159" s="7">
        <v>40609</v>
      </c>
      <c r="Y159" s="7"/>
      <c r="Z159" s="6" t="s">
        <v>44</v>
      </c>
      <c r="AA159" s="6" t="s">
        <v>45</v>
      </c>
      <c r="AB159" s="6">
        <v>17</v>
      </c>
      <c r="AC159" s="6" t="s">
        <v>170</v>
      </c>
      <c r="AD159" s="6" t="s">
        <v>90</v>
      </c>
      <c r="AE159" s="6" t="s">
        <v>58</v>
      </c>
      <c r="AF159" s="6">
        <v>3.65</v>
      </c>
      <c r="AG159" s="6">
        <v>5</v>
      </c>
      <c r="AH159" s="6">
        <v>0</v>
      </c>
      <c r="AI159" s="7">
        <v>43482</v>
      </c>
      <c r="AJ159" s="6">
        <v>0</v>
      </c>
      <c r="AK159" s="6">
        <v>20</v>
      </c>
    </row>
    <row r="160" spans="2:37" x14ac:dyDescent="0.3">
      <c r="B160" s="4" t="s">
        <v>449</v>
      </c>
      <c r="C160" s="4" t="s">
        <v>450</v>
      </c>
      <c r="D160" s="4">
        <v>10113</v>
      </c>
      <c r="E160" s="4" t="s">
        <v>51</v>
      </c>
      <c r="F160" s="4" t="s">
        <v>3</v>
      </c>
      <c r="G160" s="4">
        <v>3</v>
      </c>
      <c r="H160" s="4" t="s">
        <v>52</v>
      </c>
      <c r="I160" s="4">
        <v>3</v>
      </c>
      <c r="J160" s="4" t="s">
        <v>36</v>
      </c>
      <c r="K160" s="12">
        <v>93206</v>
      </c>
      <c r="L160" s="4" t="s">
        <v>36</v>
      </c>
      <c r="M160" s="4">
        <v>28</v>
      </c>
      <c r="N160" s="4" t="s">
        <v>232</v>
      </c>
      <c r="O160" s="4" t="s">
        <v>783</v>
      </c>
      <c r="P160" s="4">
        <v>2169</v>
      </c>
      <c r="Q160" s="5">
        <v>31525</v>
      </c>
      <c r="R160" s="4">
        <f t="shared" ca="1" si="4"/>
        <v>38</v>
      </c>
      <c r="S160" s="4" t="str">
        <f t="shared" ca="1" si="5"/>
        <v>30-39</v>
      </c>
      <c r="T160" s="4" t="s">
        <v>41</v>
      </c>
      <c r="U160" s="4" t="s">
        <v>42</v>
      </c>
      <c r="V160" s="4" t="s">
        <v>36</v>
      </c>
      <c r="W160" s="4" t="s">
        <v>43</v>
      </c>
      <c r="X160" s="5">
        <v>41953</v>
      </c>
      <c r="Y160" s="5"/>
      <c r="Z160" s="4" t="s">
        <v>44</v>
      </c>
      <c r="AA160" s="4" t="s">
        <v>45</v>
      </c>
      <c r="AB160" s="4">
        <v>7</v>
      </c>
      <c r="AC160" s="4" t="s">
        <v>94</v>
      </c>
      <c r="AD160" s="4" t="s">
        <v>85</v>
      </c>
      <c r="AE160" s="4" t="s">
        <v>58</v>
      </c>
      <c r="AF160" s="4">
        <v>4.46</v>
      </c>
      <c r="AG160" s="4">
        <v>5</v>
      </c>
      <c r="AH160" s="4">
        <v>6</v>
      </c>
      <c r="AI160" s="5">
        <v>43472</v>
      </c>
      <c r="AJ160" s="4">
        <v>0</v>
      </c>
      <c r="AK160" s="4">
        <v>7</v>
      </c>
    </row>
    <row r="161" spans="2:37" x14ac:dyDescent="0.3">
      <c r="B161" s="6" t="s">
        <v>451</v>
      </c>
      <c r="C161" s="6" t="s">
        <v>368</v>
      </c>
      <c r="D161" s="6">
        <v>10092</v>
      </c>
      <c r="E161" s="6" t="s">
        <v>51</v>
      </c>
      <c r="F161" s="6" t="s">
        <v>3</v>
      </c>
      <c r="G161" s="6">
        <v>4</v>
      </c>
      <c r="H161" s="6" t="s">
        <v>38</v>
      </c>
      <c r="I161" s="6">
        <v>3</v>
      </c>
      <c r="J161" s="6" t="s">
        <v>36</v>
      </c>
      <c r="K161" s="13">
        <v>82758</v>
      </c>
      <c r="L161" s="6" t="s">
        <v>51</v>
      </c>
      <c r="M161" s="6">
        <v>18</v>
      </c>
      <c r="N161" s="6" t="s">
        <v>152</v>
      </c>
      <c r="O161" s="6" t="s">
        <v>783</v>
      </c>
      <c r="P161" s="6">
        <v>1890</v>
      </c>
      <c r="Q161" s="7">
        <v>26481</v>
      </c>
      <c r="R161" s="6">
        <f t="shared" ca="1" si="4"/>
        <v>52</v>
      </c>
      <c r="S161" s="6" t="str">
        <f t="shared" ca="1" si="5"/>
        <v>50+</v>
      </c>
      <c r="T161" s="6" t="s">
        <v>41</v>
      </c>
      <c r="U161" s="6" t="s">
        <v>42</v>
      </c>
      <c r="V161" s="6" t="s">
        <v>36</v>
      </c>
      <c r="W161" s="6" t="s">
        <v>43</v>
      </c>
      <c r="X161" s="7">
        <v>40553</v>
      </c>
      <c r="Y161" s="7">
        <v>42350</v>
      </c>
      <c r="Z161" s="6" t="s">
        <v>115</v>
      </c>
      <c r="AA161" s="6" t="s">
        <v>116</v>
      </c>
      <c r="AB161" s="6">
        <v>2</v>
      </c>
      <c r="AC161" s="6" t="s">
        <v>154</v>
      </c>
      <c r="AD161" s="6" t="s">
        <v>85</v>
      </c>
      <c r="AE161" s="6" t="s">
        <v>58</v>
      </c>
      <c r="AF161" s="6">
        <v>4.78</v>
      </c>
      <c r="AG161" s="6">
        <v>4</v>
      </c>
      <c r="AH161" s="6">
        <v>0</v>
      </c>
      <c r="AI161" s="7">
        <v>42050</v>
      </c>
      <c r="AJ161" s="6">
        <v>0</v>
      </c>
      <c r="AK161" s="6">
        <v>9</v>
      </c>
    </row>
    <row r="162" spans="2:37" x14ac:dyDescent="0.3">
      <c r="B162" s="4" t="s">
        <v>452</v>
      </c>
      <c r="C162" s="4" t="s">
        <v>453</v>
      </c>
      <c r="D162" s="4">
        <v>10106</v>
      </c>
      <c r="E162" s="4" t="s">
        <v>36</v>
      </c>
      <c r="F162" s="4" t="s">
        <v>70</v>
      </c>
      <c r="G162" s="4">
        <v>5</v>
      </c>
      <c r="H162" s="4" t="s">
        <v>38</v>
      </c>
      <c r="I162" s="4">
        <v>3</v>
      </c>
      <c r="J162" s="4" t="s">
        <v>36</v>
      </c>
      <c r="K162" s="12">
        <v>66074</v>
      </c>
      <c r="L162" s="4" t="s">
        <v>51</v>
      </c>
      <c r="M162" s="4">
        <v>20</v>
      </c>
      <c r="N162" s="4" t="s">
        <v>61</v>
      </c>
      <c r="O162" s="4" t="s">
        <v>783</v>
      </c>
      <c r="P162" s="4">
        <v>2090</v>
      </c>
      <c r="Q162" s="5">
        <v>29061</v>
      </c>
      <c r="R162" s="4">
        <f t="shared" ca="1" si="4"/>
        <v>45</v>
      </c>
      <c r="S162" s="4" t="str">
        <f t="shared" ca="1" si="5"/>
        <v>40-49</v>
      </c>
      <c r="T162" s="4" t="s">
        <v>62</v>
      </c>
      <c r="U162" s="4" t="s">
        <v>42</v>
      </c>
      <c r="V162" s="4" t="s">
        <v>36</v>
      </c>
      <c r="W162" s="4" t="s">
        <v>127</v>
      </c>
      <c r="X162" s="5">
        <v>41281</v>
      </c>
      <c r="Y162" s="5">
        <v>41729</v>
      </c>
      <c r="Z162" s="4" t="s">
        <v>97</v>
      </c>
      <c r="AA162" s="4" t="s">
        <v>55</v>
      </c>
      <c r="AB162" s="4">
        <v>14</v>
      </c>
      <c r="AC162" s="4" t="s">
        <v>98</v>
      </c>
      <c r="AD162" s="4" t="s">
        <v>57</v>
      </c>
      <c r="AE162" s="4" t="s">
        <v>58</v>
      </c>
      <c r="AF162" s="4">
        <v>4.5199999999999996</v>
      </c>
      <c r="AG162" s="4">
        <v>3</v>
      </c>
      <c r="AH162" s="4">
        <v>0</v>
      </c>
      <c r="AI162" s="5">
        <v>41690</v>
      </c>
      <c r="AJ162" s="4">
        <v>0</v>
      </c>
      <c r="AK162" s="4">
        <v>20</v>
      </c>
    </row>
    <row r="163" spans="2:37" x14ac:dyDescent="0.3">
      <c r="B163" s="6" t="s">
        <v>454</v>
      </c>
      <c r="C163" s="6" t="s">
        <v>455</v>
      </c>
      <c r="D163" s="6">
        <v>10052</v>
      </c>
      <c r="E163" s="6" t="s">
        <v>51</v>
      </c>
      <c r="F163" s="6" t="s">
        <v>3</v>
      </c>
      <c r="G163" s="6">
        <v>1</v>
      </c>
      <c r="H163" s="6" t="s">
        <v>38</v>
      </c>
      <c r="I163" s="6">
        <v>3</v>
      </c>
      <c r="J163" s="6" t="s">
        <v>36</v>
      </c>
      <c r="K163" s="13">
        <v>46120</v>
      </c>
      <c r="L163" s="6" t="s">
        <v>36</v>
      </c>
      <c r="M163" s="6">
        <v>19</v>
      </c>
      <c r="N163" s="6" t="s">
        <v>39</v>
      </c>
      <c r="O163" s="6" t="s">
        <v>783</v>
      </c>
      <c r="P163" s="6">
        <v>2048</v>
      </c>
      <c r="Q163" s="7">
        <v>31755</v>
      </c>
      <c r="R163" s="6">
        <f t="shared" ca="1" si="4"/>
        <v>37</v>
      </c>
      <c r="S163" s="6" t="str">
        <f t="shared" ca="1" si="5"/>
        <v>30-39</v>
      </c>
      <c r="T163" s="6" t="s">
        <v>41</v>
      </c>
      <c r="U163" s="6" t="s">
        <v>42</v>
      </c>
      <c r="V163" s="6" t="s">
        <v>36</v>
      </c>
      <c r="W163" s="6" t="s">
        <v>43</v>
      </c>
      <c r="X163" s="7">
        <v>41099</v>
      </c>
      <c r="Y163" s="7"/>
      <c r="Z163" s="6" t="s">
        <v>44</v>
      </c>
      <c r="AA163" s="6" t="s">
        <v>45</v>
      </c>
      <c r="AB163" s="6">
        <v>14</v>
      </c>
      <c r="AC163" s="6" t="s">
        <v>98</v>
      </c>
      <c r="AD163" s="6" t="s">
        <v>47</v>
      </c>
      <c r="AE163" s="6" t="s">
        <v>58</v>
      </c>
      <c r="AF163" s="6">
        <v>5</v>
      </c>
      <c r="AG163" s="6">
        <v>5</v>
      </c>
      <c r="AH163" s="6">
        <v>0</v>
      </c>
      <c r="AI163" s="7">
        <v>43500</v>
      </c>
      <c r="AJ163" s="6">
        <v>0</v>
      </c>
      <c r="AK163" s="6">
        <v>13</v>
      </c>
    </row>
    <row r="164" spans="2:37" x14ac:dyDescent="0.3">
      <c r="B164" s="4" t="s">
        <v>456</v>
      </c>
      <c r="C164" s="4" t="s">
        <v>457</v>
      </c>
      <c r="D164" s="4">
        <v>10038</v>
      </c>
      <c r="E164" s="4" t="s">
        <v>36</v>
      </c>
      <c r="F164" s="4" t="s">
        <v>70</v>
      </c>
      <c r="G164" s="4">
        <v>1</v>
      </c>
      <c r="H164" s="4" t="s">
        <v>147</v>
      </c>
      <c r="I164" s="4">
        <v>3</v>
      </c>
      <c r="J164" s="4" t="s">
        <v>36</v>
      </c>
      <c r="K164" s="12">
        <v>64520</v>
      </c>
      <c r="L164" s="4" t="s">
        <v>36</v>
      </c>
      <c r="M164" s="4">
        <v>1</v>
      </c>
      <c r="N164" s="4" t="s">
        <v>159</v>
      </c>
      <c r="O164" s="4" t="s">
        <v>783</v>
      </c>
      <c r="P164" s="4">
        <v>1460</v>
      </c>
      <c r="Q164" s="5">
        <v>30798</v>
      </c>
      <c r="R164" s="4">
        <f t="shared" ca="1" si="4"/>
        <v>40</v>
      </c>
      <c r="S164" s="4" t="str">
        <f t="shared" ca="1" si="5"/>
        <v>40-49</v>
      </c>
      <c r="T164" s="4" t="s">
        <v>41</v>
      </c>
      <c r="U164" s="4" t="s">
        <v>42</v>
      </c>
      <c r="V164" s="4" t="s">
        <v>36</v>
      </c>
      <c r="W164" s="4" t="s">
        <v>88</v>
      </c>
      <c r="X164" s="5">
        <v>41645</v>
      </c>
      <c r="Y164" s="5"/>
      <c r="Z164" s="4" t="s">
        <v>44</v>
      </c>
      <c r="AA164" s="4" t="s">
        <v>45</v>
      </c>
      <c r="AB164" s="4">
        <v>1</v>
      </c>
      <c r="AC164" s="4" t="s">
        <v>149</v>
      </c>
      <c r="AD164" s="4" t="s">
        <v>267</v>
      </c>
      <c r="AE164" s="4" t="s">
        <v>58</v>
      </c>
      <c r="AF164" s="4">
        <v>5</v>
      </c>
      <c r="AG164" s="4">
        <v>4</v>
      </c>
      <c r="AH164" s="4">
        <v>4</v>
      </c>
      <c r="AI164" s="5">
        <v>43482</v>
      </c>
      <c r="AJ164" s="4">
        <v>0</v>
      </c>
      <c r="AK164" s="4">
        <v>3</v>
      </c>
    </row>
    <row r="165" spans="2:37" x14ac:dyDescent="0.3">
      <c r="B165" s="6" t="s">
        <v>458</v>
      </c>
      <c r="C165" s="6" t="s">
        <v>459</v>
      </c>
      <c r="D165" s="6">
        <v>10249</v>
      </c>
      <c r="E165" s="6" t="s">
        <v>51</v>
      </c>
      <c r="F165" s="6" t="s">
        <v>3</v>
      </c>
      <c r="G165" s="6">
        <v>5</v>
      </c>
      <c r="H165" s="6" t="s">
        <v>38</v>
      </c>
      <c r="I165" s="6">
        <v>3</v>
      </c>
      <c r="J165" s="6" t="s">
        <v>36</v>
      </c>
      <c r="K165" s="13">
        <v>61962</v>
      </c>
      <c r="L165" s="6" t="s">
        <v>51</v>
      </c>
      <c r="M165" s="6">
        <v>20</v>
      </c>
      <c r="N165" s="6" t="s">
        <v>61</v>
      </c>
      <c r="O165" s="6" t="s">
        <v>783</v>
      </c>
      <c r="P165" s="6">
        <v>2126</v>
      </c>
      <c r="Q165" s="7">
        <v>30811</v>
      </c>
      <c r="R165" s="6">
        <f t="shared" ca="1" si="4"/>
        <v>40</v>
      </c>
      <c r="S165" s="6" t="str">
        <f t="shared" ca="1" si="5"/>
        <v>40-49</v>
      </c>
      <c r="T165" s="6" t="s">
        <v>41</v>
      </c>
      <c r="U165" s="6" t="s">
        <v>42</v>
      </c>
      <c r="V165" s="6" t="s">
        <v>36</v>
      </c>
      <c r="W165" s="6" t="s">
        <v>43</v>
      </c>
      <c r="X165" s="7">
        <v>41001</v>
      </c>
      <c r="Y165" s="7">
        <v>41379</v>
      </c>
      <c r="Z165" s="6" t="s">
        <v>255</v>
      </c>
      <c r="AA165" s="6" t="s">
        <v>55</v>
      </c>
      <c r="AB165" s="6">
        <v>20</v>
      </c>
      <c r="AC165" s="6" t="s">
        <v>64</v>
      </c>
      <c r="AD165" s="6" t="s">
        <v>73</v>
      </c>
      <c r="AE165" s="6" t="s">
        <v>58</v>
      </c>
      <c r="AF165" s="6">
        <v>4.9000000000000004</v>
      </c>
      <c r="AG165" s="6">
        <v>3</v>
      </c>
      <c r="AH165" s="6">
        <v>0</v>
      </c>
      <c r="AI165" s="7">
        <v>41325</v>
      </c>
      <c r="AJ165" s="6">
        <v>0</v>
      </c>
      <c r="AK165" s="6">
        <v>20</v>
      </c>
    </row>
    <row r="166" spans="2:37" x14ac:dyDescent="0.3">
      <c r="B166" s="4" t="s">
        <v>460</v>
      </c>
      <c r="C166" s="4" t="s">
        <v>461</v>
      </c>
      <c r="D166" s="4">
        <v>10232</v>
      </c>
      <c r="E166" s="4" t="s">
        <v>36</v>
      </c>
      <c r="F166" s="4" t="s">
        <v>37</v>
      </c>
      <c r="G166" s="4">
        <v>1</v>
      </c>
      <c r="H166" s="4" t="s">
        <v>52</v>
      </c>
      <c r="I166" s="4">
        <v>3</v>
      </c>
      <c r="J166" s="4" t="s">
        <v>36</v>
      </c>
      <c r="K166" s="12">
        <v>81584</v>
      </c>
      <c r="L166" s="4" t="s">
        <v>36</v>
      </c>
      <c r="M166" s="4">
        <v>22</v>
      </c>
      <c r="N166" s="4" t="s">
        <v>462</v>
      </c>
      <c r="O166" s="4" t="s">
        <v>783</v>
      </c>
      <c r="P166" s="4">
        <v>1886</v>
      </c>
      <c r="Q166" s="5">
        <v>31942</v>
      </c>
      <c r="R166" s="4">
        <f t="shared" ca="1" si="4"/>
        <v>37</v>
      </c>
      <c r="S166" s="4" t="str">
        <f t="shared" ca="1" si="5"/>
        <v>30-39</v>
      </c>
      <c r="T166" s="4" t="s">
        <v>62</v>
      </c>
      <c r="U166" s="4" t="s">
        <v>42</v>
      </c>
      <c r="V166" s="4" t="s">
        <v>36</v>
      </c>
      <c r="W166" s="4" t="s">
        <v>127</v>
      </c>
      <c r="X166" s="5">
        <v>42645</v>
      </c>
      <c r="Y166" s="5"/>
      <c r="Z166" s="4" t="s">
        <v>44</v>
      </c>
      <c r="AA166" s="4" t="s">
        <v>45</v>
      </c>
      <c r="AB166" s="4">
        <v>13</v>
      </c>
      <c r="AC166" s="4" t="s">
        <v>261</v>
      </c>
      <c r="AD166" s="4" t="s">
        <v>57</v>
      </c>
      <c r="AE166" s="4" t="s">
        <v>58</v>
      </c>
      <c r="AF166" s="4">
        <v>4.0999999999999996</v>
      </c>
      <c r="AG166" s="4">
        <v>5</v>
      </c>
      <c r="AH166" s="4">
        <v>7</v>
      </c>
      <c r="AI166" s="5">
        <v>43473</v>
      </c>
      <c r="AJ166" s="4">
        <v>0</v>
      </c>
      <c r="AK166" s="4">
        <v>2</v>
      </c>
    </row>
    <row r="167" spans="2:37" x14ac:dyDescent="0.3">
      <c r="B167" s="6" t="s">
        <v>463</v>
      </c>
      <c r="C167" s="6" t="s">
        <v>464</v>
      </c>
      <c r="D167" s="6">
        <v>10087</v>
      </c>
      <c r="E167" s="6" t="s">
        <v>36</v>
      </c>
      <c r="F167" s="6" t="s">
        <v>37</v>
      </c>
      <c r="G167" s="6">
        <v>5</v>
      </c>
      <c r="H167" s="6" t="s">
        <v>38</v>
      </c>
      <c r="I167" s="6">
        <v>3</v>
      </c>
      <c r="J167" s="6" t="s">
        <v>36</v>
      </c>
      <c r="K167" s="13">
        <v>63676</v>
      </c>
      <c r="L167" s="6" t="s">
        <v>51</v>
      </c>
      <c r="M167" s="6">
        <v>19</v>
      </c>
      <c r="N167" s="6" t="s">
        <v>39</v>
      </c>
      <c r="O167" s="6" t="s">
        <v>783</v>
      </c>
      <c r="P167" s="6">
        <v>1810</v>
      </c>
      <c r="Q167" s="7">
        <v>28872</v>
      </c>
      <c r="R167" s="6">
        <f t="shared" ca="1" si="4"/>
        <v>45</v>
      </c>
      <c r="S167" s="6" t="str">
        <f t="shared" ca="1" si="5"/>
        <v>40-49</v>
      </c>
      <c r="T167" s="6" t="s">
        <v>62</v>
      </c>
      <c r="U167" s="6" t="s">
        <v>42</v>
      </c>
      <c r="V167" s="6" t="s">
        <v>36</v>
      </c>
      <c r="W167" s="6" t="s">
        <v>127</v>
      </c>
      <c r="X167" s="7">
        <v>40812</v>
      </c>
      <c r="Y167" s="7">
        <v>43331</v>
      </c>
      <c r="Z167" s="6" t="s">
        <v>71</v>
      </c>
      <c r="AA167" s="6" t="s">
        <v>55</v>
      </c>
      <c r="AB167" s="6">
        <v>20</v>
      </c>
      <c r="AC167" s="6" t="s">
        <v>64</v>
      </c>
      <c r="AD167" s="6" t="s">
        <v>136</v>
      </c>
      <c r="AE167" s="6" t="s">
        <v>58</v>
      </c>
      <c r="AF167" s="6">
        <v>4.88</v>
      </c>
      <c r="AG167" s="6">
        <v>3</v>
      </c>
      <c r="AH167" s="6">
        <v>0</v>
      </c>
      <c r="AI167" s="7">
        <v>42918</v>
      </c>
      <c r="AJ167" s="6">
        <v>0</v>
      </c>
      <c r="AK167" s="6">
        <v>17</v>
      </c>
    </row>
    <row r="168" spans="2:37" x14ac:dyDescent="0.3">
      <c r="B168" s="4" t="s">
        <v>465</v>
      </c>
      <c r="C168" s="4" t="s">
        <v>466</v>
      </c>
      <c r="D168" s="4">
        <v>10134</v>
      </c>
      <c r="E168" s="4" t="s">
        <v>51</v>
      </c>
      <c r="F168" s="4" t="s">
        <v>3</v>
      </c>
      <c r="G168" s="4">
        <v>1</v>
      </c>
      <c r="H168" s="4" t="s">
        <v>147</v>
      </c>
      <c r="I168" s="4">
        <v>3</v>
      </c>
      <c r="J168" s="4" t="s">
        <v>36</v>
      </c>
      <c r="K168" s="12">
        <v>93046</v>
      </c>
      <c r="L168" s="4" t="s">
        <v>36</v>
      </c>
      <c r="M168" s="4">
        <v>23</v>
      </c>
      <c r="N168" s="4" t="s">
        <v>467</v>
      </c>
      <c r="O168" s="4" t="s">
        <v>783</v>
      </c>
      <c r="P168" s="4">
        <v>1460</v>
      </c>
      <c r="Q168" s="5">
        <v>30843</v>
      </c>
      <c r="R168" s="4">
        <f t="shared" ca="1" si="4"/>
        <v>40</v>
      </c>
      <c r="S168" s="4" t="str">
        <f t="shared" ca="1" si="5"/>
        <v>40-49</v>
      </c>
      <c r="T168" s="4" t="s">
        <v>41</v>
      </c>
      <c r="U168" s="4" t="s">
        <v>42</v>
      </c>
      <c r="V168" s="4" t="s">
        <v>36</v>
      </c>
      <c r="W168" s="4" t="s">
        <v>43</v>
      </c>
      <c r="X168" s="5">
        <v>42374</v>
      </c>
      <c r="Y168" s="5"/>
      <c r="Z168" s="4" t="s">
        <v>44</v>
      </c>
      <c r="AA168" s="4" t="s">
        <v>45</v>
      </c>
      <c r="AB168" s="4">
        <v>2</v>
      </c>
      <c r="AC168" s="4" t="s">
        <v>154</v>
      </c>
      <c r="AD168" s="4" t="s">
        <v>136</v>
      </c>
      <c r="AE168" s="4" t="s">
        <v>58</v>
      </c>
      <c r="AF168" s="4">
        <v>4.0999999999999996</v>
      </c>
      <c r="AG168" s="4">
        <v>4</v>
      </c>
      <c r="AH168" s="4">
        <v>0</v>
      </c>
      <c r="AI168" s="5">
        <v>43493</v>
      </c>
      <c r="AJ168" s="4">
        <v>0</v>
      </c>
      <c r="AK168" s="4">
        <v>20</v>
      </c>
    </row>
    <row r="169" spans="2:37" x14ac:dyDescent="0.3">
      <c r="B169" s="6" t="s">
        <v>468</v>
      </c>
      <c r="C169" s="6" t="s">
        <v>469</v>
      </c>
      <c r="D169" s="6">
        <v>10251</v>
      </c>
      <c r="E169" s="6" t="s">
        <v>51</v>
      </c>
      <c r="F169" s="6" t="s">
        <v>3</v>
      </c>
      <c r="G169" s="6">
        <v>1</v>
      </c>
      <c r="H169" s="6" t="s">
        <v>38</v>
      </c>
      <c r="I169" s="6">
        <v>3</v>
      </c>
      <c r="J169" s="6" t="s">
        <v>36</v>
      </c>
      <c r="K169" s="13">
        <v>64738</v>
      </c>
      <c r="L169" s="6" t="s">
        <v>36</v>
      </c>
      <c r="M169" s="6">
        <v>19</v>
      </c>
      <c r="N169" s="6" t="s">
        <v>39</v>
      </c>
      <c r="O169" s="6" t="s">
        <v>783</v>
      </c>
      <c r="P169" s="6">
        <v>1776</v>
      </c>
      <c r="Q169" s="7">
        <v>30196</v>
      </c>
      <c r="R169" s="6">
        <f t="shared" ca="1" si="4"/>
        <v>42</v>
      </c>
      <c r="S169" s="6" t="str">
        <f t="shared" ca="1" si="5"/>
        <v>40-49</v>
      </c>
      <c r="T169" s="6" t="s">
        <v>41</v>
      </c>
      <c r="U169" s="6" t="s">
        <v>42</v>
      </c>
      <c r="V169" s="6" t="s">
        <v>36</v>
      </c>
      <c r="W169" s="6" t="s">
        <v>127</v>
      </c>
      <c r="X169" s="7">
        <v>41043</v>
      </c>
      <c r="Y169" s="7"/>
      <c r="Z169" s="6" t="s">
        <v>44</v>
      </c>
      <c r="AA169" s="6" t="s">
        <v>45</v>
      </c>
      <c r="AB169" s="6">
        <v>16</v>
      </c>
      <c r="AC169" s="6" t="s">
        <v>67</v>
      </c>
      <c r="AD169" s="6" t="s">
        <v>73</v>
      </c>
      <c r="AE169" s="6" t="s">
        <v>58</v>
      </c>
      <c r="AF169" s="6">
        <v>4.0999999999999996</v>
      </c>
      <c r="AG169" s="6">
        <v>3</v>
      </c>
      <c r="AH169" s="6">
        <v>0</v>
      </c>
      <c r="AI169" s="7">
        <v>43518</v>
      </c>
      <c r="AJ169" s="6">
        <v>0</v>
      </c>
      <c r="AK169" s="6">
        <v>10</v>
      </c>
    </row>
    <row r="170" spans="2:37" x14ac:dyDescent="0.3">
      <c r="B170" s="4" t="s">
        <v>470</v>
      </c>
      <c r="C170" s="4" t="s">
        <v>471</v>
      </c>
      <c r="D170" s="4">
        <v>10103</v>
      </c>
      <c r="E170" s="4" t="s">
        <v>36</v>
      </c>
      <c r="F170" s="4" t="s">
        <v>164</v>
      </c>
      <c r="G170" s="4">
        <v>1</v>
      </c>
      <c r="H170" s="4" t="s">
        <v>167</v>
      </c>
      <c r="I170" s="4">
        <v>3</v>
      </c>
      <c r="J170" s="4" t="s">
        <v>36</v>
      </c>
      <c r="K170" s="12">
        <v>70468</v>
      </c>
      <c r="L170" s="4" t="s">
        <v>36</v>
      </c>
      <c r="M170" s="4">
        <v>3</v>
      </c>
      <c r="N170" s="4" t="s">
        <v>168</v>
      </c>
      <c r="O170" s="4" t="s">
        <v>816</v>
      </c>
      <c r="P170" s="4">
        <v>84111</v>
      </c>
      <c r="Q170" s="5">
        <v>32504</v>
      </c>
      <c r="R170" s="4">
        <f t="shared" ca="1" si="4"/>
        <v>35</v>
      </c>
      <c r="S170" s="4" t="str">
        <f t="shared" ca="1" si="5"/>
        <v>30-39</v>
      </c>
      <c r="T170" s="4" t="s">
        <v>41</v>
      </c>
      <c r="U170" s="4" t="s">
        <v>42</v>
      </c>
      <c r="V170" s="4" t="s">
        <v>36</v>
      </c>
      <c r="W170" s="4" t="s">
        <v>88</v>
      </c>
      <c r="X170" s="5">
        <v>41029</v>
      </c>
      <c r="Y170" s="5"/>
      <c r="Z170" s="4" t="s">
        <v>44</v>
      </c>
      <c r="AA170" s="4" t="s">
        <v>45</v>
      </c>
      <c r="AB170" s="4">
        <v>17</v>
      </c>
      <c r="AC170" s="4" t="s">
        <v>170</v>
      </c>
      <c r="AD170" s="4" t="s">
        <v>267</v>
      </c>
      <c r="AE170" s="4" t="s">
        <v>58</v>
      </c>
      <c r="AF170" s="4">
        <v>4.53</v>
      </c>
      <c r="AG170" s="4">
        <v>3</v>
      </c>
      <c r="AH170" s="4">
        <v>0</v>
      </c>
      <c r="AI170" s="5">
        <v>43494</v>
      </c>
      <c r="AJ170" s="4">
        <v>0</v>
      </c>
      <c r="AK170" s="4">
        <v>16</v>
      </c>
    </row>
    <row r="171" spans="2:37" x14ac:dyDescent="0.3">
      <c r="B171" s="6" t="s">
        <v>473</v>
      </c>
      <c r="C171" s="6" t="s">
        <v>474</v>
      </c>
      <c r="D171" s="6">
        <v>10017</v>
      </c>
      <c r="E171" s="6" t="s">
        <v>51</v>
      </c>
      <c r="F171" s="6" t="s">
        <v>3</v>
      </c>
      <c r="G171" s="6">
        <v>1</v>
      </c>
      <c r="H171" s="6" t="s">
        <v>38</v>
      </c>
      <c r="I171" s="6">
        <v>4</v>
      </c>
      <c r="J171" s="6" t="s">
        <v>36</v>
      </c>
      <c r="K171" s="13">
        <v>77915</v>
      </c>
      <c r="L171" s="6" t="s">
        <v>36</v>
      </c>
      <c r="M171" s="6">
        <v>18</v>
      </c>
      <c r="N171" s="6" t="s">
        <v>152</v>
      </c>
      <c r="O171" s="6" t="s">
        <v>783</v>
      </c>
      <c r="P171" s="6">
        <v>2110</v>
      </c>
      <c r="Q171" s="7">
        <v>29885</v>
      </c>
      <c r="R171" s="6">
        <f t="shared" ca="1" si="4"/>
        <v>42</v>
      </c>
      <c r="S171" s="6" t="str">
        <f t="shared" ca="1" si="5"/>
        <v>40-49</v>
      </c>
      <c r="T171" s="6" t="s">
        <v>62</v>
      </c>
      <c r="U171" s="6" t="s">
        <v>42</v>
      </c>
      <c r="V171" s="6" t="s">
        <v>36</v>
      </c>
      <c r="W171" s="6" t="s">
        <v>43</v>
      </c>
      <c r="X171" s="7">
        <v>41547</v>
      </c>
      <c r="Y171" s="7"/>
      <c r="Z171" s="6" t="s">
        <v>44</v>
      </c>
      <c r="AA171" s="6" t="s">
        <v>45</v>
      </c>
      <c r="AB171" s="6">
        <v>2</v>
      </c>
      <c r="AC171" s="6" t="s">
        <v>154</v>
      </c>
      <c r="AD171" s="6" t="s">
        <v>267</v>
      </c>
      <c r="AE171" s="6" t="s">
        <v>48</v>
      </c>
      <c r="AF171" s="6">
        <v>4.0999999999999996</v>
      </c>
      <c r="AG171" s="6">
        <v>3</v>
      </c>
      <c r="AH171" s="6">
        <v>0</v>
      </c>
      <c r="AI171" s="7">
        <v>43486</v>
      </c>
      <c r="AJ171" s="6">
        <v>0</v>
      </c>
      <c r="AK171" s="6">
        <v>11</v>
      </c>
    </row>
    <row r="172" spans="2:37" x14ac:dyDescent="0.3">
      <c r="B172" s="4" t="s">
        <v>475</v>
      </c>
      <c r="C172" s="4" t="s">
        <v>476</v>
      </c>
      <c r="D172" s="4">
        <v>10186</v>
      </c>
      <c r="E172" s="4" t="s">
        <v>51</v>
      </c>
      <c r="F172" s="4" t="s">
        <v>3</v>
      </c>
      <c r="G172" s="4">
        <v>5</v>
      </c>
      <c r="H172" s="4" t="s">
        <v>38</v>
      </c>
      <c r="I172" s="4">
        <v>3</v>
      </c>
      <c r="J172" s="4" t="s">
        <v>36</v>
      </c>
      <c r="K172" s="12">
        <v>52624</v>
      </c>
      <c r="L172" s="4" t="s">
        <v>51</v>
      </c>
      <c r="M172" s="4">
        <v>19</v>
      </c>
      <c r="N172" s="4" t="s">
        <v>39</v>
      </c>
      <c r="O172" s="4" t="s">
        <v>783</v>
      </c>
      <c r="P172" s="4">
        <v>1886</v>
      </c>
      <c r="Q172" s="5">
        <v>29671</v>
      </c>
      <c r="R172" s="4">
        <f t="shared" ca="1" si="4"/>
        <v>43</v>
      </c>
      <c r="S172" s="4" t="str">
        <f t="shared" ca="1" si="5"/>
        <v>40-49</v>
      </c>
      <c r="T172" s="4" t="s">
        <v>62</v>
      </c>
      <c r="U172" s="4" t="s">
        <v>42</v>
      </c>
      <c r="V172" s="4" t="s">
        <v>36</v>
      </c>
      <c r="W172" s="4" t="s">
        <v>43</v>
      </c>
      <c r="X172" s="5">
        <v>40729</v>
      </c>
      <c r="Y172" s="5">
        <v>43369</v>
      </c>
      <c r="Z172" s="4" t="s">
        <v>101</v>
      </c>
      <c r="AA172" s="4" t="s">
        <v>55</v>
      </c>
      <c r="AB172" s="4">
        <v>22</v>
      </c>
      <c r="AC172" s="4" t="s">
        <v>46</v>
      </c>
      <c r="AD172" s="4" t="s">
        <v>57</v>
      </c>
      <c r="AE172" s="4" t="s">
        <v>58</v>
      </c>
      <c r="AF172" s="4">
        <v>3.18</v>
      </c>
      <c r="AG172" s="4">
        <v>4</v>
      </c>
      <c r="AH172" s="4">
        <v>0</v>
      </c>
      <c r="AI172" s="5">
        <v>43161</v>
      </c>
      <c r="AJ172" s="4">
        <v>0</v>
      </c>
      <c r="AK172" s="4">
        <v>16</v>
      </c>
    </row>
    <row r="173" spans="2:37" x14ac:dyDescent="0.3">
      <c r="B173" s="6" t="s">
        <v>477</v>
      </c>
      <c r="C173" s="6" t="s">
        <v>478</v>
      </c>
      <c r="D173" s="6">
        <v>10137</v>
      </c>
      <c r="E173" s="6" t="s">
        <v>51</v>
      </c>
      <c r="F173" s="6" t="s">
        <v>3</v>
      </c>
      <c r="G173" s="6">
        <v>3</v>
      </c>
      <c r="H173" s="6" t="s">
        <v>38</v>
      </c>
      <c r="I173" s="6">
        <v>3</v>
      </c>
      <c r="J173" s="6" t="s">
        <v>36</v>
      </c>
      <c r="K173" s="13">
        <v>63450</v>
      </c>
      <c r="L173" s="6" t="s">
        <v>36</v>
      </c>
      <c r="M173" s="6">
        <v>20</v>
      </c>
      <c r="N173" s="6" t="s">
        <v>61</v>
      </c>
      <c r="O173" s="6" t="s">
        <v>783</v>
      </c>
      <c r="P173" s="6">
        <v>1770</v>
      </c>
      <c r="Q173" s="7">
        <v>28933</v>
      </c>
      <c r="R173" s="6">
        <f t="shared" ca="1" si="4"/>
        <v>45</v>
      </c>
      <c r="S173" s="6" t="str">
        <f t="shared" ca="1" si="5"/>
        <v>40-49</v>
      </c>
      <c r="T173" s="6" t="s">
        <v>41</v>
      </c>
      <c r="U173" s="6" t="s">
        <v>42</v>
      </c>
      <c r="V173" s="6" t="s">
        <v>36</v>
      </c>
      <c r="W173" s="6" t="s">
        <v>43</v>
      </c>
      <c r="X173" s="7">
        <v>41463</v>
      </c>
      <c r="Y173" s="7"/>
      <c r="Z173" s="6" t="s">
        <v>44</v>
      </c>
      <c r="AA173" s="6" t="s">
        <v>45</v>
      </c>
      <c r="AB173" s="6">
        <v>18</v>
      </c>
      <c r="AC173" s="6" t="s">
        <v>109</v>
      </c>
      <c r="AD173" s="6" t="s">
        <v>47</v>
      </c>
      <c r="AE173" s="6" t="s">
        <v>58</v>
      </c>
      <c r="AF173" s="6">
        <v>4</v>
      </c>
      <c r="AG173" s="6">
        <v>3</v>
      </c>
      <c r="AH173" s="6">
        <v>0</v>
      </c>
      <c r="AI173" s="7">
        <v>43514</v>
      </c>
      <c r="AJ173" s="6">
        <v>0</v>
      </c>
      <c r="AK173" s="6">
        <v>7</v>
      </c>
    </row>
    <row r="174" spans="2:37" x14ac:dyDescent="0.3">
      <c r="B174" s="4" t="s">
        <v>479</v>
      </c>
      <c r="C174" s="4" t="s">
        <v>480</v>
      </c>
      <c r="D174" s="4">
        <v>10008</v>
      </c>
      <c r="E174" s="4" t="s">
        <v>36</v>
      </c>
      <c r="F174" s="4" t="s">
        <v>37</v>
      </c>
      <c r="G174" s="4">
        <v>1</v>
      </c>
      <c r="H174" s="4" t="s">
        <v>52</v>
      </c>
      <c r="I174" s="4">
        <v>4</v>
      </c>
      <c r="J174" s="4" t="s">
        <v>51</v>
      </c>
      <c r="K174" s="12">
        <v>51777</v>
      </c>
      <c r="L174" s="4" t="s">
        <v>36</v>
      </c>
      <c r="M174" s="4">
        <v>14</v>
      </c>
      <c r="N174" s="4" t="s">
        <v>93</v>
      </c>
      <c r="O174" s="4" t="s">
        <v>760</v>
      </c>
      <c r="P174" s="4">
        <v>6070</v>
      </c>
      <c r="Q174" s="5">
        <v>32421</v>
      </c>
      <c r="R174" s="4">
        <f t="shared" ca="1" si="4"/>
        <v>35</v>
      </c>
      <c r="S174" s="4" t="str">
        <f t="shared" ca="1" si="5"/>
        <v>30-39</v>
      </c>
      <c r="T174" s="4" t="s">
        <v>62</v>
      </c>
      <c r="U174" s="4" t="s">
        <v>42</v>
      </c>
      <c r="V174" s="4" t="s">
        <v>51</v>
      </c>
      <c r="W174" s="4" t="s">
        <v>88</v>
      </c>
      <c r="X174" s="5">
        <v>40564</v>
      </c>
      <c r="Y174" s="5"/>
      <c r="Z174" s="4" t="s">
        <v>44</v>
      </c>
      <c r="AA174" s="4" t="s">
        <v>45</v>
      </c>
      <c r="AB174" s="4">
        <v>6</v>
      </c>
      <c r="AC174" s="4" t="s">
        <v>210</v>
      </c>
      <c r="AD174" s="4" t="s">
        <v>90</v>
      </c>
      <c r="AE174" s="4" t="s">
        <v>48</v>
      </c>
      <c r="AF174" s="4">
        <v>4.6399999999999997</v>
      </c>
      <c r="AG174" s="4">
        <v>4</v>
      </c>
      <c r="AH174" s="4">
        <v>5</v>
      </c>
      <c r="AI174" s="5">
        <v>43490</v>
      </c>
      <c r="AJ174" s="4">
        <v>0</v>
      </c>
      <c r="AK174" s="4">
        <v>14</v>
      </c>
    </row>
    <row r="175" spans="2:37" x14ac:dyDescent="0.3">
      <c r="B175" s="6" t="s">
        <v>481</v>
      </c>
      <c r="C175" s="6" t="s">
        <v>298</v>
      </c>
      <c r="D175" s="6">
        <v>10096</v>
      </c>
      <c r="E175" s="6" t="s">
        <v>36</v>
      </c>
      <c r="F175" s="6" t="s">
        <v>83</v>
      </c>
      <c r="G175" s="6">
        <v>5</v>
      </c>
      <c r="H175" s="6" t="s">
        <v>38</v>
      </c>
      <c r="I175" s="6">
        <v>3</v>
      </c>
      <c r="J175" s="6" t="s">
        <v>36</v>
      </c>
      <c r="K175" s="13">
        <v>67237</v>
      </c>
      <c r="L175" s="6" t="s">
        <v>51</v>
      </c>
      <c r="M175" s="6">
        <v>20</v>
      </c>
      <c r="N175" s="6" t="s">
        <v>61</v>
      </c>
      <c r="O175" s="6" t="s">
        <v>783</v>
      </c>
      <c r="P175" s="6">
        <v>2122</v>
      </c>
      <c r="Q175" s="7">
        <v>28120</v>
      </c>
      <c r="R175" s="6">
        <f t="shared" ca="1" si="4"/>
        <v>47</v>
      </c>
      <c r="S175" s="6" t="str">
        <f t="shared" ca="1" si="5"/>
        <v>40-49</v>
      </c>
      <c r="T175" s="6" t="s">
        <v>62</v>
      </c>
      <c r="U175" s="6" t="s">
        <v>42</v>
      </c>
      <c r="V175" s="6" t="s">
        <v>36</v>
      </c>
      <c r="W175" s="6" t="s">
        <v>43</v>
      </c>
      <c r="X175" s="7">
        <v>41463</v>
      </c>
      <c r="Y175" s="7">
        <v>42628</v>
      </c>
      <c r="Z175" s="6" t="s">
        <v>255</v>
      </c>
      <c r="AA175" s="6" t="s">
        <v>55</v>
      </c>
      <c r="AB175" s="6">
        <v>22</v>
      </c>
      <c r="AC175" s="6" t="s">
        <v>46</v>
      </c>
      <c r="AD175" s="6" t="s">
        <v>47</v>
      </c>
      <c r="AE175" s="6" t="s">
        <v>58</v>
      </c>
      <c r="AF175" s="6">
        <v>4.6500000000000004</v>
      </c>
      <c r="AG175" s="6">
        <v>4</v>
      </c>
      <c r="AH175" s="6">
        <v>0</v>
      </c>
      <c r="AI175" s="7">
        <v>42531</v>
      </c>
      <c r="AJ175" s="6">
        <v>0</v>
      </c>
      <c r="AK175" s="6">
        <v>15</v>
      </c>
    </row>
    <row r="176" spans="2:37" x14ac:dyDescent="0.3">
      <c r="B176" s="4" t="s">
        <v>482</v>
      </c>
      <c r="C176" s="4" t="s">
        <v>327</v>
      </c>
      <c r="D176" s="4">
        <v>10035</v>
      </c>
      <c r="E176" s="4" t="s">
        <v>36</v>
      </c>
      <c r="F176" s="4" t="s">
        <v>37</v>
      </c>
      <c r="G176" s="4">
        <v>1</v>
      </c>
      <c r="H176" s="4" t="s">
        <v>38</v>
      </c>
      <c r="I176" s="4">
        <v>4</v>
      </c>
      <c r="J176" s="4" t="s">
        <v>36</v>
      </c>
      <c r="K176" s="12">
        <v>73330</v>
      </c>
      <c r="L176" s="4" t="s">
        <v>36</v>
      </c>
      <c r="M176" s="4">
        <v>20</v>
      </c>
      <c r="N176" s="4" t="s">
        <v>61</v>
      </c>
      <c r="O176" s="4" t="s">
        <v>783</v>
      </c>
      <c r="P176" s="4">
        <v>2324</v>
      </c>
      <c r="Q176" s="5">
        <v>30038</v>
      </c>
      <c r="R176" s="4">
        <f t="shared" ca="1" si="4"/>
        <v>42</v>
      </c>
      <c r="S176" s="4" t="str">
        <f t="shared" ca="1" si="5"/>
        <v>40-49</v>
      </c>
      <c r="T176" s="4" t="s">
        <v>62</v>
      </c>
      <c r="U176" s="4" t="s">
        <v>42</v>
      </c>
      <c r="V176" s="4" t="s">
        <v>36</v>
      </c>
      <c r="W176" s="4" t="s">
        <v>88</v>
      </c>
      <c r="X176" s="5">
        <v>41505</v>
      </c>
      <c r="Y176" s="5"/>
      <c r="Z176" s="4" t="s">
        <v>44</v>
      </c>
      <c r="AA176" s="4" t="s">
        <v>45</v>
      </c>
      <c r="AB176" s="4">
        <v>16</v>
      </c>
      <c r="AC176" s="4" t="s">
        <v>67</v>
      </c>
      <c r="AD176" s="4" t="s">
        <v>57</v>
      </c>
      <c r="AE176" s="4" t="s">
        <v>48</v>
      </c>
      <c r="AF176" s="4">
        <v>4.2</v>
      </c>
      <c r="AG176" s="4">
        <v>4</v>
      </c>
      <c r="AH176" s="4">
        <v>0</v>
      </c>
      <c r="AI176" s="5">
        <v>43508</v>
      </c>
      <c r="AJ176" s="4">
        <v>0</v>
      </c>
      <c r="AK176" s="4">
        <v>19</v>
      </c>
    </row>
    <row r="177" spans="2:37" x14ac:dyDescent="0.3">
      <c r="B177" s="6" t="s">
        <v>483</v>
      </c>
      <c r="C177" s="6" t="s">
        <v>484</v>
      </c>
      <c r="D177" s="6">
        <v>10057</v>
      </c>
      <c r="E177" s="6" t="s">
        <v>51</v>
      </c>
      <c r="F177" s="6" t="s">
        <v>3</v>
      </c>
      <c r="G177" s="6">
        <v>3</v>
      </c>
      <c r="H177" s="6" t="s">
        <v>38</v>
      </c>
      <c r="I177" s="6">
        <v>3</v>
      </c>
      <c r="J177" s="6" t="s">
        <v>36</v>
      </c>
      <c r="K177" s="13">
        <v>52057</v>
      </c>
      <c r="L177" s="6" t="s">
        <v>36</v>
      </c>
      <c r="M177" s="6">
        <v>19</v>
      </c>
      <c r="N177" s="6" t="s">
        <v>39</v>
      </c>
      <c r="O177" s="6" t="s">
        <v>783</v>
      </c>
      <c r="P177" s="6">
        <v>2122</v>
      </c>
      <c r="Q177" s="7">
        <v>27689</v>
      </c>
      <c r="R177" s="6">
        <f t="shared" ca="1" si="4"/>
        <v>48</v>
      </c>
      <c r="S177" s="6" t="str">
        <f t="shared" ca="1" si="5"/>
        <v>40-49</v>
      </c>
      <c r="T177" s="6" t="s">
        <v>62</v>
      </c>
      <c r="U177" s="6" t="s">
        <v>42</v>
      </c>
      <c r="V177" s="6" t="s">
        <v>36</v>
      </c>
      <c r="W177" s="6" t="s">
        <v>88</v>
      </c>
      <c r="X177" s="7">
        <v>42051</v>
      </c>
      <c r="Y177" s="7"/>
      <c r="Z177" s="6" t="s">
        <v>44</v>
      </c>
      <c r="AA177" s="6" t="s">
        <v>45</v>
      </c>
      <c r="AB177" s="6">
        <v>16</v>
      </c>
      <c r="AC177" s="6" t="s">
        <v>67</v>
      </c>
      <c r="AD177" s="6" t="s">
        <v>267</v>
      </c>
      <c r="AE177" s="6" t="s">
        <v>58</v>
      </c>
      <c r="AF177" s="6">
        <v>5</v>
      </c>
      <c r="AG177" s="6">
        <v>3</v>
      </c>
      <c r="AH177" s="6">
        <v>0</v>
      </c>
      <c r="AI177" s="7">
        <v>43488</v>
      </c>
      <c r="AJ177" s="6">
        <v>0</v>
      </c>
      <c r="AK177" s="6">
        <v>6</v>
      </c>
    </row>
    <row r="178" spans="2:37" x14ac:dyDescent="0.3">
      <c r="B178" s="4" t="s">
        <v>485</v>
      </c>
      <c r="C178" s="4" t="s">
        <v>486</v>
      </c>
      <c r="D178" s="4">
        <v>10004</v>
      </c>
      <c r="E178" s="4" t="s">
        <v>36</v>
      </c>
      <c r="F178" s="4" t="s">
        <v>37</v>
      </c>
      <c r="G178" s="4">
        <v>5</v>
      </c>
      <c r="H178" s="4" t="s">
        <v>38</v>
      </c>
      <c r="I178" s="4">
        <v>4</v>
      </c>
      <c r="J178" s="4" t="s">
        <v>51</v>
      </c>
      <c r="K178" s="12">
        <v>47434</v>
      </c>
      <c r="L178" s="4" t="s">
        <v>51</v>
      </c>
      <c r="M178" s="4">
        <v>19</v>
      </c>
      <c r="N178" s="4" t="s">
        <v>39</v>
      </c>
      <c r="O178" s="4" t="s">
        <v>783</v>
      </c>
      <c r="P178" s="4">
        <v>1844</v>
      </c>
      <c r="Q178" s="5">
        <v>26709</v>
      </c>
      <c r="R178" s="4">
        <f t="shared" ca="1" si="4"/>
        <v>51</v>
      </c>
      <c r="S178" s="4" t="str">
        <f t="shared" ca="1" si="5"/>
        <v>50+</v>
      </c>
      <c r="T178" s="4" t="s">
        <v>62</v>
      </c>
      <c r="U178" s="4" t="s">
        <v>42</v>
      </c>
      <c r="V178" s="4" t="s">
        <v>51</v>
      </c>
      <c r="W178" s="4" t="s">
        <v>88</v>
      </c>
      <c r="X178" s="5">
        <v>40854</v>
      </c>
      <c r="Y178" s="5">
        <v>42322</v>
      </c>
      <c r="Z178" s="4" t="s">
        <v>97</v>
      </c>
      <c r="AA178" s="4" t="s">
        <v>55</v>
      </c>
      <c r="AB178" s="4">
        <v>39</v>
      </c>
      <c r="AC178" s="4" t="s">
        <v>72</v>
      </c>
      <c r="AD178" s="4" t="s">
        <v>90</v>
      </c>
      <c r="AE178" s="4" t="s">
        <v>48</v>
      </c>
      <c r="AF178" s="4">
        <v>5</v>
      </c>
      <c r="AG178" s="4">
        <v>4</v>
      </c>
      <c r="AH178" s="4">
        <v>0</v>
      </c>
      <c r="AI178" s="5">
        <v>42037</v>
      </c>
      <c r="AJ178" s="4">
        <v>0</v>
      </c>
      <c r="AK178" s="4">
        <v>17</v>
      </c>
    </row>
    <row r="179" spans="2:37" x14ac:dyDescent="0.3">
      <c r="B179" s="6" t="s">
        <v>487</v>
      </c>
      <c r="C179" s="6" t="s">
        <v>488</v>
      </c>
      <c r="D179" s="6">
        <v>10191</v>
      </c>
      <c r="E179" s="6" t="s">
        <v>36</v>
      </c>
      <c r="F179" s="6" t="s">
        <v>83</v>
      </c>
      <c r="G179" s="6">
        <v>5</v>
      </c>
      <c r="H179" s="6" t="s">
        <v>38</v>
      </c>
      <c r="I179" s="6">
        <v>3</v>
      </c>
      <c r="J179" s="6" t="s">
        <v>36</v>
      </c>
      <c r="K179" s="13">
        <v>52788</v>
      </c>
      <c r="L179" s="6" t="s">
        <v>51</v>
      </c>
      <c r="M179" s="6">
        <v>19</v>
      </c>
      <c r="N179" s="6" t="s">
        <v>39</v>
      </c>
      <c r="O179" s="6" t="s">
        <v>783</v>
      </c>
      <c r="P179" s="6">
        <v>1938</v>
      </c>
      <c r="Q179" s="7">
        <v>26612</v>
      </c>
      <c r="R179" s="6">
        <f t="shared" ca="1" si="4"/>
        <v>51</v>
      </c>
      <c r="S179" s="6" t="str">
        <f t="shared" ca="1" si="5"/>
        <v>50+</v>
      </c>
      <c r="T179" s="6" t="s">
        <v>41</v>
      </c>
      <c r="U179" s="6" t="s">
        <v>42</v>
      </c>
      <c r="V179" s="6" t="s">
        <v>36</v>
      </c>
      <c r="W179" s="6" t="s">
        <v>43</v>
      </c>
      <c r="X179" s="7">
        <v>41176</v>
      </c>
      <c r="Y179" s="7">
        <v>43004</v>
      </c>
      <c r="Z179" s="6" t="s">
        <v>63</v>
      </c>
      <c r="AA179" s="6" t="s">
        <v>55</v>
      </c>
      <c r="AB179" s="6">
        <v>11</v>
      </c>
      <c r="AC179" s="6" t="s">
        <v>75</v>
      </c>
      <c r="AD179" s="6" t="s">
        <v>57</v>
      </c>
      <c r="AE179" s="6" t="s">
        <v>58</v>
      </c>
      <c r="AF179" s="6">
        <v>3.08</v>
      </c>
      <c r="AG179" s="6">
        <v>4</v>
      </c>
      <c r="AH179" s="6">
        <v>0</v>
      </c>
      <c r="AI179" s="7">
        <v>42826</v>
      </c>
      <c r="AJ179" s="6">
        <v>0</v>
      </c>
      <c r="AK179" s="6">
        <v>18</v>
      </c>
    </row>
    <row r="180" spans="2:37" x14ac:dyDescent="0.3">
      <c r="B180" s="4" t="s">
        <v>489</v>
      </c>
      <c r="C180" s="4" t="s">
        <v>490</v>
      </c>
      <c r="D180" s="4">
        <v>10219</v>
      </c>
      <c r="E180" s="4" t="s">
        <v>36</v>
      </c>
      <c r="F180" s="4" t="s">
        <v>37</v>
      </c>
      <c r="G180" s="4">
        <v>1</v>
      </c>
      <c r="H180" s="4" t="s">
        <v>38</v>
      </c>
      <c r="I180" s="4">
        <v>3</v>
      </c>
      <c r="J180" s="4" t="s">
        <v>36</v>
      </c>
      <c r="K180" s="12">
        <v>45395</v>
      </c>
      <c r="L180" s="4" t="s">
        <v>36</v>
      </c>
      <c r="M180" s="4">
        <v>19</v>
      </c>
      <c r="N180" s="4" t="s">
        <v>39</v>
      </c>
      <c r="O180" s="4" t="s">
        <v>783</v>
      </c>
      <c r="P180" s="4">
        <v>2189</v>
      </c>
      <c r="Q180" s="5">
        <v>31600</v>
      </c>
      <c r="R180" s="4">
        <f t="shared" ca="1" si="4"/>
        <v>38</v>
      </c>
      <c r="S180" s="4" t="str">
        <f t="shared" ca="1" si="5"/>
        <v>30-39</v>
      </c>
      <c r="T180" s="4" t="s">
        <v>62</v>
      </c>
      <c r="U180" s="4" t="s">
        <v>42</v>
      </c>
      <c r="V180" s="4" t="s">
        <v>36</v>
      </c>
      <c r="W180" s="4" t="s">
        <v>43</v>
      </c>
      <c r="X180" s="5">
        <v>41645</v>
      </c>
      <c r="Y180" s="5"/>
      <c r="Z180" s="4" t="s">
        <v>44</v>
      </c>
      <c r="AA180" s="4" t="s">
        <v>45</v>
      </c>
      <c r="AB180" s="4">
        <v>19</v>
      </c>
      <c r="AC180" s="4" t="s">
        <v>84</v>
      </c>
      <c r="AD180" s="4" t="s">
        <v>47</v>
      </c>
      <c r="AE180" s="4" t="s">
        <v>58</v>
      </c>
      <c r="AF180" s="4">
        <v>4.5999999999999996</v>
      </c>
      <c r="AG180" s="4">
        <v>4</v>
      </c>
      <c r="AH180" s="4">
        <v>0</v>
      </c>
      <c r="AI180" s="5">
        <v>43522</v>
      </c>
      <c r="AJ180" s="4">
        <v>0</v>
      </c>
      <c r="AK180" s="4">
        <v>14</v>
      </c>
    </row>
    <row r="181" spans="2:37" x14ac:dyDescent="0.3">
      <c r="B181" s="6" t="s">
        <v>491</v>
      </c>
      <c r="C181" s="6" t="s">
        <v>492</v>
      </c>
      <c r="D181" s="6">
        <v>10077</v>
      </c>
      <c r="E181" s="6" t="s">
        <v>51</v>
      </c>
      <c r="F181" s="6" t="s">
        <v>3</v>
      </c>
      <c r="G181" s="6">
        <v>2</v>
      </c>
      <c r="H181" s="6" t="s">
        <v>38</v>
      </c>
      <c r="I181" s="6">
        <v>3</v>
      </c>
      <c r="J181" s="6" t="s">
        <v>36</v>
      </c>
      <c r="K181" s="13">
        <v>62385</v>
      </c>
      <c r="L181" s="6" t="s">
        <v>36</v>
      </c>
      <c r="M181" s="6">
        <v>20</v>
      </c>
      <c r="N181" s="6" t="s">
        <v>61</v>
      </c>
      <c r="O181" s="6" t="s">
        <v>783</v>
      </c>
      <c r="P181" s="6">
        <v>2324</v>
      </c>
      <c r="Q181" s="7">
        <v>27997</v>
      </c>
      <c r="R181" s="6">
        <f t="shared" ca="1" si="4"/>
        <v>48</v>
      </c>
      <c r="S181" s="6" t="str">
        <f t="shared" ca="1" si="5"/>
        <v>40-49</v>
      </c>
      <c r="T181" s="6" t="s">
        <v>62</v>
      </c>
      <c r="U181" s="6" t="s">
        <v>42</v>
      </c>
      <c r="V181" s="6" t="s">
        <v>36</v>
      </c>
      <c r="W181" s="6" t="s">
        <v>43</v>
      </c>
      <c r="X181" s="7">
        <v>42501</v>
      </c>
      <c r="Y181" s="7"/>
      <c r="Z181" s="6" t="s">
        <v>44</v>
      </c>
      <c r="AA181" s="6" t="s">
        <v>45</v>
      </c>
      <c r="AB181" s="6"/>
      <c r="AC181" s="6" t="s">
        <v>72</v>
      </c>
      <c r="AD181" s="6" t="s">
        <v>47</v>
      </c>
      <c r="AE181" s="6" t="s">
        <v>58</v>
      </c>
      <c r="AF181" s="6">
        <v>5</v>
      </c>
      <c r="AG181" s="6">
        <v>3</v>
      </c>
      <c r="AH181" s="6">
        <v>0</v>
      </c>
      <c r="AI181" s="7">
        <v>43486</v>
      </c>
      <c r="AJ181" s="6">
        <v>0</v>
      </c>
      <c r="AK181" s="6">
        <v>4</v>
      </c>
    </row>
    <row r="182" spans="2:37" x14ac:dyDescent="0.3">
      <c r="B182" s="4" t="s">
        <v>493</v>
      </c>
      <c r="C182" s="4" t="s">
        <v>494</v>
      </c>
      <c r="D182" s="4">
        <v>10073</v>
      </c>
      <c r="E182" s="4" t="s">
        <v>51</v>
      </c>
      <c r="F182" s="4" t="s">
        <v>3</v>
      </c>
      <c r="G182" s="4">
        <v>5</v>
      </c>
      <c r="H182" s="4" t="s">
        <v>38</v>
      </c>
      <c r="I182" s="4">
        <v>3</v>
      </c>
      <c r="J182" s="4" t="s">
        <v>36</v>
      </c>
      <c r="K182" s="12">
        <v>68407</v>
      </c>
      <c r="L182" s="4" t="s">
        <v>51</v>
      </c>
      <c r="M182" s="4">
        <v>20</v>
      </c>
      <c r="N182" s="4" t="s">
        <v>61</v>
      </c>
      <c r="O182" s="4" t="s">
        <v>783</v>
      </c>
      <c r="P182" s="4">
        <v>2176</v>
      </c>
      <c r="Q182" s="5">
        <v>31756</v>
      </c>
      <c r="R182" s="4">
        <f t="shared" ca="1" si="4"/>
        <v>37</v>
      </c>
      <c r="S182" s="4" t="str">
        <f t="shared" ca="1" si="5"/>
        <v>30-39</v>
      </c>
      <c r="T182" s="4" t="s">
        <v>62</v>
      </c>
      <c r="U182" s="4" t="s">
        <v>42</v>
      </c>
      <c r="V182" s="4" t="s">
        <v>36</v>
      </c>
      <c r="W182" s="4" t="s">
        <v>108</v>
      </c>
      <c r="X182" s="5">
        <v>40729</v>
      </c>
      <c r="Y182" s="5">
        <v>41140</v>
      </c>
      <c r="Z182" s="4" t="s">
        <v>97</v>
      </c>
      <c r="AA182" s="4" t="s">
        <v>55</v>
      </c>
      <c r="AB182" s="4">
        <v>11</v>
      </c>
      <c r="AC182" s="4" t="s">
        <v>75</v>
      </c>
      <c r="AD182" s="4" t="s">
        <v>47</v>
      </c>
      <c r="AE182" s="4" t="s">
        <v>58</v>
      </c>
      <c r="AF182" s="4">
        <v>5</v>
      </c>
      <c r="AG182" s="4">
        <v>4</v>
      </c>
      <c r="AH182" s="4">
        <v>0</v>
      </c>
      <c r="AI182" s="5">
        <v>41092</v>
      </c>
      <c r="AJ182" s="4">
        <v>0</v>
      </c>
      <c r="AK182" s="4">
        <v>16</v>
      </c>
    </row>
    <row r="183" spans="2:37" x14ac:dyDescent="0.3">
      <c r="B183" s="6" t="s">
        <v>495</v>
      </c>
      <c r="C183" s="6" t="s">
        <v>496</v>
      </c>
      <c r="D183" s="6">
        <v>10279</v>
      </c>
      <c r="E183" s="6" t="s">
        <v>51</v>
      </c>
      <c r="F183" s="6" t="s">
        <v>3</v>
      </c>
      <c r="G183" s="6">
        <v>1</v>
      </c>
      <c r="H183" s="6" t="s">
        <v>38</v>
      </c>
      <c r="I183" s="6">
        <v>3</v>
      </c>
      <c r="J183" s="6" t="s">
        <v>36</v>
      </c>
      <c r="K183" s="13">
        <v>61349</v>
      </c>
      <c r="L183" s="6" t="s">
        <v>36</v>
      </c>
      <c r="M183" s="6">
        <v>19</v>
      </c>
      <c r="N183" s="6" t="s">
        <v>39</v>
      </c>
      <c r="O183" s="6" t="s">
        <v>783</v>
      </c>
      <c r="P183" s="6">
        <v>2451</v>
      </c>
      <c r="Q183" s="7">
        <v>27340</v>
      </c>
      <c r="R183" s="6">
        <f t="shared" ca="1" si="4"/>
        <v>49</v>
      </c>
      <c r="S183" s="6" t="str">
        <f t="shared" ca="1" si="5"/>
        <v>40-49</v>
      </c>
      <c r="T183" s="6" t="s">
        <v>62</v>
      </c>
      <c r="U183" s="6" t="s">
        <v>42</v>
      </c>
      <c r="V183" s="6" t="s">
        <v>36</v>
      </c>
      <c r="W183" s="6" t="s">
        <v>43</v>
      </c>
      <c r="X183" s="7">
        <v>41589</v>
      </c>
      <c r="Y183" s="7"/>
      <c r="Z183" s="6" t="s">
        <v>44</v>
      </c>
      <c r="AA183" s="6" t="s">
        <v>45</v>
      </c>
      <c r="AB183" s="6">
        <v>12</v>
      </c>
      <c r="AC183" s="6" t="s">
        <v>89</v>
      </c>
      <c r="AD183" s="6" t="s">
        <v>47</v>
      </c>
      <c r="AE183" s="6" t="s">
        <v>58</v>
      </c>
      <c r="AF183" s="6">
        <v>4.0999999999999996</v>
      </c>
      <c r="AG183" s="6">
        <v>3</v>
      </c>
      <c r="AH183" s="6">
        <v>0</v>
      </c>
      <c r="AI183" s="7">
        <v>43487</v>
      </c>
      <c r="AJ183" s="6">
        <v>0</v>
      </c>
      <c r="AK183" s="6">
        <v>11</v>
      </c>
    </row>
    <row r="184" spans="2:37" x14ac:dyDescent="0.3">
      <c r="B184" s="4" t="s">
        <v>497</v>
      </c>
      <c r="C184" s="4" t="s">
        <v>498</v>
      </c>
      <c r="D184" s="4">
        <v>10110</v>
      </c>
      <c r="E184" s="4" t="s">
        <v>36</v>
      </c>
      <c r="F184" s="4" t="s">
        <v>37</v>
      </c>
      <c r="G184" s="4">
        <v>1</v>
      </c>
      <c r="H184" s="4" t="s">
        <v>78</v>
      </c>
      <c r="I184" s="4">
        <v>3</v>
      </c>
      <c r="J184" s="4" t="s">
        <v>36</v>
      </c>
      <c r="K184" s="12">
        <v>105688</v>
      </c>
      <c r="L184" s="4" t="s">
        <v>36</v>
      </c>
      <c r="M184" s="4">
        <v>24</v>
      </c>
      <c r="N184" s="4" t="s">
        <v>79</v>
      </c>
      <c r="O184" s="4" t="s">
        <v>783</v>
      </c>
      <c r="P184" s="4">
        <v>2135</v>
      </c>
      <c r="Q184" s="5">
        <v>32088</v>
      </c>
      <c r="R184" s="4">
        <f t="shared" ca="1" si="4"/>
        <v>36</v>
      </c>
      <c r="S184" s="4" t="str">
        <f t="shared" ca="1" si="5"/>
        <v>30-39</v>
      </c>
      <c r="T184" s="4" t="s">
        <v>62</v>
      </c>
      <c r="U184" s="4" t="s">
        <v>42</v>
      </c>
      <c r="V184" s="4" t="s">
        <v>36</v>
      </c>
      <c r="W184" s="4" t="s">
        <v>127</v>
      </c>
      <c r="X184" s="5">
        <v>41589</v>
      </c>
      <c r="Y184" s="5"/>
      <c r="Z184" s="4" t="s">
        <v>44</v>
      </c>
      <c r="AA184" s="4" t="s">
        <v>45</v>
      </c>
      <c r="AB184" s="4">
        <v>10</v>
      </c>
      <c r="AC184" s="4" t="s">
        <v>80</v>
      </c>
      <c r="AD184" s="4" t="s">
        <v>73</v>
      </c>
      <c r="AE184" s="4" t="s">
        <v>58</v>
      </c>
      <c r="AF184" s="4">
        <v>4.5</v>
      </c>
      <c r="AG184" s="4">
        <v>5</v>
      </c>
      <c r="AH184" s="4">
        <v>4</v>
      </c>
      <c r="AI184" s="5">
        <v>43479</v>
      </c>
      <c r="AJ184" s="4">
        <v>0</v>
      </c>
      <c r="AK184" s="4">
        <v>14</v>
      </c>
    </row>
    <row r="185" spans="2:37" x14ac:dyDescent="0.3">
      <c r="B185" s="6" t="s">
        <v>499</v>
      </c>
      <c r="C185" s="6" t="s">
        <v>500</v>
      </c>
      <c r="D185" s="6">
        <v>10053</v>
      </c>
      <c r="E185" s="6" t="s">
        <v>51</v>
      </c>
      <c r="F185" s="6" t="s">
        <v>3</v>
      </c>
      <c r="G185" s="6">
        <v>1</v>
      </c>
      <c r="H185" s="6" t="s">
        <v>38</v>
      </c>
      <c r="I185" s="6">
        <v>3</v>
      </c>
      <c r="J185" s="6" t="s">
        <v>36</v>
      </c>
      <c r="K185" s="13">
        <v>54132</v>
      </c>
      <c r="L185" s="6" t="s">
        <v>36</v>
      </c>
      <c r="M185" s="6">
        <v>19</v>
      </c>
      <c r="N185" s="6" t="s">
        <v>39</v>
      </c>
      <c r="O185" s="6" t="s">
        <v>783</v>
      </c>
      <c r="P185" s="6">
        <v>2330</v>
      </c>
      <c r="Q185" s="7">
        <v>28451</v>
      </c>
      <c r="R185" s="6">
        <f t="shared" ca="1" si="4"/>
        <v>46</v>
      </c>
      <c r="S185" s="6" t="str">
        <f t="shared" ca="1" si="5"/>
        <v>40-49</v>
      </c>
      <c r="T185" s="6" t="s">
        <v>62</v>
      </c>
      <c r="U185" s="6" t="s">
        <v>42</v>
      </c>
      <c r="V185" s="6" t="s">
        <v>36</v>
      </c>
      <c r="W185" s="6" t="s">
        <v>43</v>
      </c>
      <c r="X185" s="7">
        <v>40694</v>
      </c>
      <c r="Y185" s="7"/>
      <c r="Z185" s="6" t="s">
        <v>44</v>
      </c>
      <c r="AA185" s="6" t="s">
        <v>45</v>
      </c>
      <c r="AB185" s="6">
        <v>14</v>
      </c>
      <c r="AC185" s="6" t="s">
        <v>98</v>
      </c>
      <c r="AD185" s="6" t="s">
        <v>57</v>
      </c>
      <c r="AE185" s="6" t="s">
        <v>58</v>
      </c>
      <c r="AF185" s="6">
        <v>5</v>
      </c>
      <c r="AG185" s="6">
        <v>4</v>
      </c>
      <c r="AH185" s="6">
        <v>0</v>
      </c>
      <c r="AI185" s="7">
        <v>43475</v>
      </c>
      <c r="AJ185" s="6">
        <v>0</v>
      </c>
      <c r="AK185" s="6">
        <v>8</v>
      </c>
    </row>
    <row r="186" spans="2:37" x14ac:dyDescent="0.3">
      <c r="B186" s="4" t="s">
        <v>501</v>
      </c>
      <c r="C186" s="4" t="s">
        <v>502</v>
      </c>
      <c r="D186" s="4">
        <v>10076</v>
      </c>
      <c r="E186" s="4" t="s">
        <v>36</v>
      </c>
      <c r="F186" s="4" t="s">
        <v>37</v>
      </c>
      <c r="G186" s="4">
        <v>1</v>
      </c>
      <c r="H186" s="4" t="s">
        <v>38</v>
      </c>
      <c r="I186" s="4">
        <v>3</v>
      </c>
      <c r="J186" s="4" t="s">
        <v>36</v>
      </c>
      <c r="K186" s="12">
        <v>55315</v>
      </c>
      <c r="L186" s="4" t="s">
        <v>36</v>
      </c>
      <c r="M186" s="4">
        <v>20</v>
      </c>
      <c r="N186" s="4" t="s">
        <v>61</v>
      </c>
      <c r="O186" s="4" t="s">
        <v>783</v>
      </c>
      <c r="P186" s="4">
        <v>2149</v>
      </c>
      <c r="Q186" s="5">
        <v>31918</v>
      </c>
      <c r="R186" s="4">
        <f t="shared" ca="1" si="4"/>
        <v>37</v>
      </c>
      <c r="S186" s="4" t="str">
        <f t="shared" ca="1" si="5"/>
        <v>30-39</v>
      </c>
      <c r="T186" s="4" t="s">
        <v>62</v>
      </c>
      <c r="U186" s="4" t="s">
        <v>42</v>
      </c>
      <c r="V186" s="4" t="s">
        <v>36</v>
      </c>
      <c r="W186" s="4" t="s">
        <v>88</v>
      </c>
      <c r="X186" s="5">
        <v>42093</v>
      </c>
      <c r="Y186" s="5"/>
      <c r="Z186" s="4" t="s">
        <v>44</v>
      </c>
      <c r="AA186" s="4" t="s">
        <v>45</v>
      </c>
      <c r="AB186" s="4">
        <v>19</v>
      </c>
      <c r="AC186" s="4" t="s">
        <v>84</v>
      </c>
      <c r="AD186" s="4" t="s">
        <v>47</v>
      </c>
      <c r="AE186" s="4" t="s">
        <v>58</v>
      </c>
      <c r="AF186" s="4">
        <v>5</v>
      </c>
      <c r="AG186" s="4">
        <v>5</v>
      </c>
      <c r="AH186" s="4">
        <v>0</v>
      </c>
      <c r="AI186" s="5">
        <v>43503</v>
      </c>
      <c r="AJ186" s="4">
        <v>0</v>
      </c>
      <c r="AK186" s="4">
        <v>16</v>
      </c>
    </row>
    <row r="187" spans="2:37" x14ac:dyDescent="0.3">
      <c r="B187" s="6" t="s">
        <v>503</v>
      </c>
      <c r="C187" s="6" t="s">
        <v>504</v>
      </c>
      <c r="D187" s="6">
        <v>10145</v>
      </c>
      <c r="E187" s="6" t="s">
        <v>51</v>
      </c>
      <c r="F187" s="6" t="s">
        <v>3</v>
      </c>
      <c r="G187" s="6">
        <v>1</v>
      </c>
      <c r="H187" s="6" t="s">
        <v>38</v>
      </c>
      <c r="I187" s="6">
        <v>3</v>
      </c>
      <c r="J187" s="6" t="s">
        <v>36</v>
      </c>
      <c r="K187" s="13">
        <v>62810</v>
      </c>
      <c r="L187" s="6" t="s">
        <v>36</v>
      </c>
      <c r="M187" s="6">
        <v>19</v>
      </c>
      <c r="N187" s="6" t="s">
        <v>39</v>
      </c>
      <c r="O187" s="6" t="s">
        <v>783</v>
      </c>
      <c r="P187" s="6">
        <v>2184</v>
      </c>
      <c r="Q187" s="7">
        <v>31784</v>
      </c>
      <c r="R187" s="6">
        <f t="shared" ca="1" si="4"/>
        <v>37</v>
      </c>
      <c r="S187" s="6" t="str">
        <f t="shared" ca="1" si="5"/>
        <v>30-39</v>
      </c>
      <c r="T187" s="6" t="s">
        <v>62</v>
      </c>
      <c r="U187" s="6" t="s">
        <v>42</v>
      </c>
      <c r="V187" s="6" t="s">
        <v>36</v>
      </c>
      <c r="W187" s="6" t="s">
        <v>88</v>
      </c>
      <c r="X187" s="7">
        <v>41281</v>
      </c>
      <c r="Y187" s="7"/>
      <c r="Z187" s="6" t="s">
        <v>44</v>
      </c>
      <c r="AA187" s="6" t="s">
        <v>45</v>
      </c>
      <c r="AB187" s="6">
        <v>20</v>
      </c>
      <c r="AC187" s="6" t="s">
        <v>64</v>
      </c>
      <c r="AD187" s="6" t="s">
        <v>136</v>
      </c>
      <c r="AE187" s="6" t="s">
        <v>58</v>
      </c>
      <c r="AF187" s="6">
        <v>3.93</v>
      </c>
      <c r="AG187" s="6">
        <v>3</v>
      </c>
      <c r="AH187" s="6">
        <v>0</v>
      </c>
      <c r="AI187" s="7">
        <v>43495</v>
      </c>
      <c r="AJ187" s="6">
        <v>0</v>
      </c>
      <c r="AK187" s="6">
        <v>20</v>
      </c>
    </row>
    <row r="188" spans="2:37" x14ac:dyDescent="0.3">
      <c r="B188" s="4" t="s">
        <v>505</v>
      </c>
      <c r="C188" s="4" t="s">
        <v>506</v>
      </c>
      <c r="D188" s="4">
        <v>10202</v>
      </c>
      <c r="E188" s="4" t="s">
        <v>51</v>
      </c>
      <c r="F188" s="4" t="s">
        <v>3</v>
      </c>
      <c r="G188" s="4">
        <v>2</v>
      </c>
      <c r="H188" s="4" t="s">
        <v>167</v>
      </c>
      <c r="I188" s="4">
        <v>3</v>
      </c>
      <c r="J188" s="4" t="s">
        <v>36</v>
      </c>
      <c r="K188" s="12">
        <v>63291</v>
      </c>
      <c r="L188" s="4" t="s">
        <v>36</v>
      </c>
      <c r="M188" s="4">
        <v>3</v>
      </c>
      <c r="N188" s="4" t="s">
        <v>168</v>
      </c>
      <c r="O188" s="4" t="s">
        <v>815</v>
      </c>
      <c r="P188" s="4">
        <v>78789</v>
      </c>
      <c r="Q188" s="5">
        <v>30864</v>
      </c>
      <c r="R188" s="4">
        <f t="shared" ca="1" si="4"/>
        <v>40</v>
      </c>
      <c r="S188" s="4" t="str">
        <f t="shared" ca="1" si="5"/>
        <v>40-49</v>
      </c>
      <c r="T188" s="4" t="s">
        <v>41</v>
      </c>
      <c r="U188" s="4" t="s">
        <v>42</v>
      </c>
      <c r="V188" s="4" t="s">
        <v>36</v>
      </c>
      <c r="W188" s="4" t="s">
        <v>108</v>
      </c>
      <c r="X188" s="5">
        <v>42557</v>
      </c>
      <c r="Y188" s="5"/>
      <c r="Z188" s="4" t="s">
        <v>44</v>
      </c>
      <c r="AA188" s="4" t="s">
        <v>45</v>
      </c>
      <c r="AB188" s="4">
        <v>21</v>
      </c>
      <c r="AC188" s="4" t="s">
        <v>201</v>
      </c>
      <c r="AD188" s="4" t="s">
        <v>267</v>
      </c>
      <c r="AE188" s="4" t="s">
        <v>58</v>
      </c>
      <c r="AF188" s="4">
        <v>3.4</v>
      </c>
      <c r="AG188" s="4">
        <v>4</v>
      </c>
      <c r="AH188" s="4">
        <v>0</v>
      </c>
      <c r="AI188" s="5">
        <v>43494</v>
      </c>
      <c r="AJ188" s="4">
        <v>0</v>
      </c>
      <c r="AK188" s="4">
        <v>7</v>
      </c>
    </row>
    <row r="189" spans="2:37" x14ac:dyDescent="0.3">
      <c r="B189" s="6" t="s">
        <v>507</v>
      </c>
      <c r="C189" s="6" t="s">
        <v>508</v>
      </c>
      <c r="D189" s="6">
        <v>10128</v>
      </c>
      <c r="E189" s="6" t="s">
        <v>36</v>
      </c>
      <c r="F189" s="6" t="s">
        <v>37</v>
      </c>
      <c r="G189" s="6">
        <v>5</v>
      </c>
      <c r="H189" s="6" t="s">
        <v>38</v>
      </c>
      <c r="I189" s="6">
        <v>3</v>
      </c>
      <c r="J189" s="6" t="s">
        <v>51</v>
      </c>
      <c r="K189" s="13">
        <v>62659</v>
      </c>
      <c r="L189" s="6" t="s">
        <v>51</v>
      </c>
      <c r="M189" s="6">
        <v>19</v>
      </c>
      <c r="N189" s="6" t="s">
        <v>39</v>
      </c>
      <c r="O189" s="6" t="s">
        <v>783</v>
      </c>
      <c r="P189" s="6">
        <v>1760</v>
      </c>
      <c r="Q189" s="7">
        <v>24988</v>
      </c>
      <c r="R189" s="6">
        <f t="shared" ca="1" si="4"/>
        <v>56</v>
      </c>
      <c r="S189" s="6" t="str">
        <f t="shared" ca="1" si="5"/>
        <v>50+</v>
      </c>
      <c r="T189" s="6" t="s">
        <v>62</v>
      </c>
      <c r="U189" s="6" t="s">
        <v>42</v>
      </c>
      <c r="V189" s="6" t="s">
        <v>36</v>
      </c>
      <c r="W189" s="6" t="s">
        <v>88</v>
      </c>
      <c r="X189" s="7">
        <v>41001</v>
      </c>
      <c r="Y189" s="7">
        <v>42685</v>
      </c>
      <c r="Z189" s="6" t="s">
        <v>97</v>
      </c>
      <c r="AA189" s="6" t="s">
        <v>55</v>
      </c>
      <c r="AB189" s="6">
        <v>18</v>
      </c>
      <c r="AC189" s="6" t="s">
        <v>109</v>
      </c>
      <c r="AD189" s="6" t="s">
        <v>90</v>
      </c>
      <c r="AE189" s="6" t="s">
        <v>58</v>
      </c>
      <c r="AF189" s="6">
        <v>4.18</v>
      </c>
      <c r="AG189" s="6">
        <v>4</v>
      </c>
      <c r="AH189" s="6">
        <v>0</v>
      </c>
      <c r="AI189" s="7">
        <v>42405</v>
      </c>
      <c r="AJ189" s="6">
        <v>0</v>
      </c>
      <c r="AK189" s="6">
        <v>17</v>
      </c>
    </row>
    <row r="190" spans="2:37" x14ac:dyDescent="0.3">
      <c r="B190" s="4" t="s">
        <v>509</v>
      </c>
      <c r="C190" s="4" t="s">
        <v>212</v>
      </c>
      <c r="D190" s="4">
        <v>10068</v>
      </c>
      <c r="E190" s="4" t="s">
        <v>36</v>
      </c>
      <c r="F190" s="4" t="s">
        <v>37</v>
      </c>
      <c r="G190" s="4">
        <v>1</v>
      </c>
      <c r="H190" s="4" t="s">
        <v>38</v>
      </c>
      <c r="I190" s="4">
        <v>3</v>
      </c>
      <c r="J190" s="4" t="s">
        <v>36</v>
      </c>
      <c r="K190" s="12">
        <v>55688</v>
      </c>
      <c r="L190" s="4" t="s">
        <v>36</v>
      </c>
      <c r="M190" s="4">
        <v>19</v>
      </c>
      <c r="N190" s="4" t="s">
        <v>39</v>
      </c>
      <c r="O190" s="4" t="s">
        <v>783</v>
      </c>
      <c r="P190" s="4">
        <v>2346</v>
      </c>
      <c r="Q190" s="5">
        <v>28025</v>
      </c>
      <c r="R190" s="4">
        <f t="shared" ca="1" si="4"/>
        <v>48</v>
      </c>
      <c r="S190" s="4" t="str">
        <f t="shared" ca="1" si="5"/>
        <v>40-49</v>
      </c>
      <c r="T190" s="4" t="s">
        <v>62</v>
      </c>
      <c r="U190" s="4" t="s">
        <v>42</v>
      </c>
      <c r="V190" s="4" t="s">
        <v>36</v>
      </c>
      <c r="W190" s="4" t="s">
        <v>43</v>
      </c>
      <c r="X190" s="5">
        <v>42093</v>
      </c>
      <c r="Y190" s="5"/>
      <c r="Z190" s="4" t="s">
        <v>44</v>
      </c>
      <c r="AA190" s="4" t="s">
        <v>45</v>
      </c>
      <c r="AB190" s="4">
        <v>22</v>
      </c>
      <c r="AC190" s="4" t="s">
        <v>46</v>
      </c>
      <c r="AD190" s="4" t="s">
        <v>136</v>
      </c>
      <c r="AE190" s="4" t="s">
        <v>58</v>
      </c>
      <c r="AF190" s="4">
        <v>5</v>
      </c>
      <c r="AG190" s="4">
        <v>4</v>
      </c>
      <c r="AH190" s="4">
        <v>0</v>
      </c>
      <c r="AI190" s="5">
        <v>43486</v>
      </c>
      <c r="AJ190" s="4">
        <v>0</v>
      </c>
      <c r="AK190" s="4">
        <v>10</v>
      </c>
    </row>
    <row r="191" spans="2:37" x14ac:dyDescent="0.3">
      <c r="B191" s="6" t="s">
        <v>510</v>
      </c>
      <c r="C191" s="6" t="s">
        <v>511</v>
      </c>
      <c r="D191" s="6">
        <v>10116</v>
      </c>
      <c r="E191" s="6" t="s">
        <v>36</v>
      </c>
      <c r="F191" s="6" t="s">
        <v>37</v>
      </c>
      <c r="G191" s="6">
        <v>1</v>
      </c>
      <c r="H191" s="6" t="s">
        <v>38</v>
      </c>
      <c r="I191" s="6">
        <v>3</v>
      </c>
      <c r="J191" s="6" t="s">
        <v>36</v>
      </c>
      <c r="K191" s="13">
        <v>83667</v>
      </c>
      <c r="L191" s="6" t="s">
        <v>36</v>
      </c>
      <c r="M191" s="6">
        <v>18</v>
      </c>
      <c r="N191" s="6" t="s">
        <v>152</v>
      </c>
      <c r="O191" s="6" t="s">
        <v>783</v>
      </c>
      <c r="P191" s="6">
        <v>2045</v>
      </c>
      <c r="Q191" s="7">
        <v>29808</v>
      </c>
      <c r="R191" s="6">
        <f t="shared" ca="1" si="4"/>
        <v>43</v>
      </c>
      <c r="S191" s="6" t="str">
        <f t="shared" ca="1" si="5"/>
        <v>40-49</v>
      </c>
      <c r="T191" s="6" t="s">
        <v>41</v>
      </c>
      <c r="U191" s="6" t="s">
        <v>42</v>
      </c>
      <c r="V191" s="6" t="s">
        <v>512</v>
      </c>
      <c r="W191" s="6" t="s">
        <v>513</v>
      </c>
      <c r="X191" s="7">
        <v>41137</v>
      </c>
      <c r="Y191" s="7"/>
      <c r="Z191" s="6" t="s">
        <v>44</v>
      </c>
      <c r="AA191" s="6" t="s">
        <v>45</v>
      </c>
      <c r="AB191" s="6">
        <v>2</v>
      </c>
      <c r="AC191" s="6" t="s">
        <v>154</v>
      </c>
      <c r="AD191" s="6" t="s">
        <v>57</v>
      </c>
      <c r="AE191" s="6" t="s">
        <v>58</v>
      </c>
      <c r="AF191" s="6">
        <v>4.37</v>
      </c>
      <c r="AG191" s="6">
        <v>3</v>
      </c>
      <c r="AH191" s="6">
        <v>0</v>
      </c>
      <c r="AI191" s="7">
        <v>43479</v>
      </c>
      <c r="AJ191" s="6">
        <v>0</v>
      </c>
      <c r="AK191" s="6">
        <v>2</v>
      </c>
    </row>
    <row r="192" spans="2:37" x14ac:dyDescent="0.3">
      <c r="B192" s="4" t="s">
        <v>510</v>
      </c>
      <c r="C192" s="4" t="s">
        <v>514</v>
      </c>
      <c r="D192" s="4">
        <v>10298</v>
      </c>
      <c r="E192" s="4" t="s">
        <v>36</v>
      </c>
      <c r="F192" s="4" t="s">
        <v>37</v>
      </c>
      <c r="G192" s="4">
        <v>5</v>
      </c>
      <c r="H192" s="4" t="s">
        <v>38</v>
      </c>
      <c r="I192" s="4">
        <v>1</v>
      </c>
      <c r="J192" s="4" t="s">
        <v>36</v>
      </c>
      <c r="K192" s="12">
        <v>55800</v>
      </c>
      <c r="L192" s="4" t="s">
        <v>51</v>
      </c>
      <c r="M192" s="4">
        <v>20</v>
      </c>
      <c r="N192" s="4" t="s">
        <v>61</v>
      </c>
      <c r="O192" s="4" t="s">
        <v>783</v>
      </c>
      <c r="P192" s="4">
        <v>2472</v>
      </c>
      <c r="Q192" s="5">
        <v>31227</v>
      </c>
      <c r="R192" s="4">
        <f t="shared" ca="1" si="4"/>
        <v>39</v>
      </c>
      <c r="S192" s="4" t="str">
        <f t="shared" ca="1" si="5"/>
        <v>30-39</v>
      </c>
      <c r="T192" s="4" t="s">
        <v>41</v>
      </c>
      <c r="U192" s="4" t="s">
        <v>42</v>
      </c>
      <c r="V192" s="4" t="s">
        <v>36</v>
      </c>
      <c r="W192" s="4" t="s">
        <v>43</v>
      </c>
      <c r="X192" s="5">
        <v>40770</v>
      </c>
      <c r="Y192" s="5">
        <v>41886</v>
      </c>
      <c r="Z192" s="4" t="s">
        <v>101</v>
      </c>
      <c r="AA192" s="4" t="s">
        <v>55</v>
      </c>
      <c r="AB192" s="4">
        <v>12</v>
      </c>
      <c r="AC192" s="4" t="s">
        <v>89</v>
      </c>
      <c r="AD192" s="4" t="s">
        <v>47</v>
      </c>
      <c r="AE192" s="4" t="s">
        <v>252</v>
      </c>
      <c r="AF192" s="4">
        <v>3</v>
      </c>
      <c r="AG192" s="4">
        <v>2</v>
      </c>
      <c r="AH192" s="4">
        <v>0</v>
      </c>
      <c r="AI192" s="5">
        <v>41288</v>
      </c>
      <c r="AJ192" s="4">
        <v>6</v>
      </c>
      <c r="AK192" s="4">
        <v>6</v>
      </c>
    </row>
    <row r="193" spans="2:37" x14ac:dyDescent="0.3">
      <c r="B193" s="6" t="s">
        <v>515</v>
      </c>
      <c r="C193" s="6" t="s">
        <v>516</v>
      </c>
      <c r="D193" s="6">
        <v>10213</v>
      </c>
      <c r="E193" s="6" t="s">
        <v>51</v>
      </c>
      <c r="F193" s="6" t="s">
        <v>3</v>
      </c>
      <c r="G193" s="6">
        <v>1</v>
      </c>
      <c r="H193" s="6" t="s">
        <v>38</v>
      </c>
      <c r="I193" s="6">
        <v>3</v>
      </c>
      <c r="J193" s="6" t="s">
        <v>36</v>
      </c>
      <c r="K193" s="13">
        <v>58207</v>
      </c>
      <c r="L193" s="6" t="s">
        <v>36</v>
      </c>
      <c r="M193" s="6">
        <v>20</v>
      </c>
      <c r="N193" s="6" t="s">
        <v>61</v>
      </c>
      <c r="O193" s="6" t="s">
        <v>783</v>
      </c>
      <c r="P193" s="6">
        <v>1450</v>
      </c>
      <c r="Q193" s="7">
        <v>33833</v>
      </c>
      <c r="R193" s="6">
        <f t="shared" ca="1" si="4"/>
        <v>32</v>
      </c>
      <c r="S193" s="6" t="str">
        <f t="shared" ca="1" si="5"/>
        <v>30-39</v>
      </c>
      <c r="T193" s="6" t="s">
        <v>41</v>
      </c>
      <c r="U193" s="6" t="s">
        <v>42</v>
      </c>
      <c r="V193" s="6" t="s">
        <v>36</v>
      </c>
      <c r="W193" s="6" t="s">
        <v>43</v>
      </c>
      <c r="X193" s="7">
        <v>40854</v>
      </c>
      <c r="Y193" s="7"/>
      <c r="Z193" s="6" t="s">
        <v>44</v>
      </c>
      <c r="AA193" s="6" t="s">
        <v>45</v>
      </c>
      <c r="AB193" s="6">
        <v>14</v>
      </c>
      <c r="AC193" s="6" t="s">
        <v>98</v>
      </c>
      <c r="AD193" s="6" t="s">
        <v>47</v>
      </c>
      <c r="AE193" s="6" t="s">
        <v>58</v>
      </c>
      <c r="AF193" s="6">
        <v>3.7</v>
      </c>
      <c r="AG193" s="6">
        <v>3</v>
      </c>
      <c r="AH193" s="6">
        <v>0</v>
      </c>
      <c r="AI193" s="7">
        <v>43473</v>
      </c>
      <c r="AJ193" s="6">
        <v>0</v>
      </c>
      <c r="AK193" s="6">
        <v>14</v>
      </c>
    </row>
    <row r="194" spans="2:37" x14ac:dyDescent="0.3">
      <c r="B194" s="4" t="s">
        <v>517</v>
      </c>
      <c r="C194" s="4" t="s">
        <v>518</v>
      </c>
      <c r="D194" s="4">
        <v>10288</v>
      </c>
      <c r="E194" s="4" t="s">
        <v>51</v>
      </c>
      <c r="F194" s="4" t="s">
        <v>3</v>
      </c>
      <c r="G194" s="4">
        <v>1</v>
      </c>
      <c r="H194" s="4" t="s">
        <v>52</v>
      </c>
      <c r="I194" s="4">
        <v>2</v>
      </c>
      <c r="J194" s="4" t="s">
        <v>51</v>
      </c>
      <c r="K194" s="12">
        <v>157000</v>
      </c>
      <c r="L194" s="4" t="s">
        <v>36</v>
      </c>
      <c r="M194" s="4">
        <v>13</v>
      </c>
      <c r="N194" s="4" t="s">
        <v>519</v>
      </c>
      <c r="O194" s="4" t="s">
        <v>783</v>
      </c>
      <c r="P194" s="4">
        <v>2134</v>
      </c>
      <c r="Q194" s="5">
        <v>31690</v>
      </c>
      <c r="R194" s="4">
        <f t="shared" ca="1" si="4"/>
        <v>37</v>
      </c>
      <c r="S194" s="4" t="str">
        <f t="shared" ca="1" si="5"/>
        <v>30-39</v>
      </c>
      <c r="T194" s="4" t="s">
        <v>41</v>
      </c>
      <c r="U194" s="4" t="s">
        <v>121</v>
      </c>
      <c r="V194" s="4" t="s">
        <v>51</v>
      </c>
      <c r="W194" s="4" t="s">
        <v>88</v>
      </c>
      <c r="X194" s="5">
        <v>40954</v>
      </c>
      <c r="Y194" s="5"/>
      <c r="Z194" s="4" t="s">
        <v>44</v>
      </c>
      <c r="AA194" s="4" t="s">
        <v>45</v>
      </c>
      <c r="AB194" s="4">
        <v>5</v>
      </c>
      <c r="AC194" s="4" t="s">
        <v>178</v>
      </c>
      <c r="AD194" s="4" t="s">
        <v>90</v>
      </c>
      <c r="AE194" s="4" t="s">
        <v>137</v>
      </c>
      <c r="AF194" s="4">
        <v>2.39</v>
      </c>
      <c r="AG194" s="4">
        <v>3</v>
      </c>
      <c r="AH194" s="4">
        <v>6</v>
      </c>
      <c r="AI194" s="5">
        <v>43518</v>
      </c>
      <c r="AJ194" s="4">
        <v>4</v>
      </c>
      <c r="AK194" s="4">
        <v>13</v>
      </c>
    </row>
    <row r="195" spans="2:37" x14ac:dyDescent="0.3">
      <c r="B195" s="6" t="s">
        <v>520</v>
      </c>
      <c r="C195" s="6" t="s">
        <v>521</v>
      </c>
      <c r="D195" s="6">
        <v>10025</v>
      </c>
      <c r="E195" s="6" t="s">
        <v>36</v>
      </c>
      <c r="F195" s="6" t="s">
        <v>37</v>
      </c>
      <c r="G195" s="6">
        <v>1</v>
      </c>
      <c r="H195" s="6" t="s">
        <v>38</v>
      </c>
      <c r="I195" s="6">
        <v>4</v>
      </c>
      <c r="J195" s="6" t="s">
        <v>36</v>
      </c>
      <c r="K195" s="13">
        <v>72460</v>
      </c>
      <c r="L195" s="6" t="s">
        <v>36</v>
      </c>
      <c r="M195" s="6">
        <v>20</v>
      </c>
      <c r="N195" s="6" t="s">
        <v>61</v>
      </c>
      <c r="O195" s="6" t="s">
        <v>783</v>
      </c>
      <c r="P195" s="6">
        <v>2126</v>
      </c>
      <c r="Q195" s="7">
        <v>25682</v>
      </c>
      <c r="R195" s="6">
        <f t="shared" ca="1" si="4"/>
        <v>54</v>
      </c>
      <c r="S195" s="6" t="str">
        <f t="shared" ca="1" si="5"/>
        <v>50+</v>
      </c>
      <c r="T195" s="6" t="s">
        <v>62</v>
      </c>
      <c r="U195" s="6" t="s">
        <v>42</v>
      </c>
      <c r="V195" s="6" t="s">
        <v>36</v>
      </c>
      <c r="W195" s="6" t="s">
        <v>88</v>
      </c>
      <c r="X195" s="7">
        <v>41407</v>
      </c>
      <c r="Y195" s="7"/>
      <c r="Z195" s="6" t="s">
        <v>44</v>
      </c>
      <c r="AA195" s="6" t="s">
        <v>45</v>
      </c>
      <c r="AB195" s="6">
        <v>20</v>
      </c>
      <c r="AC195" s="6" t="s">
        <v>64</v>
      </c>
      <c r="AD195" s="6" t="s">
        <v>57</v>
      </c>
      <c r="AE195" s="6" t="s">
        <v>48</v>
      </c>
      <c r="AF195" s="6">
        <v>4.7</v>
      </c>
      <c r="AG195" s="6">
        <v>3</v>
      </c>
      <c r="AH195" s="6">
        <v>0</v>
      </c>
      <c r="AI195" s="7">
        <v>43479</v>
      </c>
      <c r="AJ195" s="6">
        <v>0</v>
      </c>
      <c r="AK195" s="6">
        <v>1</v>
      </c>
    </row>
    <row r="196" spans="2:37" x14ac:dyDescent="0.3">
      <c r="B196" s="4" t="s">
        <v>522</v>
      </c>
      <c r="C196" s="4" t="s">
        <v>523</v>
      </c>
      <c r="D196" s="4">
        <v>10223</v>
      </c>
      <c r="E196" s="4" t="s">
        <v>36</v>
      </c>
      <c r="F196" s="4" t="s">
        <v>37</v>
      </c>
      <c r="G196" s="4">
        <v>3</v>
      </c>
      <c r="H196" s="4" t="s">
        <v>38</v>
      </c>
      <c r="I196" s="4">
        <v>3</v>
      </c>
      <c r="J196" s="4" t="s">
        <v>51</v>
      </c>
      <c r="K196" s="12">
        <v>72106</v>
      </c>
      <c r="L196" s="4" t="s">
        <v>36</v>
      </c>
      <c r="M196" s="4">
        <v>20</v>
      </c>
      <c r="N196" s="4" t="s">
        <v>61</v>
      </c>
      <c r="O196" s="4" t="s">
        <v>783</v>
      </c>
      <c r="P196" s="4">
        <v>2127</v>
      </c>
      <c r="Q196" s="5">
        <v>28097</v>
      </c>
      <c r="R196" s="4">
        <f t="shared" ref="R196:R259" ca="1" si="6">DATEDIF(Q196, TODAY(), "Y")</f>
        <v>47</v>
      </c>
      <c r="S196" s="4" t="str">
        <f t="shared" ref="S196:S259" ca="1" si="7">IF(R196&lt;18, "Under 18", IF(R196&lt;30, "18-29", IF(R196&lt;40, "30-39", IF(R196&lt;50, "40-49", "50+"))))</f>
        <v>40-49</v>
      </c>
      <c r="T196" s="4" t="s">
        <v>41</v>
      </c>
      <c r="U196" s="4" t="s">
        <v>42</v>
      </c>
      <c r="V196" s="4" t="s">
        <v>36</v>
      </c>
      <c r="W196" s="4" t="s">
        <v>88</v>
      </c>
      <c r="X196" s="5">
        <v>40917</v>
      </c>
      <c r="Y196" s="5"/>
      <c r="Z196" s="4" t="s">
        <v>44</v>
      </c>
      <c r="AA196" s="4" t="s">
        <v>45</v>
      </c>
      <c r="AB196" s="4">
        <v>18</v>
      </c>
      <c r="AC196" s="4" t="s">
        <v>109</v>
      </c>
      <c r="AD196" s="4" t="s">
        <v>90</v>
      </c>
      <c r="AE196" s="4" t="s">
        <v>58</v>
      </c>
      <c r="AF196" s="4">
        <v>4.0999999999999996</v>
      </c>
      <c r="AG196" s="4">
        <v>4</v>
      </c>
      <c r="AH196" s="4">
        <v>0</v>
      </c>
      <c r="AI196" s="5">
        <v>43496</v>
      </c>
      <c r="AJ196" s="4">
        <v>0</v>
      </c>
      <c r="AK196" s="4">
        <v>12</v>
      </c>
    </row>
    <row r="197" spans="2:37" x14ac:dyDescent="0.3">
      <c r="B197" s="6" t="s">
        <v>524</v>
      </c>
      <c r="C197" s="6" t="s">
        <v>314</v>
      </c>
      <c r="D197" s="6">
        <v>10151</v>
      </c>
      <c r="E197" s="6" t="s">
        <v>51</v>
      </c>
      <c r="F197" s="6" t="s">
        <v>3</v>
      </c>
      <c r="G197" s="6">
        <v>1</v>
      </c>
      <c r="H197" s="6" t="s">
        <v>52</v>
      </c>
      <c r="I197" s="6">
        <v>3</v>
      </c>
      <c r="J197" s="6" t="s">
        <v>36</v>
      </c>
      <c r="K197" s="13">
        <v>52599</v>
      </c>
      <c r="L197" s="6" t="s">
        <v>36</v>
      </c>
      <c r="M197" s="6">
        <v>15</v>
      </c>
      <c r="N197" s="6" t="s">
        <v>308</v>
      </c>
      <c r="O197" s="6" t="s">
        <v>783</v>
      </c>
      <c r="P197" s="6">
        <v>2048</v>
      </c>
      <c r="Q197" s="7">
        <v>28949</v>
      </c>
      <c r="R197" s="6">
        <f t="shared" ca="1" si="6"/>
        <v>45</v>
      </c>
      <c r="S197" s="6" t="str">
        <f t="shared" ca="1" si="7"/>
        <v>40-49</v>
      </c>
      <c r="T197" s="6" t="s">
        <v>62</v>
      </c>
      <c r="U197" s="6" t="s">
        <v>42</v>
      </c>
      <c r="V197" s="6" t="s">
        <v>36</v>
      </c>
      <c r="W197" s="6" t="s">
        <v>43</v>
      </c>
      <c r="X197" s="7">
        <v>42051</v>
      </c>
      <c r="Y197" s="7"/>
      <c r="Z197" s="6" t="s">
        <v>44</v>
      </c>
      <c r="AA197" s="6" t="s">
        <v>45</v>
      </c>
      <c r="AB197" s="6">
        <v>7</v>
      </c>
      <c r="AC197" s="6" t="s">
        <v>94</v>
      </c>
      <c r="AD197" s="6" t="s">
        <v>136</v>
      </c>
      <c r="AE197" s="6" t="s">
        <v>58</v>
      </c>
      <c r="AF197" s="6">
        <v>3.81</v>
      </c>
      <c r="AG197" s="6">
        <v>3</v>
      </c>
      <c r="AH197" s="6">
        <v>6</v>
      </c>
      <c r="AI197" s="7">
        <v>43507</v>
      </c>
      <c r="AJ197" s="6">
        <v>0</v>
      </c>
      <c r="AK197" s="6">
        <v>6</v>
      </c>
    </row>
    <row r="198" spans="2:37" x14ac:dyDescent="0.3">
      <c r="B198" s="4" t="s">
        <v>525</v>
      </c>
      <c r="C198" s="4" t="s">
        <v>526</v>
      </c>
      <c r="D198" s="4">
        <v>10254</v>
      </c>
      <c r="E198" s="4" t="s">
        <v>36</v>
      </c>
      <c r="F198" s="4" t="s">
        <v>70</v>
      </c>
      <c r="G198" s="4">
        <v>1</v>
      </c>
      <c r="H198" s="4" t="s">
        <v>38</v>
      </c>
      <c r="I198" s="4">
        <v>3</v>
      </c>
      <c r="J198" s="4" t="s">
        <v>36</v>
      </c>
      <c r="K198" s="12">
        <v>63430</v>
      </c>
      <c r="L198" s="4" t="s">
        <v>36</v>
      </c>
      <c r="M198" s="4">
        <v>19</v>
      </c>
      <c r="N198" s="4" t="s">
        <v>39</v>
      </c>
      <c r="O198" s="4" t="s">
        <v>783</v>
      </c>
      <c r="P198" s="4">
        <v>2453</v>
      </c>
      <c r="Q198" s="5">
        <v>30870</v>
      </c>
      <c r="R198" s="4">
        <f t="shared" ca="1" si="6"/>
        <v>40</v>
      </c>
      <c r="S198" s="4" t="str">
        <f t="shared" ca="1" si="7"/>
        <v>40-49</v>
      </c>
      <c r="T198" s="4" t="s">
        <v>62</v>
      </c>
      <c r="U198" s="4" t="s">
        <v>42</v>
      </c>
      <c r="V198" s="4" t="s">
        <v>36</v>
      </c>
      <c r="W198" s="4" t="s">
        <v>43</v>
      </c>
      <c r="X198" s="5">
        <v>41365</v>
      </c>
      <c r="Y198" s="5"/>
      <c r="Z198" s="4" t="s">
        <v>44</v>
      </c>
      <c r="AA198" s="4" t="s">
        <v>45</v>
      </c>
      <c r="AB198" s="4">
        <v>16</v>
      </c>
      <c r="AC198" s="4" t="s">
        <v>67</v>
      </c>
      <c r="AD198" s="4" t="s">
        <v>47</v>
      </c>
      <c r="AE198" s="4" t="s">
        <v>58</v>
      </c>
      <c r="AF198" s="4">
        <v>4.4000000000000004</v>
      </c>
      <c r="AG198" s="4">
        <v>4</v>
      </c>
      <c r="AH198" s="4">
        <v>0</v>
      </c>
      <c r="AI198" s="5">
        <v>43482</v>
      </c>
      <c r="AJ198" s="4">
        <v>0</v>
      </c>
      <c r="AK198" s="4">
        <v>18</v>
      </c>
    </row>
    <row r="199" spans="2:37" x14ac:dyDescent="0.3">
      <c r="B199" s="6" t="s">
        <v>527</v>
      </c>
      <c r="C199" s="6" t="s">
        <v>528</v>
      </c>
      <c r="D199" s="6">
        <v>10120</v>
      </c>
      <c r="E199" s="6" t="s">
        <v>36</v>
      </c>
      <c r="F199" s="6" t="s">
        <v>164</v>
      </c>
      <c r="G199" s="6">
        <v>1</v>
      </c>
      <c r="H199" s="6" t="s">
        <v>38</v>
      </c>
      <c r="I199" s="6">
        <v>3</v>
      </c>
      <c r="J199" s="6" t="s">
        <v>36</v>
      </c>
      <c r="K199" s="13">
        <v>74417</v>
      </c>
      <c r="L199" s="6" t="s">
        <v>36</v>
      </c>
      <c r="M199" s="6">
        <v>20</v>
      </c>
      <c r="N199" s="6" t="s">
        <v>61</v>
      </c>
      <c r="O199" s="6" t="s">
        <v>783</v>
      </c>
      <c r="P199" s="6">
        <v>1460</v>
      </c>
      <c r="Q199" s="7">
        <v>27364</v>
      </c>
      <c r="R199" s="6">
        <f t="shared" ca="1" si="6"/>
        <v>49</v>
      </c>
      <c r="S199" s="6" t="str">
        <f t="shared" ca="1" si="7"/>
        <v>40-49</v>
      </c>
      <c r="T199" s="6" t="s">
        <v>41</v>
      </c>
      <c r="U199" s="6" t="s">
        <v>42</v>
      </c>
      <c r="V199" s="6" t="s">
        <v>36</v>
      </c>
      <c r="W199" s="6" t="s">
        <v>88</v>
      </c>
      <c r="X199" s="7">
        <v>41407</v>
      </c>
      <c r="Y199" s="7"/>
      <c r="Z199" s="6" t="s">
        <v>44</v>
      </c>
      <c r="AA199" s="6" t="s">
        <v>45</v>
      </c>
      <c r="AB199" s="6">
        <v>22</v>
      </c>
      <c r="AC199" s="6" t="s">
        <v>46</v>
      </c>
      <c r="AD199" s="6" t="s">
        <v>47</v>
      </c>
      <c r="AE199" s="6" t="s">
        <v>58</v>
      </c>
      <c r="AF199" s="6">
        <v>4.29</v>
      </c>
      <c r="AG199" s="6">
        <v>5</v>
      </c>
      <c r="AH199" s="6">
        <v>0</v>
      </c>
      <c r="AI199" s="7">
        <v>43493</v>
      </c>
      <c r="AJ199" s="6">
        <v>0</v>
      </c>
      <c r="AK199" s="6">
        <v>11</v>
      </c>
    </row>
    <row r="200" spans="2:37" x14ac:dyDescent="0.3">
      <c r="B200" s="4" t="s">
        <v>529</v>
      </c>
      <c r="C200" s="4" t="s">
        <v>222</v>
      </c>
      <c r="D200" s="4">
        <v>10216</v>
      </c>
      <c r="E200" s="4" t="s">
        <v>36</v>
      </c>
      <c r="F200" s="4" t="s">
        <v>37</v>
      </c>
      <c r="G200" s="4">
        <v>1</v>
      </c>
      <c r="H200" s="4" t="s">
        <v>38</v>
      </c>
      <c r="I200" s="4">
        <v>3</v>
      </c>
      <c r="J200" s="4" t="s">
        <v>36</v>
      </c>
      <c r="K200" s="12">
        <v>57575</v>
      </c>
      <c r="L200" s="4" t="s">
        <v>36</v>
      </c>
      <c r="M200" s="4">
        <v>19</v>
      </c>
      <c r="N200" s="4" t="s">
        <v>39</v>
      </c>
      <c r="O200" s="4" t="s">
        <v>783</v>
      </c>
      <c r="P200" s="4">
        <v>1550</v>
      </c>
      <c r="Q200" s="5">
        <v>29329</v>
      </c>
      <c r="R200" s="4">
        <f t="shared" ca="1" si="6"/>
        <v>44</v>
      </c>
      <c r="S200" s="4" t="str">
        <f t="shared" ca="1" si="7"/>
        <v>40-49</v>
      </c>
      <c r="T200" s="4" t="s">
        <v>41</v>
      </c>
      <c r="U200" s="4" t="s">
        <v>42</v>
      </c>
      <c r="V200" s="4" t="s">
        <v>36</v>
      </c>
      <c r="W200" s="4" t="s">
        <v>127</v>
      </c>
      <c r="X200" s="5">
        <v>41463</v>
      </c>
      <c r="Y200" s="5"/>
      <c r="Z200" s="4" t="s">
        <v>44</v>
      </c>
      <c r="AA200" s="4" t="s">
        <v>45</v>
      </c>
      <c r="AB200" s="4">
        <v>20</v>
      </c>
      <c r="AC200" s="4" t="s">
        <v>64</v>
      </c>
      <c r="AD200" s="4" t="s">
        <v>47</v>
      </c>
      <c r="AE200" s="4" t="s">
        <v>58</v>
      </c>
      <c r="AF200" s="4">
        <v>4.0999999999999996</v>
      </c>
      <c r="AG200" s="4">
        <v>4</v>
      </c>
      <c r="AH200" s="4">
        <v>0</v>
      </c>
      <c r="AI200" s="5">
        <v>43487</v>
      </c>
      <c r="AJ200" s="4">
        <v>0</v>
      </c>
      <c r="AK200" s="4">
        <v>13</v>
      </c>
    </row>
    <row r="201" spans="2:37" x14ac:dyDescent="0.3">
      <c r="B201" s="6" t="s">
        <v>530</v>
      </c>
      <c r="C201" s="6" t="s">
        <v>531</v>
      </c>
      <c r="D201" s="6">
        <v>10079</v>
      </c>
      <c r="E201" s="6" t="s">
        <v>36</v>
      </c>
      <c r="F201" s="6" t="s">
        <v>37</v>
      </c>
      <c r="G201" s="6">
        <v>1</v>
      </c>
      <c r="H201" s="6" t="s">
        <v>52</v>
      </c>
      <c r="I201" s="6">
        <v>3</v>
      </c>
      <c r="J201" s="6" t="s">
        <v>36</v>
      </c>
      <c r="K201" s="13">
        <v>87921</v>
      </c>
      <c r="L201" s="6" t="s">
        <v>36</v>
      </c>
      <c r="M201" s="6">
        <v>22</v>
      </c>
      <c r="N201" s="6" t="s">
        <v>462</v>
      </c>
      <c r="O201" s="6" t="s">
        <v>783</v>
      </c>
      <c r="P201" s="6">
        <v>2056</v>
      </c>
      <c r="Q201" s="7">
        <v>25683</v>
      </c>
      <c r="R201" s="6">
        <f t="shared" ca="1" si="6"/>
        <v>54</v>
      </c>
      <c r="S201" s="6" t="str">
        <f t="shared" ca="1" si="7"/>
        <v>50+</v>
      </c>
      <c r="T201" s="6" t="s">
        <v>41</v>
      </c>
      <c r="U201" s="6" t="s">
        <v>42</v>
      </c>
      <c r="V201" s="6" t="s">
        <v>36</v>
      </c>
      <c r="W201" s="6" t="s">
        <v>127</v>
      </c>
      <c r="X201" s="7">
        <v>42776</v>
      </c>
      <c r="Y201" s="7"/>
      <c r="Z201" s="6" t="s">
        <v>44</v>
      </c>
      <c r="AA201" s="6" t="s">
        <v>45</v>
      </c>
      <c r="AB201" s="6">
        <v>13</v>
      </c>
      <c r="AC201" s="6" t="s">
        <v>261</v>
      </c>
      <c r="AD201" s="6" t="s">
        <v>57</v>
      </c>
      <c r="AE201" s="6" t="s">
        <v>58</v>
      </c>
      <c r="AF201" s="6">
        <v>5</v>
      </c>
      <c r="AG201" s="6">
        <v>3</v>
      </c>
      <c r="AH201" s="6">
        <v>6</v>
      </c>
      <c r="AI201" s="7">
        <v>43521</v>
      </c>
      <c r="AJ201" s="6">
        <v>0</v>
      </c>
      <c r="AK201" s="6">
        <v>17</v>
      </c>
    </row>
    <row r="202" spans="2:37" x14ac:dyDescent="0.3">
      <c r="B202" s="4" t="s">
        <v>532</v>
      </c>
      <c r="C202" s="4" t="s">
        <v>533</v>
      </c>
      <c r="D202" s="4">
        <v>10215</v>
      </c>
      <c r="E202" s="4" t="s">
        <v>36</v>
      </c>
      <c r="F202" s="4" t="s">
        <v>37</v>
      </c>
      <c r="G202" s="4">
        <v>5</v>
      </c>
      <c r="H202" s="4" t="s">
        <v>38</v>
      </c>
      <c r="I202" s="4">
        <v>3</v>
      </c>
      <c r="J202" s="4" t="s">
        <v>51</v>
      </c>
      <c r="K202" s="12">
        <v>50470</v>
      </c>
      <c r="L202" s="4" t="s">
        <v>51</v>
      </c>
      <c r="M202" s="4">
        <v>19</v>
      </c>
      <c r="N202" s="4" t="s">
        <v>39</v>
      </c>
      <c r="O202" s="4" t="s">
        <v>783</v>
      </c>
      <c r="P202" s="4">
        <v>2110</v>
      </c>
      <c r="Q202" s="5">
        <v>32630</v>
      </c>
      <c r="R202" s="4">
        <f t="shared" ca="1" si="6"/>
        <v>35</v>
      </c>
      <c r="S202" s="4" t="str">
        <f t="shared" ca="1" si="7"/>
        <v>30-39</v>
      </c>
      <c r="T202" s="4" t="s">
        <v>41</v>
      </c>
      <c r="U202" s="4" t="s">
        <v>42</v>
      </c>
      <c r="V202" s="4" t="s">
        <v>36</v>
      </c>
      <c r="W202" s="4" t="s">
        <v>88</v>
      </c>
      <c r="X202" s="5">
        <v>40812</v>
      </c>
      <c r="Y202" s="5">
        <v>41733</v>
      </c>
      <c r="Z202" s="4" t="s">
        <v>71</v>
      </c>
      <c r="AA202" s="4" t="s">
        <v>55</v>
      </c>
      <c r="AB202" s="4">
        <v>39</v>
      </c>
      <c r="AC202" s="4" t="s">
        <v>72</v>
      </c>
      <c r="AD202" s="4" t="s">
        <v>90</v>
      </c>
      <c r="AE202" s="4" t="s">
        <v>58</v>
      </c>
      <c r="AF202" s="4">
        <v>4.3</v>
      </c>
      <c r="AG202" s="4">
        <v>3</v>
      </c>
      <c r="AH202" s="4">
        <v>0</v>
      </c>
      <c r="AI202" s="5">
        <v>41335</v>
      </c>
      <c r="AJ202" s="4">
        <v>0</v>
      </c>
      <c r="AK202" s="4">
        <v>19</v>
      </c>
    </row>
    <row r="203" spans="2:37" x14ac:dyDescent="0.3">
      <c r="B203" s="6" t="s">
        <v>532</v>
      </c>
      <c r="C203" s="6" t="s">
        <v>534</v>
      </c>
      <c r="D203" s="6">
        <v>10185</v>
      </c>
      <c r="E203" s="6" t="s">
        <v>51</v>
      </c>
      <c r="F203" s="6" t="s">
        <v>3</v>
      </c>
      <c r="G203" s="6">
        <v>5</v>
      </c>
      <c r="H203" s="6" t="s">
        <v>38</v>
      </c>
      <c r="I203" s="6">
        <v>3</v>
      </c>
      <c r="J203" s="6" t="s">
        <v>36</v>
      </c>
      <c r="K203" s="13">
        <v>46664</v>
      </c>
      <c r="L203" s="6" t="s">
        <v>51</v>
      </c>
      <c r="M203" s="6">
        <v>19</v>
      </c>
      <c r="N203" s="6" t="s">
        <v>39</v>
      </c>
      <c r="O203" s="6" t="s">
        <v>783</v>
      </c>
      <c r="P203" s="6">
        <v>2421</v>
      </c>
      <c r="Q203" s="7">
        <v>30403</v>
      </c>
      <c r="R203" s="6">
        <f t="shared" ca="1" si="6"/>
        <v>41</v>
      </c>
      <c r="S203" s="6" t="str">
        <f t="shared" ca="1" si="7"/>
        <v>40-49</v>
      </c>
      <c r="T203" s="6" t="s">
        <v>41</v>
      </c>
      <c r="U203" s="6" t="s">
        <v>42</v>
      </c>
      <c r="V203" s="6" t="s">
        <v>36</v>
      </c>
      <c r="W203" s="6" t="s">
        <v>43</v>
      </c>
      <c r="X203" s="7">
        <v>41365</v>
      </c>
      <c r="Y203" s="7">
        <v>42515</v>
      </c>
      <c r="Z203" s="6" t="s">
        <v>255</v>
      </c>
      <c r="AA203" s="6" t="s">
        <v>55</v>
      </c>
      <c r="AB203" s="6">
        <v>11</v>
      </c>
      <c r="AC203" s="6" t="s">
        <v>75</v>
      </c>
      <c r="AD203" s="6" t="s">
        <v>85</v>
      </c>
      <c r="AE203" s="6" t="s">
        <v>58</v>
      </c>
      <c r="AF203" s="6">
        <v>3.18</v>
      </c>
      <c r="AG203" s="6">
        <v>3</v>
      </c>
      <c r="AH203" s="6">
        <v>0</v>
      </c>
      <c r="AI203" s="7">
        <v>42435</v>
      </c>
      <c r="AJ203" s="6">
        <v>0</v>
      </c>
      <c r="AK203" s="6">
        <v>10</v>
      </c>
    </row>
    <row r="204" spans="2:37" x14ac:dyDescent="0.3">
      <c r="B204" s="4" t="s">
        <v>535</v>
      </c>
      <c r="C204" s="4" t="s">
        <v>536</v>
      </c>
      <c r="D204" s="4">
        <v>10063</v>
      </c>
      <c r="E204" s="4" t="s">
        <v>51</v>
      </c>
      <c r="F204" s="4" t="s">
        <v>3</v>
      </c>
      <c r="G204" s="4">
        <v>3</v>
      </c>
      <c r="H204" s="4" t="s">
        <v>38</v>
      </c>
      <c r="I204" s="4">
        <v>3</v>
      </c>
      <c r="J204" s="4" t="s">
        <v>36</v>
      </c>
      <c r="K204" s="12">
        <v>48495</v>
      </c>
      <c r="L204" s="4" t="s">
        <v>36</v>
      </c>
      <c r="M204" s="4">
        <v>19</v>
      </c>
      <c r="N204" s="4" t="s">
        <v>39</v>
      </c>
      <c r="O204" s="4" t="s">
        <v>783</v>
      </c>
      <c r="P204" s="4">
        <v>2136</v>
      </c>
      <c r="Q204" s="5">
        <v>28223</v>
      </c>
      <c r="R204" s="4">
        <f t="shared" ca="1" si="6"/>
        <v>47</v>
      </c>
      <c r="S204" s="4" t="str">
        <f t="shared" ca="1" si="7"/>
        <v>40-49</v>
      </c>
      <c r="T204" s="4" t="s">
        <v>41</v>
      </c>
      <c r="U204" s="4" t="s">
        <v>42</v>
      </c>
      <c r="V204" s="4" t="s">
        <v>36</v>
      </c>
      <c r="W204" s="4" t="s">
        <v>43</v>
      </c>
      <c r="X204" s="5">
        <v>41771</v>
      </c>
      <c r="Y204" s="5"/>
      <c r="Z204" s="4" t="s">
        <v>44</v>
      </c>
      <c r="AA204" s="4" t="s">
        <v>45</v>
      </c>
      <c r="AB204" s="4">
        <v>19</v>
      </c>
      <c r="AC204" s="4" t="s">
        <v>84</v>
      </c>
      <c r="AD204" s="4" t="s">
        <v>47</v>
      </c>
      <c r="AE204" s="4" t="s">
        <v>58</v>
      </c>
      <c r="AF204" s="4">
        <v>5</v>
      </c>
      <c r="AG204" s="4">
        <v>5</v>
      </c>
      <c r="AH204" s="4">
        <v>0</v>
      </c>
      <c r="AI204" s="5">
        <v>43514</v>
      </c>
      <c r="AJ204" s="4">
        <v>0</v>
      </c>
      <c r="AK204" s="4">
        <v>11</v>
      </c>
    </row>
    <row r="205" spans="2:37" x14ac:dyDescent="0.3">
      <c r="B205" s="6" t="s">
        <v>537</v>
      </c>
      <c r="C205" s="6" t="s">
        <v>538</v>
      </c>
      <c r="D205" s="6">
        <v>10037</v>
      </c>
      <c r="E205" s="6" t="s">
        <v>36</v>
      </c>
      <c r="F205" s="6" t="s">
        <v>164</v>
      </c>
      <c r="G205" s="6">
        <v>1</v>
      </c>
      <c r="H205" s="6" t="s">
        <v>38</v>
      </c>
      <c r="I205" s="6">
        <v>4</v>
      </c>
      <c r="J205" s="6" t="s">
        <v>51</v>
      </c>
      <c r="K205" s="13">
        <v>52984</v>
      </c>
      <c r="L205" s="6" t="s">
        <v>36</v>
      </c>
      <c r="M205" s="6">
        <v>19</v>
      </c>
      <c r="N205" s="6" t="s">
        <v>39</v>
      </c>
      <c r="O205" s="6" t="s">
        <v>783</v>
      </c>
      <c r="P205" s="6">
        <v>1810</v>
      </c>
      <c r="Q205" s="7">
        <v>24626</v>
      </c>
      <c r="R205" s="6">
        <f t="shared" ca="1" si="6"/>
        <v>57</v>
      </c>
      <c r="S205" s="6" t="str">
        <f t="shared" ca="1" si="7"/>
        <v>50+</v>
      </c>
      <c r="T205" s="6" t="s">
        <v>62</v>
      </c>
      <c r="U205" s="6" t="s">
        <v>42</v>
      </c>
      <c r="V205" s="6" t="s">
        <v>36</v>
      </c>
      <c r="W205" s="6" t="s">
        <v>88</v>
      </c>
      <c r="X205" s="7">
        <v>41365</v>
      </c>
      <c r="Y205" s="7"/>
      <c r="Z205" s="6" t="s">
        <v>44</v>
      </c>
      <c r="AA205" s="6" t="s">
        <v>45</v>
      </c>
      <c r="AB205" s="6">
        <v>12</v>
      </c>
      <c r="AC205" s="6" t="s">
        <v>89</v>
      </c>
      <c r="AD205" s="6" t="s">
        <v>90</v>
      </c>
      <c r="AE205" s="6" t="s">
        <v>48</v>
      </c>
      <c r="AF205" s="6">
        <v>4</v>
      </c>
      <c r="AG205" s="6">
        <v>3</v>
      </c>
      <c r="AH205" s="6">
        <v>0</v>
      </c>
      <c r="AI205" s="7">
        <v>43509</v>
      </c>
      <c r="AJ205" s="6">
        <v>0</v>
      </c>
      <c r="AK205" s="6">
        <v>12</v>
      </c>
    </row>
    <row r="206" spans="2:37" x14ac:dyDescent="0.3">
      <c r="B206" s="4" t="s">
        <v>539</v>
      </c>
      <c r="C206" s="4" t="s">
        <v>540</v>
      </c>
      <c r="D206" s="4">
        <v>10042</v>
      </c>
      <c r="E206" s="4" t="s">
        <v>36</v>
      </c>
      <c r="F206" s="4" t="s">
        <v>37</v>
      </c>
      <c r="G206" s="4">
        <v>1</v>
      </c>
      <c r="H206" s="4" t="s">
        <v>167</v>
      </c>
      <c r="I206" s="4">
        <v>3</v>
      </c>
      <c r="J206" s="4" t="s">
        <v>36</v>
      </c>
      <c r="K206" s="12">
        <v>63695</v>
      </c>
      <c r="L206" s="4" t="s">
        <v>36</v>
      </c>
      <c r="M206" s="4">
        <v>3</v>
      </c>
      <c r="N206" s="4" t="s">
        <v>168</v>
      </c>
      <c r="O206" s="4" t="s">
        <v>766</v>
      </c>
      <c r="P206" s="4">
        <v>30428</v>
      </c>
      <c r="Q206" s="5">
        <v>32598</v>
      </c>
      <c r="R206" s="4">
        <f t="shared" ca="1" si="6"/>
        <v>35</v>
      </c>
      <c r="S206" s="4" t="str">
        <f t="shared" ca="1" si="7"/>
        <v>30-39</v>
      </c>
      <c r="T206" s="4" t="s">
        <v>62</v>
      </c>
      <c r="U206" s="4" t="s">
        <v>42</v>
      </c>
      <c r="V206" s="4" t="s">
        <v>36</v>
      </c>
      <c r="W206" s="4" t="s">
        <v>108</v>
      </c>
      <c r="X206" s="5">
        <v>41463</v>
      </c>
      <c r="Y206" s="5"/>
      <c r="Z206" s="4" t="s">
        <v>44</v>
      </c>
      <c r="AA206" s="4" t="s">
        <v>45</v>
      </c>
      <c r="AB206" s="4">
        <v>21</v>
      </c>
      <c r="AC206" s="4" t="s">
        <v>201</v>
      </c>
      <c r="AD206" s="4" t="s">
        <v>57</v>
      </c>
      <c r="AE206" s="4" t="s">
        <v>58</v>
      </c>
      <c r="AF206" s="4">
        <v>5</v>
      </c>
      <c r="AG206" s="4">
        <v>5</v>
      </c>
      <c r="AH206" s="4">
        <v>0</v>
      </c>
      <c r="AI206" s="5">
        <v>43490</v>
      </c>
      <c r="AJ206" s="4">
        <v>0</v>
      </c>
      <c r="AK206" s="4">
        <v>2</v>
      </c>
    </row>
    <row r="207" spans="2:37" x14ac:dyDescent="0.3">
      <c r="B207" s="6" t="s">
        <v>539</v>
      </c>
      <c r="C207" s="6" t="s">
        <v>542</v>
      </c>
      <c r="D207" s="6">
        <v>10206</v>
      </c>
      <c r="E207" s="6" t="s">
        <v>36</v>
      </c>
      <c r="F207" s="6" t="s">
        <v>37</v>
      </c>
      <c r="G207" s="6">
        <v>1</v>
      </c>
      <c r="H207" s="6" t="s">
        <v>38</v>
      </c>
      <c r="I207" s="6">
        <v>3</v>
      </c>
      <c r="J207" s="6" t="s">
        <v>36</v>
      </c>
      <c r="K207" s="13">
        <v>62061</v>
      </c>
      <c r="L207" s="6" t="s">
        <v>36</v>
      </c>
      <c r="M207" s="6">
        <v>19</v>
      </c>
      <c r="N207" s="6" t="s">
        <v>39</v>
      </c>
      <c r="O207" s="6" t="s">
        <v>783</v>
      </c>
      <c r="P207" s="6">
        <v>2132</v>
      </c>
      <c r="Q207" s="7">
        <v>30870</v>
      </c>
      <c r="R207" s="6">
        <f t="shared" ca="1" si="6"/>
        <v>40</v>
      </c>
      <c r="S207" s="6" t="str">
        <f t="shared" ca="1" si="7"/>
        <v>40-49</v>
      </c>
      <c r="T207" s="6" t="s">
        <v>62</v>
      </c>
      <c r="U207" s="6" t="s">
        <v>42</v>
      </c>
      <c r="V207" s="6" t="s">
        <v>36</v>
      </c>
      <c r="W207" s="6" t="s">
        <v>43</v>
      </c>
      <c r="X207" s="7">
        <v>41463</v>
      </c>
      <c r="Y207" s="7"/>
      <c r="Z207" s="6" t="s">
        <v>44</v>
      </c>
      <c r="AA207" s="6" t="s">
        <v>45</v>
      </c>
      <c r="AB207" s="6">
        <v>14</v>
      </c>
      <c r="AC207" s="6" t="s">
        <v>98</v>
      </c>
      <c r="AD207" s="6" t="s">
        <v>47</v>
      </c>
      <c r="AE207" s="6" t="s">
        <v>58</v>
      </c>
      <c r="AF207" s="6">
        <v>3.6</v>
      </c>
      <c r="AG207" s="6">
        <v>5</v>
      </c>
      <c r="AH207" s="6">
        <v>0</v>
      </c>
      <c r="AI207" s="7">
        <v>43467</v>
      </c>
      <c r="AJ207" s="6">
        <v>0</v>
      </c>
      <c r="AK207" s="6">
        <v>4</v>
      </c>
    </row>
    <row r="208" spans="2:37" x14ac:dyDescent="0.3">
      <c r="B208" s="4" t="s">
        <v>543</v>
      </c>
      <c r="C208" s="4" t="s">
        <v>544</v>
      </c>
      <c r="D208" s="4">
        <v>10104</v>
      </c>
      <c r="E208" s="4" t="s">
        <v>36</v>
      </c>
      <c r="F208" s="4" t="s">
        <v>37</v>
      </c>
      <c r="G208" s="4">
        <v>1</v>
      </c>
      <c r="H208" s="4" t="s">
        <v>38</v>
      </c>
      <c r="I208" s="4">
        <v>3</v>
      </c>
      <c r="J208" s="4" t="s">
        <v>36</v>
      </c>
      <c r="K208" s="12">
        <v>66738</v>
      </c>
      <c r="L208" s="4" t="s">
        <v>36</v>
      </c>
      <c r="M208" s="4">
        <v>20</v>
      </c>
      <c r="N208" s="4" t="s">
        <v>61</v>
      </c>
      <c r="O208" s="4" t="s">
        <v>783</v>
      </c>
      <c r="P208" s="4">
        <v>1040</v>
      </c>
      <c r="Q208" s="5">
        <v>31374</v>
      </c>
      <c r="R208" s="4">
        <f t="shared" ca="1" si="6"/>
        <v>38</v>
      </c>
      <c r="S208" s="4" t="str">
        <f t="shared" ca="1" si="7"/>
        <v>30-39</v>
      </c>
      <c r="T208" s="4" t="s">
        <v>62</v>
      </c>
      <c r="U208" s="4" t="s">
        <v>42</v>
      </c>
      <c r="V208" s="4" t="s">
        <v>36</v>
      </c>
      <c r="W208" s="4" t="s">
        <v>43</v>
      </c>
      <c r="X208" s="5">
        <v>41953</v>
      </c>
      <c r="Y208" s="5"/>
      <c r="Z208" s="4" t="s">
        <v>44</v>
      </c>
      <c r="AA208" s="4" t="s">
        <v>45</v>
      </c>
      <c r="AB208" s="4">
        <v>16</v>
      </c>
      <c r="AC208" s="4" t="s">
        <v>67</v>
      </c>
      <c r="AD208" s="4" t="s">
        <v>57</v>
      </c>
      <c r="AE208" s="4" t="s">
        <v>58</v>
      </c>
      <c r="AF208" s="4">
        <v>4.53</v>
      </c>
      <c r="AG208" s="4">
        <v>5</v>
      </c>
      <c r="AH208" s="4">
        <v>0</v>
      </c>
      <c r="AI208" s="5">
        <v>43481</v>
      </c>
      <c r="AJ208" s="4">
        <v>0</v>
      </c>
      <c r="AK208" s="4">
        <v>5</v>
      </c>
    </row>
    <row r="209" spans="2:37" x14ac:dyDescent="0.3">
      <c r="B209" s="6" t="s">
        <v>545</v>
      </c>
      <c r="C209" s="6" t="s">
        <v>234</v>
      </c>
      <c r="D209" s="6">
        <v>10303</v>
      </c>
      <c r="E209" s="6" t="s">
        <v>36</v>
      </c>
      <c r="F209" s="6" t="s">
        <v>37</v>
      </c>
      <c r="G209" s="6">
        <v>4</v>
      </c>
      <c r="H209" s="6" t="s">
        <v>38</v>
      </c>
      <c r="I209" s="6">
        <v>1</v>
      </c>
      <c r="J209" s="6" t="s">
        <v>36</v>
      </c>
      <c r="K209" s="13">
        <v>52674</v>
      </c>
      <c r="L209" s="6" t="s">
        <v>51</v>
      </c>
      <c r="M209" s="6">
        <v>19</v>
      </c>
      <c r="N209" s="6" t="s">
        <v>39</v>
      </c>
      <c r="O209" s="6" t="s">
        <v>783</v>
      </c>
      <c r="P209" s="6">
        <v>2152</v>
      </c>
      <c r="Q209" s="7">
        <v>29494</v>
      </c>
      <c r="R209" s="6">
        <f t="shared" ca="1" si="6"/>
        <v>44</v>
      </c>
      <c r="S209" s="6" t="str">
        <f t="shared" ca="1" si="7"/>
        <v>40-49</v>
      </c>
      <c r="T209" s="6" t="s">
        <v>62</v>
      </c>
      <c r="U209" s="6" t="s">
        <v>42</v>
      </c>
      <c r="V209" s="6" t="s">
        <v>36</v>
      </c>
      <c r="W209" s="6" t="s">
        <v>108</v>
      </c>
      <c r="X209" s="7">
        <v>41729</v>
      </c>
      <c r="Y209" s="7">
        <v>43221</v>
      </c>
      <c r="Z209" s="6" t="s">
        <v>125</v>
      </c>
      <c r="AA209" s="6" t="s">
        <v>116</v>
      </c>
      <c r="AB209" s="6">
        <v>20</v>
      </c>
      <c r="AC209" s="6" t="s">
        <v>64</v>
      </c>
      <c r="AD209" s="6" t="s">
        <v>47</v>
      </c>
      <c r="AE209" s="6" t="s">
        <v>252</v>
      </c>
      <c r="AF209" s="6">
        <v>2.33</v>
      </c>
      <c r="AG209" s="6">
        <v>2</v>
      </c>
      <c r="AH209" s="6">
        <v>0</v>
      </c>
      <c r="AI209" s="7">
        <v>43168</v>
      </c>
      <c r="AJ209" s="6">
        <v>6</v>
      </c>
      <c r="AK209" s="6">
        <v>3</v>
      </c>
    </row>
    <row r="210" spans="2:37" x14ac:dyDescent="0.3">
      <c r="B210" s="4" t="s">
        <v>546</v>
      </c>
      <c r="C210" s="4" t="s">
        <v>547</v>
      </c>
      <c r="D210" s="4">
        <v>10078</v>
      </c>
      <c r="E210" s="4" t="s">
        <v>51</v>
      </c>
      <c r="F210" s="4" t="s">
        <v>3</v>
      </c>
      <c r="G210" s="4">
        <v>5</v>
      </c>
      <c r="H210" s="4" t="s">
        <v>38</v>
      </c>
      <c r="I210" s="4">
        <v>3</v>
      </c>
      <c r="J210" s="4" t="s">
        <v>36</v>
      </c>
      <c r="K210" s="12">
        <v>71966</v>
      </c>
      <c r="L210" s="4" t="s">
        <v>51</v>
      </c>
      <c r="M210" s="4">
        <v>20</v>
      </c>
      <c r="N210" s="4" t="s">
        <v>61</v>
      </c>
      <c r="O210" s="4" t="s">
        <v>783</v>
      </c>
      <c r="P210" s="4">
        <v>2492</v>
      </c>
      <c r="Q210" s="5">
        <v>19035</v>
      </c>
      <c r="R210" s="4">
        <f t="shared" ca="1" si="6"/>
        <v>72</v>
      </c>
      <c r="S210" s="4" t="str">
        <f t="shared" ca="1" si="7"/>
        <v>50+</v>
      </c>
      <c r="T210" s="4" t="s">
        <v>62</v>
      </c>
      <c r="U210" s="4" t="s">
        <v>42</v>
      </c>
      <c r="V210" s="4" t="s">
        <v>36</v>
      </c>
      <c r="W210" s="4" t="s">
        <v>127</v>
      </c>
      <c r="X210" s="5">
        <v>41043</v>
      </c>
      <c r="Y210" s="5">
        <v>41505</v>
      </c>
      <c r="Z210" s="4" t="s">
        <v>101</v>
      </c>
      <c r="AA210" s="4" t="s">
        <v>55</v>
      </c>
      <c r="AB210" s="4">
        <v>39</v>
      </c>
      <c r="AC210" s="4" t="s">
        <v>72</v>
      </c>
      <c r="AD210" s="4" t="s">
        <v>47</v>
      </c>
      <c r="AE210" s="4" t="s">
        <v>58</v>
      </c>
      <c r="AF210" s="4">
        <v>5</v>
      </c>
      <c r="AG210" s="4">
        <v>3</v>
      </c>
      <c r="AH210" s="4">
        <v>0</v>
      </c>
      <c r="AI210" s="5">
        <v>41457</v>
      </c>
      <c r="AJ210" s="4">
        <v>0</v>
      </c>
      <c r="AK210" s="4">
        <v>17</v>
      </c>
    </row>
    <row r="211" spans="2:37" x14ac:dyDescent="0.3">
      <c r="B211" s="6" t="s">
        <v>548</v>
      </c>
      <c r="C211" s="6" t="s">
        <v>549</v>
      </c>
      <c r="D211" s="6">
        <v>10121</v>
      </c>
      <c r="E211" s="6" t="s">
        <v>36</v>
      </c>
      <c r="F211" s="6" t="s">
        <v>37</v>
      </c>
      <c r="G211" s="6">
        <v>1</v>
      </c>
      <c r="H211" s="6" t="s">
        <v>167</v>
      </c>
      <c r="I211" s="6">
        <v>3</v>
      </c>
      <c r="J211" s="6" t="s">
        <v>36</v>
      </c>
      <c r="K211" s="13">
        <v>63051</v>
      </c>
      <c r="L211" s="6" t="s">
        <v>36</v>
      </c>
      <c r="M211" s="6">
        <v>3</v>
      </c>
      <c r="N211" s="6" t="s">
        <v>168</v>
      </c>
      <c r="O211" s="6" t="s">
        <v>765</v>
      </c>
      <c r="P211" s="6">
        <v>33174</v>
      </c>
      <c r="Q211" s="7">
        <v>33004</v>
      </c>
      <c r="R211" s="6">
        <f t="shared" ca="1" si="6"/>
        <v>34</v>
      </c>
      <c r="S211" s="6" t="str">
        <f t="shared" ca="1" si="7"/>
        <v>30-39</v>
      </c>
      <c r="T211" s="6" t="s">
        <v>62</v>
      </c>
      <c r="U211" s="6" t="s">
        <v>42</v>
      </c>
      <c r="V211" s="6" t="s">
        <v>51</v>
      </c>
      <c r="W211" s="6" t="s">
        <v>43</v>
      </c>
      <c r="X211" s="7">
        <v>41547</v>
      </c>
      <c r="Y211" s="7"/>
      <c r="Z211" s="6" t="s">
        <v>44</v>
      </c>
      <c r="AA211" s="6" t="s">
        <v>45</v>
      </c>
      <c r="AB211" s="6">
        <v>21</v>
      </c>
      <c r="AC211" s="6" t="s">
        <v>201</v>
      </c>
      <c r="AD211" s="6" t="s">
        <v>57</v>
      </c>
      <c r="AE211" s="6" t="s">
        <v>58</v>
      </c>
      <c r="AF211" s="6">
        <v>4.28</v>
      </c>
      <c r="AG211" s="6">
        <v>3</v>
      </c>
      <c r="AH211" s="6">
        <v>0</v>
      </c>
      <c r="AI211" s="7">
        <v>43490</v>
      </c>
      <c r="AJ211" s="6">
        <v>0</v>
      </c>
      <c r="AK211" s="6">
        <v>1</v>
      </c>
    </row>
    <row r="212" spans="2:37" x14ac:dyDescent="0.3">
      <c r="B212" s="4" t="s">
        <v>551</v>
      </c>
      <c r="C212" s="4" t="s">
        <v>552</v>
      </c>
      <c r="D212" s="4">
        <v>10021</v>
      </c>
      <c r="E212" s="4" t="s">
        <v>51</v>
      </c>
      <c r="F212" s="4" t="s">
        <v>3</v>
      </c>
      <c r="G212" s="4">
        <v>1</v>
      </c>
      <c r="H212" s="4" t="s">
        <v>38</v>
      </c>
      <c r="I212" s="4">
        <v>4</v>
      </c>
      <c r="J212" s="4" t="s">
        <v>36</v>
      </c>
      <c r="K212" s="12">
        <v>47414</v>
      </c>
      <c r="L212" s="4" t="s">
        <v>36</v>
      </c>
      <c r="M212" s="4">
        <v>19</v>
      </c>
      <c r="N212" s="4" t="s">
        <v>39</v>
      </c>
      <c r="O212" s="4" t="s">
        <v>783</v>
      </c>
      <c r="P212" s="4">
        <v>2478</v>
      </c>
      <c r="Q212" s="5">
        <v>28105</v>
      </c>
      <c r="R212" s="4">
        <f t="shared" ca="1" si="6"/>
        <v>47</v>
      </c>
      <c r="S212" s="4" t="str">
        <f t="shared" ca="1" si="7"/>
        <v>40-49</v>
      </c>
      <c r="T212" s="4" t="s">
        <v>41</v>
      </c>
      <c r="U212" s="4" t="s">
        <v>42</v>
      </c>
      <c r="V212" s="4" t="s">
        <v>36</v>
      </c>
      <c r="W212" s="4" t="s">
        <v>43</v>
      </c>
      <c r="X212" s="5">
        <v>41547</v>
      </c>
      <c r="Y212" s="5"/>
      <c r="Z212" s="4" t="s">
        <v>44</v>
      </c>
      <c r="AA212" s="4" t="s">
        <v>45</v>
      </c>
      <c r="AB212" s="4">
        <v>18</v>
      </c>
      <c r="AC212" s="4" t="s">
        <v>109</v>
      </c>
      <c r="AD212" s="4" t="s">
        <v>47</v>
      </c>
      <c r="AE212" s="4" t="s">
        <v>48</v>
      </c>
      <c r="AF212" s="4">
        <v>5</v>
      </c>
      <c r="AG212" s="4">
        <v>3</v>
      </c>
      <c r="AH212" s="4">
        <v>0</v>
      </c>
      <c r="AI212" s="5">
        <v>43503</v>
      </c>
      <c r="AJ212" s="4">
        <v>0</v>
      </c>
      <c r="AK212" s="4">
        <v>13</v>
      </c>
    </row>
    <row r="213" spans="2:37" x14ac:dyDescent="0.3">
      <c r="B213" s="6" t="s">
        <v>553</v>
      </c>
      <c r="C213" s="6" t="s">
        <v>554</v>
      </c>
      <c r="D213" s="6">
        <v>10281</v>
      </c>
      <c r="E213" s="6" t="s">
        <v>36</v>
      </c>
      <c r="F213" s="6" t="s">
        <v>37</v>
      </c>
      <c r="G213" s="6">
        <v>1</v>
      </c>
      <c r="H213" s="6" t="s">
        <v>38</v>
      </c>
      <c r="I213" s="6">
        <v>2</v>
      </c>
      <c r="J213" s="6" t="s">
        <v>36</v>
      </c>
      <c r="K213" s="13">
        <v>53060</v>
      </c>
      <c r="L213" s="6" t="s">
        <v>36</v>
      </c>
      <c r="M213" s="6">
        <v>19</v>
      </c>
      <c r="N213" s="6" t="s">
        <v>39</v>
      </c>
      <c r="O213" s="6" t="s">
        <v>783</v>
      </c>
      <c r="P213" s="6">
        <v>1760</v>
      </c>
      <c r="Q213" s="7">
        <v>29183</v>
      </c>
      <c r="R213" s="6">
        <f t="shared" ca="1" si="6"/>
        <v>44</v>
      </c>
      <c r="S213" s="6" t="str">
        <f t="shared" ca="1" si="7"/>
        <v>40-49</v>
      </c>
      <c r="T213" s="6" t="s">
        <v>41</v>
      </c>
      <c r="U213" s="6" t="s">
        <v>42</v>
      </c>
      <c r="V213" s="6" t="s">
        <v>36</v>
      </c>
      <c r="W213" s="6" t="s">
        <v>88</v>
      </c>
      <c r="X213" s="7">
        <v>41687</v>
      </c>
      <c r="Y213" s="7"/>
      <c r="Z213" s="6" t="s">
        <v>44</v>
      </c>
      <c r="AA213" s="6" t="s">
        <v>45</v>
      </c>
      <c r="AB213" s="6">
        <v>22</v>
      </c>
      <c r="AC213" s="6" t="s">
        <v>46</v>
      </c>
      <c r="AD213" s="6" t="s">
        <v>47</v>
      </c>
      <c r="AE213" s="6" t="s">
        <v>137</v>
      </c>
      <c r="AF213" s="6">
        <v>4.25</v>
      </c>
      <c r="AG213" s="6">
        <v>3</v>
      </c>
      <c r="AH213" s="6">
        <v>0</v>
      </c>
      <c r="AI213" s="7">
        <v>43500</v>
      </c>
      <c r="AJ213" s="6">
        <v>4</v>
      </c>
      <c r="AK213" s="6">
        <v>6</v>
      </c>
    </row>
    <row r="214" spans="2:37" x14ac:dyDescent="0.3">
      <c r="B214" s="4" t="s">
        <v>555</v>
      </c>
      <c r="C214" s="4" t="s">
        <v>556</v>
      </c>
      <c r="D214" s="4">
        <v>10041</v>
      </c>
      <c r="E214" s="4" t="s">
        <v>36</v>
      </c>
      <c r="F214" s="4" t="s">
        <v>37</v>
      </c>
      <c r="G214" s="4">
        <v>1</v>
      </c>
      <c r="H214" s="4" t="s">
        <v>167</v>
      </c>
      <c r="I214" s="4">
        <v>3</v>
      </c>
      <c r="J214" s="4" t="s">
        <v>36</v>
      </c>
      <c r="K214" s="12">
        <v>68829</v>
      </c>
      <c r="L214" s="4" t="s">
        <v>36</v>
      </c>
      <c r="M214" s="4">
        <v>3</v>
      </c>
      <c r="N214" s="4" t="s">
        <v>168</v>
      </c>
      <c r="O214" s="4" t="s">
        <v>802</v>
      </c>
      <c r="P214" s="4">
        <v>27229</v>
      </c>
      <c r="Q214" s="5">
        <v>30090</v>
      </c>
      <c r="R214" s="4">
        <f t="shared" ca="1" si="6"/>
        <v>42</v>
      </c>
      <c r="S214" s="4" t="str">
        <f t="shared" ca="1" si="7"/>
        <v>40-49</v>
      </c>
      <c r="T214" s="4" t="s">
        <v>41</v>
      </c>
      <c r="U214" s="4" t="s">
        <v>42</v>
      </c>
      <c r="V214" s="4" t="s">
        <v>36</v>
      </c>
      <c r="W214" s="4" t="s">
        <v>43</v>
      </c>
      <c r="X214" s="5">
        <v>42009</v>
      </c>
      <c r="Y214" s="5"/>
      <c r="Z214" s="4" t="s">
        <v>44</v>
      </c>
      <c r="AA214" s="4" t="s">
        <v>45</v>
      </c>
      <c r="AB214" s="4">
        <v>17</v>
      </c>
      <c r="AC214" s="4" t="s">
        <v>170</v>
      </c>
      <c r="AD214" s="4" t="s">
        <v>267</v>
      </c>
      <c r="AE214" s="4" t="s">
        <v>58</v>
      </c>
      <c r="AF214" s="4">
        <v>5</v>
      </c>
      <c r="AG214" s="4">
        <v>5</v>
      </c>
      <c r="AH214" s="4">
        <v>0</v>
      </c>
      <c r="AI214" s="5">
        <v>43479</v>
      </c>
      <c r="AJ214" s="4">
        <v>0</v>
      </c>
      <c r="AK214" s="4">
        <v>18</v>
      </c>
    </row>
    <row r="215" spans="2:37" x14ac:dyDescent="0.3">
      <c r="B215" s="6" t="s">
        <v>558</v>
      </c>
      <c r="C215" s="6" t="s">
        <v>559</v>
      </c>
      <c r="D215" s="6">
        <v>10148</v>
      </c>
      <c r="E215" s="6" t="s">
        <v>51</v>
      </c>
      <c r="F215" s="6" t="s">
        <v>3</v>
      </c>
      <c r="G215" s="6">
        <v>5</v>
      </c>
      <c r="H215" s="6" t="s">
        <v>38</v>
      </c>
      <c r="I215" s="6">
        <v>3</v>
      </c>
      <c r="J215" s="6" t="s">
        <v>36</v>
      </c>
      <c r="K215" s="13">
        <v>63515</v>
      </c>
      <c r="L215" s="6" t="s">
        <v>51</v>
      </c>
      <c r="M215" s="6">
        <v>19</v>
      </c>
      <c r="N215" s="6" t="s">
        <v>39</v>
      </c>
      <c r="O215" s="6" t="s">
        <v>783</v>
      </c>
      <c r="P215" s="6">
        <v>2351</v>
      </c>
      <c r="Q215" s="7">
        <v>28976</v>
      </c>
      <c r="R215" s="6">
        <f t="shared" ca="1" si="6"/>
        <v>45</v>
      </c>
      <c r="S215" s="6" t="str">
        <f t="shared" ca="1" si="7"/>
        <v>40-49</v>
      </c>
      <c r="T215" s="6" t="s">
        <v>62</v>
      </c>
      <c r="U215" s="6" t="s">
        <v>42</v>
      </c>
      <c r="V215" s="6" t="s">
        <v>36</v>
      </c>
      <c r="W215" s="6" t="s">
        <v>43</v>
      </c>
      <c r="X215" s="7">
        <v>40581</v>
      </c>
      <c r="Y215" s="7">
        <v>41651</v>
      </c>
      <c r="Z215" s="6" t="s">
        <v>97</v>
      </c>
      <c r="AA215" s="6" t="s">
        <v>55</v>
      </c>
      <c r="AB215" s="6">
        <v>16</v>
      </c>
      <c r="AC215" s="6" t="s">
        <v>67</v>
      </c>
      <c r="AD215" s="6" t="s">
        <v>73</v>
      </c>
      <c r="AE215" s="6" t="s">
        <v>58</v>
      </c>
      <c r="AF215" s="6">
        <v>3.89</v>
      </c>
      <c r="AG215" s="6">
        <v>4</v>
      </c>
      <c r="AH215" s="6">
        <v>0</v>
      </c>
      <c r="AI215" s="7">
        <v>41337</v>
      </c>
      <c r="AJ215" s="6">
        <v>0</v>
      </c>
      <c r="AK215" s="6">
        <v>7</v>
      </c>
    </row>
    <row r="216" spans="2:37" x14ac:dyDescent="0.3">
      <c r="B216" s="4" t="s">
        <v>560</v>
      </c>
      <c r="C216" s="4" t="s">
        <v>561</v>
      </c>
      <c r="D216" s="4">
        <v>10005</v>
      </c>
      <c r="E216" s="4" t="s">
        <v>36</v>
      </c>
      <c r="F216" s="4" t="s">
        <v>37</v>
      </c>
      <c r="G216" s="4">
        <v>5</v>
      </c>
      <c r="H216" s="4" t="s">
        <v>78</v>
      </c>
      <c r="I216" s="4">
        <v>4</v>
      </c>
      <c r="J216" s="4" t="s">
        <v>51</v>
      </c>
      <c r="K216" s="12">
        <v>108987</v>
      </c>
      <c r="L216" s="4" t="s">
        <v>51</v>
      </c>
      <c r="M216" s="4">
        <v>24</v>
      </c>
      <c r="N216" s="4" t="s">
        <v>79</v>
      </c>
      <c r="O216" s="4" t="s">
        <v>783</v>
      </c>
      <c r="P216" s="4">
        <v>1844</v>
      </c>
      <c r="Q216" s="5">
        <v>28906</v>
      </c>
      <c r="R216" s="4">
        <f t="shared" ca="1" si="6"/>
        <v>45</v>
      </c>
      <c r="S216" s="4" t="str">
        <f t="shared" ca="1" si="7"/>
        <v>40-49</v>
      </c>
      <c r="T216" s="4" t="s">
        <v>41</v>
      </c>
      <c r="U216" s="4" t="s">
        <v>42</v>
      </c>
      <c r="V216" s="4" t="s">
        <v>36</v>
      </c>
      <c r="W216" s="4" t="s">
        <v>88</v>
      </c>
      <c r="X216" s="5">
        <v>40854</v>
      </c>
      <c r="Y216" s="5">
        <v>42254</v>
      </c>
      <c r="Z216" s="4" t="s">
        <v>97</v>
      </c>
      <c r="AA216" s="4" t="s">
        <v>55</v>
      </c>
      <c r="AB216" s="4">
        <v>10</v>
      </c>
      <c r="AC216" s="4" t="s">
        <v>80</v>
      </c>
      <c r="AD216" s="4" t="s">
        <v>90</v>
      </c>
      <c r="AE216" s="4" t="s">
        <v>48</v>
      </c>
      <c r="AF216" s="4">
        <v>5</v>
      </c>
      <c r="AG216" s="4">
        <v>5</v>
      </c>
      <c r="AH216" s="4">
        <v>3</v>
      </c>
      <c r="AI216" s="5">
        <v>42232</v>
      </c>
      <c r="AJ216" s="4">
        <v>0</v>
      </c>
      <c r="AK216" s="4">
        <v>13</v>
      </c>
    </row>
    <row r="217" spans="2:37" x14ac:dyDescent="0.3">
      <c r="B217" s="6" t="s">
        <v>562</v>
      </c>
      <c r="C217" s="6" t="s">
        <v>563</v>
      </c>
      <c r="D217" s="6">
        <v>10259</v>
      </c>
      <c r="E217" s="6" t="s">
        <v>51</v>
      </c>
      <c r="F217" s="6" t="s">
        <v>3</v>
      </c>
      <c r="G217" s="6">
        <v>5</v>
      </c>
      <c r="H217" s="6" t="s">
        <v>52</v>
      </c>
      <c r="I217" s="6">
        <v>3</v>
      </c>
      <c r="J217" s="6" t="s">
        <v>36</v>
      </c>
      <c r="K217" s="13">
        <v>93093</v>
      </c>
      <c r="L217" s="6" t="s">
        <v>51</v>
      </c>
      <c r="M217" s="6">
        <v>9</v>
      </c>
      <c r="N217" s="6" t="s">
        <v>104</v>
      </c>
      <c r="O217" s="6" t="s">
        <v>783</v>
      </c>
      <c r="P217" s="6">
        <v>2747</v>
      </c>
      <c r="Q217" s="7">
        <v>30930</v>
      </c>
      <c r="R217" s="6">
        <f t="shared" ca="1" si="6"/>
        <v>40</v>
      </c>
      <c r="S217" s="6" t="str">
        <f t="shared" ca="1" si="7"/>
        <v>40-49</v>
      </c>
      <c r="T217" s="6" t="s">
        <v>41</v>
      </c>
      <c r="U217" s="6" t="s">
        <v>42</v>
      </c>
      <c r="V217" s="6" t="s">
        <v>36</v>
      </c>
      <c r="W217" s="6" t="s">
        <v>43</v>
      </c>
      <c r="X217" s="7">
        <v>41974</v>
      </c>
      <c r="Y217" s="7">
        <v>42491</v>
      </c>
      <c r="Z217" s="6" t="s">
        <v>125</v>
      </c>
      <c r="AA217" s="6" t="s">
        <v>55</v>
      </c>
      <c r="AB217" s="6">
        <v>4</v>
      </c>
      <c r="AC217" s="6" t="s">
        <v>56</v>
      </c>
      <c r="AD217" s="6" t="s">
        <v>85</v>
      </c>
      <c r="AE217" s="6" t="s">
        <v>58</v>
      </c>
      <c r="AF217" s="6">
        <v>4.7</v>
      </c>
      <c r="AG217" s="6">
        <v>4</v>
      </c>
      <c r="AH217" s="6">
        <v>5</v>
      </c>
      <c r="AI217" s="7">
        <v>42385</v>
      </c>
      <c r="AJ217" s="6">
        <v>0</v>
      </c>
      <c r="AK217" s="6">
        <v>19</v>
      </c>
    </row>
    <row r="218" spans="2:37" x14ac:dyDescent="0.3">
      <c r="B218" s="4" t="s">
        <v>564</v>
      </c>
      <c r="C218" s="4" t="s">
        <v>565</v>
      </c>
      <c r="D218" s="4">
        <v>10286</v>
      </c>
      <c r="E218" s="4" t="s">
        <v>36</v>
      </c>
      <c r="F218" s="4" t="s">
        <v>37</v>
      </c>
      <c r="G218" s="4">
        <v>5</v>
      </c>
      <c r="H218" s="4" t="s">
        <v>38</v>
      </c>
      <c r="I218" s="4">
        <v>2</v>
      </c>
      <c r="J218" s="4" t="s">
        <v>36</v>
      </c>
      <c r="K218" s="12">
        <v>53564</v>
      </c>
      <c r="L218" s="4" t="s">
        <v>51</v>
      </c>
      <c r="M218" s="4">
        <v>19</v>
      </c>
      <c r="N218" s="4" t="s">
        <v>39</v>
      </c>
      <c r="O218" s="4" t="s">
        <v>783</v>
      </c>
      <c r="P218" s="4">
        <v>2458</v>
      </c>
      <c r="Q218" s="5">
        <v>32219</v>
      </c>
      <c r="R218" s="4">
        <f t="shared" ca="1" si="6"/>
        <v>36</v>
      </c>
      <c r="S218" s="4" t="str">
        <f t="shared" ca="1" si="7"/>
        <v>30-39</v>
      </c>
      <c r="T218" s="4" t="s">
        <v>41</v>
      </c>
      <c r="U218" s="4" t="s">
        <v>42</v>
      </c>
      <c r="V218" s="4" t="s">
        <v>36</v>
      </c>
      <c r="W218" s="4" t="s">
        <v>88</v>
      </c>
      <c r="X218" s="5">
        <v>40553</v>
      </c>
      <c r="Y218" s="5">
        <v>43097</v>
      </c>
      <c r="Z218" s="4" t="s">
        <v>54</v>
      </c>
      <c r="AA218" s="4" t="s">
        <v>55</v>
      </c>
      <c r="AB218" s="4">
        <v>39</v>
      </c>
      <c r="AC218" s="4" t="s">
        <v>72</v>
      </c>
      <c r="AD218" s="4" t="s">
        <v>73</v>
      </c>
      <c r="AE218" s="4" t="s">
        <v>137</v>
      </c>
      <c r="AF218" s="4">
        <v>3.54</v>
      </c>
      <c r="AG218" s="4">
        <v>5</v>
      </c>
      <c r="AH218" s="4">
        <v>0</v>
      </c>
      <c r="AI218" s="5">
        <v>42831</v>
      </c>
      <c r="AJ218" s="4">
        <v>4</v>
      </c>
      <c r="AK218" s="4">
        <v>15</v>
      </c>
    </row>
    <row r="219" spans="2:37" x14ac:dyDescent="0.3">
      <c r="B219" s="6" t="s">
        <v>566</v>
      </c>
      <c r="C219" s="6" t="s">
        <v>567</v>
      </c>
      <c r="D219" s="6">
        <v>10297</v>
      </c>
      <c r="E219" s="6" t="s">
        <v>51</v>
      </c>
      <c r="F219" s="6" t="s">
        <v>3</v>
      </c>
      <c r="G219" s="6">
        <v>5</v>
      </c>
      <c r="H219" s="6" t="s">
        <v>38</v>
      </c>
      <c r="I219" s="6">
        <v>2</v>
      </c>
      <c r="J219" s="6" t="s">
        <v>36</v>
      </c>
      <c r="K219" s="13">
        <v>60270</v>
      </c>
      <c r="L219" s="6" t="s">
        <v>51</v>
      </c>
      <c r="M219" s="6">
        <v>20</v>
      </c>
      <c r="N219" s="6" t="s">
        <v>61</v>
      </c>
      <c r="O219" s="6" t="s">
        <v>783</v>
      </c>
      <c r="P219" s="6">
        <v>2472</v>
      </c>
      <c r="Q219" s="7">
        <v>32707</v>
      </c>
      <c r="R219" s="6">
        <f t="shared" ca="1" si="6"/>
        <v>35</v>
      </c>
      <c r="S219" s="6" t="str">
        <f t="shared" ca="1" si="7"/>
        <v>30-39</v>
      </c>
      <c r="T219" s="6" t="s">
        <v>62</v>
      </c>
      <c r="U219" s="6" t="s">
        <v>42</v>
      </c>
      <c r="V219" s="6" t="s">
        <v>36</v>
      </c>
      <c r="W219" s="6" t="s">
        <v>127</v>
      </c>
      <c r="X219" s="7">
        <v>40729</v>
      </c>
      <c r="Y219" s="7">
        <v>42262</v>
      </c>
      <c r="Z219" s="6" t="s">
        <v>101</v>
      </c>
      <c r="AA219" s="6" t="s">
        <v>55</v>
      </c>
      <c r="AB219" s="6">
        <v>11</v>
      </c>
      <c r="AC219" s="6" t="s">
        <v>75</v>
      </c>
      <c r="AD219" s="6" t="s">
        <v>136</v>
      </c>
      <c r="AE219" s="6" t="s">
        <v>137</v>
      </c>
      <c r="AF219" s="6">
        <v>2.4</v>
      </c>
      <c r="AG219" s="6">
        <v>5</v>
      </c>
      <c r="AH219" s="6">
        <v>0</v>
      </c>
      <c r="AI219" s="7">
        <v>42041</v>
      </c>
      <c r="AJ219" s="6">
        <v>5</v>
      </c>
      <c r="AK219" s="6">
        <v>2</v>
      </c>
    </row>
    <row r="220" spans="2:37" x14ac:dyDescent="0.3">
      <c r="B220" s="4" t="s">
        <v>568</v>
      </c>
      <c r="C220" s="4" t="s">
        <v>569</v>
      </c>
      <c r="D220" s="4">
        <v>10171</v>
      </c>
      <c r="E220" s="4" t="s">
        <v>36</v>
      </c>
      <c r="F220" s="4" t="s">
        <v>37</v>
      </c>
      <c r="G220" s="4">
        <v>5</v>
      </c>
      <c r="H220" s="4" t="s">
        <v>38</v>
      </c>
      <c r="I220" s="4">
        <v>3</v>
      </c>
      <c r="J220" s="4" t="s">
        <v>36</v>
      </c>
      <c r="K220" s="12">
        <v>45998</v>
      </c>
      <c r="L220" s="4" t="s">
        <v>51</v>
      </c>
      <c r="M220" s="4">
        <v>19</v>
      </c>
      <c r="N220" s="4" t="s">
        <v>39</v>
      </c>
      <c r="O220" s="4" t="s">
        <v>783</v>
      </c>
      <c r="P220" s="4">
        <v>2176</v>
      </c>
      <c r="Q220" s="5">
        <v>31613</v>
      </c>
      <c r="R220" s="4">
        <f t="shared" ca="1" si="6"/>
        <v>38</v>
      </c>
      <c r="S220" s="4" t="str">
        <f t="shared" ca="1" si="7"/>
        <v>30-39</v>
      </c>
      <c r="T220" s="4" t="s">
        <v>62</v>
      </c>
      <c r="U220" s="4" t="s">
        <v>42</v>
      </c>
      <c r="V220" s="4" t="s">
        <v>36</v>
      </c>
      <c r="W220" s="4" t="s">
        <v>43</v>
      </c>
      <c r="X220" s="5">
        <v>40679</v>
      </c>
      <c r="Y220" s="5">
        <v>42302</v>
      </c>
      <c r="Z220" s="4" t="s">
        <v>570</v>
      </c>
      <c r="AA220" s="4" t="s">
        <v>55</v>
      </c>
      <c r="AB220" s="4">
        <v>11</v>
      </c>
      <c r="AC220" s="4" t="s">
        <v>75</v>
      </c>
      <c r="AD220" s="4" t="s">
        <v>47</v>
      </c>
      <c r="AE220" s="4" t="s">
        <v>58</v>
      </c>
      <c r="AF220" s="4">
        <v>3.45</v>
      </c>
      <c r="AG220" s="4">
        <v>4</v>
      </c>
      <c r="AH220" s="4">
        <v>0</v>
      </c>
      <c r="AI220" s="5">
        <v>41772</v>
      </c>
      <c r="AJ220" s="4">
        <v>0</v>
      </c>
      <c r="AK220" s="4">
        <v>5</v>
      </c>
    </row>
    <row r="221" spans="2:37" x14ac:dyDescent="0.3">
      <c r="B221" s="6" t="s">
        <v>571</v>
      </c>
      <c r="C221" s="6" t="s">
        <v>572</v>
      </c>
      <c r="D221" s="6">
        <v>10032</v>
      </c>
      <c r="E221" s="6" t="s">
        <v>51</v>
      </c>
      <c r="F221" s="6" t="s">
        <v>3</v>
      </c>
      <c r="G221" s="6">
        <v>5</v>
      </c>
      <c r="H221" s="6" t="s">
        <v>38</v>
      </c>
      <c r="I221" s="6">
        <v>4</v>
      </c>
      <c r="J221" s="6" t="s">
        <v>36</v>
      </c>
      <c r="K221" s="13">
        <v>57954</v>
      </c>
      <c r="L221" s="6" t="s">
        <v>51</v>
      </c>
      <c r="M221" s="6">
        <v>20</v>
      </c>
      <c r="N221" s="6" t="s">
        <v>61</v>
      </c>
      <c r="O221" s="6" t="s">
        <v>783</v>
      </c>
      <c r="P221" s="6">
        <v>1886</v>
      </c>
      <c r="Q221" s="7">
        <v>31641</v>
      </c>
      <c r="R221" s="6">
        <f t="shared" ca="1" si="6"/>
        <v>38</v>
      </c>
      <c r="S221" s="6" t="str">
        <f t="shared" ca="1" si="7"/>
        <v>30-39</v>
      </c>
      <c r="T221" s="6" t="s">
        <v>62</v>
      </c>
      <c r="U221" s="6" t="s">
        <v>42</v>
      </c>
      <c r="V221" s="6" t="s">
        <v>36</v>
      </c>
      <c r="W221" s="6" t="s">
        <v>43</v>
      </c>
      <c r="X221" s="7">
        <v>40679</v>
      </c>
      <c r="Y221" s="7">
        <v>41309</v>
      </c>
      <c r="Z221" s="6" t="s">
        <v>255</v>
      </c>
      <c r="AA221" s="6" t="s">
        <v>55</v>
      </c>
      <c r="AB221" s="6">
        <v>19</v>
      </c>
      <c r="AC221" s="6" t="s">
        <v>84</v>
      </c>
      <c r="AD221" s="6" t="s">
        <v>57</v>
      </c>
      <c r="AE221" s="6" t="s">
        <v>48</v>
      </c>
      <c r="AF221" s="6">
        <v>4.2</v>
      </c>
      <c r="AG221" s="6">
        <v>5</v>
      </c>
      <c r="AH221" s="6">
        <v>0</v>
      </c>
      <c r="AI221" s="7">
        <v>41284</v>
      </c>
      <c r="AJ221" s="6">
        <v>0</v>
      </c>
      <c r="AK221" s="6">
        <v>12</v>
      </c>
    </row>
    <row r="222" spans="2:37" x14ac:dyDescent="0.3">
      <c r="B222" s="4" t="s">
        <v>573</v>
      </c>
      <c r="C222" s="4" t="s">
        <v>574</v>
      </c>
      <c r="D222" s="4">
        <v>10130</v>
      </c>
      <c r="E222" s="4" t="s">
        <v>51</v>
      </c>
      <c r="F222" s="4" t="s">
        <v>3</v>
      </c>
      <c r="G222" s="4">
        <v>5</v>
      </c>
      <c r="H222" s="4" t="s">
        <v>38</v>
      </c>
      <c r="I222" s="4">
        <v>3</v>
      </c>
      <c r="J222" s="4" t="s">
        <v>36</v>
      </c>
      <c r="K222" s="12">
        <v>74669</v>
      </c>
      <c r="L222" s="4" t="s">
        <v>51</v>
      </c>
      <c r="M222" s="4">
        <v>18</v>
      </c>
      <c r="N222" s="4" t="s">
        <v>152</v>
      </c>
      <c r="O222" s="4" t="s">
        <v>783</v>
      </c>
      <c r="P222" s="4">
        <v>2030</v>
      </c>
      <c r="Q222" s="5">
        <v>28254</v>
      </c>
      <c r="R222" s="4">
        <f t="shared" ca="1" si="6"/>
        <v>47</v>
      </c>
      <c r="S222" s="4" t="str">
        <f t="shared" ca="1" si="7"/>
        <v>40-49</v>
      </c>
      <c r="T222" s="4" t="s">
        <v>62</v>
      </c>
      <c r="U222" s="4" t="s">
        <v>42</v>
      </c>
      <c r="V222" s="4" t="s">
        <v>36</v>
      </c>
      <c r="W222" s="4" t="s">
        <v>43</v>
      </c>
      <c r="X222" s="5">
        <v>40476</v>
      </c>
      <c r="Y222" s="5">
        <v>42508</v>
      </c>
      <c r="Z222" s="4" t="s">
        <v>97</v>
      </c>
      <c r="AA222" s="4" t="s">
        <v>55</v>
      </c>
      <c r="AB222" s="4">
        <v>2</v>
      </c>
      <c r="AC222" s="4" t="s">
        <v>154</v>
      </c>
      <c r="AD222" s="4" t="s">
        <v>57</v>
      </c>
      <c r="AE222" s="4" t="s">
        <v>58</v>
      </c>
      <c r="AF222" s="4">
        <v>4.16</v>
      </c>
      <c r="AG222" s="4">
        <v>5</v>
      </c>
      <c r="AH222" s="4">
        <v>0</v>
      </c>
      <c r="AI222" s="5">
        <v>42068</v>
      </c>
      <c r="AJ222" s="4">
        <v>0</v>
      </c>
      <c r="AK222" s="4">
        <v>6</v>
      </c>
    </row>
    <row r="223" spans="2:37" x14ac:dyDescent="0.3">
      <c r="B223" s="6" t="s">
        <v>575</v>
      </c>
      <c r="C223" s="6" t="s">
        <v>576</v>
      </c>
      <c r="D223" s="6">
        <v>10217</v>
      </c>
      <c r="E223" s="6" t="s">
        <v>51</v>
      </c>
      <c r="F223" s="6" t="s">
        <v>3</v>
      </c>
      <c r="G223" s="6">
        <v>1</v>
      </c>
      <c r="H223" s="6" t="s">
        <v>38</v>
      </c>
      <c r="I223" s="6">
        <v>3</v>
      </c>
      <c r="J223" s="6" t="s">
        <v>36</v>
      </c>
      <c r="K223" s="13">
        <v>74226</v>
      </c>
      <c r="L223" s="6" t="s">
        <v>36</v>
      </c>
      <c r="M223" s="6">
        <v>20</v>
      </c>
      <c r="N223" s="6" t="s">
        <v>61</v>
      </c>
      <c r="O223" s="6" t="s">
        <v>783</v>
      </c>
      <c r="P223" s="6">
        <v>2050</v>
      </c>
      <c r="Q223" s="7">
        <v>28924</v>
      </c>
      <c r="R223" s="6">
        <f t="shared" ca="1" si="6"/>
        <v>45</v>
      </c>
      <c r="S223" s="6" t="str">
        <f t="shared" ca="1" si="7"/>
        <v>40-49</v>
      </c>
      <c r="T223" s="6" t="s">
        <v>62</v>
      </c>
      <c r="U223" s="6" t="s">
        <v>121</v>
      </c>
      <c r="V223" s="6" t="s">
        <v>36</v>
      </c>
      <c r="W223" s="6" t="s">
        <v>127</v>
      </c>
      <c r="X223" s="7">
        <v>41001</v>
      </c>
      <c r="Y223" s="7"/>
      <c r="Z223" s="6" t="s">
        <v>44</v>
      </c>
      <c r="AA223" s="6" t="s">
        <v>45</v>
      </c>
      <c r="AB223" s="6">
        <v>12</v>
      </c>
      <c r="AC223" s="6" t="s">
        <v>89</v>
      </c>
      <c r="AD223" s="6" t="s">
        <v>47</v>
      </c>
      <c r="AE223" s="6" t="s">
        <v>58</v>
      </c>
      <c r="AF223" s="6">
        <v>4.3</v>
      </c>
      <c r="AG223" s="6">
        <v>3</v>
      </c>
      <c r="AH223" s="6">
        <v>0</v>
      </c>
      <c r="AI223" s="7">
        <v>43479</v>
      </c>
      <c r="AJ223" s="6">
        <v>0</v>
      </c>
      <c r="AK223" s="6">
        <v>14</v>
      </c>
    </row>
    <row r="224" spans="2:37" x14ac:dyDescent="0.3">
      <c r="B224" s="4" t="s">
        <v>577</v>
      </c>
      <c r="C224" s="4" t="s">
        <v>578</v>
      </c>
      <c r="D224" s="4">
        <v>10016</v>
      </c>
      <c r="E224" s="4" t="s">
        <v>51</v>
      </c>
      <c r="F224" s="4" t="s">
        <v>3</v>
      </c>
      <c r="G224" s="4">
        <v>1</v>
      </c>
      <c r="H224" s="4" t="s">
        <v>52</v>
      </c>
      <c r="I224" s="4">
        <v>4</v>
      </c>
      <c r="J224" s="4" t="s">
        <v>36</v>
      </c>
      <c r="K224" s="12">
        <v>93554</v>
      </c>
      <c r="L224" s="4" t="s">
        <v>36</v>
      </c>
      <c r="M224" s="4">
        <v>9</v>
      </c>
      <c r="N224" s="4" t="s">
        <v>104</v>
      </c>
      <c r="O224" s="4" t="s">
        <v>783</v>
      </c>
      <c r="P224" s="4">
        <v>1886</v>
      </c>
      <c r="Q224" s="5">
        <v>30941</v>
      </c>
      <c r="R224" s="4">
        <f t="shared" ca="1" si="6"/>
        <v>40</v>
      </c>
      <c r="S224" s="4" t="str">
        <f t="shared" ca="1" si="7"/>
        <v>40-49</v>
      </c>
      <c r="T224" s="4" t="s">
        <v>62</v>
      </c>
      <c r="U224" s="4" t="s">
        <v>42</v>
      </c>
      <c r="V224" s="4" t="s">
        <v>36</v>
      </c>
      <c r="W224" s="4" t="s">
        <v>88</v>
      </c>
      <c r="X224" s="5">
        <v>41953</v>
      </c>
      <c r="Y224" s="5"/>
      <c r="Z224" s="4" t="s">
        <v>44</v>
      </c>
      <c r="AA224" s="4" t="s">
        <v>45</v>
      </c>
      <c r="AB224" s="4">
        <v>4</v>
      </c>
      <c r="AC224" s="4" t="s">
        <v>56</v>
      </c>
      <c r="AD224" s="4" t="s">
        <v>85</v>
      </c>
      <c r="AE224" s="4" t="s">
        <v>48</v>
      </c>
      <c r="AF224" s="4">
        <v>4.5999999999999996</v>
      </c>
      <c r="AG224" s="4">
        <v>5</v>
      </c>
      <c r="AH224" s="4">
        <v>7</v>
      </c>
      <c r="AI224" s="5">
        <v>43469</v>
      </c>
      <c r="AJ224" s="4">
        <v>0</v>
      </c>
      <c r="AK224" s="4">
        <v>16</v>
      </c>
    </row>
    <row r="225" spans="2:37" x14ac:dyDescent="0.3">
      <c r="B225" s="6" t="s">
        <v>579</v>
      </c>
      <c r="C225" s="6" t="s">
        <v>580</v>
      </c>
      <c r="D225" s="6">
        <v>10050</v>
      </c>
      <c r="E225" s="6" t="s">
        <v>51</v>
      </c>
      <c r="F225" s="6" t="s">
        <v>3</v>
      </c>
      <c r="G225" s="6">
        <v>5</v>
      </c>
      <c r="H225" s="6" t="s">
        <v>38</v>
      </c>
      <c r="I225" s="6">
        <v>3</v>
      </c>
      <c r="J225" s="6" t="s">
        <v>36</v>
      </c>
      <c r="K225" s="13">
        <v>64724</v>
      </c>
      <c r="L225" s="6" t="s">
        <v>51</v>
      </c>
      <c r="M225" s="6">
        <v>19</v>
      </c>
      <c r="N225" s="6" t="s">
        <v>39</v>
      </c>
      <c r="O225" s="6" t="s">
        <v>783</v>
      </c>
      <c r="P225" s="6">
        <v>2451</v>
      </c>
      <c r="Q225" s="7">
        <v>32208</v>
      </c>
      <c r="R225" s="6">
        <f t="shared" ca="1" si="6"/>
        <v>36</v>
      </c>
      <c r="S225" s="6" t="str">
        <f t="shared" ca="1" si="7"/>
        <v>30-39</v>
      </c>
      <c r="T225" s="6" t="s">
        <v>41</v>
      </c>
      <c r="U225" s="6" t="s">
        <v>42</v>
      </c>
      <c r="V225" s="6" t="s">
        <v>36</v>
      </c>
      <c r="W225" s="6" t="s">
        <v>127</v>
      </c>
      <c r="X225" s="7">
        <v>40729</v>
      </c>
      <c r="Y225" s="7">
        <v>41243</v>
      </c>
      <c r="Z225" s="6" t="s">
        <v>255</v>
      </c>
      <c r="AA225" s="6" t="s">
        <v>55</v>
      </c>
      <c r="AB225" s="6">
        <v>12</v>
      </c>
      <c r="AC225" s="6" t="s">
        <v>89</v>
      </c>
      <c r="AD225" s="6" t="s">
        <v>73</v>
      </c>
      <c r="AE225" s="6" t="s">
        <v>58</v>
      </c>
      <c r="AF225" s="6">
        <v>5</v>
      </c>
      <c r="AG225" s="6">
        <v>3</v>
      </c>
      <c r="AH225" s="6">
        <v>0</v>
      </c>
      <c r="AI225" s="7">
        <v>40959</v>
      </c>
      <c r="AJ225" s="6">
        <v>0</v>
      </c>
      <c r="AK225" s="6">
        <v>13</v>
      </c>
    </row>
    <row r="226" spans="2:37" x14ac:dyDescent="0.3">
      <c r="B226" s="4" t="s">
        <v>581</v>
      </c>
      <c r="C226" s="4" t="s">
        <v>582</v>
      </c>
      <c r="D226" s="4">
        <v>10164</v>
      </c>
      <c r="E226" s="4" t="s">
        <v>36</v>
      </c>
      <c r="F226" s="4" t="s">
        <v>37</v>
      </c>
      <c r="G226" s="4">
        <v>1</v>
      </c>
      <c r="H226" s="4" t="s">
        <v>38</v>
      </c>
      <c r="I226" s="4">
        <v>3</v>
      </c>
      <c r="J226" s="4" t="s">
        <v>36</v>
      </c>
      <c r="K226" s="12">
        <v>47001</v>
      </c>
      <c r="L226" s="4" t="s">
        <v>36</v>
      </c>
      <c r="M226" s="4">
        <v>19</v>
      </c>
      <c r="N226" s="4" t="s">
        <v>39</v>
      </c>
      <c r="O226" s="4" t="s">
        <v>783</v>
      </c>
      <c r="P226" s="4">
        <v>2451</v>
      </c>
      <c r="Q226" s="5">
        <v>29913</v>
      </c>
      <c r="R226" s="4">
        <f t="shared" ca="1" si="6"/>
        <v>42</v>
      </c>
      <c r="S226" s="4" t="str">
        <f t="shared" ca="1" si="7"/>
        <v>40-49</v>
      </c>
      <c r="T226" s="4" t="s">
        <v>41</v>
      </c>
      <c r="U226" s="4" t="s">
        <v>42</v>
      </c>
      <c r="V226" s="4" t="s">
        <v>36</v>
      </c>
      <c r="W226" s="4" t="s">
        <v>43</v>
      </c>
      <c r="X226" s="5">
        <v>39391</v>
      </c>
      <c r="Y226" s="5"/>
      <c r="Z226" s="4" t="s">
        <v>44</v>
      </c>
      <c r="AA226" s="4" t="s">
        <v>45</v>
      </c>
      <c r="AB226" s="4">
        <v>14</v>
      </c>
      <c r="AC226" s="4" t="s">
        <v>98</v>
      </c>
      <c r="AD226" s="4" t="s">
        <v>73</v>
      </c>
      <c r="AE226" s="4" t="s">
        <v>58</v>
      </c>
      <c r="AF226" s="4">
        <v>3.66</v>
      </c>
      <c r="AG226" s="4">
        <v>3</v>
      </c>
      <c r="AH226" s="4">
        <v>0</v>
      </c>
      <c r="AI226" s="5">
        <v>43521</v>
      </c>
      <c r="AJ226" s="4">
        <v>0</v>
      </c>
      <c r="AK226" s="4">
        <v>15</v>
      </c>
    </row>
    <row r="227" spans="2:37" x14ac:dyDescent="0.3">
      <c r="B227" s="6" t="s">
        <v>583</v>
      </c>
      <c r="C227" s="6" t="s">
        <v>584</v>
      </c>
      <c r="D227" s="6">
        <v>10124</v>
      </c>
      <c r="E227" s="6" t="s">
        <v>51</v>
      </c>
      <c r="F227" s="6" t="s">
        <v>3</v>
      </c>
      <c r="G227" s="6">
        <v>1</v>
      </c>
      <c r="H227" s="6" t="s">
        <v>167</v>
      </c>
      <c r="I227" s="6">
        <v>3</v>
      </c>
      <c r="J227" s="6" t="s">
        <v>36</v>
      </c>
      <c r="K227" s="13">
        <v>61844</v>
      </c>
      <c r="L227" s="6" t="s">
        <v>36</v>
      </c>
      <c r="M227" s="6">
        <v>3</v>
      </c>
      <c r="N227" s="6" t="s">
        <v>168</v>
      </c>
      <c r="O227" s="6" t="s">
        <v>777</v>
      </c>
      <c r="P227" s="6">
        <v>40220</v>
      </c>
      <c r="Q227" s="7">
        <v>32384</v>
      </c>
      <c r="R227" s="6">
        <f t="shared" ca="1" si="6"/>
        <v>36</v>
      </c>
      <c r="S227" s="6" t="str">
        <f t="shared" ca="1" si="7"/>
        <v>30-39</v>
      </c>
      <c r="T227" s="6" t="s">
        <v>62</v>
      </c>
      <c r="U227" s="6" t="s">
        <v>42</v>
      </c>
      <c r="V227" s="6" t="s">
        <v>36</v>
      </c>
      <c r="W227" s="6" t="s">
        <v>88</v>
      </c>
      <c r="X227" s="7">
        <v>40917</v>
      </c>
      <c r="Y227" s="7"/>
      <c r="Z227" s="6" t="s">
        <v>44</v>
      </c>
      <c r="AA227" s="6" t="s">
        <v>45</v>
      </c>
      <c r="AB227" s="6">
        <v>21</v>
      </c>
      <c r="AC227" s="6" t="s">
        <v>201</v>
      </c>
      <c r="AD227" s="6" t="s">
        <v>267</v>
      </c>
      <c r="AE227" s="6" t="s">
        <v>58</v>
      </c>
      <c r="AF227" s="6">
        <v>4.2</v>
      </c>
      <c r="AG227" s="6">
        <v>5</v>
      </c>
      <c r="AH227" s="6">
        <v>0</v>
      </c>
      <c r="AI227" s="7">
        <v>43497</v>
      </c>
      <c r="AJ227" s="6">
        <v>0</v>
      </c>
      <c r="AK227" s="6">
        <v>9</v>
      </c>
    </row>
    <row r="228" spans="2:37" x14ac:dyDescent="0.3">
      <c r="B228" s="4" t="s">
        <v>586</v>
      </c>
      <c r="C228" s="4" t="s">
        <v>587</v>
      </c>
      <c r="D228" s="4">
        <v>10187</v>
      </c>
      <c r="E228" s="4" t="s">
        <v>36</v>
      </c>
      <c r="F228" s="4" t="s">
        <v>70</v>
      </c>
      <c r="G228" s="4">
        <v>5</v>
      </c>
      <c r="H228" s="4" t="s">
        <v>38</v>
      </c>
      <c r="I228" s="4">
        <v>3</v>
      </c>
      <c r="J228" s="4" t="s">
        <v>36</v>
      </c>
      <c r="K228" s="12">
        <v>46799</v>
      </c>
      <c r="L228" s="4" t="s">
        <v>51</v>
      </c>
      <c r="M228" s="4">
        <v>19</v>
      </c>
      <c r="N228" s="4" t="s">
        <v>39</v>
      </c>
      <c r="O228" s="4" t="s">
        <v>783</v>
      </c>
      <c r="P228" s="4">
        <v>1742</v>
      </c>
      <c r="Q228" s="5">
        <v>30970</v>
      </c>
      <c r="R228" s="4">
        <f t="shared" ca="1" si="6"/>
        <v>39</v>
      </c>
      <c r="S228" s="4" t="str">
        <f t="shared" ca="1" si="7"/>
        <v>30-39</v>
      </c>
      <c r="T228" s="4" t="s">
        <v>62</v>
      </c>
      <c r="U228" s="4" t="s">
        <v>121</v>
      </c>
      <c r="V228" s="4" t="s">
        <v>36</v>
      </c>
      <c r="W228" s="4" t="s">
        <v>127</v>
      </c>
      <c r="X228" s="5">
        <v>40679</v>
      </c>
      <c r="Y228" s="5">
        <v>43255</v>
      </c>
      <c r="Z228" s="4" t="s">
        <v>97</v>
      </c>
      <c r="AA228" s="4" t="s">
        <v>55</v>
      </c>
      <c r="AB228" s="4">
        <v>20</v>
      </c>
      <c r="AC228" s="4" t="s">
        <v>64</v>
      </c>
      <c r="AD228" s="4" t="s">
        <v>73</v>
      </c>
      <c r="AE228" s="4" t="s">
        <v>58</v>
      </c>
      <c r="AF228" s="4">
        <v>3.17</v>
      </c>
      <c r="AG228" s="4">
        <v>4</v>
      </c>
      <c r="AH228" s="4">
        <v>0</v>
      </c>
      <c r="AI228" s="5">
        <v>43192</v>
      </c>
      <c r="AJ228" s="4">
        <v>0</v>
      </c>
      <c r="AK228" s="4">
        <v>14</v>
      </c>
    </row>
    <row r="229" spans="2:37" x14ac:dyDescent="0.3">
      <c r="B229" s="6" t="s">
        <v>588</v>
      </c>
      <c r="C229" s="6" t="s">
        <v>589</v>
      </c>
      <c r="D229" s="6">
        <v>10225</v>
      </c>
      <c r="E229" s="6" t="s">
        <v>36</v>
      </c>
      <c r="F229" s="6" t="s">
        <v>37</v>
      </c>
      <c r="G229" s="6">
        <v>1</v>
      </c>
      <c r="H229" s="6" t="s">
        <v>38</v>
      </c>
      <c r="I229" s="6">
        <v>3</v>
      </c>
      <c r="J229" s="6" t="s">
        <v>36</v>
      </c>
      <c r="K229" s="13">
        <v>59472</v>
      </c>
      <c r="L229" s="6" t="s">
        <v>36</v>
      </c>
      <c r="M229" s="6">
        <v>19</v>
      </c>
      <c r="N229" s="6" t="s">
        <v>39</v>
      </c>
      <c r="O229" s="6" t="s">
        <v>783</v>
      </c>
      <c r="P229" s="6">
        <v>2109</v>
      </c>
      <c r="Q229" s="7">
        <v>22451</v>
      </c>
      <c r="R229" s="6">
        <f t="shared" ca="1" si="6"/>
        <v>63</v>
      </c>
      <c r="S229" s="6" t="str">
        <f t="shared" ca="1" si="7"/>
        <v>50+</v>
      </c>
      <c r="T229" s="6" t="s">
        <v>41</v>
      </c>
      <c r="U229" s="6" t="s">
        <v>42</v>
      </c>
      <c r="V229" s="6" t="s">
        <v>36</v>
      </c>
      <c r="W229" s="6" t="s">
        <v>43</v>
      </c>
      <c r="X229" s="7">
        <v>41645</v>
      </c>
      <c r="Y229" s="7"/>
      <c r="Z229" s="6" t="s">
        <v>44</v>
      </c>
      <c r="AA229" s="6" t="s">
        <v>45</v>
      </c>
      <c r="AB229" s="6">
        <v>18</v>
      </c>
      <c r="AC229" s="6" t="s">
        <v>109</v>
      </c>
      <c r="AD229" s="6" t="s">
        <v>85</v>
      </c>
      <c r="AE229" s="6" t="s">
        <v>58</v>
      </c>
      <c r="AF229" s="6">
        <v>4.8</v>
      </c>
      <c r="AG229" s="6">
        <v>3</v>
      </c>
      <c r="AH229" s="6">
        <v>0</v>
      </c>
      <c r="AI229" s="7">
        <v>43472</v>
      </c>
      <c r="AJ229" s="6">
        <v>0</v>
      </c>
      <c r="AK229" s="6">
        <v>14</v>
      </c>
    </row>
    <row r="230" spans="2:37" x14ac:dyDescent="0.3">
      <c r="B230" s="4" t="s">
        <v>590</v>
      </c>
      <c r="C230" s="4" t="s">
        <v>591</v>
      </c>
      <c r="D230" s="4">
        <v>10262</v>
      </c>
      <c r="E230" s="4" t="s">
        <v>36</v>
      </c>
      <c r="F230" s="4" t="s">
        <v>70</v>
      </c>
      <c r="G230" s="4">
        <v>5</v>
      </c>
      <c r="H230" s="4" t="s">
        <v>38</v>
      </c>
      <c r="I230" s="4">
        <v>3</v>
      </c>
      <c r="J230" s="4" t="s">
        <v>36</v>
      </c>
      <c r="K230" s="12">
        <v>46430</v>
      </c>
      <c r="L230" s="4" t="s">
        <v>51</v>
      </c>
      <c r="M230" s="4">
        <v>19</v>
      </c>
      <c r="N230" s="4" t="s">
        <v>39</v>
      </c>
      <c r="O230" s="4" t="s">
        <v>783</v>
      </c>
      <c r="P230" s="4">
        <v>2474</v>
      </c>
      <c r="Q230" s="5">
        <v>25833</v>
      </c>
      <c r="R230" s="4">
        <f t="shared" ca="1" si="6"/>
        <v>54</v>
      </c>
      <c r="S230" s="4" t="str">
        <f t="shared" ca="1" si="7"/>
        <v>50+</v>
      </c>
      <c r="T230" s="4" t="s">
        <v>62</v>
      </c>
      <c r="U230" s="4" t="s">
        <v>42</v>
      </c>
      <c r="V230" s="4" t="s">
        <v>36</v>
      </c>
      <c r="W230" s="4" t="s">
        <v>43</v>
      </c>
      <c r="X230" s="5">
        <v>41176</v>
      </c>
      <c r="Y230" s="5">
        <v>41443</v>
      </c>
      <c r="Z230" s="4" t="s">
        <v>101</v>
      </c>
      <c r="AA230" s="4" t="s">
        <v>55</v>
      </c>
      <c r="AB230" s="4">
        <v>20</v>
      </c>
      <c r="AC230" s="4" t="s">
        <v>64</v>
      </c>
      <c r="AD230" s="4" t="s">
        <v>57</v>
      </c>
      <c r="AE230" s="4" t="s">
        <v>58</v>
      </c>
      <c r="AF230" s="4">
        <v>4.5</v>
      </c>
      <c r="AG230" s="4">
        <v>5</v>
      </c>
      <c r="AH230" s="4">
        <v>0</v>
      </c>
      <c r="AI230" s="5">
        <v>41366</v>
      </c>
      <c r="AJ230" s="4">
        <v>0</v>
      </c>
      <c r="AK230" s="4">
        <v>16</v>
      </c>
    </row>
    <row r="231" spans="2:37" x14ac:dyDescent="0.3">
      <c r="B231" s="6" t="s">
        <v>592</v>
      </c>
      <c r="C231" s="6" t="s">
        <v>129</v>
      </c>
      <c r="D231" s="6">
        <v>10131</v>
      </c>
      <c r="E231" s="6" t="s">
        <v>51</v>
      </c>
      <c r="F231" s="6" t="s">
        <v>3</v>
      </c>
      <c r="G231" s="6">
        <v>5</v>
      </c>
      <c r="H231" s="6" t="s">
        <v>78</v>
      </c>
      <c r="I231" s="6">
        <v>3</v>
      </c>
      <c r="J231" s="6" t="s">
        <v>51</v>
      </c>
      <c r="K231" s="13">
        <v>83363</v>
      </c>
      <c r="L231" s="6" t="s">
        <v>51</v>
      </c>
      <c r="M231" s="6">
        <v>23</v>
      </c>
      <c r="N231" s="6" t="s">
        <v>79</v>
      </c>
      <c r="O231" s="6" t="s">
        <v>783</v>
      </c>
      <c r="P231" s="6">
        <v>2045</v>
      </c>
      <c r="Q231" s="7">
        <v>30992</v>
      </c>
      <c r="R231" s="6">
        <f t="shared" ca="1" si="6"/>
        <v>39</v>
      </c>
      <c r="S231" s="6" t="str">
        <f t="shared" ca="1" si="7"/>
        <v>30-39</v>
      </c>
      <c r="T231" s="6" t="s">
        <v>41</v>
      </c>
      <c r="U231" s="6" t="s">
        <v>121</v>
      </c>
      <c r="V231" s="6" t="s">
        <v>36</v>
      </c>
      <c r="W231" s="6" t="s">
        <v>88</v>
      </c>
      <c r="X231" s="7">
        <v>40595</v>
      </c>
      <c r="Y231" s="7">
        <v>42231</v>
      </c>
      <c r="Z231" s="6" t="s">
        <v>54</v>
      </c>
      <c r="AA231" s="6" t="s">
        <v>55</v>
      </c>
      <c r="AB231" s="6">
        <v>2</v>
      </c>
      <c r="AC231" s="6" t="s">
        <v>154</v>
      </c>
      <c r="AD231" s="6" t="s">
        <v>90</v>
      </c>
      <c r="AE231" s="6" t="s">
        <v>58</v>
      </c>
      <c r="AF231" s="6">
        <v>4.1500000000000004</v>
      </c>
      <c r="AG231" s="6">
        <v>4</v>
      </c>
      <c r="AH231" s="6">
        <v>0</v>
      </c>
      <c r="AI231" s="7">
        <v>41748</v>
      </c>
      <c r="AJ231" s="6">
        <v>0</v>
      </c>
      <c r="AK231" s="6">
        <v>4</v>
      </c>
    </row>
    <row r="232" spans="2:37" x14ac:dyDescent="0.3">
      <c r="B232" s="4" t="s">
        <v>593</v>
      </c>
      <c r="C232" s="4" t="s">
        <v>594</v>
      </c>
      <c r="D232" s="4">
        <v>10239</v>
      </c>
      <c r="E232" s="4" t="s">
        <v>51</v>
      </c>
      <c r="F232" s="4" t="s">
        <v>3</v>
      </c>
      <c r="G232" s="4">
        <v>1</v>
      </c>
      <c r="H232" s="4" t="s">
        <v>52</v>
      </c>
      <c r="I232" s="4">
        <v>3</v>
      </c>
      <c r="J232" s="4" t="s">
        <v>36</v>
      </c>
      <c r="K232" s="12">
        <v>95920</v>
      </c>
      <c r="L232" s="4" t="s">
        <v>36</v>
      </c>
      <c r="M232" s="4">
        <v>4</v>
      </c>
      <c r="N232" s="4" t="s">
        <v>260</v>
      </c>
      <c r="O232" s="4" t="s">
        <v>783</v>
      </c>
      <c r="P232" s="4">
        <v>2110</v>
      </c>
      <c r="Q232" s="5">
        <v>29353</v>
      </c>
      <c r="R232" s="4">
        <f t="shared" ca="1" si="6"/>
        <v>44</v>
      </c>
      <c r="S232" s="4" t="str">
        <f t="shared" ca="1" si="7"/>
        <v>40-49</v>
      </c>
      <c r="T232" s="4" t="s">
        <v>62</v>
      </c>
      <c r="U232" s="4" t="s">
        <v>42</v>
      </c>
      <c r="V232" s="4" t="s">
        <v>36</v>
      </c>
      <c r="W232" s="4" t="s">
        <v>88</v>
      </c>
      <c r="X232" s="5">
        <v>42645</v>
      </c>
      <c r="Y232" s="5"/>
      <c r="Z232" s="4" t="s">
        <v>44</v>
      </c>
      <c r="AA232" s="4" t="s">
        <v>45</v>
      </c>
      <c r="AB232" s="4">
        <v>13</v>
      </c>
      <c r="AC232" s="4" t="s">
        <v>261</v>
      </c>
      <c r="AD232" s="4" t="s">
        <v>57</v>
      </c>
      <c r="AE232" s="4" t="s">
        <v>58</v>
      </c>
      <c r="AF232" s="4">
        <v>4.4000000000000004</v>
      </c>
      <c r="AG232" s="4">
        <v>4</v>
      </c>
      <c r="AH232" s="4">
        <v>6</v>
      </c>
      <c r="AI232" s="5">
        <v>43502</v>
      </c>
      <c r="AJ232" s="4">
        <v>0</v>
      </c>
      <c r="AK232" s="4">
        <v>10</v>
      </c>
    </row>
    <row r="233" spans="2:37" x14ac:dyDescent="0.3">
      <c r="B233" s="6" t="s">
        <v>595</v>
      </c>
      <c r="C233" s="6" t="s">
        <v>596</v>
      </c>
      <c r="D233" s="6">
        <v>10152</v>
      </c>
      <c r="E233" s="6" t="s">
        <v>36</v>
      </c>
      <c r="F233" s="6" t="s">
        <v>70</v>
      </c>
      <c r="G233" s="6">
        <v>5</v>
      </c>
      <c r="H233" s="6" t="s">
        <v>38</v>
      </c>
      <c r="I233" s="6">
        <v>3</v>
      </c>
      <c r="J233" s="6" t="s">
        <v>36</v>
      </c>
      <c r="K233" s="13">
        <v>61729</v>
      </c>
      <c r="L233" s="6" t="s">
        <v>51</v>
      </c>
      <c r="M233" s="6">
        <v>19</v>
      </c>
      <c r="N233" s="6" t="s">
        <v>39</v>
      </c>
      <c r="O233" s="6" t="s">
        <v>783</v>
      </c>
      <c r="P233" s="6">
        <v>2478</v>
      </c>
      <c r="Q233" s="7">
        <v>31047</v>
      </c>
      <c r="R233" s="6">
        <f t="shared" ca="1" si="6"/>
        <v>39</v>
      </c>
      <c r="S233" s="6" t="str">
        <f t="shared" ca="1" si="7"/>
        <v>30-39</v>
      </c>
      <c r="T233" s="6" t="s">
        <v>41</v>
      </c>
      <c r="U233" s="6" t="s">
        <v>42</v>
      </c>
      <c r="V233" s="6" t="s">
        <v>36</v>
      </c>
      <c r="W233" s="6" t="s">
        <v>43</v>
      </c>
      <c r="X233" s="7">
        <v>40812</v>
      </c>
      <c r="Y233" s="7">
        <v>43197</v>
      </c>
      <c r="Z233" s="6" t="s">
        <v>255</v>
      </c>
      <c r="AA233" s="6" t="s">
        <v>55</v>
      </c>
      <c r="AB233" s="6">
        <v>22</v>
      </c>
      <c r="AC233" s="6" t="s">
        <v>46</v>
      </c>
      <c r="AD233" s="6" t="s">
        <v>57</v>
      </c>
      <c r="AE233" s="6" t="s">
        <v>58</v>
      </c>
      <c r="AF233" s="6">
        <v>3.8</v>
      </c>
      <c r="AG233" s="6">
        <v>5</v>
      </c>
      <c r="AH233" s="6">
        <v>0</v>
      </c>
      <c r="AI233" s="7">
        <v>43135</v>
      </c>
      <c r="AJ233" s="6">
        <v>0</v>
      </c>
      <c r="AK233" s="6">
        <v>19</v>
      </c>
    </row>
    <row r="234" spans="2:37" x14ac:dyDescent="0.3">
      <c r="B234" s="4" t="s">
        <v>597</v>
      </c>
      <c r="C234" s="4" t="s">
        <v>598</v>
      </c>
      <c r="D234" s="4">
        <v>10140</v>
      </c>
      <c r="E234" s="4" t="s">
        <v>51</v>
      </c>
      <c r="F234" s="4" t="s">
        <v>3</v>
      </c>
      <c r="G234" s="4">
        <v>1</v>
      </c>
      <c r="H234" s="4" t="s">
        <v>167</v>
      </c>
      <c r="I234" s="4">
        <v>3</v>
      </c>
      <c r="J234" s="4" t="s">
        <v>36</v>
      </c>
      <c r="K234" s="12">
        <v>61809</v>
      </c>
      <c r="L234" s="4" t="s">
        <v>36</v>
      </c>
      <c r="M234" s="4">
        <v>3</v>
      </c>
      <c r="N234" s="4" t="s">
        <v>168</v>
      </c>
      <c r="O234" s="4" t="s">
        <v>769</v>
      </c>
      <c r="P234" s="4">
        <v>83706</v>
      </c>
      <c r="Q234" s="5">
        <v>20009</v>
      </c>
      <c r="R234" s="4">
        <f t="shared" ca="1" si="6"/>
        <v>69</v>
      </c>
      <c r="S234" s="4" t="str">
        <f t="shared" ca="1" si="7"/>
        <v>50+</v>
      </c>
      <c r="T234" s="4" t="s">
        <v>41</v>
      </c>
      <c r="U234" s="4" t="s">
        <v>42</v>
      </c>
      <c r="V234" s="4" t="s">
        <v>36</v>
      </c>
      <c r="W234" s="4" t="s">
        <v>43</v>
      </c>
      <c r="X234" s="5">
        <v>41771</v>
      </c>
      <c r="Y234" s="5"/>
      <c r="Z234" s="4" t="s">
        <v>44</v>
      </c>
      <c r="AA234" s="4" t="s">
        <v>45</v>
      </c>
      <c r="AB234" s="4">
        <v>17</v>
      </c>
      <c r="AC234" s="4" t="s">
        <v>170</v>
      </c>
      <c r="AD234" s="4" t="s">
        <v>136</v>
      </c>
      <c r="AE234" s="4" t="s">
        <v>58</v>
      </c>
      <c r="AF234" s="4">
        <v>3.98</v>
      </c>
      <c r="AG234" s="4">
        <v>3</v>
      </c>
      <c r="AH234" s="4">
        <v>0</v>
      </c>
      <c r="AI234" s="5">
        <v>43493</v>
      </c>
      <c r="AJ234" s="4">
        <v>0</v>
      </c>
      <c r="AK234" s="4">
        <v>4</v>
      </c>
    </row>
    <row r="235" spans="2:37" x14ac:dyDescent="0.3">
      <c r="B235" s="6" t="s">
        <v>600</v>
      </c>
      <c r="C235" s="6" t="s">
        <v>100</v>
      </c>
      <c r="D235" s="6">
        <v>10058</v>
      </c>
      <c r="E235" s="6" t="s">
        <v>36</v>
      </c>
      <c r="F235" s="6" t="s">
        <v>70</v>
      </c>
      <c r="G235" s="6">
        <v>5</v>
      </c>
      <c r="H235" s="6" t="s">
        <v>38</v>
      </c>
      <c r="I235" s="6">
        <v>3</v>
      </c>
      <c r="J235" s="6" t="s">
        <v>36</v>
      </c>
      <c r="K235" s="13">
        <v>45115</v>
      </c>
      <c r="L235" s="6" t="s">
        <v>51</v>
      </c>
      <c r="M235" s="6">
        <v>19</v>
      </c>
      <c r="N235" s="6" t="s">
        <v>39</v>
      </c>
      <c r="O235" s="6" t="s">
        <v>783</v>
      </c>
      <c r="P235" s="6">
        <v>2176</v>
      </c>
      <c r="Q235" s="7">
        <v>30154</v>
      </c>
      <c r="R235" s="6">
        <f t="shared" ca="1" si="6"/>
        <v>42</v>
      </c>
      <c r="S235" s="6" t="str">
        <f t="shared" ca="1" si="7"/>
        <v>40-49</v>
      </c>
      <c r="T235" s="6" t="s">
        <v>41</v>
      </c>
      <c r="U235" s="6" t="s">
        <v>42</v>
      </c>
      <c r="V235" s="6" t="s">
        <v>51</v>
      </c>
      <c r="W235" s="6" t="s">
        <v>43</v>
      </c>
      <c r="X235" s="7">
        <v>40679</v>
      </c>
      <c r="Y235" s="7">
        <v>42384</v>
      </c>
      <c r="Z235" s="6" t="s">
        <v>153</v>
      </c>
      <c r="AA235" s="6" t="s">
        <v>55</v>
      </c>
      <c r="AB235" s="6">
        <v>16</v>
      </c>
      <c r="AC235" s="6" t="s">
        <v>67</v>
      </c>
      <c r="AD235" s="6" t="s">
        <v>47</v>
      </c>
      <c r="AE235" s="6" t="s">
        <v>58</v>
      </c>
      <c r="AF235" s="6">
        <v>5</v>
      </c>
      <c r="AG235" s="6">
        <v>4</v>
      </c>
      <c r="AH235" s="6">
        <v>0</v>
      </c>
      <c r="AI235" s="7">
        <v>42093</v>
      </c>
      <c r="AJ235" s="6">
        <v>0</v>
      </c>
      <c r="AK235" s="6">
        <v>11</v>
      </c>
    </row>
    <row r="236" spans="2:37" x14ac:dyDescent="0.3">
      <c r="B236" s="4" t="s">
        <v>601</v>
      </c>
      <c r="C236" s="4" t="s">
        <v>602</v>
      </c>
      <c r="D236" s="4">
        <v>10011</v>
      </c>
      <c r="E236" s="4" t="s">
        <v>51</v>
      </c>
      <c r="F236" s="4" t="s">
        <v>3</v>
      </c>
      <c r="G236" s="4">
        <v>1</v>
      </c>
      <c r="H236" s="4" t="s">
        <v>38</v>
      </c>
      <c r="I236" s="4">
        <v>4</v>
      </c>
      <c r="J236" s="4" t="s">
        <v>36</v>
      </c>
      <c r="K236" s="12">
        <v>46738</v>
      </c>
      <c r="L236" s="4" t="s">
        <v>36</v>
      </c>
      <c r="M236" s="4">
        <v>19</v>
      </c>
      <c r="N236" s="4" t="s">
        <v>39</v>
      </c>
      <c r="O236" s="4" t="s">
        <v>783</v>
      </c>
      <c r="P236" s="4">
        <v>2171</v>
      </c>
      <c r="Q236" s="5">
        <v>26676</v>
      </c>
      <c r="R236" s="4">
        <f t="shared" ca="1" si="6"/>
        <v>51</v>
      </c>
      <c r="S236" s="4" t="str">
        <f t="shared" ca="1" si="7"/>
        <v>50+</v>
      </c>
      <c r="T236" s="4" t="s">
        <v>62</v>
      </c>
      <c r="U236" s="4" t="s">
        <v>42</v>
      </c>
      <c r="V236" s="4" t="s">
        <v>36</v>
      </c>
      <c r="W236" s="4" t="s">
        <v>127</v>
      </c>
      <c r="X236" s="5">
        <v>40875</v>
      </c>
      <c r="Y236" s="5"/>
      <c r="Z236" s="4" t="s">
        <v>44</v>
      </c>
      <c r="AA236" s="4" t="s">
        <v>45</v>
      </c>
      <c r="AB236" s="4"/>
      <c r="AC236" s="4" t="s">
        <v>72</v>
      </c>
      <c r="AD236" s="4" t="s">
        <v>73</v>
      </c>
      <c r="AE236" s="4" t="s">
        <v>48</v>
      </c>
      <c r="AF236" s="4">
        <v>4.3600000000000003</v>
      </c>
      <c r="AG236" s="4">
        <v>5</v>
      </c>
      <c r="AH236" s="4">
        <v>0</v>
      </c>
      <c r="AI236" s="5">
        <v>43507</v>
      </c>
      <c r="AJ236" s="4">
        <v>0</v>
      </c>
      <c r="AK236" s="4">
        <v>16</v>
      </c>
    </row>
    <row r="237" spans="2:37" x14ac:dyDescent="0.3">
      <c r="B237" s="6" t="s">
        <v>603</v>
      </c>
      <c r="C237" s="6" t="s">
        <v>604</v>
      </c>
      <c r="D237" s="6">
        <v>10230</v>
      </c>
      <c r="E237" s="6" t="s">
        <v>36</v>
      </c>
      <c r="F237" s="6" t="s">
        <v>70</v>
      </c>
      <c r="G237" s="6">
        <v>5</v>
      </c>
      <c r="H237" s="6" t="s">
        <v>38</v>
      </c>
      <c r="I237" s="6">
        <v>3</v>
      </c>
      <c r="J237" s="6" t="s">
        <v>36</v>
      </c>
      <c r="K237" s="13">
        <v>64971</v>
      </c>
      <c r="L237" s="6" t="s">
        <v>51</v>
      </c>
      <c r="M237" s="6">
        <v>20</v>
      </c>
      <c r="N237" s="6" t="s">
        <v>61</v>
      </c>
      <c r="O237" s="6" t="s">
        <v>783</v>
      </c>
      <c r="P237" s="6">
        <v>1902</v>
      </c>
      <c r="Q237" s="7">
        <v>29834</v>
      </c>
      <c r="R237" s="6">
        <f t="shared" ca="1" si="6"/>
        <v>43</v>
      </c>
      <c r="S237" s="6" t="str">
        <f t="shared" ca="1" si="7"/>
        <v>40-49</v>
      </c>
      <c r="T237" s="6" t="s">
        <v>62</v>
      </c>
      <c r="U237" s="6" t="s">
        <v>121</v>
      </c>
      <c r="V237" s="6" t="s">
        <v>36</v>
      </c>
      <c r="W237" s="6" t="s">
        <v>88</v>
      </c>
      <c r="X237" s="7">
        <v>40812</v>
      </c>
      <c r="Y237" s="7">
        <v>40838</v>
      </c>
      <c r="Z237" s="6" t="s">
        <v>71</v>
      </c>
      <c r="AA237" s="6" t="s">
        <v>55</v>
      </c>
      <c r="AB237" s="6">
        <v>14</v>
      </c>
      <c r="AC237" s="6" t="s">
        <v>98</v>
      </c>
      <c r="AD237" s="6" t="s">
        <v>73</v>
      </c>
      <c r="AE237" s="6" t="s">
        <v>58</v>
      </c>
      <c r="AF237" s="6">
        <v>4.5</v>
      </c>
      <c r="AG237" s="6">
        <v>4</v>
      </c>
      <c r="AH237" s="6">
        <v>0</v>
      </c>
      <c r="AI237" s="7">
        <v>40838</v>
      </c>
      <c r="AJ237" s="6">
        <v>0</v>
      </c>
      <c r="AK237" s="6">
        <v>10</v>
      </c>
    </row>
    <row r="238" spans="2:37" x14ac:dyDescent="0.3">
      <c r="B238" s="4" t="s">
        <v>605</v>
      </c>
      <c r="C238" s="4" t="s">
        <v>518</v>
      </c>
      <c r="D238" s="4">
        <v>10224</v>
      </c>
      <c r="E238" s="4" t="s">
        <v>51</v>
      </c>
      <c r="F238" s="4" t="s">
        <v>3</v>
      </c>
      <c r="G238" s="4">
        <v>5</v>
      </c>
      <c r="H238" s="4" t="s">
        <v>38</v>
      </c>
      <c r="I238" s="4">
        <v>3</v>
      </c>
      <c r="J238" s="4" t="s">
        <v>36</v>
      </c>
      <c r="K238" s="12">
        <v>55578</v>
      </c>
      <c r="L238" s="4" t="s">
        <v>51</v>
      </c>
      <c r="M238" s="4">
        <v>20</v>
      </c>
      <c r="N238" s="4" t="s">
        <v>61</v>
      </c>
      <c r="O238" s="4" t="s">
        <v>783</v>
      </c>
      <c r="P238" s="4">
        <v>2138</v>
      </c>
      <c r="Q238" s="5">
        <v>26483</v>
      </c>
      <c r="R238" s="4">
        <f t="shared" ca="1" si="6"/>
        <v>52</v>
      </c>
      <c r="S238" s="4" t="str">
        <f t="shared" ca="1" si="7"/>
        <v>50+</v>
      </c>
      <c r="T238" s="4" t="s">
        <v>41</v>
      </c>
      <c r="U238" s="4" t="s">
        <v>42</v>
      </c>
      <c r="V238" s="4" t="s">
        <v>36</v>
      </c>
      <c r="W238" s="4" t="s">
        <v>43</v>
      </c>
      <c r="X238" s="5">
        <v>40729</v>
      </c>
      <c r="Y238" s="5">
        <v>40947</v>
      </c>
      <c r="Z238" s="4" t="s">
        <v>97</v>
      </c>
      <c r="AA238" s="4" t="s">
        <v>55</v>
      </c>
      <c r="AB238" s="4">
        <v>20</v>
      </c>
      <c r="AC238" s="4" t="s">
        <v>64</v>
      </c>
      <c r="AD238" s="4" t="s">
        <v>57</v>
      </c>
      <c r="AE238" s="4" t="s">
        <v>58</v>
      </c>
      <c r="AF238" s="4">
        <v>4.2</v>
      </c>
      <c r="AG238" s="4">
        <v>5</v>
      </c>
      <c r="AH238" s="4">
        <v>0</v>
      </c>
      <c r="AI238" s="5">
        <v>40914</v>
      </c>
      <c r="AJ238" s="4">
        <v>0</v>
      </c>
      <c r="AK238" s="4">
        <v>13</v>
      </c>
    </row>
    <row r="239" spans="2:37" x14ac:dyDescent="0.3">
      <c r="B239" s="6" t="s">
        <v>606</v>
      </c>
      <c r="C239" s="6" t="s">
        <v>607</v>
      </c>
      <c r="D239" s="6">
        <v>10047</v>
      </c>
      <c r="E239" s="6" t="s">
        <v>51</v>
      </c>
      <c r="F239" s="6" t="s">
        <v>3</v>
      </c>
      <c r="G239" s="6">
        <v>5</v>
      </c>
      <c r="H239" s="6" t="s">
        <v>38</v>
      </c>
      <c r="I239" s="6">
        <v>3</v>
      </c>
      <c r="J239" s="6" t="s">
        <v>36</v>
      </c>
      <c r="K239" s="13">
        <v>50428</v>
      </c>
      <c r="L239" s="6" t="s">
        <v>51</v>
      </c>
      <c r="M239" s="6">
        <v>19</v>
      </c>
      <c r="N239" s="6" t="s">
        <v>39</v>
      </c>
      <c r="O239" s="6" t="s">
        <v>783</v>
      </c>
      <c r="P239" s="6">
        <v>1420</v>
      </c>
      <c r="Q239" s="7">
        <v>27036</v>
      </c>
      <c r="R239" s="6">
        <f t="shared" ca="1" si="6"/>
        <v>50</v>
      </c>
      <c r="S239" s="6" t="str">
        <f t="shared" ca="1" si="7"/>
        <v>50+</v>
      </c>
      <c r="T239" s="6" t="s">
        <v>41</v>
      </c>
      <c r="U239" s="6" t="s">
        <v>42</v>
      </c>
      <c r="V239" s="6" t="s">
        <v>36</v>
      </c>
      <c r="W239" s="6" t="s">
        <v>88</v>
      </c>
      <c r="X239" s="7">
        <v>40553</v>
      </c>
      <c r="Y239" s="7">
        <v>42395</v>
      </c>
      <c r="Z239" s="6" t="s">
        <v>115</v>
      </c>
      <c r="AA239" s="6" t="s">
        <v>55</v>
      </c>
      <c r="AB239" s="6">
        <v>11</v>
      </c>
      <c r="AC239" s="6" t="s">
        <v>75</v>
      </c>
      <c r="AD239" s="6" t="s">
        <v>57</v>
      </c>
      <c r="AE239" s="6" t="s">
        <v>58</v>
      </c>
      <c r="AF239" s="6">
        <v>5</v>
      </c>
      <c r="AG239" s="6">
        <v>3</v>
      </c>
      <c r="AH239" s="6">
        <v>0</v>
      </c>
      <c r="AI239" s="7">
        <v>42014</v>
      </c>
      <c r="AJ239" s="6">
        <v>0</v>
      </c>
      <c r="AK239" s="6">
        <v>11</v>
      </c>
    </row>
    <row r="240" spans="2:37" x14ac:dyDescent="0.3">
      <c r="B240" s="4" t="s">
        <v>606</v>
      </c>
      <c r="C240" s="4" t="s">
        <v>608</v>
      </c>
      <c r="D240" s="4">
        <v>10285</v>
      </c>
      <c r="E240" s="4" t="s">
        <v>51</v>
      </c>
      <c r="F240" s="4" t="s">
        <v>3</v>
      </c>
      <c r="G240" s="4">
        <v>4</v>
      </c>
      <c r="H240" s="4" t="s">
        <v>38</v>
      </c>
      <c r="I240" s="4">
        <v>2</v>
      </c>
      <c r="J240" s="4" t="s">
        <v>36</v>
      </c>
      <c r="K240" s="12">
        <v>61422</v>
      </c>
      <c r="L240" s="4" t="s">
        <v>51</v>
      </c>
      <c r="M240" s="4">
        <v>19</v>
      </c>
      <c r="N240" s="4" t="s">
        <v>39</v>
      </c>
      <c r="O240" s="4" t="s">
        <v>783</v>
      </c>
      <c r="P240" s="4">
        <v>1460</v>
      </c>
      <c r="Q240" s="5">
        <v>31054</v>
      </c>
      <c r="R240" s="4">
        <f t="shared" ca="1" si="6"/>
        <v>39</v>
      </c>
      <c r="S240" s="4" t="str">
        <f t="shared" ca="1" si="7"/>
        <v>30-39</v>
      </c>
      <c r="T240" s="4" t="s">
        <v>62</v>
      </c>
      <c r="U240" s="4" t="s">
        <v>42</v>
      </c>
      <c r="V240" s="4" t="s">
        <v>36</v>
      </c>
      <c r="W240" s="4" t="s">
        <v>43</v>
      </c>
      <c r="X240" s="5">
        <v>40553</v>
      </c>
      <c r="Y240" s="5">
        <v>42507</v>
      </c>
      <c r="Z240" s="4" t="s">
        <v>115</v>
      </c>
      <c r="AA240" s="4" t="s">
        <v>116</v>
      </c>
      <c r="AB240" s="4">
        <v>19</v>
      </c>
      <c r="AC240" s="4" t="s">
        <v>84</v>
      </c>
      <c r="AD240" s="4" t="s">
        <v>57</v>
      </c>
      <c r="AE240" s="4" t="s">
        <v>137</v>
      </c>
      <c r="AF240" s="4">
        <v>3.6</v>
      </c>
      <c r="AG240" s="4">
        <v>3</v>
      </c>
      <c r="AH240" s="4">
        <v>0</v>
      </c>
      <c r="AI240" s="5">
        <v>42465</v>
      </c>
      <c r="AJ240" s="4">
        <v>4</v>
      </c>
      <c r="AK240" s="4">
        <v>16</v>
      </c>
    </row>
    <row r="241" spans="2:37" x14ac:dyDescent="0.3">
      <c r="B241" s="6" t="s">
        <v>606</v>
      </c>
      <c r="C241" s="6" t="s">
        <v>609</v>
      </c>
      <c r="D241" s="6">
        <v>10020</v>
      </c>
      <c r="E241" s="6" t="s">
        <v>36</v>
      </c>
      <c r="F241" s="6" t="s">
        <v>83</v>
      </c>
      <c r="G241" s="6">
        <v>1</v>
      </c>
      <c r="H241" s="6" t="s">
        <v>38</v>
      </c>
      <c r="I241" s="6">
        <v>4</v>
      </c>
      <c r="J241" s="6" t="s">
        <v>36</v>
      </c>
      <c r="K241" s="13">
        <v>63353</v>
      </c>
      <c r="L241" s="6" t="s">
        <v>36</v>
      </c>
      <c r="M241" s="6">
        <v>19</v>
      </c>
      <c r="N241" s="6" t="s">
        <v>39</v>
      </c>
      <c r="O241" s="6" t="s">
        <v>783</v>
      </c>
      <c r="P241" s="6">
        <v>1730</v>
      </c>
      <c r="Q241" s="7">
        <v>31075</v>
      </c>
      <c r="R241" s="6">
        <f t="shared" ca="1" si="6"/>
        <v>39</v>
      </c>
      <c r="S241" s="6" t="str">
        <f t="shared" ca="1" si="7"/>
        <v>30-39</v>
      </c>
      <c r="T241" s="6" t="s">
        <v>41</v>
      </c>
      <c r="U241" s="6" t="s">
        <v>42</v>
      </c>
      <c r="V241" s="6" t="s">
        <v>36</v>
      </c>
      <c r="W241" s="6" t="s">
        <v>43</v>
      </c>
      <c r="X241" s="7">
        <v>41463</v>
      </c>
      <c r="Y241" s="7"/>
      <c r="Z241" s="6" t="s">
        <v>44</v>
      </c>
      <c r="AA241" s="6" t="s">
        <v>45</v>
      </c>
      <c r="AB241" s="6">
        <v>12</v>
      </c>
      <c r="AC241" s="6" t="s">
        <v>89</v>
      </c>
      <c r="AD241" s="6" t="s">
        <v>85</v>
      </c>
      <c r="AE241" s="6" t="s">
        <v>48</v>
      </c>
      <c r="AF241" s="6">
        <v>3.6</v>
      </c>
      <c r="AG241" s="6">
        <v>5</v>
      </c>
      <c r="AH241" s="6">
        <v>0</v>
      </c>
      <c r="AI241" s="7">
        <v>43507</v>
      </c>
      <c r="AJ241" s="6">
        <v>0</v>
      </c>
      <c r="AK241" s="6">
        <v>4</v>
      </c>
    </row>
    <row r="242" spans="2:37" x14ac:dyDescent="0.3">
      <c r="B242" s="4" t="s">
        <v>610</v>
      </c>
      <c r="C242" s="4" t="s">
        <v>611</v>
      </c>
      <c r="D242" s="4">
        <v>10162</v>
      </c>
      <c r="E242" s="4" t="s">
        <v>51</v>
      </c>
      <c r="F242" s="4" t="s">
        <v>3</v>
      </c>
      <c r="G242" s="4">
        <v>1</v>
      </c>
      <c r="H242" s="4" t="s">
        <v>52</v>
      </c>
      <c r="I242" s="4">
        <v>3</v>
      </c>
      <c r="J242" s="4" t="s">
        <v>36</v>
      </c>
      <c r="K242" s="12">
        <v>89883</v>
      </c>
      <c r="L242" s="4" t="s">
        <v>36</v>
      </c>
      <c r="M242" s="4">
        <v>9</v>
      </c>
      <c r="N242" s="4" t="s">
        <v>104</v>
      </c>
      <c r="O242" s="4" t="s">
        <v>783</v>
      </c>
      <c r="P242" s="4">
        <v>1886</v>
      </c>
      <c r="Q242" s="5">
        <v>29870</v>
      </c>
      <c r="R242" s="4">
        <f t="shared" ca="1" si="6"/>
        <v>42</v>
      </c>
      <c r="S242" s="4" t="str">
        <f t="shared" ca="1" si="7"/>
        <v>40-49</v>
      </c>
      <c r="T242" s="4" t="s">
        <v>62</v>
      </c>
      <c r="U242" s="4" t="s">
        <v>42</v>
      </c>
      <c r="V242" s="4" t="s">
        <v>36</v>
      </c>
      <c r="W242" s="4" t="s">
        <v>43</v>
      </c>
      <c r="X242" s="5">
        <v>42051</v>
      </c>
      <c r="Y242" s="5"/>
      <c r="Z242" s="4" t="s">
        <v>44</v>
      </c>
      <c r="AA242" s="4" t="s">
        <v>45</v>
      </c>
      <c r="AB242" s="4">
        <v>4</v>
      </c>
      <c r="AC242" s="4" t="s">
        <v>56</v>
      </c>
      <c r="AD242" s="4" t="s">
        <v>85</v>
      </c>
      <c r="AE242" s="4" t="s">
        <v>58</v>
      </c>
      <c r="AF242" s="4">
        <v>3.69</v>
      </c>
      <c r="AG242" s="4">
        <v>5</v>
      </c>
      <c r="AH242" s="4">
        <v>6</v>
      </c>
      <c r="AI242" s="5">
        <v>43510</v>
      </c>
      <c r="AJ242" s="4">
        <v>0</v>
      </c>
      <c r="AK242" s="4">
        <v>15</v>
      </c>
    </row>
    <row r="243" spans="2:37" x14ac:dyDescent="0.3">
      <c r="B243" s="6" t="s">
        <v>612</v>
      </c>
      <c r="C243" s="6" t="s">
        <v>613</v>
      </c>
      <c r="D243" s="6">
        <v>10149</v>
      </c>
      <c r="E243" s="6" t="s">
        <v>36</v>
      </c>
      <c r="F243" s="6" t="s">
        <v>37</v>
      </c>
      <c r="G243" s="6">
        <v>5</v>
      </c>
      <c r="H243" s="6" t="s">
        <v>52</v>
      </c>
      <c r="I243" s="6">
        <v>3</v>
      </c>
      <c r="J243" s="6" t="s">
        <v>36</v>
      </c>
      <c r="K243" s="13">
        <v>120000</v>
      </c>
      <c r="L243" s="6" t="s">
        <v>51</v>
      </c>
      <c r="M243" s="6">
        <v>29</v>
      </c>
      <c r="N243" s="6" t="s">
        <v>614</v>
      </c>
      <c r="O243" s="6" t="s">
        <v>783</v>
      </c>
      <c r="P243" s="6">
        <v>2703</v>
      </c>
      <c r="Q243" s="7">
        <v>26811</v>
      </c>
      <c r="R243" s="6">
        <f t="shared" ca="1" si="6"/>
        <v>51</v>
      </c>
      <c r="S243" s="6" t="str">
        <f t="shared" ca="1" si="7"/>
        <v>50+</v>
      </c>
      <c r="T243" s="6" t="s">
        <v>62</v>
      </c>
      <c r="U243" s="6" t="s">
        <v>42</v>
      </c>
      <c r="V243" s="6" t="s">
        <v>51</v>
      </c>
      <c r="W243" s="6" t="s">
        <v>43</v>
      </c>
      <c r="X243" s="7">
        <v>42009</v>
      </c>
      <c r="Y243" s="7">
        <v>43414</v>
      </c>
      <c r="Z243" s="6" t="s">
        <v>97</v>
      </c>
      <c r="AA243" s="6" t="s">
        <v>55</v>
      </c>
      <c r="AB243" s="6">
        <v>4</v>
      </c>
      <c r="AC243" s="6" t="s">
        <v>56</v>
      </c>
      <c r="AD243" s="6" t="s">
        <v>47</v>
      </c>
      <c r="AE243" s="6" t="s">
        <v>58</v>
      </c>
      <c r="AF243" s="6">
        <v>3.88</v>
      </c>
      <c r="AG243" s="6">
        <v>3</v>
      </c>
      <c r="AH243" s="6">
        <v>7</v>
      </c>
      <c r="AI243" s="7">
        <v>43144</v>
      </c>
      <c r="AJ243" s="6">
        <v>0</v>
      </c>
      <c r="AK243" s="6">
        <v>12</v>
      </c>
    </row>
    <row r="244" spans="2:37" x14ac:dyDescent="0.3">
      <c r="B244" s="4" t="s">
        <v>615</v>
      </c>
      <c r="C244" s="4" t="s">
        <v>616</v>
      </c>
      <c r="D244" s="4">
        <v>10086</v>
      </c>
      <c r="E244" s="4" t="s">
        <v>36</v>
      </c>
      <c r="F244" s="4" t="s">
        <v>37</v>
      </c>
      <c r="G244" s="4">
        <v>1</v>
      </c>
      <c r="H244" s="4" t="s">
        <v>52</v>
      </c>
      <c r="I244" s="4">
        <v>3</v>
      </c>
      <c r="J244" s="4" t="s">
        <v>36</v>
      </c>
      <c r="K244" s="12">
        <v>150290</v>
      </c>
      <c r="L244" s="4" t="s">
        <v>36</v>
      </c>
      <c r="M244" s="4">
        <v>7</v>
      </c>
      <c r="N244" s="4" t="s">
        <v>617</v>
      </c>
      <c r="O244" s="4" t="s">
        <v>783</v>
      </c>
      <c r="P244" s="4">
        <v>2056</v>
      </c>
      <c r="Q244" s="5">
        <v>26624</v>
      </c>
      <c r="R244" s="4">
        <f t="shared" ca="1" si="6"/>
        <v>51</v>
      </c>
      <c r="S244" s="4" t="str">
        <f t="shared" ca="1" si="7"/>
        <v>50+</v>
      </c>
      <c r="T244" s="4" t="s">
        <v>62</v>
      </c>
      <c r="U244" s="4" t="s">
        <v>42</v>
      </c>
      <c r="V244" s="4" t="s">
        <v>36</v>
      </c>
      <c r="W244" s="4" t="s">
        <v>88</v>
      </c>
      <c r="X244" s="5">
        <v>42742</v>
      </c>
      <c r="Y244" s="5"/>
      <c r="Z244" s="4" t="s">
        <v>44</v>
      </c>
      <c r="AA244" s="4" t="s">
        <v>45</v>
      </c>
      <c r="AB244" s="4">
        <v>13</v>
      </c>
      <c r="AC244" s="4" t="s">
        <v>261</v>
      </c>
      <c r="AD244" s="4" t="s">
        <v>57</v>
      </c>
      <c r="AE244" s="4" t="s">
        <v>58</v>
      </c>
      <c r="AF244" s="4">
        <v>4.9400000000000004</v>
      </c>
      <c r="AG244" s="4">
        <v>3</v>
      </c>
      <c r="AH244" s="4">
        <v>5</v>
      </c>
      <c r="AI244" s="5">
        <v>43502</v>
      </c>
      <c r="AJ244" s="4">
        <v>0</v>
      </c>
      <c r="AK244" s="4">
        <v>17</v>
      </c>
    </row>
    <row r="245" spans="2:37" x14ac:dyDescent="0.3">
      <c r="B245" s="6" t="s">
        <v>618</v>
      </c>
      <c r="C245" s="6" t="s">
        <v>619</v>
      </c>
      <c r="D245" s="6">
        <v>10054</v>
      </c>
      <c r="E245" s="6" t="s">
        <v>36</v>
      </c>
      <c r="F245" s="6" t="s">
        <v>164</v>
      </c>
      <c r="G245" s="6">
        <v>1</v>
      </c>
      <c r="H245" s="6" t="s">
        <v>38</v>
      </c>
      <c r="I245" s="6">
        <v>3</v>
      </c>
      <c r="J245" s="6" t="s">
        <v>36</v>
      </c>
      <c r="K245" s="13">
        <v>60627</v>
      </c>
      <c r="L245" s="6" t="s">
        <v>36</v>
      </c>
      <c r="M245" s="6">
        <v>19</v>
      </c>
      <c r="N245" s="6" t="s">
        <v>39</v>
      </c>
      <c r="O245" s="6" t="s">
        <v>783</v>
      </c>
      <c r="P245" s="6">
        <v>1886</v>
      </c>
      <c r="Q245" s="7">
        <v>27368</v>
      </c>
      <c r="R245" s="6">
        <f t="shared" ca="1" si="6"/>
        <v>49</v>
      </c>
      <c r="S245" s="6" t="str">
        <f t="shared" ca="1" si="7"/>
        <v>40-49</v>
      </c>
      <c r="T245" s="6" t="s">
        <v>62</v>
      </c>
      <c r="U245" s="6" t="s">
        <v>42</v>
      </c>
      <c r="V245" s="6" t="s">
        <v>36</v>
      </c>
      <c r="W245" s="6" t="s">
        <v>43</v>
      </c>
      <c r="X245" s="7">
        <v>41645</v>
      </c>
      <c r="Y245" s="7"/>
      <c r="Z245" s="6" t="s">
        <v>44</v>
      </c>
      <c r="AA245" s="6" t="s">
        <v>45</v>
      </c>
      <c r="AB245" s="6">
        <v>14</v>
      </c>
      <c r="AC245" s="6" t="s">
        <v>98</v>
      </c>
      <c r="AD245" s="6" t="s">
        <v>267</v>
      </c>
      <c r="AE245" s="6" t="s">
        <v>58</v>
      </c>
      <c r="AF245" s="6">
        <v>5</v>
      </c>
      <c r="AG245" s="6">
        <v>4</v>
      </c>
      <c r="AH245" s="6">
        <v>0</v>
      </c>
      <c r="AI245" s="7">
        <v>43496</v>
      </c>
      <c r="AJ245" s="6">
        <v>0</v>
      </c>
      <c r="AK245" s="6">
        <v>8</v>
      </c>
    </row>
    <row r="246" spans="2:37" x14ac:dyDescent="0.3">
      <c r="B246" s="4" t="s">
        <v>620</v>
      </c>
      <c r="C246" s="4" t="s">
        <v>621</v>
      </c>
      <c r="D246" s="4">
        <v>10065</v>
      </c>
      <c r="E246" s="4" t="s">
        <v>36</v>
      </c>
      <c r="F246" s="4" t="s">
        <v>37</v>
      </c>
      <c r="G246" s="4">
        <v>5</v>
      </c>
      <c r="H246" s="4" t="s">
        <v>38</v>
      </c>
      <c r="I246" s="4">
        <v>3</v>
      </c>
      <c r="J246" s="4" t="s">
        <v>36</v>
      </c>
      <c r="K246" s="12">
        <v>53180</v>
      </c>
      <c r="L246" s="4" t="s">
        <v>51</v>
      </c>
      <c r="M246" s="4">
        <v>19</v>
      </c>
      <c r="N246" s="4" t="s">
        <v>39</v>
      </c>
      <c r="O246" s="4" t="s">
        <v>783</v>
      </c>
      <c r="P246" s="4">
        <v>2155</v>
      </c>
      <c r="Q246" s="5">
        <v>31854</v>
      </c>
      <c r="R246" s="4">
        <f t="shared" ca="1" si="6"/>
        <v>37</v>
      </c>
      <c r="S246" s="4" t="str">
        <f t="shared" ca="1" si="7"/>
        <v>30-39</v>
      </c>
      <c r="T246" s="4" t="s">
        <v>41</v>
      </c>
      <c r="U246" s="4" t="s">
        <v>42</v>
      </c>
      <c r="V246" s="4" t="s">
        <v>36</v>
      </c>
      <c r="W246" s="4" t="s">
        <v>43</v>
      </c>
      <c r="X246" s="5">
        <v>40637</v>
      </c>
      <c r="Y246" s="5">
        <v>43325</v>
      </c>
      <c r="Z246" s="4" t="s">
        <v>97</v>
      </c>
      <c r="AA246" s="4" t="s">
        <v>55</v>
      </c>
      <c r="AB246" s="4">
        <v>20</v>
      </c>
      <c r="AC246" s="4" t="s">
        <v>64</v>
      </c>
      <c r="AD246" s="4" t="s">
        <v>73</v>
      </c>
      <c r="AE246" s="4" t="s">
        <v>58</v>
      </c>
      <c r="AF246" s="4">
        <v>5</v>
      </c>
      <c r="AG246" s="4">
        <v>5</v>
      </c>
      <c r="AH246" s="4">
        <v>0</v>
      </c>
      <c r="AI246" s="5">
        <v>43283</v>
      </c>
      <c r="AJ246" s="4">
        <v>0</v>
      </c>
      <c r="AK246" s="4">
        <v>4</v>
      </c>
    </row>
    <row r="247" spans="2:37" x14ac:dyDescent="0.3">
      <c r="B247" s="6" t="s">
        <v>622</v>
      </c>
      <c r="C247" s="6" t="s">
        <v>623</v>
      </c>
      <c r="D247" s="6">
        <v>10198</v>
      </c>
      <c r="E247" s="6" t="s">
        <v>36</v>
      </c>
      <c r="F247" s="6" t="s">
        <v>37</v>
      </c>
      <c r="G247" s="6">
        <v>1</v>
      </c>
      <c r="H247" s="6" t="s">
        <v>52</v>
      </c>
      <c r="I247" s="6">
        <v>3</v>
      </c>
      <c r="J247" s="6" t="s">
        <v>36</v>
      </c>
      <c r="K247" s="13">
        <v>140920</v>
      </c>
      <c r="L247" s="6" t="s">
        <v>36</v>
      </c>
      <c r="M247" s="6">
        <v>13</v>
      </c>
      <c r="N247" s="6" t="s">
        <v>624</v>
      </c>
      <c r="O247" s="6" t="s">
        <v>783</v>
      </c>
      <c r="P247" s="6">
        <v>2481</v>
      </c>
      <c r="Q247" s="7">
        <v>26759</v>
      </c>
      <c r="R247" s="6">
        <f t="shared" ca="1" si="6"/>
        <v>51</v>
      </c>
      <c r="S247" s="6" t="str">
        <f t="shared" ca="1" si="7"/>
        <v>50+</v>
      </c>
      <c r="T247" s="6" t="s">
        <v>41</v>
      </c>
      <c r="U247" s="6" t="s">
        <v>42</v>
      </c>
      <c r="V247" s="6" t="s">
        <v>36</v>
      </c>
      <c r="W247" s="6" t="s">
        <v>43</v>
      </c>
      <c r="X247" s="7">
        <v>41294</v>
      </c>
      <c r="Y247" s="7"/>
      <c r="Z247" s="6" t="s">
        <v>44</v>
      </c>
      <c r="AA247" s="6" t="s">
        <v>45</v>
      </c>
      <c r="AB247" s="6">
        <v>5</v>
      </c>
      <c r="AC247" s="6" t="s">
        <v>178</v>
      </c>
      <c r="AD247" s="6" t="s">
        <v>57</v>
      </c>
      <c r="AE247" s="6" t="s">
        <v>58</v>
      </c>
      <c r="AF247" s="6">
        <v>3.6</v>
      </c>
      <c r="AG247" s="6">
        <v>5</v>
      </c>
      <c r="AH247" s="6">
        <v>7</v>
      </c>
      <c r="AI247" s="7">
        <v>43514</v>
      </c>
      <c r="AJ247" s="6">
        <v>0</v>
      </c>
      <c r="AK247" s="6">
        <v>13</v>
      </c>
    </row>
    <row r="248" spans="2:37" x14ac:dyDescent="0.3">
      <c r="B248" s="4" t="s">
        <v>625</v>
      </c>
      <c r="C248" s="4" t="s">
        <v>626</v>
      </c>
      <c r="D248" s="4">
        <v>10222</v>
      </c>
      <c r="E248" s="4" t="s">
        <v>36</v>
      </c>
      <c r="F248" s="4" t="s">
        <v>70</v>
      </c>
      <c r="G248" s="4">
        <v>5</v>
      </c>
      <c r="H248" s="4" t="s">
        <v>52</v>
      </c>
      <c r="I248" s="4">
        <v>3</v>
      </c>
      <c r="J248" s="4" t="s">
        <v>51</v>
      </c>
      <c r="K248" s="12">
        <v>148999</v>
      </c>
      <c r="L248" s="4" t="s">
        <v>51</v>
      </c>
      <c r="M248" s="4">
        <v>13</v>
      </c>
      <c r="N248" s="4" t="s">
        <v>624</v>
      </c>
      <c r="O248" s="4" t="s">
        <v>783</v>
      </c>
      <c r="P248" s="4">
        <v>1915</v>
      </c>
      <c r="Q248" s="5">
        <v>23380</v>
      </c>
      <c r="R248" s="4">
        <f t="shared" ca="1" si="6"/>
        <v>60</v>
      </c>
      <c r="S248" s="4" t="str">
        <f t="shared" ca="1" si="7"/>
        <v>50+</v>
      </c>
      <c r="T248" s="4" t="s">
        <v>41</v>
      </c>
      <c r="U248" s="4" t="s">
        <v>42</v>
      </c>
      <c r="V248" s="4" t="s">
        <v>36</v>
      </c>
      <c r="W248" s="4" t="s">
        <v>88</v>
      </c>
      <c r="X248" s="5">
        <v>40917</v>
      </c>
      <c r="Y248" s="5">
        <v>42312</v>
      </c>
      <c r="Z248" s="4" t="s">
        <v>63</v>
      </c>
      <c r="AA248" s="4" t="s">
        <v>55</v>
      </c>
      <c r="AB248" s="4">
        <v>5</v>
      </c>
      <c r="AC248" s="4" t="s">
        <v>178</v>
      </c>
      <c r="AD248" s="4" t="s">
        <v>90</v>
      </c>
      <c r="AE248" s="4" t="s">
        <v>58</v>
      </c>
      <c r="AF248" s="4">
        <v>4.3</v>
      </c>
      <c r="AG248" s="4">
        <v>4</v>
      </c>
      <c r="AH248" s="4">
        <v>6</v>
      </c>
      <c r="AI248" s="5">
        <v>42008</v>
      </c>
      <c r="AJ248" s="4">
        <v>0</v>
      </c>
      <c r="AK248" s="4">
        <v>8</v>
      </c>
    </row>
    <row r="249" spans="2:37" x14ac:dyDescent="0.3">
      <c r="B249" s="6" t="s">
        <v>627</v>
      </c>
      <c r="C249" s="6" t="s">
        <v>628</v>
      </c>
      <c r="D249" s="6">
        <v>10126</v>
      </c>
      <c r="E249" s="6" t="s">
        <v>51</v>
      </c>
      <c r="F249" s="6" t="s">
        <v>3</v>
      </c>
      <c r="G249" s="6">
        <v>1</v>
      </c>
      <c r="H249" s="6" t="s">
        <v>78</v>
      </c>
      <c r="I249" s="6">
        <v>3</v>
      </c>
      <c r="J249" s="6" t="s">
        <v>36</v>
      </c>
      <c r="K249" s="13">
        <v>86214</v>
      </c>
      <c r="L249" s="6" t="s">
        <v>36</v>
      </c>
      <c r="M249" s="6">
        <v>24</v>
      </c>
      <c r="N249" s="6" t="s">
        <v>79</v>
      </c>
      <c r="O249" s="6" t="s">
        <v>783</v>
      </c>
      <c r="P249" s="6">
        <v>2132</v>
      </c>
      <c r="Q249" s="7">
        <v>31617</v>
      </c>
      <c r="R249" s="6">
        <f t="shared" ca="1" si="6"/>
        <v>38</v>
      </c>
      <c r="S249" s="6" t="str">
        <f t="shared" ca="1" si="7"/>
        <v>30-39</v>
      </c>
      <c r="T249" s="6" t="s">
        <v>62</v>
      </c>
      <c r="U249" s="6" t="s">
        <v>42</v>
      </c>
      <c r="V249" s="6" t="s">
        <v>36</v>
      </c>
      <c r="W249" s="6" t="s">
        <v>43</v>
      </c>
      <c r="X249" s="7">
        <v>41218</v>
      </c>
      <c r="Y249" s="7"/>
      <c r="Z249" s="6" t="s">
        <v>44</v>
      </c>
      <c r="AA249" s="6" t="s">
        <v>45</v>
      </c>
      <c r="AB249" s="6">
        <v>10</v>
      </c>
      <c r="AC249" s="6" t="s">
        <v>80</v>
      </c>
      <c r="AD249" s="6" t="s">
        <v>57</v>
      </c>
      <c r="AE249" s="6" t="s">
        <v>58</v>
      </c>
      <c r="AF249" s="6">
        <v>4.2</v>
      </c>
      <c r="AG249" s="6">
        <v>3</v>
      </c>
      <c r="AH249" s="6">
        <v>6</v>
      </c>
      <c r="AI249" s="7">
        <v>43509</v>
      </c>
      <c r="AJ249" s="6">
        <v>0</v>
      </c>
      <c r="AK249" s="6">
        <v>2</v>
      </c>
    </row>
    <row r="250" spans="2:37" x14ac:dyDescent="0.3">
      <c r="B250" s="4" t="s">
        <v>629</v>
      </c>
      <c r="C250" s="4" t="s">
        <v>630</v>
      </c>
      <c r="D250" s="4">
        <v>10295</v>
      </c>
      <c r="E250" s="4" t="s">
        <v>36</v>
      </c>
      <c r="F250" s="4" t="s">
        <v>37</v>
      </c>
      <c r="G250" s="4">
        <v>2</v>
      </c>
      <c r="H250" s="4" t="s">
        <v>38</v>
      </c>
      <c r="I250" s="4">
        <v>2</v>
      </c>
      <c r="J250" s="4" t="s">
        <v>51</v>
      </c>
      <c r="K250" s="12">
        <v>47750</v>
      </c>
      <c r="L250" s="4" t="s">
        <v>36</v>
      </c>
      <c r="M250" s="4">
        <v>19</v>
      </c>
      <c r="N250" s="4" t="s">
        <v>39</v>
      </c>
      <c r="O250" s="4" t="s">
        <v>783</v>
      </c>
      <c r="P250" s="4">
        <v>1801</v>
      </c>
      <c r="Q250" s="5">
        <v>24995</v>
      </c>
      <c r="R250" s="4">
        <f t="shared" ca="1" si="6"/>
        <v>56</v>
      </c>
      <c r="S250" s="4" t="str">
        <f t="shared" ca="1" si="7"/>
        <v>50+</v>
      </c>
      <c r="T250" s="4" t="s">
        <v>62</v>
      </c>
      <c r="U250" s="4" t="s">
        <v>42</v>
      </c>
      <c r="V250" s="4" t="s">
        <v>36</v>
      </c>
      <c r="W250" s="4" t="s">
        <v>88</v>
      </c>
      <c r="X250" s="5">
        <v>42555</v>
      </c>
      <c r="Y250" s="5"/>
      <c r="Z250" s="4" t="s">
        <v>44</v>
      </c>
      <c r="AA250" s="4" t="s">
        <v>45</v>
      </c>
      <c r="AB250" s="4">
        <v>18</v>
      </c>
      <c r="AC250" s="4" t="s">
        <v>109</v>
      </c>
      <c r="AD250" s="4" t="s">
        <v>90</v>
      </c>
      <c r="AE250" s="4" t="s">
        <v>137</v>
      </c>
      <c r="AF250" s="4">
        <v>2.6</v>
      </c>
      <c r="AG250" s="4">
        <v>4</v>
      </c>
      <c r="AH250" s="4">
        <v>0</v>
      </c>
      <c r="AI250" s="5">
        <v>43514</v>
      </c>
      <c r="AJ250" s="4">
        <v>5</v>
      </c>
      <c r="AK250" s="4">
        <v>4</v>
      </c>
    </row>
    <row r="251" spans="2:37" x14ac:dyDescent="0.3">
      <c r="B251" s="6" t="s">
        <v>631</v>
      </c>
      <c r="C251" s="6" t="s">
        <v>632</v>
      </c>
      <c r="D251" s="6">
        <v>10260</v>
      </c>
      <c r="E251" s="6" t="s">
        <v>36</v>
      </c>
      <c r="F251" s="6" t="s">
        <v>37</v>
      </c>
      <c r="G251" s="6">
        <v>5</v>
      </c>
      <c r="H251" s="6" t="s">
        <v>38</v>
      </c>
      <c r="I251" s="6">
        <v>3</v>
      </c>
      <c r="J251" s="6" t="s">
        <v>36</v>
      </c>
      <c r="K251" s="13">
        <v>46428</v>
      </c>
      <c r="L251" s="6" t="s">
        <v>51</v>
      </c>
      <c r="M251" s="6">
        <v>19</v>
      </c>
      <c r="N251" s="6" t="s">
        <v>39</v>
      </c>
      <c r="O251" s="6" t="s">
        <v>783</v>
      </c>
      <c r="P251" s="6">
        <v>2148</v>
      </c>
      <c r="Q251" s="7">
        <v>27384</v>
      </c>
      <c r="R251" s="6">
        <f t="shared" ca="1" si="6"/>
        <v>49</v>
      </c>
      <c r="S251" s="6" t="str">
        <f t="shared" ca="1" si="7"/>
        <v>40-49</v>
      </c>
      <c r="T251" s="6" t="s">
        <v>41</v>
      </c>
      <c r="U251" s="6" t="s">
        <v>42</v>
      </c>
      <c r="V251" s="6" t="s">
        <v>36</v>
      </c>
      <c r="W251" s="6" t="s">
        <v>43</v>
      </c>
      <c r="X251" s="7">
        <v>39818</v>
      </c>
      <c r="Y251" s="7">
        <v>43311</v>
      </c>
      <c r="Z251" s="6" t="s">
        <v>204</v>
      </c>
      <c r="AA251" s="6" t="s">
        <v>55</v>
      </c>
      <c r="AB251" s="6">
        <v>22</v>
      </c>
      <c r="AC251" s="6" t="s">
        <v>46</v>
      </c>
      <c r="AD251" s="6" t="s">
        <v>73</v>
      </c>
      <c r="AE251" s="6" t="s">
        <v>58</v>
      </c>
      <c r="AF251" s="6">
        <v>4.5999999999999996</v>
      </c>
      <c r="AG251" s="6">
        <v>5</v>
      </c>
      <c r="AH251" s="6">
        <v>0</v>
      </c>
      <c r="AI251" s="7">
        <v>43136</v>
      </c>
      <c r="AJ251" s="6">
        <v>0</v>
      </c>
      <c r="AK251" s="6">
        <v>7</v>
      </c>
    </row>
    <row r="252" spans="2:37" x14ac:dyDescent="0.3">
      <c r="B252" s="4" t="s">
        <v>633</v>
      </c>
      <c r="C252" s="4" t="s">
        <v>634</v>
      </c>
      <c r="D252" s="4">
        <v>10233</v>
      </c>
      <c r="E252" s="4" t="s">
        <v>51</v>
      </c>
      <c r="F252" s="4" t="s">
        <v>3</v>
      </c>
      <c r="G252" s="4">
        <v>1</v>
      </c>
      <c r="H252" s="4" t="s">
        <v>38</v>
      </c>
      <c r="I252" s="4">
        <v>3</v>
      </c>
      <c r="J252" s="4" t="s">
        <v>36</v>
      </c>
      <c r="K252" s="12">
        <v>57975</v>
      </c>
      <c r="L252" s="4" t="s">
        <v>36</v>
      </c>
      <c r="M252" s="4">
        <v>20</v>
      </c>
      <c r="N252" s="4" t="s">
        <v>61</v>
      </c>
      <c r="O252" s="4" t="s">
        <v>783</v>
      </c>
      <c r="P252" s="4">
        <v>2062</v>
      </c>
      <c r="Q252" s="5">
        <v>31528</v>
      </c>
      <c r="R252" s="4">
        <f t="shared" ca="1" si="6"/>
        <v>38</v>
      </c>
      <c r="S252" s="4" t="str">
        <f t="shared" ca="1" si="7"/>
        <v>30-39</v>
      </c>
      <c r="T252" s="4" t="s">
        <v>41</v>
      </c>
      <c r="U252" s="4" t="s">
        <v>42</v>
      </c>
      <c r="V252" s="4" t="s">
        <v>36</v>
      </c>
      <c r="W252" s="4" t="s">
        <v>43</v>
      </c>
      <c r="X252" s="5">
        <v>40420</v>
      </c>
      <c r="Y252" s="5"/>
      <c r="Z252" s="4" t="s">
        <v>44</v>
      </c>
      <c r="AA252" s="4" t="s">
        <v>45</v>
      </c>
      <c r="AB252" s="4">
        <v>18</v>
      </c>
      <c r="AC252" s="4" t="s">
        <v>109</v>
      </c>
      <c r="AD252" s="4" t="s">
        <v>136</v>
      </c>
      <c r="AE252" s="4" t="s">
        <v>58</v>
      </c>
      <c r="AF252" s="4">
        <v>4.0999999999999996</v>
      </c>
      <c r="AG252" s="4">
        <v>3</v>
      </c>
      <c r="AH252" s="4">
        <v>0</v>
      </c>
      <c r="AI252" s="5">
        <v>43475</v>
      </c>
      <c r="AJ252" s="4">
        <v>0</v>
      </c>
      <c r="AK252" s="4">
        <v>13</v>
      </c>
    </row>
    <row r="253" spans="2:37" x14ac:dyDescent="0.3">
      <c r="B253" s="6" t="s">
        <v>635</v>
      </c>
      <c r="C253" s="6" t="s">
        <v>318</v>
      </c>
      <c r="D253" s="6">
        <v>10229</v>
      </c>
      <c r="E253" s="6" t="s">
        <v>36</v>
      </c>
      <c r="F253" s="6" t="s">
        <v>70</v>
      </c>
      <c r="G253" s="6">
        <v>5</v>
      </c>
      <c r="H253" s="6" t="s">
        <v>52</v>
      </c>
      <c r="I253" s="6">
        <v>3</v>
      </c>
      <c r="J253" s="6" t="s">
        <v>36</v>
      </c>
      <c r="K253" s="13">
        <v>88527</v>
      </c>
      <c r="L253" s="6" t="s">
        <v>51</v>
      </c>
      <c r="M253" s="6">
        <v>9</v>
      </c>
      <c r="N253" s="6" t="s">
        <v>636</v>
      </c>
      <c r="O253" s="6" t="s">
        <v>783</v>
      </c>
      <c r="P253" s="6">
        <v>2452</v>
      </c>
      <c r="Q253" s="7">
        <v>32128</v>
      </c>
      <c r="R253" s="6">
        <f t="shared" ca="1" si="6"/>
        <v>36</v>
      </c>
      <c r="S253" s="6" t="str">
        <f t="shared" ca="1" si="7"/>
        <v>30-39</v>
      </c>
      <c r="T253" s="6" t="s">
        <v>41</v>
      </c>
      <c r="U253" s="6" t="s">
        <v>42</v>
      </c>
      <c r="V253" s="6" t="s">
        <v>36</v>
      </c>
      <c r="W253" s="6" t="s">
        <v>88</v>
      </c>
      <c r="X253" s="7">
        <v>42009</v>
      </c>
      <c r="Y253" s="7">
        <v>42308</v>
      </c>
      <c r="Z253" s="6" t="s">
        <v>63</v>
      </c>
      <c r="AA253" s="6" t="s">
        <v>55</v>
      </c>
      <c r="AB253" s="6">
        <v>4</v>
      </c>
      <c r="AC253" s="6" t="s">
        <v>56</v>
      </c>
      <c r="AD253" s="6" t="s">
        <v>47</v>
      </c>
      <c r="AE253" s="6" t="s">
        <v>58</v>
      </c>
      <c r="AF253" s="6">
        <v>4.2</v>
      </c>
      <c r="AG253" s="6">
        <v>3</v>
      </c>
      <c r="AH253" s="6">
        <v>5</v>
      </c>
      <c r="AI253" s="7">
        <v>42114</v>
      </c>
      <c r="AJ253" s="6">
        <v>0</v>
      </c>
      <c r="AK253" s="6">
        <v>2</v>
      </c>
    </row>
    <row r="254" spans="2:37" x14ac:dyDescent="0.3">
      <c r="B254" s="4" t="s">
        <v>637</v>
      </c>
      <c r="C254" s="4" t="s">
        <v>638</v>
      </c>
      <c r="D254" s="4">
        <v>10169</v>
      </c>
      <c r="E254" s="4" t="s">
        <v>51</v>
      </c>
      <c r="F254" s="4" t="s">
        <v>3</v>
      </c>
      <c r="G254" s="4">
        <v>1</v>
      </c>
      <c r="H254" s="4" t="s">
        <v>38</v>
      </c>
      <c r="I254" s="4">
        <v>3</v>
      </c>
      <c r="J254" s="4" t="s">
        <v>36</v>
      </c>
      <c r="K254" s="12">
        <v>56147</v>
      </c>
      <c r="L254" s="4" t="s">
        <v>36</v>
      </c>
      <c r="M254" s="4">
        <v>19</v>
      </c>
      <c r="N254" s="4" t="s">
        <v>39</v>
      </c>
      <c r="O254" s="4" t="s">
        <v>783</v>
      </c>
      <c r="P254" s="4">
        <v>2154</v>
      </c>
      <c r="Q254" s="5">
        <v>32334</v>
      </c>
      <c r="R254" s="4">
        <f t="shared" ca="1" si="6"/>
        <v>36</v>
      </c>
      <c r="S254" s="4" t="str">
        <f t="shared" ca="1" si="7"/>
        <v>30-39</v>
      </c>
      <c r="T254" s="4" t="s">
        <v>62</v>
      </c>
      <c r="U254" s="4" t="s">
        <v>42</v>
      </c>
      <c r="V254" s="4" t="s">
        <v>36</v>
      </c>
      <c r="W254" s="4" t="s">
        <v>88</v>
      </c>
      <c r="X254" s="5">
        <v>41911</v>
      </c>
      <c r="Y254" s="5"/>
      <c r="Z254" s="4" t="s">
        <v>44</v>
      </c>
      <c r="AA254" s="4" t="s">
        <v>45</v>
      </c>
      <c r="AB254" s="4">
        <v>16</v>
      </c>
      <c r="AC254" s="4" t="s">
        <v>67</v>
      </c>
      <c r="AD254" s="4" t="s">
        <v>47</v>
      </c>
      <c r="AE254" s="4" t="s">
        <v>58</v>
      </c>
      <c r="AF254" s="4">
        <v>3.51</v>
      </c>
      <c r="AG254" s="4">
        <v>3</v>
      </c>
      <c r="AH254" s="4">
        <v>0</v>
      </c>
      <c r="AI254" s="5">
        <v>43514</v>
      </c>
      <c r="AJ254" s="4">
        <v>0</v>
      </c>
      <c r="AK254" s="4">
        <v>2</v>
      </c>
    </row>
    <row r="255" spans="2:37" x14ac:dyDescent="0.3">
      <c r="B255" s="6" t="s">
        <v>639</v>
      </c>
      <c r="C255" s="6" t="s">
        <v>640</v>
      </c>
      <c r="D255" s="6">
        <v>10071</v>
      </c>
      <c r="E255" s="6" t="s">
        <v>36</v>
      </c>
      <c r="F255" s="6" t="s">
        <v>37</v>
      </c>
      <c r="G255" s="6">
        <v>3</v>
      </c>
      <c r="H255" s="6" t="s">
        <v>38</v>
      </c>
      <c r="I255" s="6">
        <v>3</v>
      </c>
      <c r="J255" s="6" t="s">
        <v>36</v>
      </c>
      <c r="K255" s="13">
        <v>50923</v>
      </c>
      <c r="L255" s="6" t="s">
        <v>36</v>
      </c>
      <c r="M255" s="6">
        <v>19</v>
      </c>
      <c r="N255" s="6" t="s">
        <v>39</v>
      </c>
      <c r="O255" s="6" t="s">
        <v>783</v>
      </c>
      <c r="P255" s="6">
        <v>2191</v>
      </c>
      <c r="Q255" s="7">
        <v>27463</v>
      </c>
      <c r="R255" s="6">
        <f t="shared" ca="1" si="6"/>
        <v>49</v>
      </c>
      <c r="S255" s="6" t="str">
        <f t="shared" ca="1" si="7"/>
        <v>40-49</v>
      </c>
      <c r="T255" s="6" t="s">
        <v>62</v>
      </c>
      <c r="U255" s="6" t="s">
        <v>42</v>
      </c>
      <c r="V255" s="6" t="s">
        <v>36</v>
      </c>
      <c r="W255" s="6" t="s">
        <v>127</v>
      </c>
      <c r="X255" s="7">
        <v>41547</v>
      </c>
      <c r="Y255" s="7"/>
      <c r="Z255" s="6" t="s">
        <v>44</v>
      </c>
      <c r="AA255" s="6" t="s">
        <v>45</v>
      </c>
      <c r="AB255" s="6"/>
      <c r="AC255" s="6" t="s">
        <v>72</v>
      </c>
      <c r="AD255" s="6" t="s">
        <v>73</v>
      </c>
      <c r="AE255" s="6" t="s">
        <v>58</v>
      </c>
      <c r="AF255" s="6">
        <v>5</v>
      </c>
      <c r="AG255" s="6">
        <v>5</v>
      </c>
      <c r="AH255" s="6">
        <v>0</v>
      </c>
      <c r="AI255" s="7">
        <v>43502</v>
      </c>
      <c r="AJ255" s="6">
        <v>0</v>
      </c>
      <c r="AK255" s="6">
        <v>14</v>
      </c>
    </row>
    <row r="256" spans="2:37" x14ac:dyDescent="0.3">
      <c r="B256" s="4" t="s">
        <v>641</v>
      </c>
      <c r="C256" s="4" t="s">
        <v>642</v>
      </c>
      <c r="D256" s="4">
        <v>10179</v>
      </c>
      <c r="E256" s="4" t="s">
        <v>51</v>
      </c>
      <c r="F256" s="4" t="s">
        <v>3</v>
      </c>
      <c r="G256" s="4">
        <v>1</v>
      </c>
      <c r="H256" s="4" t="s">
        <v>52</v>
      </c>
      <c r="I256" s="4">
        <v>3</v>
      </c>
      <c r="J256" s="4" t="s">
        <v>36</v>
      </c>
      <c r="K256" s="12">
        <v>50750</v>
      </c>
      <c r="L256" s="4" t="s">
        <v>36</v>
      </c>
      <c r="M256" s="4">
        <v>15</v>
      </c>
      <c r="N256" s="4" t="s">
        <v>308</v>
      </c>
      <c r="O256" s="4" t="s">
        <v>783</v>
      </c>
      <c r="P256" s="4">
        <v>1773</v>
      </c>
      <c r="Q256" s="5">
        <v>29690</v>
      </c>
      <c r="R256" s="4">
        <f t="shared" ca="1" si="6"/>
        <v>43</v>
      </c>
      <c r="S256" s="4" t="str">
        <f t="shared" ca="1" si="7"/>
        <v>40-49</v>
      </c>
      <c r="T256" s="4" t="s">
        <v>62</v>
      </c>
      <c r="U256" s="4" t="s">
        <v>42</v>
      </c>
      <c r="V256" s="4" t="s">
        <v>36</v>
      </c>
      <c r="W256" s="4" t="s">
        <v>43</v>
      </c>
      <c r="X256" s="5">
        <v>41912</v>
      </c>
      <c r="Y256" s="5"/>
      <c r="Z256" s="4" t="s">
        <v>44</v>
      </c>
      <c r="AA256" s="4" t="s">
        <v>45</v>
      </c>
      <c r="AB256" s="4">
        <v>7</v>
      </c>
      <c r="AC256" s="4" t="s">
        <v>94</v>
      </c>
      <c r="AD256" s="4" t="s">
        <v>47</v>
      </c>
      <c r="AE256" s="4" t="s">
        <v>58</v>
      </c>
      <c r="AF256" s="4">
        <v>3.31</v>
      </c>
      <c r="AG256" s="4">
        <v>3</v>
      </c>
      <c r="AH256" s="4">
        <v>6</v>
      </c>
      <c r="AI256" s="5">
        <v>43472</v>
      </c>
      <c r="AJ256" s="4">
        <v>0</v>
      </c>
      <c r="AK256" s="4">
        <v>7</v>
      </c>
    </row>
    <row r="257" spans="2:37" x14ac:dyDescent="0.3">
      <c r="B257" s="6" t="s">
        <v>643</v>
      </c>
      <c r="C257" s="6" t="s">
        <v>644</v>
      </c>
      <c r="D257" s="6">
        <v>10091</v>
      </c>
      <c r="E257" s="6" t="s">
        <v>51</v>
      </c>
      <c r="F257" s="6" t="s">
        <v>3</v>
      </c>
      <c r="G257" s="6">
        <v>1</v>
      </c>
      <c r="H257" s="6" t="s">
        <v>38</v>
      </c>
      <c r="I257" s="6">
        <v>3</v>
      </c>
      <c r="J257" s="6" t="s">
        <v>36</v>
      </c>
      <c r="K257" s="13">
        <v>52087</v>
      </c>
      <c r="L257" s="6" t="s">
        <v>36</v>
      </c>
      <c r="M257" s="6">
        <v>19</v>
      </c>
      <c r="N257" s="6" t="s">
        <v>39</v>
      </c>
      <c r="O257" s="6" t="s">
        <v>783</v>
      </c>
      <c r="P257" s="6">
        <v>2149</v>
      </c>
      <c r="Q257" s="7">
        <v>31283</v>
      </c>
      <c r="R257" s="6">
        <f t="shared" ca="1" si="6"/>
        <v>39</v>
      </c>
      <c r="S257" s="6" t="str">
        <f t="shared" ca="1" si="7"/>
        <v>30-39</v>
      </c>
      <c r="T257" s="6" t="s">
        <v>62</v>
      </c>
      <c r="U257" s="6" t="s">
        <v>42</v>
      </c>
      <c r="V257" s="6" t="s">
        <v>36</v>
      </c>
      <c r="W257" s="6" t="s">
        <v>43</v>
      </c>
      <c r="X257" s="7">
        <v>41505</v>
      </c>
      <c r="Y257" s="7"/>
      <c r="Z257" s="6" t="s">
        <v>44</v>
      </c>
      <c r="AA257" s="6" t="s">
        <v>45</v>
      </c>
      <c r="AB257" s="6">
        <v>11</v>
      </c>
      <c r="AC257" s="6" t="s">
        <v>75</v>
      </c>
      <c r="AD257" s="6" t="s">
        <v>47</v>
      </c>
      <c r="AE257" s="6" t="s">
        <v>58</v>
      </c>
      <c r="AF257" s="6">
        <v>4.8099999999999996</v>
      </c>
      <c r="AG257" s="6">
        <v>4</v>
      </c>
      <c r="AH257" s="6">
        <v>0</v>
      </c>
      <c r="AI257" s="7">
        <v>43511</v>
      </c>
      <c r="AJ257" s="6">
        <v>0</v>
      </c>
      <c r="AK257" s="6">
        <v>15</v>
      </c>
    </row>
    <row r="258" spans="2:37" x14ac:dyDescent="0.3">
      <c r="B258" s="4" t="s">
        <v>645</v>
      </c>
      <c r="C258" s="4" t="s">
        <v>646</v>
      </c>
      <c r="D258" s="4">
        <v>10178</v>
      </c>
      <c r="E258" s="4" t="s">
        <v>51</v>
      </c>
      <c r="F258" s="4" t="s">
        <v>3</v>
      </c>
      <c r="G258" s="4">
        <v>1</v>
      </c>
      <c r="H258" s="4" t="s">
        <v>52</v>
      </c>
      <c r="I258" s="4">
        <v>3</v>
      </c>
      <c r="J258" s="4" t="s">
        <v>36</v>
      </c>
      <c r="K258" s="12">
        <v>87826</v>
      </c>
      <c r="L258" s="4" t="s">
        <v>36</v>
      </c>
      <c r="M258" s="4">
        <v>9</v>
      </c>
      <c r="N258" s="4" t="s">
        <v>104</v>
      </c>
      <c r="O258" s="4" t="s">
        <v>783</v>
      </c>
      <c r="P258" s="4">
        <v>2110</v>
      </c>
      <c r="Q258" s="5">
        <v>25607</v>
      </c>
      <c r="R258" s="4">
        <f t="shared" ca="1" si="6"/>
        <v>54</v>
      </c>
      <c r="S258" s="4" t="str">
        <f t="shared" ca="1" si="7"/>
        <v>50+</v>
      </c>
      <c r="T258" s="4" t="s">
        <v>41</v>
      </c>
      <c r="U258" s="4" t="s">
        <v>42</v>
      </c>
      <c r="V258" s="4" t="s">
        <v>51</v>
      </c>
      <c r="W258" s="4" t="s">
        <v>43</v>
      </c>
      <c r="X258" s="5">
        <v>42009</v>
      </c>
      <c r="Y258" s="5"/>
      <c r="Z258" s="4" t="s">
        <v>44</v>
      </c>
      <c r="AA258" s="4" t="s">
        <v>45</v>
      </c>
      <c r="AB258" s="4">
        <v>4</v>
      </c>
      <c r="AC258" s="4" t="s">
        <v>56</v>
      </c>
      <c r="AD258" s="4" t="s">
        <v>85</v>
      </c>
      <c r="AE258" s="4" t="s">
        <v>58</v>
      </c>
      <c r="AF258" s="4">
        <v>3.32</v>
      </c>
      <c r="AG258" s="4">
        <v>3</v>
      </c>
      <c r="AH258" s="4">
        <v>7</v>
      </c>
      <c r="AI258" s="5">
        <v>43479</v>
      </c>
      <c r="AJ258" s="4">
        <v>0</v>
      </c>
      <c r="AK258" s="4">
        <v>16</v>
      </c>
    </row>
    <row r="259" spans="2:37" x14ac:dyDescent="0.3">
      <c r="B259" s="6" t="s">
        <v>647</v>
      </c>
      <c r="C259" s="6" t="s">
        <v>648</v>
      </c>
      <c r="D259" s="6">
        <v>10039</v>
      </c>
      <c r="E259" s="6" t="s">
        <v>36</v>
      </c>
      <c r="F259" s="6" t="s">
        <v>37</v>
      </c>
      <c r="G259" s="6">
        <v>1</v>
      </c>
      <c r="H259" s="6" t="s">
        <v>147</v>
      </c>
      <c r="I259" s="6">
        <v>3</v>
      </c>
      <c r="J259" s="6" t="s">
        <v>36</v>
      </c>
      <c r="K259" s="13">
        <v>51920</v>
      </c>
      <c r="L259" s="6" t="s">
        <v>36</v>
      </c>
      <c r="M259" s="6">
        <v>2</v>
      </c>
      <c r="N259" s="6" t="s">
        <v>397</v>
      </c>
      <c r="O259" s="6" t="s">
        <v>783</v>
      </c>
      <c r="P259" s="6">
        <v>2330</v>
      </c>
      <c r="Q259" s="7">
        <v>32282</v>
      </c>
      <c r="R259" s="6">
        <f t="shared" ca="1" si="6"/>
        <v>36</v>
      </c>
      <c r="S259" s="6" t="str">
        <f t="shared" ca="1" si="7"/>
        <v>30-39</v>
      </c>
      <c r="T259" s="6" t="s">
        <v>62</v>
      </c>
      <c r="U259" s="6" t="s">
        <v>42</v>
      </c>
      <c r="V259" s="6" t="s">
        <v>36</v>
      </c>
      <c r="W259" s="6" t="s">
        <v>43</v>
      </c>
      <c r="X259" s="7">
        <v>42125</v>
      </c>
      <c r="Y259" s="7"/>
      <c r="Z259" s="6" t="s">
        <v>44</v>
      </c>
      <c r="AA259" s="6" t="s">
        <v>45</v>
      </c>
      <c r="AB259" s="6">
        <v>1</v>
      </c>
      <c r="AC259" s="6" t="s">
        <v>149</v>
      </c>
      <c r="AD259" s="6" t="s">
        <v>267</v>
      </c>
      <c r="AE259" s="6" t="s">
        <v>58</v>
      </c>
      <c r="AF259" s="6">
        <v>5</v>
      </c>
      <c r="AG259" s="6">
        <v>3</v>
      </c>
      <c r="AH259" s="6">
        <v>5</v>
      </c>
      <c r="AI259" s="7">
        <v>43480</v>
      </c>
      <c r="AJ259" s="6">
        <v>0</v>
      </c>
      <c r="AK259" s="6">
        <v>2</v>
      </c>
    </row>
    <row r="260" spans="2:37" x14ac:dyDescent="0.3">
      <c r="B260" s="4" t="s">
        <v>649</v>
      </c>
      <c r="C260" s="4" t="s">
        <v>650</v>
      </c>
      <c r="D260" s="4">
        <v>10095</v>
      </c>
      <c r="E260" s="4" t="s">
        <v>36</v>
      </c>
      <c r="F260" s="4" t="s">
        <v>37</v>
      </c>
      <c r="G260" s="4">
        <v>5</v>
      </c>
      <c r="H260" s="4" t="s">
        <v>38</v>
      </c>
      <c r="I260" s="4">
        <v>3</v>
      </c>
      <c r="J260" s="4" t="s">
        <v>36</v>
      </c>
      <c r="K260" s="12">
        <v>63878</v>
      </c>
      <c r="L260" s="4" t="s">
        <v>51</v>
      </c>
      <c r="M260" s="4">
        <v>20</v>
      </c>
      <c r="N260" s="4" t="s">
        <v>61</v>
      </c>
      <c r="O260" s="4" t="s">
        <v>783</v>
      </c>
      <c r="P260" s="4">
        <v>1851</v>
      </c>
      <c r="Q260" s="5">
        <v>32106</v>
      </c>
      <c r="R260" s="4">
        <f t="shared" ref="R260:R314" ca="1" si="8">DATEDIF(Q260, TODAY(), "Y")</f>
        <v>36</v>
      </c>
      <c r="S260" s="4" t="str">
        <f t="shared" ref="S260:S314" ca="1" si="9">IF(R260&lt;18, "Under 18", IF(R260&lt;30, "18-29", IF(R260&lt;40, "30-39", IF(R260&lt;50, "40-49", "50+"))))</f>
        <v>30-39</v>
      </c>
      <c r="T260" s="4" t="s">
        <v>62</v>
      </c>
      <c r="U260" s="4" t="s">
        <v>42</v>
      </c>
      <c r="V260" s="4" t="s">
        <v>36</v>
      </c>
      <c r="W260" s="4" t="s">
        <v>43</v>
      </c>
      <c r="X260" s="5">
        <v>40112</v>
      </c>
      <c r="Y260" s="5">
        <v>42102</v>
      </c>
      <c r="Z260" s="4" t="s">
        <v>428</v>
      </c>
      <c r="AA260" s="4" t="s">
        <v>55</v>
      </c>
      <c r="AB260" s="4">
        <v>22</v>
      </c>
      <c r="AC260" s="4" t="s">
        <v>46</v>
      </c>
      <c r="AD260" s="4" t="s">
        <v>136</v>
      </c>
      <c r="AE260" s="4" t="s">
        <v>58</v>
      </c>
      <c r="AF260" s="4">
        <v>4.68</v>
      </c>
      <c r="AG260" s="4">
        <v>4</v>
      </c>
      <c r="AH260" s="4">
        <v>0</v>
      </c>
      <c r="AI260" s="5">
        <v>42096</v>
      </c>
      <c r="AJ260" s="4">
        <v>0</v>
      </c>
      <c r="AK260" s="4">
        <v>20</v>
      </c>
    </row>
    <row r="261" spans="2:37" x14ac:dyDescent="0.3">
      <c r="B261" s="6" t="s">
        <v>564</v>
      </c>
      <c r="C261" s="6" t="s">
        <v>651</v>
      </c>
      <c r="D261" s="6">
        <v>10027</v>
      </c>
      <c r="E261" s="6" t="s">
        <v>36</v>
      </c>
      <c r="F261" s="6" t="s">
        <v>37</v>
      </c>
      <c r="G261" s="6">
        <v>1</v>
      </c>
      <c r="H261" s="6" t="s">
        <v>38</v>
      </c>
      <c r="I261" s="6">
        <v>4</v>
      </c>
      <c r="J261" s="6" t="s">
        <v>36</v>
      </c>
      <c r="K261" s="13">
        <v>60656</v>
      </c>
      <c r="L261" s="6" t="s">
        <v>36</v>
      </c>
      <c r="M261" s="6">
        <v>20</v>
      </c>
      <c r="N261" s="6" t="s">
        <v>61</v>
      </c>
      <c r="O261" s="6" t="s">
        <v>783</v>
      </c>
      <c r="P261" s="6">
        <v>2045</v>
      </c>
      <c r="Q261" s="7">
        <v>23314</v>
      </c>
      <c r="R261" s="6">
        <f t="shared" ca="1" si="8"/>
        <v>60</v>
      </c>
      <c r="S261" s="6" t="str">
        <f t="shared" ca="1" si="9"/>
        <v>50+</v>
      </c>
      <c r="T261" s="6" t="s">
        <v>41</v>
      </c>
      <c r="U261" s="6" t="s">
        <v>42</v>
      </c>
      <c r="V261" s="6" t="s">
        <v>36</v>
      </c>
      <c r="W261" s="6" t="s">
        <v>43</v>
      </c>
      <c r="X261" s="7">
        <v>41911</v>
      </c>
      <c r="Y261" s="7"/>
      <c r="Z261" s="6" t="s">
        <v>44</v>
      </c>
      <c r="AA261" s="6" t="s">
        <v>45</v>
      </c>
      <c r="AB261" s="6">
        <v>16</v>
      </c>
      <c r="AC261" s="6" t="s">
        <v>67</v>
      </c>
      <c r="AD261" s="6" t="s">
        <v>57</v>
      </c>
      <c r="AE261" s="6" t="s">
        <v>48</v>
      </c>
      <c r="AF261" s="6">
        <v>4.3</v>
      </c>
      <c r="AG261" s="6">
        <v>3</v>
      </c>
      <c r="AH261" s="6">
        <v>0</v>
      </c>
      <c r="AI261" s="7">
        <v>43493</v>
      </c>
      <c r="AJ261" s="6">
        <v>0</v>
      </c>
      <c r="AK261" s="6">
        <v>4</v>
      </c>
    </row>
    <row r="262" spans="2:37" x14ac:dyDescent="0.3">
      <c r="B262" s="4" t="s">
        <v>564</v>
      </c>
      <c r="C262" s="4" t="s">
        <v>445</v>
      </c>
      <c r="D262" s="4">
        <v>10291</v>
      </c>
      <c r="E262" s="4" t="s">
        <v>36</v>
      </c>
      <c r="F262" s="4" t="s">
        <v>70</v>
      </c>
      <c r="G262" s="4">
        <v>1</v>
      </c>
      <c r="H262" s="4" t="s">
        <v>167</v>
      </c>
      <c r="I262" s="4">
        <v>2</v>
      </c>
      <c r="J262" s="4" t="s">
        <v>51</v>
      </c>
      <c r="K262" s="12">
        <v>72992</v>
      </c>
      <c r="L262" s="4" t="s">
        <v>36</v>
      </c>
      <c r="M262" s="4">
        <v>21</v>
      </c>
      <c r="N262" s="4" t="s">
        <v>235</v>
      </c>
      <c r="O262" s="4" t="s">
        <v>783</v>
      </c>
      <c r="P262" s="4">
        <v>1886</v>
      </c>
      <c r="Q262" s="5">
        <v>30910</v>
      </c>
      <c r="R262" s="4">
        <f t="shared" ca="1" si="8"/>
        <v>40</v>
      </c>
      <c r="S262" s="4" t="str">
        <f t="shared" ca="1" si="9"/>
        <v>40-49</v>
      </c>
      <c r="T262" s="4" t="s">
        <v>41</v>
      </c>
      <c r="U262" s="4" t="s">
        <v>42</v>
      </c>
      <c r="V262" s="4" t="s">
        <v>36</v>
      </c>
      <c r="W262" s="4" t="s">
        <v>88</v>
      </c>
      <c r="X262" s="5">
        <v>41777</v>
      </c>
      <c r="Y262" s="5"/>
      <c r="Z262" s="4" t="s">
        <v>44</v>
      </c>
      <c r="AA262" s="4" t="s">
        <v>45</v>
      </c>
      <c r="AB262" s="4">
        <v>15</v>
      </c>
      <c r="AC262" s="4" t="s">
        <v>236</v>
      </c>
      <c r="AD262" s="4" t="s">
        <v>90</v>
      </c>
      <c r="AE262" s="4" t="s">
        <v>137</v>
      </c>
      <c r="AF262" s="4">
        <v>2.4</v>
      </c>
      <c r="AG262" s="4">
        <v>4</v>
      </c>
      <c r="AH262" s="4">
        <v>0</v>
      </c>
      <c r="AI262" s="5">
        <v>43481</v>
      </c>
      <c r="AJ262" s="4">
        <v>2</v>
      </c>
      <c r="AK262" s="4">
        <v>16</v>
      </c>
    </row>
    <row r="263" spans="2:37" x14ac:dyDescent="0.3">
      <c r="B263" s="6" t="s">
        <v>564</v>
      </c>
      <c r="C263" s="6" t="s">
        <v>652</v>
      </c>
      <c r="D263" s="6">
        <v>10153</v>
      </c>
      <c r="E263" s="6" t="s">
        <v>51</v>
      </c>
      <c r="F263" s="6" t="s">
        <v>3</v>
      </c>
      <c r="G263" s="6">
        <v>5</v>
      </c>
      <c r="H263" s="6" t="s">
        <v>147</v>
      </c>
      <c r="I263" s="6">
        <v>3</v>
      </c>
      <c r="J263" s="6" t="s">
        <v>51</v>
      </c>
      <c r="K263" s="13">
        <v>55000</v>
      </c>
      <c r="L263" s="6" t="s">
        <v>51</v>
      </c>
      <c r="M263" s="6">
        <v>2</v>
      </c>
      <c r="N263" s="6" t="s">
        <v>397</v>
      </c>
      <c r="O263" s="6" t="s">
        <v>783</v>
      </c>
      <c r="P263" s="6">
        <v>1844</v>
      </c>
      <c r="Q263" s="7">
        <v>31942</v>
      </c>
      <c r="R263" s="6">
        <f t="shared" ca="1" si="8"/>
        <v>37</v>
      </c>
      <c r="S263" s="6" t="str">
        <f t="shared" ca="1" si="9"/>
        <v>30-39</v>
      </c>
      <c r="T263" s="6" t="s">
        <v>62</v>
      </c>
      <c r="U263" s="6" t="s">
        <v>42</v>
      </c>
      <c r="V263" s="6" t="s">
        <v>36</v>
      </c>
      <c r="W263" s="6" t="s">
        <v>88</v>
      </c>
      <c r="X263" s="7">
        <v>40812</v>
      </c>
      <c r="Y263" s="7">
        <v>41542</v>
      </c>
      <c r="Z263" s="6" t="s">
        <v>54</v>
      </c>
      <c r="AA263" s="6" t="s">
        <v>55</v>
      </c>
      <c r="AB263" s="6">
        <v>1</v>
      </c>
      <c r="AC263" s="6" t="s">
        <v>149</v>
      </c>
      <c r="AD263" s="6" t="s">
        <v>90</v>
      </c>
      <c r="AE263" s="6" t="s">
        <v>58</v>
      </c>
      <c r="AF263" s="6">
        <v>3.8</v>
      </c>
      <c r="AG263" s="6">
        <v>4</v>
      </c>
      <c r="AH263" s="6">
        <v>4</v>
      </c>
      <c r="AI263" s="7">
        <v>41501</v>
      </c>
      <c r="AJ263" s="6">
        <v>0</v>
      </c>
      <c r="AK263" s="6">
        <v>17</v>
      </c>
    </row>
    <row r="264" spans="2:37" x14ac:dyDescent="0.3">
      <c r="B264" s="4" t="s">
        <v>564</v>
      </c>
      <c r="C264" s="4" t="s">
        <v>653</v>
      </c>
      <c r="D264" s="4">
        <v>10157</v>
      </c>
      <c r="E264" s="4" t="s">
        <v>36</v>
      </c>
      <c r="F264" s="4" t="s">
        <v>37</v>
      </c>
      <c r="G264" s="4">
        <v>1</v>
      </c>
      <c r="H264" s="4" t="s">
        <v>38</v>
      </c>
      <c r="I264" s="4">
        <v>3</v>
      </c>
      <c r="J264" s="4" t="s">
        <v>36</v>
      </c>
      <c r="K264" s="12">
        <v>58939</v>
      </c>
      <c r="L264" s="4" t="s">
        <v>36</v>
      </c>
      <c r="M264" s="4">
        <v>19</v>
      </c>
      <c r="N264" s="4" t="s">
        <v>39</v>
      </c>
      <c r="O264" s="4" t="s">
        <v>783</v>
      </c>
      <c r="P264" s="4">
        <v>2130</v>
      </c>
      <c r="Q264" s="5">
        <v>23775</v>
      </c>
      <c r="R264" s="4">
        <f t="shared" ca="1" si="8"/>
        <v>59</v>
      </c>
      <c r="S264" s="4" t="str">
        <f t="shared" ca="1" si="9"/>
        <v>50+</v>
      </c>
      <c r="T264" s="4" t="s">
        <v>62</v>
      </c>
      <c r="U264" s="4" t="s">
        <v>42</v>
      </c>
      <c r="V264" s="4" t="s">
        <v>36</v>
      </c>
      <c r="W264" s="4" t="s">
        <v>43</v>
      </c>
      <c r="X264" s="5">
        <v>41589</v>
      </c>
      <c r="Y264" s="5"/>
      <c r="Z264" s="4" t="s">
        <v>44</v>
      </c>
      <c r="AA264" s="4" t="s">
        <v>45</v>
      </c>
      <c r="AB264" s="4">
        <v>19</v>
      </c>
      <c r="AC264" s="4" t="s">
        <v>84</v>
      </c>
      <c r="AD264" s="4" t="s">
        <v>85</v>
      </c>
      <c r="AE264" s="4" t="s">
        <v>58</v>
      </c>
      <c r="AF264" s="4">
        <v>3.73</v>
      </c>
      <c r="AG264" s="4">
        <v>3</v>
      </c>
      <c r="AH264" s="4">
        <v>0</v>
      </c>
      <c r="AI264" s="5">
        <v>43489</v>
      </c>
      <c r="AJ264" s="4">
        <v>0</v>
      </c>
      <c r="AK264" s="4">
        <v>16</v>
      </c>
    </row>
    <row r="265" spans="2:37" x14ac:dyDescent="0.3">
      <c r="B265" s="6" t="s">
        <v>654</v>
      </c>
      <c r="C265" s="6" t="s">
        <v>655</v>
      </c>
      <c r="D265" s="6">
        <v>10119</v>
      </c>
      <c r="E265" s="6" t="s">
        <v>51</v>
      </c>
      <c r="F265" s="6" t="s">
        <v>3</v>
      </c>
      <c r="G265" s="6">
        <v>1</v>
      </c>
      <c r="H265" s="6" t="s">
        <v>52</v>
      </c>
      <c r="I265" s="6">
        <v>3</v>
      </c>
      <c r="J265" s="6" t="s">
        <v>36</v>
      </c>
      <c r="K265" s="13">
        <v>66593</v>
      </c>
      <c r="L265" s="6" t="s">
        <v>36</v>
      </c>
      <c r="M265" s="6">
        <v>14</v>
      </c>
      <c r="N265" s="6" t="s">
        <v>93</v>
      </c>
      <c r="O265" s="6" t="s">
        <v>783</v>
      </c>
      <c r="P265" s="6">
        <v>2360</v>
      </c>
      <c r="Q265" s="7">
        <v>26735</v>
      </c>
      <c r="R265" s="6">
        <f t="shared" ca="1" si="8"/>
        <v>51</v>
      </c>
      <c r="S265" s="6" t="str">
        <f t="shared" ca="1" si="9"/>
        <v>50+</v>
      </c>
      <c r="T265" s="6" t="s">
        <v>62</v>
      </c>
      <c r="U265" s="6" t="s">
        <v>42</v>
      </c>
      <c r="V265" s="6" t="s">
        <v>36</v>
      </c>
      <c r="W265" s="6" t="s">
        <v>88</v>
      </c>
      <c r="X265" s="7">
        <v>40704</v>
      </c>
      <c r="Y265" s="7"/>
      <c r="Z265" s="6" t="s">
        <v>44</v>
      </c>
      <c r="AA265" s="6" t="s">
        <v>45</v>
      </c>
      <c r="AB265" s="6">
        <v>6</v>
      </c>
      <c r="AC265" s="6" t="s">
        <v>210</v>
      </c>
      <c r="AD265" s="6" t="s">
        <v>47</v>
      </c>
      <c r="AE265" s="6" t="s">
        <v>58</v>
      </c>
      <c r="AF265" s="6">
        <v>4.3</v>
      </c>
      <c r="AG265" s="6">
        <v>3</v>
      </c>
      <c r="AH265" s="6">
        <v>5</v>
      </c>
      <c r="AI265" s="7">
        <v>43504</v>
      </c>
      <c r="AJ265" s="6">
        <v>0</v>
      </c>
      <c r="AK265" s="6">
        <v>19</v>
      </c>
    </row>
    <row r="266" spans="2:37" x14ac:dyDescent="0.3">
      <c r="B266" s="4" t="s">
        <v>656</v>
      </c>
      <c r="C266" s="4" t="s">
        <v>657</v>
      </c>
      <c r="D266" s="4">
        <v>10180</v>
      </c>
      <c r="E266" s="4" t="s">
        <v>51</v>
      </c>
      <c r="F266" s="4" t="s">
        <v>3</v>
      </c>
      <c r="G266" s="4">
        <v>2</v>
      </c>
      <c r="H266" s="4" t="s">
        <v>52</v>
      </c>
      <c r="I266" s="4">
        <v>3</v>
      </c>
      <c r="J266" s="4" t="s">
        <v>36</v>
      </c>
      <c r="K266" s="12">
        <v>87565</v>
      </c>
      <c r="L266" s="4" t="s">
        <v>36</v>
      </c>
      <c r="M266" s="4">
        <v>28</v>
      </c>
      <c r="N266" s="4" t="s">
        <v>232</v>
      </c>
      <c r="O266" s="4" t="s">
        <v>783</v>
      </c>
      <c r="P266" s="4">
        <v>1545</v>
      </c>
      <c r="Q266" s="5">
        <v>30356</v>
      </c>
      <c r="R266" s="4">
        <f t="shared" ca="1" si="8"/>
        <v>41</v>
      </c>
      <c r="S266" s="4" t="str">
        <f t="shared" ca="1" si="9"/>
        <v>40-49</v>
      </c>
      <c r="T266" s="4" t="s">
        <v>41</v>
      </c>
      <c r="U266" s="4" t="s">
        <v>42</v>
      </c>
      <c r="V266" s="4" t="s">
        <v>36</v>
      </c>
      <c r="W266" s="4" t="s">
        <v>127</v>
      </c>
      <c r="X266" s="5">
        <v>42551</v>
      </c>
      <c r="Y266" s="5"/>
      <c r="Z266" s="4" t="s">
        <v>44</v>
      </c>
      <c r="AA266" s="4" t="s">
        <v>45</v>
      </c>
      <c r="AB266" s="4">
        <v>7</v>
      </c>
      <c r="AC266" s="4" t="s">
        <v>94</v>
      </c>
      <c r="AD266" s="4" t="s">
        <v>47</v>
      </c>
      <c r="AE266" s="4" t="s">
        <v>58</v>
      </c>
      <c r="AF266" s="4">
        <v>3.27</v>
      </c>
      <c r="AG266" s="4">
        <v>4</v>
      </c>
      <c r="AH266" s="4">
        <v>5</v>
      </c>
      <c r="AI266" s="5">
        <v>43479</v>
      </c>
      <c r="AJ266" s="4">
        <v>0</v>
      </c>
      <c r="AK266" s="4">
        <v>13</v>
      </c>
    </row>
    <row r="267" spans="2:37" x14ac:dyDescent="0.3">
      <c r="B267" s="6" t="s">
        <v>658</v>
      </c>
      <c r="C267" s="6" t="s">
        <v>659</v>
      </c>
      <c r="D267" s="6">
        <v>10302</v>
      </c>
      <c r="E267" s="6" t="s">
        <v>51</v>
      </c>
      <c r="F267" s="6" t="s">
        <v>3</v>
      </c>
      <c r="G267" s="6">
        <v>1</v>
      </c>
      <c r="H267" s="6" t="s">
        <v>38</v>
      </c>
      <c r="I267" s="6">
        <v>1</v>
      </c>
      <c r="J267" s="6" t="s">
        <v>36</v>
      </c>
      <c r="K267" s="13">
        <v>64021</v>
      </c>
      <c r="L267" s="6" t="s">
        <v>36</v>
      </c>
      <c r="M267" s="6">
        <v>19</v>
      </c>
      <c r="N267" s="6" t="s">
        <v>39</v>
      </c>
      <c r="O267" s="6" t="s">
        <v>783</v>
      </c>
      <c r="P267" s="6">
        <v>2093</v>
      </c>
      <c r="Q267" s="7">
        <v>25039</v>
      </c>
      <c r="R267" s="6">
        <f t="shared" ca="1" si="8"/>
        <v>56</v>
      </c>
      <c r="S267" s="6" t="str">
        <f t="shared" ca="1" si="9"/>
        <v>50+</v>
      </c>
      <c r="T267" s="6" t="s">
        <v>62</v>
      </c>
      <c r="U267" s="6" t="s">
        <v>42</v>
      </c>
      <c r="V267" s="6" t="s">
        <v>36</v>
      </c>
      <c r="W267" s="6" t="s">
        <v>43</v>
      </c>
      <c r="X267" s="7">
        <v>40959</v>
      </c>
      <c r="Y267" s="7"/>
      <c r="Z267" s="6" t="s">
        <v>44</v>
      </c>
      <c r="AA267" s="6" t="s">
        <v>45</v>
      </c>
      <c r="AB267" s="6">
        <v>12</v>
      </c>
      <c r="AC267" s="6" t="s">
        <v>89</v>
      </c>
      <c r="AD267" s="6" t="s">
        <v>57</v>
      </c>
      <c r="AE267" s="6" t="s">
        <v>252</v>
      </c>
      <c r="AF267" s="6">
        <v>2.4</v>
      </c>
      <c r="AG267" s="6">
        <v>2</v>
      </c>
      <c r="AH267" s="6">
        <v>1</v>
      </c>
      <c r="AI267" s="7">
        <v>43521</v>
      </c>
      <c r="AJ267" s="6">
        <v>6</v>
      </c>
      <c r="AK267" s="6">
        <v>20</v>
      </c>
    </row>
    <row r="268" spans="2:37" x14ac:dyDescent="0.3">
      <c r="B268" s="4" t="s">
        <v>660</v>
      </c>
      <c r="C268" s="4" t="s">
        <v>661</v>
      </c>
      <c r="D268" s="4">
        <v>10090</v>
      </c>
      <c r="E268" s="4" t="s">
        <v>51</v>
      </c>
      <c r="F268" s="4" t="s">
        <v>3</v>
      </c>
      <c r="G268" s="4">
        <v>1</v>
      </c>
      <c r="H268" s="4" t="s">
        <v>38</v>
      </c>
      <c r="I268" s="4">
        <v>3</v>
      </c>
      <c r="J268" s="4" t="s">
        <v>36</v>
      </c>
      <c r="K268" s="12">
        <v>65714</v>
      </c>
      <c r="L268" s="4" t="s">
        <v>36</v>
      </c>
      <c r="M268" s="4">
        <v>18</v>
      </c>
      <c r="N268" s="4" t="s">
        <v>152</v>
      </c>
      <c r="O268" s="4" t="s">
        <v>783</v>
      </c>
      <c r="P268" s="4">
        <v>2451</v>
      </c>
      <c r="Q268" s="5">
        <v>27667</v>
      </c>
      <c r="R268" s="4">
        <f t="shared" ca="1" si="8"/>
        <v>49</v>
      </c>
      <c r="S268" s="4" t="str">
        <f t="shared" ca="1" si="9"/>
        <v>40-49</v>
      </c>
      <c r="T268" s="4" t="s">
        <v>62</v>
      </c>
      <c r="U268" s="4" t="s">
        <v>42</v>
      </c>
      <c r="V268" s="4" t="s">
        <v>36</v>
      </c>
      <c r="W268" s="4" t="s">
        <v>43</v>
      </c>
      <c r="X268" s="5">
        <v>41184</v>
      </c>
      <c r="Y268" s="5"/>
      <c r="Z268" s="4" t="s">
        <v>44</v>
      </c>
      <c r="AA268" s="4" t="s">
        <v>45</v>
      </c>
      <c r="AB268" s="4">
        <v>2</v>
      </c>
      <c r="AC268" s="4" t="s">
        <v>154</v>
      </c>
      <c r="AD268" s="4" t="s">
        <v>47</v>
      </c>
      <c r="AE268" s="4" t="s">
        <v>58</v>
      </c>
      <c r="AF268" s="4">
        <v>4.83</v>
      </c>
      <c r="AG268" s="4">
        <v>5</v>
      </c>
      <c r="AH268" s="4">
        <v>0</v>
      </c>
      <c r="AI268" s="5">
        <v>43510</v>
      </c>
      <c r="AJ268" s="4">
        <v>0</v>
      </c>
      <c r="AK268" s="4">
        <v>15</v>
      </c>
    </row>
    <row r="269" spans="2:37" x14ac:dyDescent="0.3">
      <c r="B269" s="6" t="s">
        <v>662</v>
      </c>
      <c r="C269" s="6" t="s">
        <v>663</v>
      </c>
      <c r="D269" s="6">
        <v>10030</v>
      </c>
      <c r="E269" s="6" t="s">
        <v>36</v>
      </c>
      <c r="F269" s="6" t="s">
        <v>70</v>
      </c>
      <c r="G269" s="6">
        <v>5</v>
      </c>
      <c r="H269" s="6" t="s">
        <v>38</v>
      </c>
      <c r="I269" s="6">
        <v>4</v>
      </c>
      <c r="J269" s="6" t="s">
        <v>36</v>
      </c>
      <c r="K269" s="13">
        <v>62425</v>
      </c>
      <c r="L269" s="6" t="s">
        <v>51</v>
      </c>
      <c r="M269" s="6">
        <v>19</v>
      </c>
      <c r="N269" s="6" t="s">
        <v>39</v>
      </c>
      <c r="O269" s="6" t="s">
        <v>783</v>
      </c>
      <c r="P269" s="6">
        <v>2359</v>
      </c>
      <c r="Q269" s="7">
        <v>26749</v>
      </c>
      <c r="R269" s="6">
        <f t="shared" ca="1" si="8"/>
        <v>51</v>
      </c>
      <c r="S269" s="6" t="str">
        <f t="shared" ca="1" si="9"/>
        <v>50+</v>
      </c>
      <c r="T269" s="6" t="s">
        <v>62</v>
      </c>
      <c r="U269" s="6" t="s">
        <v>42</v>
      </c>
      <c r="V269" s="6" t="s">
        <v>36</v>
      </c>
      <c r="W269" s="6" t="s">
        <v>43</v>
      </c>
      <c r="X269" s="7">
        <v>41407</v>
      </c>
      <c r="Y269" s="7">
        <v>42184</v>
      </c>
      <c r="Z269" s="6" t="s">
        <v>101</v>
      </c>
      <c r="AA269" s="6" t="s">
        <v>55</v>
      </c>
      <c r="AB269" s="6">
        <v>14</v>
      </c>
      <c r="AC269" s="6" t="s">
        <v>98</v>
      </c>
      <c r="AD269" s="6" t="s">
        <v>47</v>
      </c>
      <c r="AE269" s="6" t="s">
        <v>48</v>
      </c>
      <c r="AF269" s="6">
        <v>4.0999999999999996</v>
      </c>
      <c r="AG269" s="6">
        <v>4</v>
      </c>
      <c r="AH269" s="6">
        <v>0</v>
      </c>
      <c r="AI269" s="7">
        <v>42065</v>
      </c>
      <c r="AJ269" s="6">
        <v>0</v>
      </c>
      <c r="AK269" s="6">
        <v>16</v>
      </c>
    </row>
    <row r="270" spans="2:37" x14ac:dyDescent="0.3">
      <c r="B270" s="4" t="s">
        <v>664</v>
      </c>
      <c r="C270" s="4" t="s">
        <v>665</v>
      </c>
      <c r="D270" s="4">
        <v>10278</v>
      </c>
      <c r="E270" s="4" t="s">
        <v>36</v>
      </c>
      <c r="F270" s="4" t="s">
        <v>70</v>
      </c>
      <c r="G270" s="4">
        <v>1</v>
      </c>
      <c r="H270" s="4" t="s">
        <v>38</v>
      </c>
      <c r="I270" s="4">
        <v>3</v>
      </c>
      <c r="J270" s="4" t="s">
        <v>36</v>
      </c>
      <c r="K270" s="12">
        <v>47961</v>
      </c>
      <c r="L270" s="4" t="s">
        <v>36</v>
      </c>
      <c r="M270" s="4">
        <v>19</v>
      </c>
      <c r="N270" s="4" t="s">
        <v>39</v>
      </c>
      <c r="O270" s="4" t="s">
        <v>783</v>
      </c>
      <c r="P270" s="4">
        <v>2050</v>
      </c>
      <c r="Q270" s="5">
        <v>30188</v>
      </c>
      <c r="R270" s="4">
        <f t="shared" ca="1" si="8"/>
        <v>42</v>
      </c>
      <c r="S270" s="4" t="str">
        <f t="shared" ca="1" si="9"/>
        <v>40-49</v>
      </c>
      <c r="T270" s="4" t="s">
        <v>62</v>
      </c>
      <c r="U270" s="4" t="s">
        <v>42</v>
      </c>
      <c r="V270" s="4" t="s">
        <v>36</v>
      </c>
      <c r="W270" s="4" t="s">
        <v>108</v>
      </c>
      <c r="X270" s="5">
        <v>40553</v>
      </c>
      <c r="Y270" s="5"/>
      <c r="Z270" s="4" t="s">
        <v>44</v>
      </c>
      <c r="AA270" s="4" t="s">
        <v>45</v>
      </c>
      <c r="AB270" s="4">
        <v>20</v>
      </c>
      <c r="AC270" s="4" t="s">
        <v>64</v>
      </c>
      <c r="AD270" s="4" t="s">
        <v>73</v>
      </c>
      <c r="AE270" s="4" t="s">
        <v>58</v>
      </c>
      <c r="AF270" s="4">
        <v>4.0999999999999996</v>
      </c>
      <c r="AG270" s="4">
        <v>4</v>
      </c>
      <c r="AH270" s="4">
        <v>0</v>
      </c>
      <c r="AI270" s="5">
        <v>43503</v>
      </c>
      <c r="AJ270" s="4">
        <v>0</v>
      </c>
      <c r="AK270" s="4">
        <v>9</v>
      </c>
    </row>
    <row r="271" spans="2:37" x14ac:dyDescent="0.3">
      <c r="B271" s="6" t="s">
        <v>666</v>
      </c>
      <c r="C271" s="6" t="s">
        <v>114</v>
      </c>
      <c r="D271" s="6">
        <v>10307</v>
      </c>
      <c r="E271" s="6" t="s">
        <v>51</v>
      </c>
      <c r="F271" s="6" t="s">
        <v>3</v>
      </c>
      <c r="G271" s="6">
        <v>1</v>
      </c>
      <c r="H271" s="6" t="s">
        <v>167</v>
      </c>
      <c r="I271" s="6">
        <v>1</v>
      </c>
      <c r="J271" s="6" t="s">
        <v>36</v>
      </c>
      <c r="K271" s="13">
        <v>58273</v>
      </c>
      <c r="L271" s="6" t="s">
        <v>36</v>
      </c>
      <c r="M271" s="6">
        <v>3</v>
      </c>
      <c r="N271" s="6" t="s">
        <v>168</v>
      </c>
      <c r="O271" s="6" t="s">
        <v>795</v>
      </c>
      <c r="P271" s="6">
        <v>89139</v>
      </c>
      <c r="Q271" s="7">
        <v>27158</v>
      </c>
      <c r="R271" s="6">
        <f t="shared" ca="1" si="8"/>
        <v>50</v>
      </c>
      <c r="S271" s="6" t="str">
        <f t="shared" ca="1" si="9"/>
        <v>50+</v>
      </c>
      <c r="T271" s="6" t="s">
        <v>41</v>
      </c>
      <c r="U271" s="6" t="s">
        <v>42</v>
      </c>
      <c r="V271" s="6" t="s">
        <v>36</v>
      </c>
      <c r="W271" s="6" t="s">
        <v>43</v>
      </c>
      <c r="X271" s="7">
        <v>41771</v>
      </c>
      <c r="Y271" s="7"/>
      <c r="Z271" s="6" t="s">
        <v>44</v>
      </c>
      <c r="AA271" s="6" t="s">
        <v>45</v>
      </c>
      <c r="AB271" s="6">
        <v>21</v>
      </c>
      <c r="AC271" s="6" t="s">
        <v>201</v>
      </c>
      <c r="AD271" s="6" t="s">
        <v>267</v>
      </c>
      <c r="AE271" s="6" t="s">
        <v>252</v>
      </c>
      <c r="AF271" s="6">
        <v>1.81</v>
      </c>
      <c r="AG271" s="6">
        <v>2</v>
      </c>
      <c r="AH271" s="6">
        <v>0</v>
      </c>
      <c r="AI271" s="7">
        <v>43482</v>
      </c>
      <c r="AJ271" s="6">
        <v>3</v>
      </c>
      <c r="AK271" s="6">
        <v>5</v>
      </c>
    </row>
    <row r="272" spans="2:37" x14ac:dyDescent="0.3">
      <c r="B272" s="4" t="s">
        <v>668</v>
      </c>
      <c r="C272" s="4" t="s">
        <v>669</v>
      </c>
      <c r="D272" s="4">
        <v>10147</v>
      </c>
      <c r="E272" s="4" t="s">
        <v>36</v>
      </c>
      <c r="F272" s="4" t="s">
        <v>37</v>
      </c>
      <c r="G272" s="4">
        <v>1</v>
      </c>
      <c r="H272" s="4" t="s">
        <v>147</v>
      </c>
      <c r="I272" s="4">
        <v>3</v>
      </c>
      <c r="J272" s="4" t="s">
        <v>36</v>
      </c>
      <c r="K272" s="12">
        <v>63003</v>
      </c>
      <c r="L272" s="4" t="s">
        <v>36</v>
      </c>
      <c r="M272" s="4">
        <v>1</v>
      </c>
      <c r="N272" s="4" t="s">
        <v>159</v>
      </c>
      <c r="O272" s="4" t="s">
        <v>783</v>
      </c>
      <c r="P272" s="4">
        <v>2703</v>
      </c>
      <c r="Q272" s="5">
        <v>31656</v>
      </c>
      <c r="R272" s="4">
        <f t="shared" ca="1" si="8"/>
        <v>38</v>
      </c>
      <c r="S272" s="4" t="str">
        <f t="shared" ca="1" si="9"/>
        <v>30-39</v>
      </c>
      <c r="T272" s="4" t="s">
        <v>41</v>
      </c>
      <c r="U272" s="4" t="s">
        <v>42</v>
      </c>
      <c r="V272" s="4" t="s">
        <v>36</v>
      </c>
      <c r="W272" s="4" t="s">
        <v>43</v>
      </c>
      <c r="X272" s="5">
        <v>41911</v>
      </c>
      <c r="Y272" s="5"/>
      <c r="Z272" s="4" t="s">
        <v>44</v>
      </c>
      <c r="AA272" s="4" t="s">
        <v>45</v>
      </c>
      <c r="AB272" s="4">
        <v>1</v>
      </c>
      <c r="AC272" s="4" t="s">
        <v>149</v>
      </c>
      <c r="AD272" s="4" t="s">
        <v>57</v>
      </c>
      <c r="AE272" s="4" t="s">
        <v>58</v>
      </c>
      <c r="AF272" s="4">
        <v>3.9</v>
      </c>
      <c r="AG272" s="4">
        <v>5</v>
      </c>
      <c r="AH272" s="4">
        <v>5</v>
      </c>
      <c r="AI272" s="5">
        <v>43483</v>
      </c>
      <c r="AJ272" s="4">
        <v>0</v>
      </c>
      <c r="AK272" s="4">
        <v>9</v>
      </c>
    </row>
    <row r="273" spans="2:37" x14ac:dyDescent="0.3">
      <c r="B273" s="6" t="s">
        <v>670</v>
      </c>
      <c r="C273" s="6" t="s">
        <v>209</v>
      </c>
      <c r="D273" s="6">
        <v>10266</v>
      </c>
      <c r="E273" s="6" t="s">
        <v>51</v>
      </c>
      <c r="F273" s="6" t="s">
        <v>3</v>
      </c>
      <c r="G273" s="6">
        <v>1</v>
      </c>
      <c r="H273" s="6" t="s">
        <v>38</v>
      </c>
      <c r="I273" s="6">
        <v>3</v>
      </c>
      <c r="J273" s="6" t="s">
        <v>36</v>
      </c>
      <c r="K273" s="13">
        <v>61355</v>
      </c>
      <c r="L273" s="6" t="s">
        <v>36</v>
      </c>
      <c r="M273" s="6">
        <v>19</v>
      </c>
      <c r="N273" s="6" t="s">
        <v>39</v>
      </c>
      <c r="O273" s="6" t="s">
        <v>783</v>
      </c>
      <c r="P273" s="6">
        <v>2301</v>
      </c>
      <c r="Q273" s="7">
        <v>31120</v>
      </c>
      <c r="R273" s="6">
        <f t="shared" ca="1" si="8"/>
        <v>39</v>
      </c>
      <c r="S273" s="6" t="str">
        <f t="shared" ca="1" si="9"/>
        <v>30-39</v>
      </c>
      <c r="T273" s="6" t="s">
        <v>41</v>
      </c>
      <c r="U273" s="6" t="s">
        <v>42</v>
      </c>
      <c r="V273" s="6" t="s">
        <v>36</v>
      </c>
      <c r="W273" s="6" t="s">
        <v>127</v>
      </c>
      <c r="X273" s="7">
        <v>41687</v>
      </c>
      <c r="Y273" s="7"/>
      <c r="Z273" s="6" t="s">
        <v>44</v>
      </c>
      <c r="AA273" s="6" t="s">
        <v>45</v>
      </c>
      <c r="AB273" s="6">
        <v>18</v>
      </c>
      <c r="AC273" s="6" t="s">
        <v>109</v>
      </c>
      <c r="AD273" s="6" t="s">
        <v>47</v>
      </c>
      <c r="AE273" s="6" t="s">
        <v>58</v>
      </c>
      <c r="AF273" s="6">
        <v>4.7</v>
      </c>
      <c r="AG273" s="6">
        <v>3</v>
      </c>
      <c r="AH273" s="6">
        <v>0</v>
      </c>
      <c r="AI273" s="7">
        <v>43476</v>
      </c>
      <c r="AJ273" s="6">
        <v>0</v>
      </c>
      <c r="AK273" s="6">
        <v>4</v>
      </c>
    </row>
    <row r="274" spans="2:37" x14ac:dyDescent="0.3">
      <c r="B274" s="4" t="s">
        <v>671</v>
      </c>
      <c r="C274" s="4" t="s">
        <v>672</v>
      </c>
      <c r="D274" s="4">
        <v>10241</v>
      </c>
      <c r="E274" s="4" t="s">
        <v>51</v>
      </c>
      <c r="F274" s="4" t="s">
        <v>3</v>
      </c>
      <c r="G274" s="4">
        <v>1</v>
      </c>
      <c r="H274" s="4" t="s">
        <v>167</v>
      </c>
      <c r="I274" s="4">
        <v>3</v>
      </c>
      <c r="J274" s="4" t="s">
        <v>36</v>
      </c>
      <c r="K274" s="12">
        <v>60120</v>
      </c>
      <c r="L274" s="4" t="s">
        <v>36</v>
      </c>
      <c r="M274" s="4">
        <v>3</v>
      </c>
      <c r="N274" s="4" t="s">
        <v>168</v>
      </c>
      <c r="O274" s="4" t="s">
        <v>792</v>
      </c>
      <c r="P274" s="4">
        <v>59102</v>
      </c>
      <c r="Q274" s="5">
        <v>32640</v>
      </c>
      <c r="R274" s="4">
        <f t="shared" ca="1" si="8"/>
        <v>35</v>
      </c>
      <c r="S274" s="4" t="str">
        <f t="shared" ca="1" si="9"/>
        <v>30-39</v>
      </c>
      <c r="T274" s="4" t="s">
        <v>62</v>
      </c>
      <c r="U274" s="4" t="s">
        <v>42</v>
      </c>
      <c r="V274" s="4" t="s">
        <v>36</v>
      </c>
      <c r="W274" s="4" t="s">
        <v>88</v>
      </c>
      <c r="X274" s="5">
        <v>40448</v>
      </c>
      <c r="Y274" s="5"/>
      <c r="Z274" s="4" t="s">
        <v>44</v>
      </c>
      <c r="AA274" s="4" t="s">
        <v>45</v>
      </c>
      <c r="AB274" s="4">
        <v>17</v>
      </c>
      <c r="AC274" s="4" t="s">
        <v>170</v>
      </c>
      <c r="AD274" s="4" t="s">
        <v>57</v>
      </c>
      <c r="AE274" s="4" t="s">
        <v>58</v>
      </c>
      <c r="AF274" s="4">
        <v>4.0999999999999996</v>
      </c>
      <c r="AG274" s="4">
        <v>4</v>
      </c>
      <c r="AH274" s="4">
        <v>0</v>
      </c>
      <c r="AI274" s="5">
        <v>43496</v>
      </c>
      <c r="AJ274" s="4">
        <v>0</v>
      </c>
      <c r="AK274" s="4">
        <v>18</v>
      </c>
    </row>
    <row r="275" spans="2:37" x14ac:dyDescent="0.3">
      <c r="B275" s="6" t="s">
        <v>674</v>
      </c>
      <c r="C275" s="6" t="s">
        <v>675</v>
      </c>
      <c r="D275" s="6">
        <v>10158</v>
      </c>
      <c r="E275" s="6" t="s">
        <v>51</v>
      </c>
      <c r="F275" s="6" t="s">
        <v>3</v>
      </c>
      <c r="G275" s="6">
        <v>1</v>
      </c>
      <c r="H275" s="6" t="s">
        <v>38</v>
      </c>
      <c r="I275" s="6">
        <v>3</v>
      </c>
      <c r="J275" s="6" t="s">
        <v>36</v>
      </c>
      <c r="K275" s="13">
        <v>63682</v>
      </c>
      <c r="L275" s="6" t="s">
        <v>36</v>
      </c>
      <c r="M275" s="6">
        <v>18</v>
      </c>
      <c r="N275" s="6" t="s">
        <v>152</v>
      </c>
      <c r="O275" s="6" t="s">
        <v>783</v>
      </c>
      <c r="P275" s="6">
        <v>1776</v>
      </c>
      <c r="Q275" s="7">
        <v>28577</v>
      </c>
      <c r="R275" s="6">
        <f t="shared" ca="1" si="8"/>
        <v>46</v>
      </c>
      <c r="S275" s="6" t="str">
        <f t="shared" ca="1" si="9"/>
        <v>40-49</v>
      </c>
      <c r="T275" s="6" t="s">
        <v>62</v>
      </c>
      <c r="U275" s="6" t="s">
        <v>42</v>
      </c>
      <c r="V275" s="6" t="s">
        <v>36</v>
      </c>
      <c r="W275" s="6" t="s">
        <v>88</v>
      </c>
      <c r="X275" s="7">
        <v>39821</v>
      </c>
      <c r="Y275" s="7"/>
      <c r="Z275" s="6" t="s">
        <v>44</v>
      </c>
      <c r="AA275" s="6" t="s">
        <v>45</v>
      </c>
      <c r="AB275" s="6">
        <v>2</v>
      </c>
      <c r="AC275" s="6" t="s">
        <v>154</v>
      </c>
      <c r="AD275" s="6" t="s">
        <v>57</v>
      </c>
      <c r="AE275" s="6" t="s">
        <v>58</v>
      </c>
      <c r="AF275" s="6">
        <v>3.73</v>
      </c>
      <c r="AG275" s="6">
        <v>4</v>
      </c>
      <c r="AH275" s="6">
        <v>0</v>
      </c>
      <c r="AI275" s="7">
        <v>43489</v>
      </c>
      <c r="AJ275" s="6">
        <v>0</v>
      </c>
      <c r="AK275" s="6">
        <v>12</v>
      </c>
    </row>
    <row r="276" spans="2:37" x14ac:dyDescent="0.3">
      <c r="B276" s="4" t="s">
        <v>674</v>
      </c>
      <c r="C276" s="4" t="s">
        <v>676</v>
      </c>
      <c r="D276" s="4">
        <v>10117</v>
      </c>
      <c r="E276" s="4" t="s">
        <v>51</v>
      </c>
      <c r="F276" s="4" t="s">
        <v>3</v>
      </c>
      <c r="G276" s="4">
        <v>1</v>
      </c>
      <c r="H276" s="4" t="s">
        <v>38</v>
      </c>
      <c r="I276" s="4">
        <v>3</v>
      </c>
      <c r="J276" s="4" t="s">
        <v>36</v>
      </c>
      <c r="K276" s="12">
        <v>63025</v>
      </c>
      <c r="L276" s="4" t="s">
        <v>36</v>
      </c>
      <c r="M276" s="4">
        <v>19</v>
      </c>
      <c r="N276" s="4" t="s">
        <v>39</v>
      </c>
      <c r="O276" s="4" t="s">
        <v>783</v>
      </c>
      <c r="P276" s="4">
        <v>2747</v>
      </c>
      <c r="Q276" s="5">
        <v>30231</v>
      </c>
      <c r="R276" s="4">
        <f t="shared" ca="1" si="8"/>
        <v>41</v>
      </c>
      <c r="S276" s="4" t="str">
        <f t="shared" ca="1" si="9"/>
        <v>40-49</v>
      </c>
      <c r="T276" s="4" t="s">
        <v>41</v>
      </c>
      <c r="U276" s="4" t="s">
        <v>42</v>
      </c>
      <c r="V276" s="4" t="s">
        <v>51</v>
      </c>
      <c r="W276" s="4" t="s">
        <v>43</v>
      </c>
      <c r="X276" s="5">
        <v>42009</v>
      </c>
      <c r="Y276" s="5"/>
      <c r="Z276" s="4" t="s">
        <v>44</v>
      </c>
      <c r="AA276" s="4" t="s">
        <v>45</v>
      </c>
      <c r="AB276" s="4">
        <v>22</v>
      </c>
      <c r="AC276" s="4" t="s">
        <v>46</v>
      </c>
      <c r="AD276" s="4" t="s">
        <v>73</v>
      </c>
      <c r="AE276" s="4" t="s">
        <v>58</v>
      </c>
      <c r="AF276" s="4">
        <v>4.3600000000000003</v>
      </c>
      <c r="AG276" s="4">
        <v>5</v>
      </c>
      <c r="AH276" s="4">
        <v>0</v>
      </c>
      <c r="AI276" s="5">
        <v>43489</v>
      </c>
      <c r="AJ276" s="4">
        <v>0</v>
      </c>
      <c r="AK276" s="4">
        <v>10</v>
      </c>
    </row>
    <row r="277" spans="2:37" x14ac:dyDescent="0.3">
      <c r="B277" s="6" t="s">
        <v>677</v>
      </c>
      <c r="C277" s="6" t="s">
        <v>331</v>
      </c>
      <c r="D277" s="6">
        <v>10209</v>
      </c>
      <c r="E277" s="6" t="s">
        <v>36</v>
      </c>
      <c r="F277" s="6" t="s">
        <v>37</v>
      </c>
      <c r="G277" s="6">
        <v>1</v>
      </c>
      <c r="H277" s="6" t="s">
        <v>38</v>
      </c>
      <c r="I277" s="6">
        <v>3</v>
      </c>
      <c r="J277" s="6" t="s">
        <v>36</v>
      </c>
      <c r="K277" s="13">
        <v>59238</v>
      </c>
      <c r="L277" s="6" t="s">
        <v>36</v>
      </c>
      <c r="M277" s="6">
        <v>19</v>
      </c>
      <c r="N277" s="6" t="s">
        <v>39</v>
      </c>
      <c r="O277" s="6" t="s">
        <v>783</v>
      </c>
      <c r="P277" s="6">
        <v>2718</v>
      </c>
      <c r="Q277" s="7">
        <v>25065</v>
      </c>
      <c r="R277" s="6">
        <f t="shared" ca="1" si="8"/>
        <v>56</v>
      </c>
      <c r="S277" s="6" t="str">
        <f t="shared" ca="1" si="9"/>
        <v>50+</v>
      </c>
      <c r="T277" s="6" t="s">
        <v>62</v>
      </c>
      <c r="U277" s="6" t="s">
        <v>121</v>
      </c>
      <c r="V277" s="6" t="s">
        <v>36</v>
      </c>
      <c r="W277" s="6" t="s">
        <v>127</v>
      </c>
      <c r="X277" s="7">
        <v>41043</v>
      </c>
      <c r="Y277" s="7"/>
      <c r="Z277" s="6" t="s">
        <v>44</v>
      </c>
      <c r="AA277" s="6" t="s">
        <v>45</v>
      </c>
      <c r="AB277" s="6">
        <v>16</v>
      </c>
      <c r="AC277" s="6" t="s">
        <v>67</v>
      </c>
      <c r="AD277" s="6" t="s">
        <v>57</v>
      </c>
      <c r="AE277" s="6" t="s">
        <v>58</v>
      </c>
      <c r="AF277" s="6">
        <v>3.4</v>
      </c>
      <c r="AG277" s="6">
        <v>5</v>
      </c>
      <c r="AH277" s="6">
        <v>0</v>
      </c>
      <c r="AI277" s="7">
        <v>43496</v>
      </c>
      <c r="AJ277" s="6">
        <v>0</v>
      </c>
      <c r="AK277" s="6">
        <v>13</v>
      </c>
    </row>
    <row r="278" spans="2:37" x14ac:dyDescent="0.3">
      <c r="B278" s="4" t="s">
        <v>678</v>
      </c>
      <c r="C278" s="4" t="s">
        <v>679</v>
      </c>
      <c r="D278" s="4">
        <v>10024</v>
      </c>
      <c r="E278" s="4" t="s">
        <v>36</v>
      </c>
      <c r="F278" s="4" t="s">
        <v>37</v>
      </c>
      <c r="G278" s="4">
        <v>1</v>
      </c>
      <c r="H278" s="4" t="s">
        <v>78</v>
      </c>
      <c r="I278" s="4">
        <v>4</v>
      </c>
      <c r="J278" s="4" t="s">
        <v>36</v>
      </c>
      <c r="K278" s="12">
        <v>92989</v>
      </c>
      <c r="L278" s="4" t="s">
        <v>36</v>
      </c>
      <c r="M278" s="4">
        <v>24</v>
      </c>
      <c r="N278" s="4" t="s">
        <v>79</v>
      </c>
      <c r="O278" s="4" t="s">
        <v>783</v>
      </c>
      <c r="P278" s="4">
        <v>2140</v>
      </c>
      <c r="Q278" s="5">
        <v>30442</v>
      </c>
      <c r="R278" s="4">
        <f t="shared" ca="1" si="8"/>
        <v>41</v>
      </c>
      <c r="S278" s="4" t="str">
        <f t="shared" ca="1" si="9"/>
        <v>40-49</v>
      </c>
      <c r="T278" s="4" t="s">
        <v>41</v>
      </c>
      <c r="U278" s="4" t="s">
        <v>42</v>
      </c>
      <c r="V278" s="4" t="s">
        <v>36</v>
      </c>
      <c r="W278" s="4" t="s">
        <v>43</v>
      </c>
      <c r="X278" s="5">
        <v>41827</v>
      </c>
      <c r="Y278" s="5"/>
      <c r="Z278" s="4" t="s">
        <v>44</v>
      </c>
      <c r="AA278" s="4" t="s">
        <v>45</v>
      </c>
      <c r="AB278" s="4">
        <v>10</v>
      </c>
      <c r="AC278" s="4" t="s">
        <v>80</v>
      </c>
      <c r="AD278" s="4" t="s">
        <v>47</v>
      </c>
      <c r="AE278" s="4" t="s">
        <v>48</v>
      </c>
      <c r="AF278" s="4">
        <v>4.5</v>
      </c>
      <c r="AG278" s="4">
        <v>5</v>
      </c>
      <c r="AH278" s="4">
        <v>5</v>
      </c>
      <c r="AI278" s="5">
        <v>43514</v>
      </c>
      <c r="AJ278" s="4">
        <v>0</v>
      </c>
      <c r="AK278" s="4">
        <v>1</v>
      </c>
    </row>
    <row r="279" spans="2:37" x14ac:dyDescent="0.3">
      <c r="B279" s="6" t="s">
        <v>680</v>
      </c>
      <c r="C279" s="6" t="s">
        <v>681</v>
      </c>
      <c r="D279" s="6">
        <v>10173</v>
      </c>
      <c r="E279" s="6" t="s">
        <v>51</v>
      </c>
      <c r="F279" s="6" t="s">
        <v>3</v>
      </c>
      <c r="G279" s="6">
        <v>1</v>
      </c>
      <c r="H279" s="6" t="s">
        <v>52</v>
      </c>
      <c r="I279" s="6">
        <v>3</v>
      </c>
      <c r="J279" s="6" t="s">
        <v>36</v>
      </c>
      <c r="K279" s="13">
        <v>90100</v>
      </c>
      <c r="L279" s="6" t="s">
        <v>36</v>
      </c>
      <c r="M279" s="6">
        <v>4</v>
      </c>
      <c r="N279" s="6" t="s">
        <v>260</v>
      </c>
      <c r="O279" s="6" t="s">
        <v>783</v>
      </c>
      <c r="P279" s="6">
        <v>2134</v>
      </c>
      <c r="Q279" s="7">
        <v>32074</v>
      </c>
      <c r="R279" s="6">
        <f t="shared" ca="1" si="8"/>
        <v>36</v>
      </c>
      <c r="S279" s="6" t="str">
        <f t="shared" ca="1" si="9"/>
        <v>30-39</v>
      </c>
      <c r="T279" s="6" t="s">
        <v>41</v>
      </c>
      <c r="U279" s="6" t="s">
        <v>42</v>
      </c>
      <c r="V279" s="6" t="s">
        <v>36</v>
      </c>
      <c r="W279" s="6" t="s">
        <v>43</v>
      </c>
      <c r="X279" s="7">
        <v>42845</v>
      </c>
      <c r="Y279" s="7"/>
      <c r="Z279" s="6" t="s">
        <v>44</v>
      </c>
      <c r="AA279" s="6" t="s">
        <v>45</v>
      </c>
      <c r="AB279" s="6">
        <v>13</v>
      </c>
      <c r="AC279" s="6" t="s">
        <v>261</v>
      </c>
      <c r="AD279" s="6" t="s">
        <v>57</v>
      </c>
      <c r="AE279" s="6" t="s">
        <v>58</v>
      </c>
      <c r="AF279" s="6">
        <v>3.4</v>
      </c>
      <c r="AG279" s="6">
        <v>3</v>
      </c>
      <c r="AH279" s="6">
        <v>6</v>
      </c>
      <c r="AI279" s="7">
        <v>43467</v>
      </c>
      <c r="AJ279" s="6">
        <v>0</v>
      </c>
      <c r="AK279" s="6">
        <v>14</v>
      </c>
    </row>
    <row r="280" spans="2:37" x14ac:dyDescent="0.3">
      <c r="B280" s="4" t="s">
        <v>682</v>
      </c>
      <c r="C280" s="4" t="s">
        <v>683</v>
      </c>
      <c r="D280" s="4">
        <v>10221</v>
      </c>
      <c r="E280" s="4" t="s">
        <v>51</v>
      </c>
      <c r="F280" s="4" t="s">
        <v>3</v>
      </c>
      <c r="G280" s="4">
        <v>5</v>
      </c>
      <c r="H280" s="4" t="s">
        <v>38</v>
      </c>
      <c r="I280" s="4">
        <v>3</v>
      </c>
      <c r="J280" s="4" t="s">
        <v>51</v>
      </c>
      <c r="K280" s="12">
        <v>60754</v>
      </c>
      <c r="L280" s="4" t="s">
        <v>51</v>
      </c>
      <c r="M280" s="4">
        <v>19</v>
      </c>
      <c r="N280" s="4" t="s">
        <v>39</v>
      </c>
      <c r="O280" s="4" t="s">
        <v>783</v>
      </c>
      <c r="P280" s="4">
        <v>1801</v>
      </c>
      <c r="Q280" s="5">
        <v>27487</v>
      </c>
      <c r="R280" s="4">
        <f t="shared" ca="1" si="8"/>
        <v>49</v>
      </c>
      <c r="S280" s="4" t="str">
        <f t="shared" ca="1" si="9"/>
        <v>40-49</v>
      </c>
      <c r="T280" s="4" t="s">
        <v>62</v>
      </c>
      <c r="U280" s="4" t="s">
        <v>207</v>
      </c>
      <c r="V280" s="4" t="s">
        <v>36</v>
      </c>
      <c r="W280" s="4" t="s">
        <v>88</v>
      </c>
      <c r="X280" s="5">
        <v>39930</v>
      </c>
      <c r="Y280" s="5">
        <v>41365</v>
      </c>
      <c r="Z280" s="4" t="s">
        <v>97</v>
      </c>
      <c r="AA280" s="4" t="s">
        <v>55</v>
      </c>
      <c r="AB280" s="4">
        <v>39</v>
      </c>
      <c r="AC280" s="4" t="s">
        <v>72</v>
      </c>
      <c r="AD280" s="4" t="s">
        <v>90</v>
      </c>
      <c r="AE280" s="4" t="s">
        <v>58</v>
      </c>
      <c r="AF280" s="4">
        <v>4.5</v>
      </c>
      <c r="AG280" s="4">
        <v>5</v>
      </c>
      <c r="AH280" s="4">
        <v>0</v>
      </c>
      <c r="AI280" s="5">
        <v>40954</v>
      </c>
      <c r="AJ280" s="4">
        <v>0</v>
      </c>
      <c r="AK280" s="4">
        <v>11</v>
      </c>
    </row>
    <row r="281" spans="2:37" x14ac:dyDescent="0.3">
      <c r="B281" s="6" t="s">
        <v>684</v>
      </c>
      <c r="C281" s="6" t="s">
        <v>685</v>
      </c>
      <c r="D281" s="6">
        <v>10146</v>
      </c>
      <c r="E281" s="6" t="s">
        <v>51</v>
      </c>
      <c r="F281" s="6" t="s">
        <v>3</v>
      </c>
      <c r="G281" s="6">
        <v>5</v>
      </c>
      <c r="H281" s="6" t="s">
        <v>38</v>
      </c>
      <c r="I281" s="6">
        <v>3</v>
      </c>
      <c r="J281" s="6" t="s">
        <v>36</v>
      </c>
      <c r="K281" s="13">
        <v>72202</v>
      </c>
      <c r="L281" s="6" t="s">
        <v>51</v>
      </c>
      <c r="M281" s="6">
        <v>20</v>
      </c>
      <c r="N281" s="6" t="s">
        <v>61</v>
      </c>
      <c r="O281" s="6" t="s">
        <v>783</v>
      </c>
      <c r="P281" s="6">
        <v>2129</v>
      </c>
      <c r="Q281" s="7">
        <v>19503</v>
      </c>
      <c r="R281" s="6">
        <f t="shared" ca="1" si="8"/>
        <v>71</v>
      </c>
      <c r="S281" s="6" t="str">
        <f t="shared" ca="1" si="9"/>
        <v>50+</v>
      </c>
      <c r="T281" s="6" t="s">
        <v>62</v>
      </c>
      <c r="U281" s="6" t="s">
        <v>42</v>
      </c>
      <c r="V281" s="6" t="s">
        <v>36</v>
      </c>
      <c r="W281" s="6" t="s">
        <v>43</v>
      </c>
      <c r="X281" s="7">
        <v>40679</v>
      </c>
      <c r="Y281" s="7">
        <v>42924</v>
      </c>
      <c r="Z281" s="6" t="s">
        <v>97</v>
      </c>
      <c r="AA281" s="6" t="s">
        <v>55</v>
      </c>
      <c r="AB281" s="6">
        <v>16</v>
      </c>
      <c r="AC281" s="6" t="s">
        <v>67</v>
      </c>
      <c r="AD281" s="6" t="s">
        <v>73</v>
      </c>
      <c r="AE281" s="6" t="s">
        <v>58</v>
      </c>
      <c r="AF281" s="6">
        <v>3.93</v>
      </c>
      <c r="AG281" s="6">
        <v>3</v>
      </c>
      <c r="AH281" s="6">
        <v>0</v>
      </c>
      <c r="AI281" s="7">
        <v>42843</v>
      </c>
      <c r="AJ281" s="6">
        <v>0</v>
      </c>
      <c r="AK281" s="6">
        <v>3</v>
      </c>
    </row>
    <row r="282" spans="2:37" x14ac:dyDescent="0.3">
      <c r="B282" s="4" t="s">
        <v>686</v>
      </c>
      <c r="C282" s="4" t="s">
        <v>687</v>
      </c>
      <c r="D282" s="4">
        <v>10161</v>
      </c>
      <c r="E282" s="4" t="s">
        <v>36</v>
      </c>
      <c r="F282" s="4" t="s">
        <v>37</v>
      </c>
      <c r="G282" s="4">
        <v>1</v>
      </c>
      <c r="H282" s="4" t="s">
        <v>167</v>
      </c>
      <c r="I282" s="4">
        <v>3</v>
      </c>
      <c r="J282" s="4" t="s">
        <v>36</v>
      </c>
      <c r="K282" s="12">
        <v>58370</v>
      </c>
      <c r="L282" s="4" t="s">
        <v>36</v>
      </c>
      <c r="M282" s="4">
        <v>3</v>
      </c>
      <c r="N282" s="4" t="s">
        <v>168</v>
      </c>
      <c r="O282" s="4" t="s">
        <v>807</v>
      </c>
      <c r="P282" s="4">
        <v>97756</v>
      </c>
      <c r="Q282" s="5">
        <v>23869</v>
      </c>
      <c r="R282" s="4">
        <f t="shared" ca="1" si="8"/>
        <v>59</v>
      </c>
      <c r="S282" s="4" t="str">
        <f t="shared" ca="1" si="9"/>
        <v>50+</v>
      </c>
      <c r="T282" s="4" t="s">
        <v>62</v>
      </c>
      <c r="U282" s="4" t="s">
        <v>42</v>
      </c>
      <c r="V282" s="4" t="s">
        <v>36</v>
      </c>
      <c r="W282" s="4" t="s">
        <v>88</v>
      </c>
      <c r="X282" s="5">
        <v>41911</v>
      </c>
      <c r="Y282" s="5"/>
      <c r="Z282" s="4" t="s">
        <v>44</v>
      </c>
      <c r="AA282" s="4" t="s">
        <v>45</v>
      </c>
      <c r="AB282" s="4">
        <v>21</v>
      </c>
      <c r="AC282" s="4" t="s">
        <v>201</v>
      </c>
      <c r="AD282" s="4" t="s">
        <v>57</v>
      </c>
      <c r="AE282" s="4" t="s">
        <v>58</v>
      </c>
      <c r="AF282" s="4">
        <v>3.69</v>
      </c>
      <c r="AG282" s="4">
        <v>3</v>
      </c>
      <c r="AH282" s="4">
        <v>0</v>
      </c>
      <c r="AI282" s="5">
        <v>43493</v>
      </c>
      <c r="AJ282" s="4">
        <v>0</v>
      </c>
      <c r="AK282" s="4">
        <v>18</v>
      </c>
    </row>
    <row r="283" spans="2:37" x14ac:dyDescent="0.3">
      <c r="B283" s="6" t="s">
        <v>689</v>
      </c>
      <c r="C283" s="6" t="s">
        <v>690</v>
      </c>
      <c r="D283" s="6">
        <v>10141</v>
      </c>
      <c r="E283" s="6" t="s">
        <v>36</v>
      </c>
      <c r="F283" s="6" t="s">
        <v>37</v>
      </c>
      <c r="G283" s="6">
        <v>5</v>
      </c>
      <c r="H283" s="6" t="s">
        <v>38</v>
      </c>
      <c r="I283" s="6">
        <v>3</v>
      </c>
      <c r="J283" s="6" t="s">
        <v>36</v>
      </c>
      <c r="K283" s="13">
        <v>48413</v>
      </c>
      <c r="L283" s="6" t="s">
        <v>51</v>
      </c>
      <c r="M283" s="6">
        <v>19</v>
      </c>
      <c r="N283" s="6" t="s">
        <v>39</v>
      </c>
      <c r="O283" s="6" t="s">
        <v>783</v>
      </c>
      <c r="P283" s="6">
        <v>2066</v>
      </c>
      <c r="Q283" s="7">
        <v>23871</v>
      </c>
      <c r="R283" s="6">
        <f t="shared" ca="1" si="8"/>
        <v>59</v>
      </c>
      <c r="S283" s="6" t="str">
        <f t="shared" ca="1" si="9"/>
        <v>50+</v>
      </c>
      <c r="T283" s="6" t="s">
        <v>62</v>
      </c>
      <c r="U283" s="6" t="s">
        <v>42</v>
      </c>
      <c r="V283" s="6" t="s">
        <v>36</v>
      </c>
      <c r="W283" s="6" t="s">
        <v>43</v>
      </c>
      <c r="X283" s="7">
        <v>40729</v>
      </c>
      <c r="Y283" s="7">
        <v>42618</v>
      </c>
      <c r="Z283" s="6" t="s">
        <v>71</v>
      </c>
      <c r="AA283" s="6" t="s">
        <v>55</v>
      </c>
      <c r="AB283" s="6">
        <v>11</v>
      </c>
      <c r="AC283" s="6" t="s">
        <v>75</v>
      </c>
      <c r="AD283" s="6" t="s">
        <v>57</v>
      </c>
      <c r="AE283" s="6" t="s">
        <v>58</v>
      </c>
      <c r="AF283" s="6">
        <v>3.98</v>
      </c>
      <c r="AG283" s="6">
        <v>4</v>
      </c>
      <c r="AH283" s="6">
        <v>0</v>
      </c>
      <c r="AI283" s="7">
        <v>42431</v>
      </c>
      <c r="AJ283" s="6">
        <v>0</v>
      </c>
      <c r="AK283" s="6">
        <v>1</v>
      </c>
    </row>
    <row r="284" spans="2:37" x14ac:dyDescent="0.3">
      <c r="B284" s="4" t="s">
        <v>691</v>
      </c>
      <c r="C284" s="4" t="s">
        <v>692</v>
      </c>
      <c r="D284" s="4">
        <v>10268</v>
      </c>
      <c r="E284" s="4" t="s">
        <v>36</v>
      </c>
      <c r="F284" s="4" t="s">
        <v>83</v>
      </c>
      <c r="G284" s="4">
        <v>5</v>
      </c>
      <c r="H284" s="4" t="s">
        <v>38</v>
      </c>
      <c r="I284" s="4">
        <v>3</v>
      </c>
      <c r="J284" s="4" t="s">
        <v>36</v>
      </c>
      <c r="K284" s="12">
        <v>67176</v>
      </c>
      <c r="L284" s="4" t="s">
        <v>51</v>
      </c>
      <c r="M284" s="4">
        <v>20</v>
      </c>
      <c r="N284" s="4" t="s">
        <v>61</v>
      </c>
      <c r="O284" s="4" t="s">
        <v>783</v>
      </c>
      <c r="P284" s="4">
        <v>2472</v>
      </c>
      <c r="Q284" s="5">
        <v>27653</v>
      </c>
      <c r="R284" s="4">
        <f t="shared" ca="1" si="8"/>
        <v>49</v>
      </c>
      <c r="S284" s="4" t="str">
        <f t="shared" ca="1" si="9"/>
        <v>40-49</v>
      </c>
      <c r="T284" s="4" t="s">
        <v>41</v>
      </c>
      <c r="U284" s="4" t="s">
        <v>42</v>
      </c>
      <c r="V284" s="4" t="s">
        <v>36</v>
      </c>
      <c r="W284" s="4" t="s">
        <v>43</v>
      </c>
      <c r="X284" s="5">
        <v>39258</v>
      </c>
      <c r="Y284" s="5">
        <v>40420</v>
      </c>
      <c r="Z284" s="4" t="s">
        <v>285</v>
      </c>
      <c r="AA284" s="4" t="s">
        <v>55</v>
      </c>
      <c r="AB284" s="4">
        <v>39</v>
      </c>
      <c r="AC284" s="4" t="s">
        <v>72</v>
      </c>
      <c r="AD284" s="4" t="s">
        <v>323</v>
      </c>
      <c r="AE284" s="4" t="s">
        <v>58</v>
      </c>
      <c r="AF284" s="4">
        <v>4.0999999999999996</v>
      </c>
      <c r="AG284" s="4">
        <v>4</v>
      </c>
      <c r="AH284" s="4">
        <v>0</v>
      </c>
      <c r="AI284" s="5">
        <v>40373</v>
      </c>
      <c r="AJ284" s="4">
        <v>0</v>
      </c>
      <c r="AK284" s="4">
        <v>15</v>
      </c>
    </row>
    <row r="285" spans="2:37" x14ac:dyDescent="0.3">
      <c r="B285" s="6" t="s">
        <v>693</v>
      </c>
      <c r="C285" s="6" t="s">
        <v>694</v>
      </c>
      <c r="D285" s="6">
        <v>10123</v>
      </c>
      <c r="E285" s="6" t="s">
        <v>36</v>
      </c>
      <c r="F285" s="6" t="s">
        <v>70</v>
      </c>
      <c r="G285" s="6">
        <v>1</v>
      </c>
      <c r="H285" s="6" t="s">
        <v>38</v>
      </c>
      <c r="I285" s="6">
        <v>3</v>
      </c>
      <c r="J285" s="6" t="s">
        <v>36</v>
      </c>
      <c r="K285" s="13">
        <v>56339</v>
      </c>
      <c r="L285" s="6" t="s">
        <v>36</v>
      </c>
      <c r="M285" s="6">
        <v>19</v>
      </c>
      <c r="N285" s="6" t="s">
        <v>39</v>
      </c>
      <c r="O285" s="6" t="s">
        <v>783</v>
      </c>
      <c r="P285" s="6">
        <v>2093</v>
      </c>
      <c r="Q285" s="7">
        <v>24628</v>
      </c>
      <c r="R285" s="6">
        <f t="shared" ca="1" si="8"/>
        <v>57</v>
      </c>
      <c r="S285" s="6" t="str">
        <f t="shared" ca="1" si="9"/>
        <v>50+</v>
      </c>
      <c r="T285" s="6" t="s">
        <v>62</v>
      </c>
      <c r="U285" s="6" t="s">
        <v>42</v>
      </c>
      <c r="V285" s="6" t="s">
        <v>36</v>
      </c>
      <c r="W285" s="6" t="s">
        <v>88</v>
      </c>
      <c r="X285" s="7">
        <v>41323</v>
      </c>
      <c r="Y285" s="7"/>
      <c r="Z285" s="6" t="s">
        <v>44</v>
      </c>
      <c r="AA285" s="6" t="s">
        <v>45</v>
      </c>
      <c r="AB285" s="6">
        <v>12</v>
      </c>
      <c r="AC285" s="6" t="s">
        <v>89</v>
      </c>
      <c r="AD285" s="6" t="s">
        <v>57</v>
      </c>
      <c r="AE285" s="6" t="s">
        <v>58</v>
      </c>
      <c r="AF285" s="6">
        <v>4.21</v>
      </c>
      <c r="AG285" s="6">
        <v>5</v>
      </c>
      <c r="AH285" s="6">
        <v>0</v>
      </c>
      <c r="AI285" s="7">
        <v>43479</v>
      </c>
      <c r="AJ285" s="6">
        <v>0</v>
      </c>
      <c r="AK285" s="6">
        <v>4</v>
      </c>
    </row>
    <row r="286" spans="2:37" x14ac:dyDescent="0.3">
      <c r="B286" s="4" t="s">
        <v>695</v>
      </c>
      <c r="C286" s="4" t="s">
        <v>696</v>
      </c>
      <c r="D286" s="4">
        <v>10013</v>
      </c>
      <c r="E286" s="4" t="s">
        <v>36</v>
      </c>
      <c r="F286" s="4" t="s">
        <v>164</v>
      </c>
      <c r="G286" s="4">
        <v>1</v>
      </c>
      <c r="H286" s="4" t="s">
        <v>167</v>
      </c>
      <c r="I286" s="4">
        <v>4</v>
      </c>
      <c r="J286" s="4" t="s">
        <v>36</v>
      </c>
      <c r="K286" s="12">
        <v>64397</v>
      </c>
      <c r="L286" s="4" t="s">
        <v>36</v>
      </c>
      <c r="M286" s="4">
        <v>3</v>
      </c>
      <c r="N286" s="4" t="s">
        <v>168</v>
      </c>
      <c r="O286" s="4" t="s">
        <v>803</v>
      </c>
      <c r="P286" s="4">
        <v>58782</v>
      </c>
      <c r="Q286" s="5">
        <v>24852</v>
      </c>
      <c r="R286" s="4">
        <f t="shared" ca="1" si="8"/>
        <v>56</v>
      </c>
      <c r="S286" s="4" t="str">
        <f t="shared" ca="1" si="9"/>
        <v>50+</v>
      </c>
      <c r="T286" s="4" t="s">
        <v>41</v>
      </c>
      <c r="U286" s="4" t="s">
        <v>42</v>
      </c>
      <c r="V286" s="4" t="s">
        <v>36</v>
      </c>
      <c r="W286" s="4" t="s">
        <v>43</v>
      </c>
      <c r="X286" s="5">
        <v>38726</v>
      </c>
      <c r="Y286" s="5"/>
      <c r="Z286" s="4" t="s">
        <v>44</v>
      </c>
      <c r="AA286" s="4" t="s">
        <v>45</v>
      </c>
      <c r="AB286" s="4">
        <v>21</v>
      </c>
      <c r="AC286" s="4" t="s">
        <v>201</v>
      </c>
      <c r="AD286" s="4" t="s">
        <v>57</v>
      </c>
      <c r="AE286" s="4" t="s">
        <v>48</v>
      </c>
      <c r="AF286" s="4">
        <v>4.0999999999999996</v>
      </c>
      <c r="AG286" s="4">
        <v>3</v>
      </c>
      <c r="AH286" s="4">
        <v>0</v>
      </c>
      <c r="AI286" s="5">
        <v>43469</v>
      </c>
      <c r="AJ286" s="4">
        <v>0</v>
      </c>
      <c r="AK286" s="4">
        <v>6</v>
      </c>
    </row>
    <row r="287" spans="2:37" x14ac:dyDescent="0.3">
      <c r="B287" s="6" t="s">
        <v>698</v>
      </c>
      <c r="C287" s="6" t="s">
        <v>699</v>
      </c>
      <c r="D287" s="6">
        <v>10287</v>
      </c>
      <c r="E287" s="6" t="s">
        <v>36</v>
      </c>
      <c r="F287" s="6" t="s">
        <v>37</v>
      </c>
      <c r="G287" s="6">
        <v>1</v>
      </c>
      <c r="H287" s="6" t="s">
        <v>38</v>
      </c>
      <c r="I287" s="6">
        <v>2</v>
      </c>
      <c r="J287" s="6" t="s">
        <v>36</v>
      </c>
      <c r="K287" s="13">
        <v>63025</v>
      </c>
      <c r="L287" s="6" t="s">
        <v>36</v>
      </c>
      <c r="M287" s="6">
        <v>19</v>
      </c>
      <c r="N287" s="6" t="s">
        <v>39</v>
      </c>
      <c r="O287" s="6" t="s">
        <v>783</v>
      </c>
      <c r="P287" s="6">
        <v>2021</v>
      </c>
      <c r="Q287" s="7">
        <v>30452</v>
      </c>
      <c r="R287" s="6">
        <f t="shared" ca="1" si="8"/>
        <v>41</v>
      </c>
      <c r="S287" s="6" t="str">
        <f t="shared" ca="1" si="9"/>
        <v>40-49</v>
      </c>
      <c r="T287" s="6" t="s">
        <v>62</v>
      </c>
      <c r="U287" s="6" t="s">
        <v>42</v>
      </c>
      <c r="V287" s="6" t="s">
        <v>36</v>
      </c>
      <c r="W287" s="6" t="s">
        <v>43</v>
      </c>
      <c r="X287" s="7">
        <v>41687</v>
      </c>
      <c r="Y287" s="7"/>
      <c r="Z287" s="6" t="s">
        <v>44</v>
      </c>
      <c r="AA287" s="6" t="s">
        <v>45</v>
      </c>
      <c r="AB287" s="6">
        <v>14</v>
      </c>
      <c r="AC287" s="6" t="s">
        <v>98</v>
      </c>
      <c r="AD287" s="6" t="s">
        <v>47</v>
      </c>
      <c r="AE287" s="6" t="s">
        <v>137</v>
      </c>
      <c r="AF287" s="6">
        <v>2.44</v>
      </c>
      <c r="AG287" s="6">
        <v>5</v>
      </c>
      <c r="AH287" s="6">
        <v>0</v>
      </c>
      <c r="AI287" s="7">
        <v>43507</v>
      </c>
      <c r="AJ287" s="6">
        <v>4</v>
      </c>
      <c r="AK287" s="6">
        <v>18</v>
      </c>
    </row>
    <row r="288" spans="2:37" x14ac:dyDescent="0.3">
      <c r="B288" s="4" t="s">
        <v>700</v>
      </c>
      <c r="C288" s="4" t="s">
        <v>701</v>
      </c>
      <c r="D288" s="4">
        <v>10044</v>
      </c>
      <c r="E288" s="4" t="s">
        <v>51</v>
      </c>
      <c r="F288" s="4" t="s">
        <v>3</v>
      </c>
      <c r="G288" s="4">
        <v>5</v>
      </c>
      <c r="H288" s="4" t="s">
        <v>52</v>
      </c>
      <c r="I288" s="4">
        <v>3</v>
      </c>
      <c r="J288" s="4" t="s">
        <v>36</v>
      </c>
      <c r="K288" s="12">
        <v>75281</v>
      </c>
      <c r="L288" s="4" t="s">
        <v>51</v>
      </c>
      <c r="M288" s="4">
        <v>15</v>
      </c>
      <c r="N288" s="4" t="s">
        <v>308</v>
      </c>
      <c r="O288" s="4" t="s">
        <v>783</v>
      </c>
      <c r="P288" s="4">
        <v>1420</v>
      </c>
      <c r="Q288" s="5">
        <v>32268</v>
      </c>
      <c r="R288" s="4">
        <f t="shared" ca="1" si="8"/>
        <v>36</v>
      </c>
      <c r="S288" s="4" t="str">
        <f t="shared" ca="1" si="9"/>
        <v>30-39</v>
      </c>
      <c r="T288" s="4" t="s">
        <v>41</v>
      </c>
      <c r="U288" s="4" t="s">
        <v>42</v>
      </c>
      <c r="V288" s="4" t="s">
        <v>36</v>
      </c>
      <c r="W288" s="4" t="s">
        <v>43</v>
      </c>
      <c r="X288" s="5">
        <v>42009</v>
      </c>
      <c r="Y288" s="5">
        <v>42412</v>
      </c>
      <c r="Z288" s="4" t="s">
        <v>570</v>
      </c>
      <c r="AA288" s="4" t="s">
        <v>55</v>
      </c>
      <c r="AB288" s="4">
        <v>7</v>
      </c>
      <c r="AC288" s="4" t="s">
        <v>94</v>
      </c>
      <c r="AD288" s="4" t="s">
        <v>136</v>
      </c>
      <c r="AE288" s="4" t="s">
        <v>58</v>
      </c>
      <c r="AF288" s="4">
        <v>5</v>
      </c>
      <c r="AG288" s="4">
        <v>3</v>
      </c>
      <c r="AH288" s="4">
        <v>5</v>
      </c>
      <c r="AI288" s="5">
        <v>42109</v>
      </c>
      <c r="AJ288" s="4">
        <v>0</v>
      </c>
      <c r="AK288" s="4">
        <v>11</v>
      </c>
    </row>
    <row r="289" spans="2:37" x14ac:dyDescent="0.3">
      <c r="B289" s="6" t="s">
        <v>702</v>
      </c>
      <c r="C289" s="6" t="s">
        <v>703</v>
      </c>
      <c r="D289" s="6">
        <v>10102</v>
      </c>
      <c r="E289" s="6" t="s">
        <v>36</v>
      </c>
      <c r="F289" s="6" t="s">
        <v>37</v>
      </c>
      <c r="G289" s="6">
        <v>5</v>
      </c>
      <c r="H289" s="6" t="s">
        <v>78</v>
      </c>
      <c r="I289" s="6">
        <v>3</v>
      </c>
      <c r="J289" s="6" t="s">
        <v>51</v>
      </c>
      <c r="K289" s="13">
        <v>100416</v>
      </c>
      <c r="L289" s="6" t="s">
        <v>51</v>
      </c>
      <c r="M289" s="6">
        <v>24</v>
      </c>
      <c r="N289" s="6" t="s">
        <v>79</v>
      </c>
      <c r="O289" s="6" t="s">
        <v>783</v>
      </c>
      <c r="P289" s="6">
        <v>2451</v>
      </c>
      <c r="Q289" s="7">
        <v>30481</v>
      </c>
      <c r="R289" s="6">
        <f t="shared" ca="1" si="8"/>
        <v>41</v>
      </c>
      <c r="S289" s="6" t="str">
        <f t="shared" ca="1" si="9"/>
        <v>40-49</v>
      </c>
      <c r="T289" s="6" t="s">
        <v>41</v>
      </c>
      <c r="U289" s="6" t="s">
        <v>207</v>
      </c>
      <c r="V289" s="6" t="s">
        <v>36</v>
      </c>
      <c r="W289" s="6" t="s">
        <v>88</v>
      </c>
      <c r="X289" s="7">
        <v>41323</v>
      </c>
      <c r="Y289" s="7">
        <v>43205</v>
      </c>
      <c r="Z289" s="6" t="s">
        <v>570</v>
      </c>
      <c r="AA289" s="6" t="s">
        <v>55</v>
      </c>
      <c r="AB289" s="6">
        <v>10</v>
      </c>
      <c r="AC289" s="6" t="s">
        <v>80</v>
      </c>
      <c r="AD289" s="6" t="s">
        <v>90</v>
      </c>
      <c r="AE289" s="6" t="s">
        <v>58</v>
      </c>
      <c r="AF289" s="6">
        <v>4.5999999999999996</v>
      </c>
      <c r="AG289" s="6">
        <v>3</v>
      </c>
      <c r="AH289" s="6">
        <v>4</v>
      </c>
      <c r="AI289" s="7">
        <v>42778</v>
      </c>
      <c r="AJ289" s="6">
        <v>0</v>
      </c>
      <c r="AK289" s="6">
        <v>9</v>
      </c>
    </row>
    <row r="290" spans="2:37" x14ac:dyDescent="0.3">
      <c r="B290" s="4" t="s">
        <v>704</v>
      </c>
      <c r="C290" s="4" t="s">
        <v>705</v>
      </c>
      <c r="D290" s="4">
        <v>10270</v>
      </c>
      <c r="E290" s="4" t="s">
        <v>36</v>
      </c>
      <c r="F290" s="4" t="s">
        <v>37</v>
      </c>
      <c r="G290" s="4">
        <v>5</v>
      </c>
      <c r="H290" s="4" t="s">
        <v>38</v>
      </c>
      <c r="I290" s="4">
        <v>3</v>
      </c>
      <c r="J290" s="4" t="s">
        <v>36</v>
      </c>
      <c r="K290" s="12">
        <v>74813</v>
      </c>
      <c r="L290" s="4" t="s">
        <v>51</v>
      </c>
      <c r="M290" s="4">
        <v>20</v>
      </c>
      <c r="N290" s="4" t="s">
        <v>61</v>
      </c>
      <c r="O290" s="4" t="s">
        <v>783</v>
      </c>
      <c r="P290" s="4">
        <v>1778</v>
      </c>
      <c r="Q290" s="5">
        <v>31121</v>
      </c>
      <c r="R290" s="4">
        <f t="shared" ca="1" si="8"/>
        <v>39</v>
      </c>
      <c r="S290" s="4" t="str">
        <f t="shared" ca="1" si="9"/>
        <v>30-39</v>
      </c>
      <c r="T290" s="4" t="s">
        <v>62</v>
      </c>
      <c r="U290" s="4" t="s">
        <v>42</v>
      </c>
      <c r="V290" s="4" t="s">
        <v>36</v>
      </c>
      <c r="W290" s="4" t="s">
        <v>43</v>
      </c>
      <c r="X290" s="5">
        <v>40553</v>
      </c>
      <c r="Y290" s="5">
        <v>41822</v>
      </c>
      <c r="Z290" s="4" t="s">
        <v>101</v>
      </c>
      <c r="AA290" s="4" t="s">
        <v>55</v>
      </c>
      <c r="AB290" s="4">
        <v>11</v>
      </c>
      <c r="AC290" s="4" t="s">
        <v>75</v>
      </c>
      <c r="AD290" s="4" t="s">
        <v>47</v>
      </c>
      <c r="AE290" s="4" t="s">
        <v>58</v>
      </c>
      <c r="AF290" s="4">
        <v>4.4000000000000004</v>
      </c>
      <c r="AG290" s="4">
        <v>3</v>
      </c>
      <c r="AH290" s="4">
        <v>0</v>
      </c>
      <c r="AI290" s="5">
        <v>41644</v>
      </c>
      <c r="AJ290" s="4">
        <v>0</v>
      </c>
      <c r="AK290" s="4">
        <v>5</v>
      </c>
    </row>
    <row r="291" spans="2:37" x14ac:dyDescent="0.3">
      <c r="B291" s="6" t="s">
        <v>706</v>
      </c>
      <c r="C291" s="6" t="s">
        <v>707</v>
      </c>
      <c r="D291" s="6">
        <v>10045</v>
      </c>
      <c r="E291" s="6" t="s">
        <v>51</v>
      </c>
      <c r="F291" s="6" t="s">
        <v>3</v>
      </c>
      <c r="G291" s="6">
        <v>1</v>
      </c>
      <c r="H291" s="6" t="s">
        <v>52</v>
      </c>
      <c r="I291" s="6">
        <v>3</v>
      </c>
      <c r="J291" s="6" t="s">
        <v>36</v>
      </c>
      <c r="K291" s="13">
        <v>76029</v>
      </c>
      <c r="L291" s="6" t="s">
        <v>36</v>
      </c>
      <c r="M291" s="6">
        <v>15</v>
      </c>
      <c r="N291" s="6" t="s">
        <v>308</v>
      </c>
      <c r="O291" s="6" t="s">
        <v>783</v>
      </c>
      <c r="P291" s="6">
        <v>2343</v>
      </c>
      <c r="Q291" s="7">
        <v>25293</v>
      </c>
      <c r="R291" s="6">
        <f t="shared" ca="1" si="8"/>
        <v>55</v>
      </c>
      <c r="S291" s="6" t="str">
        <f t="shared" ca="1" si="9"/>
        <v>50+</v>
      </c>
      <c r="T291" s="6" t="s">
        <v>41</v>
      </c>
      <c r="U291" s="6" t="s">
        <v>121</v>
      </c>
      <c r="V291" s="6" t="s">
        <v>36</v>
      </c>
      <c r="W291" s="6" t="s">
        <v>43</v>
      </c>
      <c r="X291" s="7">
        <v>42093</v>
      </c>
      <c r="Y291" s="7"/>
      <c r="Z291" s="6" t="s">
        <v>44</v>
      </c>
      <c r="AA291" s="6" t="s">
        <v>45</v>
      </c>
      <c r="AB291" s="6">
        <v>7</v>
      </c>
      <c r="AC291" s="6" t="s">
        <v>94</v>
      </c>
      <c r="AD291" s="6" t="s">
        <v>85</v>
      </c>
      <c r="AE291" s="6" t="s">
        <v>58</v>
      </c>
      <c r="AF291" s="6">
        <v>5</v>
      </c>
      <c r="AG291" s="6">
        <v>4</v>
      </c>
      <c r="AH291" s="6">
        <v>7</v>
      </c>
      <c r="AI291" s="7">
        <v>43479</v>
      </c>
      <c r="AJ291" s="6">
        <v>0</v>
      </c>
      <c r="AK291" s="6">
        <v>8</v>
      </c>
    </row>
    <row r="292" spans="2:37" x14ac:dyDescent="0.3">
      <c r="B292" s="4" t="s">
        <v>708</v>
      </c>
      <c r="C292" s="4" t="s">
        <v>709</v>
      </c>
      <c r="D292" s="4">
        <v>10205</v>
      </c>
      <c r="E292" s="4" t="s">
        <v>51</v>
      </c>
      <c r="F292" s="4" t="s">
        <v>3</v>
      </c>
      <c r="G292" s="4">
        <v>1</v>
      </c>
      <c r="H292" s="4" t="s">
        <v>167</v>
      </c>
      <c r="I292" s="4">
        <v>3</v>
      </c>
      <c r="J292" s="4" t="s">
        <v>36</v>
      </c>
      <c r="K292" s="12">
        <v>57859</v>
      </c>
      <c r="L292" s="4" t="s">
        <v>36</v>
      </c>
      <c r="M292" s="4">
        <v>3</v>
      </c>
      <c r="N292" s="4" t="s">
        <v>168</v>
      </c>
      <c r="O292" s="4" t="s">
        <v>755</v>
      </c>
      <c r="P292" s="4">
        <v>85006</v>
      </c>
      <c r="Q292" s="5">
        <v>33381</v>
      </c>
      <c r="R292" s="4">
        <f t="shared" ca="1" si="8"/>
        <v>33</v>
      </c>
      <c r="S292" s="4" t="str">
        <f t="shared" ca="1" si="9"/>
        <v>30-39</v>
      </c>
      <c r="T292" s="4" t="s">
        <v>62</v>
      </c>
      <c r="U292" s="4" t="s">
        <v>42</v>
      </c>
      <c r="V292" s="4" t="s">
        <v>36</v>
      </c>
      <c r="W292" s="4" t="s">
        <v>108</v>
      </c>
      <c r="X292" s="5">
        <v>40729</v>
      </c>
      <c r="Y292" s="5"/>
      <c r="Z292" s="4" t="s">
        <v>44</v>
      </c>
      <c r="AA292" s="4" t="s">
        <v>45</v>
      </c>
      <c r="AB292" s="4">
        <v>17</v>
      </c>
      <c r="AC292" s="4" t="s">
        <v>170</v>
      </c>
      <c r="AD292" s="4" t="s">
        <v>57</v>
      </c>
      <c r="AE292" s="4" t="s">
        <v>58</v>
      </c>
      <c r="AF292" s="4">
        <v>2.81</v>
      </c>
      <c r="AG292" s="4">
        <v>3</v>
      </c>
      <c r="AH292" s="4">
        <v>0</v>
      </c>
      <c r="AI292" s="5">
        <v>43482</v>
      </c>
      <c r="AJ292" s="4">
        <v>0</v>
      </c>
      <c r="AK292" s="4">
        <v>16</v>
      </c>
    </row>
    <row r="293" spans="2:37" x14ac:dyDescent="0.3">
      <c r="B293" s="6" t="s">
        <v>711</v>
      </c>
      <c r="C293" s="6" t="s">
        <v>712</v>
      </c>
      <c r="D293" s="6">
        <v>10014</v>
      </c>
      <c r="E293" s="6" t="s">
        <v>36</v>
      </c>
      <c r="F293" s="6" t="s">
        <v>70</v>
      </c>
      <c r="G293" s="6">
        <v>5</v>
      </c>
      <c r="H293" s="6" t="s">
        <v>38</v>
      </c>
      <c r="I293" s="6">
        <v>4</v>
      </c>
      <c r="J293" s="6" t="s">
        <v>36</v>
      </c>
      <c r="K293" s="13">
        <v>58523</v>
      </c>
      <c r="L293" s="6" t="s">
        <v>51</v>
      </c>
      <c r="M293" s="6">
        <v>19</v>
      </c>
      <c r="N293" s="6" t="s">
        <v>39</v>
      </c>
      <c r="O293" s="6" t="s">
        <v>783</v>
      </c>
      <c r="P293" s="6">
        <v>2171</v>
      </c>
      <c r="Q293" s="7">
        <v>31808</v>
      </c>
      <c r="R293" s="6">
        <f t="shared" ca="1" si="8"/>
        <v>37</v>
      </c>
      <c r="S293" s="6" t="str">
        <f t="shared" ca="1" si="9"/>
        <v>30-39</v>
      </c>
      <c r="T293" s="6" t="s">
        <v>41</v>
      </c>
      <c r="U293" s="6" t="s">
        <v>42</v>
      </c>
      <c r="V293" s="6" t="s">
        <v>36</v>
      </c>
      <c r="W293" s="6" t="s">
        <v>43</v>
      </c>
      <c r="X293" s="7">
        <v>41134</v>
      </c>
      <c r="Y293" s="7">
        <v>42405</v>
      </c>
      <c r="Z293" s="6" t="s">
        <v>428</v>
      </c>
      <c r="AA293" s="6" t="s">
        <v>55</v>
      </c>
      <c r="AB293" s="6">
        <v>20</v>
      </c>
      <c r="AC293" s="6" t="s">
        <v>64</v>
      </c>
      <c r="AD293" s="6" t="s">
        <v>47</v>
      </c>
      <c r="AE293" s="6" t="s">
        <v>48</v>
      </c>
      <c r="AF293" s="6">
        <v>4.5</v>
      </c>
      <c r="AG293" s="6">
        <v>5</v>
      </c>
      <c r="AH293" s="6">
        <v>0</v>
      </c>
      <c r="AI293" s="7">
        <v>42401</v>
      </c>
      <c r="AJ293" s="6">
        <v>0</v>
      </c>
      <c r="AK293" s="6">
        <v>15</v>
      </c>
    </row>
    <row r="294" spans="2:37" x14ac:dyDescent="0.3">
      <c r="B294" s="4" t="s">
        <v>713</v>
      </c>
      <c r="C294" s="4" t="s">
        <v>714</v>
      </c>
      <c r="D294" s="4">
        <v>10144</v>
      </c>
      <c r="E294" s="4" t="s">
        <v>36</v>
      </c>
      <c r="F294" s="4" t="s">
        <v>70</v>
      </c>
      <c r="G294" s="4">
        <v>1</v>
      </c>
      <c r="H294" s="4" t="s">
        <v>38</v>
      </c>
      <c r="I294" s="4">
        <v>3</v>
      </c>
      <c r="J294" s="4" t="s">
        <v>36</v>
      </c>
      <c r="K294" s="12">
        <v>88976</v>
      </c>
      <c r="L294" s="4" t="s">
        <v>36</v>
      </c>
      <c r="M294" s="4">
        <v>17</v>
      </c>
      <c r="N294" s="4" t="s">
        <v>152</v>
      </c>
      <c r="O294" s="4" t="s">
        <v>783</v>
      </c>
      <c r="P294" s="4">
        <v>2169</v>
      </c>
      <c r="Q294" s="5">
        <v>25121</v>
      </c>
      <c r="R294" s="4">
        <f t="shared" ca="1" si="8"/>
        <v>55</v>
      </c>
      <c r="S294" s="4" t="str">
        <f t="shared" ca="1" si="9"/>
        <v>50+</v>
      </c>
      <c r="T294" s="4" t="s">
        <v>41</v>
      </c>
      <c r="U294" s="4" t="s">
        <v>42</v>
      </c>
      <c r="V294" s="4" t="s">
        <v>36</v>
      </c>
      <c r="W294" s="4" t="s">
        <v>43</v>
      </c>
      <c r="X294" s="5">
        <v>40756</v>
      </c>
      <c r="Y294" s="5"/>
      <c r="Z294" s="4" t="s">
        <v>44</v>
      </c>
      <c r="AA294" s="4" t="s">
        <v>45</v>
      </c>
      <c r="AB294" s="4">
        <v>2</v>
      </c>
      <c r="AC294" s="4" t="s">
        <v>154</v>
      </c>
      <c r="AD294" s="4" t="s">
        <v>85</v>
      </c>
      <c r="AE294" s="4" t="s">
        <v>58</v>
      </c>
      <c r="AF294" s="4">
        <v>3.93</v>
      </c>
      <c r="AG294" s="4">
        <v>3</v>
      </c>
      <c r="AH294" s="4">
        <v>0</v>
      </c>
      <c r="AI294" s="5">
        <v>43523</v>
      </c>
      <c r="AJ294" s="4">
        <v>0</v>
      </c>
      <c r="AK294" s="4">
        <v>19</v>
      </c>
    </row>
    <row r="295" spans="2:37" x14ac:dyDescent="0.3">
      <c r="B295" s="6" t="s">
        <v>715</v>
      </c>
      <c r="C295" s="6" t="s">
        <v>231</v>
      </c>
      <c r="D295" s="6">
        <v>10253</v>
      </c>
      <c r="E295" s="6" t="s">
        <v>36</v>
      </c>
      <c r="F295" s="6" t="s">
        <v>37</v>
      </c>
      <c r="G295" s="6">
        <v>1</v>
      </c>
      <c r="H295" s="6" t="s">
        <v>167</v>
      </c>
      <c r="I295" s="6">
        <v>3</v>
      </c>
      <c r="J295" s="6" t="s">
        <v>36</v>
      </c>
      <c r="K295" s="13">
        <v>55875</v>
      </c>
      <c r="L295" s="6" t="s">
        <v>36</v>
      </c>
      <c r="M295" s="6">
        <v>3</v>
      </c>
      <c r="N295" s="6" t="s">
        <v>168</v>
      </c>
      <c r="O295" s="6" t="s">
        <v>780</v>
      </c>
      <c r="P295" s="6">
        <v>4063</v>
      </c>
      <c r="Q295" s="7">
        <v>32700</v>
      </c>
      <c r="R295" s="6">
        <f t="shared" ca="1" si="8"/>
        <v>35</v>
      </c>
      <c r="S295" s="6" t="str">
        <f t="shared" ca="1" si="9"/>
        <v>30-39</v>
      </c>
      <c r="T295" s="6" t="s">
        <v>41</v>
      </c>
      <c r="U295" s="6" t="s">
        <v>42</v>
      </c>
      <c r="V295" s="6" t="s">
        <v>36</v>
      </c>
      <c r="W295" s="6" t="s">
        <v>127</v>
      </c>
      <c r="X295" s="7">
        <v>40973</v>
      </c>
      <c r="Y295" s="7"/>
      <c r="Z295" s="6" t="s">
        <v>44</v>
      </c>
      <c r="AA295" s="6" t="s">
        <v>45</v>
      </c>
      <c r="AB295" s="6">
        <v>17</v>
      </c>
      <c r="AC295" s="6" t="s">
        <v>170</v>
      </c>
      <c r="AD295" s="6" t="s">
        <v>267</v>
      </c>
      <c r="AE295" s="6" t="s">
        <v>58</v>
      </c>
      <c r="AF295" s="6">
        <v>4.5</v>
      </c>
      <c r="AG295" s="6">
        <v>4</v>
      </c>
      <c r="AH295" s="6">
        <v>0</v>
      </c>
      <c r="AI295" s="7">
        <v>43483</v>
      </c>
      <c r="AJ295" s="6">
        <v>0</v>
      </c>
      <c r="AK295" s="6">
        <v>11</v>
      </c>
    </row>
    <row r="296" spans="2:37" x14ac:dyDescent="0.3">
      <c r="B296" s="4" t="s">
        <v>717</v>
      </c>
      <c r="C296" s="4" t="s">
        <v>718</v>
      </c>
      <c r="D296" s="4">
        <v>10118</v>
      </c>
      <c r="E296" s="4" t="s">
        <v>51</v>
      </c>
      <c r="F296" s="4" t="s">
        <v>3</v>
      </c>
      <c r="G296" s="4">
        <v>4</v>
      </c>
      <c r="H296" s="4" t="s">
        <v>52</v>
      </c>
      <c r="I296" s="4">
        <v>3</v>
      </c>
      <c r="J296" s="4" t="s">
        <v>36</v>
      </c>
      <c r="K296" s="12">
        <v>113999</v>
      </c>
      <c r="L296" s="4" t="s">
        <v>51</v>
      </c>
      <c r="M296" s="4">
        <v>8</v>
      </c>
      <c r="N296" s="4" t="s">
        <v>124</v>
      </c>
      <c r="O296" s="4" t="s">
        <v>783</v>
      </c>
      <c r="P296" s="4">
        <v>1960</v>
      </c>
      <c r="Q296" s="5">
        <v>31631</v>
      </c>
      <c r="R296" s="4">
        <f t="shared" ca="1" si="8"/>
        <v>38</v>
      </c>
      <c r="S296" s="4" t="str">
        <f t="shared" ca="1" si="9"/>
        <v>30-39</v>
      </c>
      <c r="T296" s="4" t="s">
        <v>41</v>
      </c>
      <c r="U296" s="4" t="s">
        <v>42</v>
      </c>
      <c r="V296" s="4" t="s">
        <v>36</v>
      </c>
      <c r="W296" s="4" t="s">
        <v>88</v>
      </c>
      <c r="X296" s="5">
        <v>42051</v>
      </c>
      <c r="Y296" s="5">
        <v>42788</v>
      </c>
      <c r="Z296" s="4" t="s">
        <v>296</v>
      </c>
      <c r="AA296" s="4" t="s">
        <v>116</v>
      </c>
      <c r="AB296" s="4">
        <v>4</v>
      </c>
      <c r="AC296" s="4" t="s">
        <v>56</v>
      </c>
      <c r="AD296" s="4" t="s">
        <v>85</v>
      </c>
      <c r="AE296" s="4" t="s">
        <v>58</v>
      </c>
      <c r="AF296" s="4">
        <v>4.33</v>
      </c>
      <c r="AG296" s="4">
        <v>3</v>
      </c>
      <c r="AH296" s="4">
        <v>7</v>
      </c>
      <c r="AI296" s="5">
        <v>42781</v>
      </c>
      <c r="AJ296" s="4">
        <v>0</v>
      </c>
      <c r="AK296" s="4">
        <v>9</v>
      </c>
    </row>
    <row r="297" spans="2:37" x14ac:dyDescent="0.3">
      <c r="B297" s="6" t="s">
        <v>719</v>
      </c>
      <c r="C297" s="6" t="s">
        <v>720</v>
      </c>
      <c r="D297" s="6">
        <v>10022</v>
      </c>
      <c r="E297" s="6" t="s">
        <v>51</v>
      </c>
      <c r="F297" s="6" t="s">
        <v>3</v>
      </c>
      <c r="G297" s="6">
        <v>4</v>
      </c>
      <c r="H297" s="6" t="s">
        <v>38</v>
      </c>
      <c r="I297" s="6">
        <v>4</v>
      </c>
      <c r="J297" s="6" t="s">
        <v>36</v>
      </c>
      <c r="K297" s="13">
        <v>49773</v>
      </c>
      <c r="L297" s="6" t="s">
        <v>51</v>
      </c>
      <c r="M297" s="6">
        <v>19</v>
      </c>
      <c r="N297" s="6" t="s">
        <v>39</v>
      </c>
      <c r="O297" s="6" t="s">
        <v>783</v>
      </c>
      <c r="P297" s="6">
        <v>2747</v>
      </c>
      <c r="Q297" s="7">
        <v>31566</v>
      </c>
      <c r="R297" s="6">
        <f t="shared" ca="1" si="8"/>
        <v>38</v>
      </c>
      <c r="S297" s="6" t="str">
        <f t="shared" ca="1" si="9"/>
        <v>30-39</v>
      </c>
      <c r="T297" s="6" t="s">
        <v>62</v>
      </c>
      <c r="U297" s="6" t="s">
        <v>42</v>
      </c>
      <c r="V297" s="6" t="s">
        <v>36</v>
      </c>
      <c r="W297" s="6" t="s">
        <v>43</v>
      </c>
      <c r="X297" s="7">
        <v>40812</v>
      </c>
      <c r="Y297" s="7">
        <v>42408</v>
      </c>
      <c r="Z297" s="6" t="s">
        <v>721</v>
      </c>
      <c r="AA297" s="6" t="s">
        <v>116</v>
      </c>
      <c r="AB297" s="6">
        <v>18</v>
      </c>
      <c r="AC297" s="6" t="s">
        <v>109</v>
      </c>
      <c r="AD297" s="6" t="s">
        <v>73</v>
      </c>
      <c r="AE297" s="6" t="s">
        <v>48</v>
      </c>
      <c r="AF297" s="6">
        <v>4.3</v>
      </c>
      <c r="AG297" s="6">
        <v>5</v>
      </c>
      <c r="AH297" s="6">
        <v>0</v>
      </c>
      <c r="AI297" s="7">
        <v>42036</v>
      </c>
      <c r="AJ297" s="6">
        <v>0</v>
      </c>
      <c r="AK297" s="6">
        <v>18</v>
      </c>
    </row>
    <row r="298" spans="2:37" x14ac:dyDescent="0.3">
      <c r="B298" s="4" t="s">
        <v>722</v>
      </c>
      <c r="C298" s="4" t="s">
        <v>723</v>
      </c>
      <c r="D298" s="4">
        <v>10183</v>
      </c>
      <c r="E298" s="4" t="s">
        <v>36</v>
      </c>
      <c r="F298" s="4" t="s">
        <v>37</v>
      </c>
      <c r="G298" s="4">
        <v>2</v>
      </c>
      <c r="H298" s="4" t="s">
        <v>38</v>
      </c>
      <c r="I298" s="4">
        <v>3</v>
      </c>
      <c r="J298" s="4" t="s">
        <v>36</v>
      </c>
      <c r="K298" s="12">
        <v>62068</v>
      </c>
      <c r="L298" s="4" t="s">
        <v>36</v>
      </c>
      <c r="M298" s="4">
        <v>19</v>
      </c>
      <c r="N298" s="4" t="s">
        <v>39</v>
      </c>
      <c r="O298" s="4" t="s">
        <v>783</v>
      </c>
      <c r="P298" s="4">
        <v>2124</v>
      </c>
      <c r="Q298" s="5">
        <v>31143</v>
      </c>
      <c r="R298" s="4">
        <f t="shared" ca="1" si="8"/>
        <v>39</v>
      </c>
      <c r="S298" s="4" t="str">
        <f t="shared" ca="1" si="9"/>
        <v>30-39</v>
      </c>
      <c r="T298" s="4" t="s">
        <v>62</v>
      </c>
      <c r="U298" s="4" t="s">
        <v>42</v>
      </c>
      <c r="V298" s="4" t="s">
        <v>36</v>
      </c>
      <c r="W298" s="4" t="s">
        <v>43</v>
      </c>
      <c r="X298" s="5">
        <v>42190</v>
      </c>
      <c r="Y298" s="5"/>
      <c r="Z298" s="4" t="s">
        <v>44</v>
      </c>
      <c r="AA298" s="4" t="s">
        <v>45</v>
      </c>
      <c r="AB298" s="4">
        <v>22</v>
      </c>
      <c r="AC298" s="4" t="s">
        <v>46</v>
      </c>
      <c r="AD298" s="4" t="s">
        <v>47</v>
      </c>
      <c r="AE298" s="4" t="s">
        <v>58</v>
      </c>
      <c r="AF298" s="4">
        <v>3.21</v>
      </c>
      <c r="AG298" s="4">
        <v>3</v>
      </c>
      <c r="AH298" s="4">
        <v>0</v>
      </c>
      <c r="AI298" s="5">
        <v>43494</v>
      </c>
      <c r="AJ298" s="4">
        <v>0</v>
      </c>
      <c r="AK298" s="4">
        <v>7</v>
      </c>
    </row>
    <row r="299" spans="2:37" x14ac:dyDescent="0.3">
      <c r="B299" s="6" t="s">
        <v>724</v>
      </c>
      <c r="C299" s="6" t="s">
        <v>725</v>
      </c>
      <c r="D299" s="6">
        <v>10190</v>
      </c>
      <c r="E299" s="6" t="s">
        <v>36</v>
      </c>
      <c r="F299" s="6" t="s">
        <v>37</v>
      </c>
      <c r="G299" s="6">
        <v>1</v>
      </c>
      <c r="H299" s="6" t="s">
        <v>38</v>
      </c>
      <c r="I299" s="6">
        <v>3</v>
      </c>
      <c r="J299" s="6" t="s">
        <v>36</v>
      </c>
      <c r="K299" s="13">
        <v>66541</v>
      </c>
      <c r="L299" s="6" t="s">
        <v>36</v>
      </c>
      <c r="M299" s="6">
        <v>20</v>
      </c>
      <c r="N299" s="6" t="s">
        <v>61</v>
      </c>
      <c r="O299" s="6" t="s">
        <v>783</v>
      </c>
      <c r="P299" s="6">
        <v>2459</v>
      </c>
      <c r="Q299" s="7">
        <v>27800</v>
      </c>
      <c r="R299" s="6">
        <f t="shared" ca="1" si="8"/>
        <v>48</v>
      </c>
      <c r="S299" s="6" t="str">
        <f t="shared" ca="1" si="9"/>
        <v>40-49</v>
      </c>
      <c r="T299" s="6" t="s">
        <v>41</v>
      </c>
      <c r="U299" s="6" t="s">
        <v>42</v>
      </c>
      <c r="V299" s="6" t="s">
        <v>36</v>
      </c>
      <c r="W299" s="6" t="s">
        <v>88</v>
      </c>
      <c r="X299" s="7">
        <v>41869</v>
      </c>
      <c r="Y299" s="7"/>
      <c r="Z299" s="6" t="s">
        <v>44</v>
      </c>
      <c r="AA299" s="6" t="s">
        <v>45</v>
      </c>
      <c r="AB299" s="6">
        <v>19</v>
      </c>
      <c r="AC299" s="6" t="s">
        <v>84</v>
      </c>
      <c r="AD299" s="6" t="s">
        <v>85</v>
      </c>
      <c r="AE299" s="6" t="s">
        <v>58</v>
      </c>
      <c r="AF299" s="6">
        <v>3.11</v>
      </c>
      <c r="AG299" s="6">
        <v>5</v>
      </c>
      <c r="AH299" s="6">
        <v>0</v>
      </c>
      <c r="AI299" s="7">
        <v>43508</v>
      </c>
      <c r="AJ299" s="6">
        <v>0</v>
      </c>
      <c r="AK299" s="6">
        <v>4</v>
      </c>
    </row>
    <row r="300" spans="2:37" x14ac:dyDescent="0.3">
      <c r="B300" s="4" t="s">
        <v>726</v>
      </c>
      <c r="C300" s="4" t="s">
        <v>727</v>
      </c>
      <c r="D300" s="4">
        <v>10274</v>
      </c>
      <c r="E300" s="4" t="s">
        <v>51</v>
      </c>
      <c r="F300" s="4" t="s">
        <v>3</v>
      </c>
      <c r="G300" s="4">
        <v>5</v>
      </c>
      <c r="H300" s="4" t="s">
        <v>38</v>
      </c>
      <c r="I300" s="4">
        <v>3</v>
      </c>
      <c r="J300" s="4" t="s">
        <v>51</v>
      </c>
      <c r="K300" s="12">
        <v>80512</v>
      </c>
      <c r="L300" s="4" t="s">
        <v>51</v>
      </c>
      <c r="M300" s="4">
        <v>18</v>
      </c>
      <c r="N300" s="4" t="s">
        <v>152</v>
      </c>
      <c r="O300" s="4" t="s">
        <v>783</v>
      </c>
      <c r="P300" s="4">
        <v>2478</v>
      </c>
      <c r="Q300" s="5">
        <v>20407</v>
      </c>
      <c r="R300" s="4">
        <f t="shared" ca="1" si="8"/>
        <v>68</v>
      </c>
      <c r="S300" s="4" t="str">
        <f t="shared" ca="1" si="9"/>
        <v>50+</v>
      </c>
      <c r="T300" s="4" t="s">
        <v>62</v>
      </c>
      <c r="U300" s="4" t="s">
        <v>42</v>
      </c>
      <c r="V300" s="4" t="s">
        <v>36</v>
      </c>
      <c r="W300" s="4" t="s">
        <v>88</v>
      </c>
      <c r="X300" s="5">
        <v>40812</v>
      </c>
      <c r="Y300" s="5">
        <v>40910</v>
      </c>
      <c r="Z300" s="4" t="s">
        <v>97</v>
      </c>
      <c r="AA300" s="4" t="s">
        <v>55</v>
      </c>
      <c r="AB300" s="4">
        <v>2</v>
      </c>
      <c r="AC300" s="4" t="s">
        <v>154</v>
      </c>
      <c r="AD300" s="4" t="s">
        <v>90</v>
      </c>
      <c r="AE300" s="4" t="s">
        <v>58</v>
      </c>
      <c r="AF300" s="4">
        <v>4.5</v>
      </c>
      <c r="AG300" s="4">
        <v>3</v>
      </c>
      <c r="AH300" s="4">
        <v>0</v>
      </c>
      <c r="AI300" s="5">
        <v>40910</v>
      </c>
      <c r="AJ300" s="4">
        <v>0</v>
      </c>
      <c r="AK300" s="4">
        <v>5</v>
      </c>
    </row>
    <row r="301" spans="2:37" x14ac:dyDescent="0.3">
      <c r="B301" s="6" t="s">
        <v>726</v>
      </c>
      <c r="C301" s="6" t="s">
        <v>728</v>
      </c>
      <c r="D301" s="6">
        <v>10293</v>
      </c>
      <c r="E301" s="6" t="s">
        <v>36</v>
      </c>
      <c r="F301" s="6" t="s">
        <v>37</v>
      </c>
      <c r="G301" s="6">
        <v>5</v>
      </c>
      <c r="H301" s="6" t="s">
        <v>38</v>
      </c>
      <c r="I301" s="6">
        <v>2</v>
      </c>
      <c r="J301" s="6" t="s">
        <v>36</v>
      </c>
      <c r="K301" s="13">
        <v>50274</v>
      </c>
      <c r="L301" s="6" t="s">
        <v>51</v>
      </c>
      <c r="M301" s="6">
        <v>19</v>
      </c>
      <c r="N301" s="6" t="s">
        <v>39</v>
      </c>
      <c r="O301" s="6" t="s">
        <v>783</v>
      </c>
      <c r="P301" s="6">
        <v>1887</v>
      </c>
      <c r="Q301" s="7">
        <v>29435</v>
      </c>
      <c r="R301" s="6">
        <f t="shared" ca="1" si="8"/>
        <v>44</v>
      </c>
      <c r="S301" s="6" t="str">
        <f t="shared" ca="1" si="9"/>
        <v>40-49</v>
      </c>
      <c r="T301" s="6" t="s">
        <v>62</v>
      </c>
      <c r="U301" s="6" t="s">
        <v>42</v>
      </c>
      <c r="V301" s="6" t="s">
        <v>36</v>
      </c>
      <c r="W301" s="6" t="s">
        <v>43</v>
      </c>
      <c r="X301" s="7">
        <v>41134</v>
      </c>
      <c r="Y301" s="7">
        <v>42248</v>
      </c>
      <c r="Z301" s="6" t="s">
        <v>54</v>
      </c>
      <c r="AA301" s="6" t="s">
        <v>55</v>
      </c>
      <c r="AB301" s="6">
        <v>16</v>
      </c>
      <c r="AC301" s="6" t="s">
        <v>67</v>
      </c>
      <c r="AD301" s="6" t="s">
        <v>136</v>
      </c>
      <c r="AE301" s="6" t="s">
        <v>137</v>
      </c>
      <c r="AF301" s="6">
        <v>2.5</v>
      </c>
      <c r="AG301" s="6">
        <v>3</v>
      </c>
      <c r="AH301" s="6">
        <v>0</v>
      </c>
      <c r="AI301" s="7">
        <v>41887</v>
      </c>
      <c r="AJ301" s="6">
        <v>6</v>
      </c>
      <c r="AK301" s="6">
        <v>13</v>
      </c>
    </row>
    <row r="302" spans="2:37" x14ac:dyDescent="0.3">
      <c r="B302" s="4" t="s">
        <v>729</v>
      </c>
      <c r="C302" s="4" t="s">
        <v>730</v>
      </c>
      <c r="D302" s="4">
        <v>10172</v>
      </c>
      <c r="E302" s="4" t="s">
        <v>36</v>
      </c>
      <c r="F302" s="4" t="s">
        <v>37</v>
      </c>
      <c r="G302" s="4">
        <v>1</v>
      </c>
      <c r="H302" s="4" t="s">
        <v>52</v>
      </c>
      <c r="I302" s="4">
        <v>3</v>
      </c>
      <c r="J302" s="4" t="s">
        <v>36</v>
      </c>
      <c r="K302" s="12">
        <v>84903</v>
      </c>
      <c r="L302" s="4" t="s">
        <v>36</v>
      </c>
      <c r="M302" s="4">
        <v>22</v>
      </c>
      <c r="N302" s="4" t="s">
        <v>462</v>
      </c>
      <c r="O302" s="4" t="s">
        <v>783</v>
      </c>
      <c r="P302" s="4">
        <v>1887</v>
      </c>
      <c r="Q302" s="5">
        <v>29775</v>
      </c>
      <c r="R302" s="4">
        <f t="shared" ca="1" si="8"/>
        <v>43</v>
      </c>
      <c r="S302" s="4" t="str">
        <f t="shared" ca="1" si="9"/>
        <v>40-49</v>
      </c>
      <c r="T302" s="4" t="s">
        <v>41</v>
      </c>
      <c r="U302" s="4" t="s">
        <v>42</v>
      </c>
      <c r="V302" s="4" t="s">
        <v>36</v>
      </c>
      <c r="W302" s="4" t="s">
        <v>127</v>
      </c>
      <c r="X302" s="5">
        <v>42781</v>
      </c>
      <c r="Y302" s="5"/>
      <c r="Z302" s="4" t="s">
        <v>44</v>
      </c>
      <c r="AA302" s="4" t="s">
        <v>45</v>
      </c>
      <c r="AB302" s="4">
        <v>13</v>
      </c>
      <c r="AC302" s="4" t="s">
        <v>261</v>
      </c>
      <c r="AD302" s="4" t="s">
        <v>57</v>
      </c>
      <c r="AE302" s="4" t="s">
        <v>58</v>
      </c>
      <c r="AF302" s="4">
        <v>3.42</v>
      </c>
      <c r="AG302" s="4">
        <v>4</v>
      </c>
      <c r="AH302" s="4">
        <v>7</v>
      </c>
      <c r="AI302" s="5">
        <v>43469</v>
      </c>
      <c r="AJ302" s="4">
        <v>0</v>
      </c>
      <c r="AK302" s="4">
        <v>17</v>
      </c>
    </row>
    <row r="303" spans="2:37" x14ac:dyDescent="0.3">
      <c r="B303" s="6" t="s">
        <v>731</v>
      </c>
      <c r="C303" s="6" t="s">
        <v>60</v>
      </c>
      <c r="D303" s="6">
        <v>10127</v>
      </c>
      <c r="E303" s="6" t="s">
        <v>36</v>
      </c>
      <c r="F303" s="6" t="s">
        <v>83</v>
      </c>
      <c r="G303" s="6">
        <v>1</v>
      </c>
      <c r="H303" s="6" t="s">
        <v>52</v>
      </c>
      <c r="I303" s="6">
        <v>3</v>
      </c>
      <c r="J303" s="6" t="s">
        <v>36</v>
      </c>
      <c r="K303" s="13">
        <v>107226</v>
      </c>
      <c r="L303" s="6" t="s">
        <v>36</v>
      </c>
      <c r="M303" s="6">
        <v>28</v>
      </c>
      <c r="N303" s="6" t="s">
        <v>232</v>
      </c>
      <c r="O303" s="6" t="s">
        <v>783</v>
      </c>
      <c r="P303" s="6">
        <v>2453</v>
      </c>
      <c r="Q303" s="7">
        <v>28612</v>
      </c>
      <c r="R303" s="6">
        <f t="shared" ca="1" si="8"/>
        <v>46</v>
      </c>
      <c r="S303" s="6" t="str">
        <f t="shared" ca="1" si="9"/>
        <v>40-49</v>
      </c>
      <c r="T303" s="6" t="s">
        <v>62</v>
      </c>
      <c r="U303" s="6" t="s">
        <v>42</v>
      </c>
      <c r="V303" s="6" t="s">
        <v>36</v>
      </c>
      <c r="W303" s="6" t="s">
        <v>127</v>
      </c>
      <c r="X303" s="7">
        <v>42093</v>
      </c>
      <c r="Y303" s="7"/>
      <c r="Z303" s="6" t="s">
        <v>44</v>
      </c>
      <c r="AA303" s="6" t="s">
        <v>45</v>
      </c>
      <c r="AB303" s="6">
        <v>7</v>
      </c>
      <c r="AC303" s="6" t="s">
        <v>94</v>
      </c>
      <c r="AD303" s="6" t="s">
        <v>85</v>
      </c>
      <c r="AE303" s="6" t="s">
        <v>58</v>
      </c>
      <c r="AF303" s="6">
        <v>4.2</v>
      </c>
      <c r="AG303" s="6">
        <v>4</v>
      </c>
      <c r="AH303" s="6">
        <v>8</v>
      </c>
      <c r="AI303" s="7">
        <v>43501</v>
      </c>
      <c r="AJ303" s="6">
        <v>0</v>
      </c>
      <c r="AK303" s="6">
        <v>7</v>
      </c>
    </row>
    <row r="304" spans="2:37" x14ac:dyDescent="0.3">
      <c r="B304" s="4" t="s">
        <v>732</v>
      </c>
      <c r="C304" s="4" t="s">
        <v>126</v>
      </c>
      <c r="D304" s="4">
        <v>10072</v>
      </c>
      <c r="E304" s="4" t="s">
        <v>36</v>
      </c>
      <c r="F304" s="4" t="s">
        <v>37</v>
      </c>
      <c r="G304" s="4">
        <v>5</v>
      </c>
      <c r="H304" s="4" t="s">
        <v>38</v>
      </c>
      <c r="I304" s="4">
        <v>3</v>
      </c>
      <c r="J304" s="4" t="s">
        <v>36</v>
      </c>
      <c r="K304" s="12">
        <v>58371</v>
      </c>
      <c r="L304" s="4" t="s">
        <v>51</v>
      </c>
      <c r="M304" s="4">
        <v>19</v>
      </c>
      <c r="N304" s="4" t="s">
        <v>39</v>
      </c>
      <c r="O304" s="4" t="s">
        <v>783</v>
      </c>
      <c r="P304" s="4">
        <v>2030</v>
      </c>
      <c r="Q304" s="5">
        <v>31921</v>
      </c>
      <c r="R304" s="4">
        <f t="shared" ca="1" si="8"/>
        <v>37</v>
      </c>
      <c r="S304" s="4" t="str">
        <f t="shared" ca="1" si="9"/>
        <v>30-39</v>
      </c>
      <c r="T304" s="4" t="s">
        <v>41</v>
      </c>
      <c r="U304" s="4" t="s">
        <v>42</v>
      </c>
      <c r="V304" s="4" t="s">
        <v>51</v>
      </c>
      <c r="W304" s="4" t="s">
        <v>43</v>
      </c>
      <c r="X304" s="5">
        <v>40553</v>
      </c>
      <c r="Y304" s="5">
        <v>41774</v>
      </c>
      <c r="Z304" s="4" t="s">
        <v>63</v>
      </c>
      <c r="AA304" s="4" t="s">
        <v>55</v>
      </c>
      <c r="AB304" s="4">
        <v>39</v>
      </c>
      <c r="AC304" s="4" t="s">
        <v>72</v>
      </c>
      <c r="AD304" s="4" t="s">
        <v>47</v>
      </c>
      <c r="AE304" s="4" t="s">
        <v>58</v>
      </c>
      <c r="AF304" s="4">
        <v>5</v>
      </c>
      <c r="AG304" s="4">
        <v>5</v>
      </c>
      <c r="AH304" s="4">
        <v>0</v>
      </c>
      <c r="AI304" s="5">
        <v>41774</v>
      </c>
      <c r="AJ304" s="4">
        <v>0</v>
      </c>
      <c r="AK304" s="4">
        <v>11</v>
      </c>
    </row>
    <row r="305" spans="2:37" x14ac:dyDescent="0.3">
      <c r="B305" s="6" t="s">
        <v>733</v>
      </c>
      <c r="C305" s="6" t="s">
        <v>734</v>
      </c>
      <c r="D305" s="6">
        <v>10048</v>
      </c>
      <c r="E305" s="6" t="s">
        <v>51</v>
      </c>
      <c r="F305" s="6" t="s">
        <v>3</v>
      </c>
      <c r="G305" s="6">
        <v>5</v>
      </c>
      <c r="H305" s="6" t="s">
        <v>38</v>
      </c>
      <c r="I305" s="6">
        <v>3</v>
      </c>
      <c r="J305" s="6" t="s">
        <v>36</v>
      </c>
      <c r="K305" s="13">
        <v>55140</v>
      </c>
      <c r="L305" s="6" t="s">
        <v>51</v>
      </c>
      <c r="M305" s="6">
        <v>19</v>
      </c>
      <c r="N305" s="6" t="s">
        <v>39</v>
      </c>
      <c r="O305" s="6" t="s">
        <v>783</v>
      </c>
      <c r="P305" s="6">
        <v>2324</v>
      </c>
      <c r="Q305" s="7">
        <v>23994</v>
      </c>
      <c r="R305" s="6">
        <f t="shared" ca="1" si="8"/>
        <v>59</v>
      </c>
      <c r="S305" s="6" t="str">
        <f t="shared" ca="1" si="9"/>
        <v>50+</v>
      </c>
      <c r="T305" s="6" t="s">
        <v>41</v>
      </c>
      <c r="U305" s="6" t="s">
        <v>121</v>
      </c>
      <c r="V305" s="6" t="s">
        <v>36</v>
      </c>
      <c r="W305" s="6" t="s">
        <v>43</v>
      </c>
      <c r="X305" s="7">
        <v>40679</v>
      </c>
      <c r="Y305" s="7">
        <v>42254</v>
      </c>
      <c r="Z305" s="6" t="s">
        <v>101</v>
      </c>
      <c r="AA305" s="6" t="s">
        <v>55</v>
      </c>
      <c r="AB305" s="6">
        <v>11</v>
      </c>
      <c r="AC305" s="6" t="s">
        <v>75</v>
      </c>
      <c r="AD305" s="6" t="s">
        <v>267</v>
      </c>
      <c r="AE305" s="6" t="s">
        <v>58</v>
      </c>
      <c r="AF305" s="6">
        <v>5</v>
      </c>
      <c r="AG305" s="6">
        <v>3</v>
      </c>
      <c r="AH305" s="6">
        <v>0</v>
      </c>
      <c r="AI305" s="7">
        <v>42050</v>
      </c>
      <c r="AJ305" s="6">
        <v>0</v>
      </c>
      <c r="AK305" s="6">
        <v>7</v>
      </c>
    </row>
    <row r="306" spans="2:37" x14ac:dyDescent="0.3">
      <c r="B306" s="4" t="s">
        <v>735</v>
      </c>
      <c r="C306" s="4" t="s">
        <v>736</v>
      </c>
      <c r="D306" s="4">
        <v>10204</v>
      </c>
      <c r="E306" s="4" t="s">
        <v>36</v>
      </c>
      <c r="F306" s="4" t="s">
        <v>70</v>
      </c>
      <c r="G306" s="4">
        <v>5</v>
      </c>
      <c r="H306" s="4" t="s">
        <v>38</v>
      </c>
      <c r="I306" s="4">
        <v>3</v>
      </c>
      <c r="J306" s="4" t="s">
        <v>36</v>
      </c>
      <c r="K306" s="12">
        <v>58062</v>
      </c>
      <c r="L306" s="4" t="s">
        <v>51</v>
      </c>
      <c r="M306" s="4">
        <v>19</v>
      </c>
      <c r="N306" s="4" t="s">
        <v>39</v>
      </c>
      <c r="O306" s="4" t="s">
        <v>783</v>
      </c>
      <c r="P306" s="4">
        <v>1876</v>
      </c>
      <c r="Q306" s="5">
        <v>30527</v>
      </c>
      <c r="R306" s="4">
        <f t="shared" ca="1" si="8"/>
        <v>41</v>
      </c>
      <c r="S306" s="4" t="str">
        <f t="shared" ca="1" si="9"/>
        <v>40-49</v>
      </c>
      <c r="T306" s="4" t="s">
        <v>62</v>
      </c>
      <c r="U306" s="4" t="s">
        <v>42</v>
      </c>
      <c r="V306" s="4" t="s">
        <v>36</v>
      </c>
      <c r="W306" s="4" t="s">
        <v>43</v>
      </c>
      <c r="X306" s="5">
        <v>40553</v>
      </c>
      <c r="Y306" s="5">
        <v>41043</v>
      </c>
      <c r="Z306" s="4" t="s">
        <v>97</v>
      </c>
      <c r="AA306" s="4" t="s">
        <v>55</v>
      </c>
      <c r="AB306" s="4">
        <v>19</v>
      </c>
      <c r="AC306" s="4" t="s">
        <v>84</v>
      </c>
      <c r="AD306" s="4" t="s">
        <v>73</v>
      </c>
      <c r="AE306" s="4" t="s">
        <v>58</v>
      </c>
      <c r="AF306" s="4">
        <v>3.6</v>
      </c>
      <c r="AG306" s="4">
        <v>5</v>
      </c>
      <c r="AH306" s="4">
        <v>0</v>
      </c>
      <c r="AI306" s="5">
        <v>40580</v>
      </c>
      <c r="AJ306" s="4">
        <v>0</v>
      </c>
      <c r="AK306" s="4">
        <v>9</v>
      </c>
    </row>
    <row r="307" spans="2:37" x14ac:dyDescent="0.3">
      <c r="B307" s="6" t="s">
        <v>737</v>
      </c>
      <c r="C307" s="6" t="s">
        <v>738</v>
      </c>
      <c r="D307" s="6">
        <v>10264</v>
      </c>
      <c r="E307" s="6" t="s">
        <v>36</v>
      </c>
      <c r="F307" s="6" t="s">
        <v>37</v>
      </c>
      <c r="G307" s="6">
        <v>5</v>
      </c>
      <c r="H307" s="6" t="s">
        <v>38</v>
      </c>
      <c r="I307" s="6">
        <v>3</v>
      </c>
      <c r="J307" s="6" t="s">
        <v>51</v>
      </c>
      <c r="K307" s="13">
        <v>59728</v>
      </c>
      <c r="L307" s="6" t="s">
        <v>51</v>
      </c>
      <c r="M307" s="6">
        <v>19</v>
      </c>
      <c r="N307" s="6" t="s">
        <v>39</v>
      </c>
      <c r="O307" s="6" t="s">
        <v>783</v>
      </c>
      <c r="P307" s="6">
        <v>2109</v>
      </c>
      <c r="Q307" s="7">
        <v>25478</v>
      </c>
      <c r="R307" s="6">
        <f t="shared" ca="1" si="8"/>
        <v>54</v>
      </c>
      <c r="S307" s="6" t="str">
        <f t="shared" ca="1" si="9"/>
        <v>50+</v>
      </c>
      <c r="T307" s="6" t="s">
        <v>62</v>
      </c>
      <c r="U307" s="6" t="s">
        <v>42</v>
      </c>
      <c r="V307" s="6" t="s">
        <v>51</v>
      </c>
      <c r="W307" s="6" t="s">
        <v>88</v>
      </c>
      <c r="X307" s="7">
        <v>40917</v>
      </c>
      <c r="Y307" s="7">
        <v>42182</v>
      </c>
      <c r="Z307" s="6" t="s">
        <v>204</v>
      </c>
      <c r="AA307" s="6" t="s">
        <v>55</v>
      </c>
      <c r="AB307" s="6">
        <v>19</v>
      </c>
      <c r="AC307" s="6" t="s">
        <v>84</v>
      </c>
      <c r="AD307" s="6" t="s">
        <v>90</v>
      </c>
      <c r="AE307" s="6" t="s">
        <v>58</v>
      </c>
      <c r="AF307" s="6">
        <v>4.3</v>
      </c>
      <c r="AG307" s="6">
        <v>4</v>
      </c>
      <c r="AH307" s="6">
        <v>0</v>
      </c>
      <c r="AI307" s="7">
        <v>41792</v>
      </c>
      <c r="AJ307" s="6">
        <v>0</v>
      </c>
      <c r="AK307" s="6">
        <v>16</v>
      </c>
    </row>
    <row r="308" spans="2:37" x14ac:dyDescent="0.3">
      <c r="B308" s="4" t="s">
        <v>739</v>
      </c>
      <c r="C308" s="4" t="s">
        <v>740</v>
      </c>
      <c r="D308" s="4">
        <v>10033</v>
      </c>
      <c r="E308" s="4" t="s">
        <v>36</v>
      </c>
      <c r="F308" s="4" t="s">
        <v>37</v>
      </c>
      <c r="G308" s="4">
        <v>5</v>
      </c>
      <c r="H308" s="4" t="s">
        <v>38</v>
      </c>
      <c r="I308" s="4">
        <v>4</v>
      </c>
      <c r="J308" s="4" t="s">
        <v>36</v>
      </c>
      <c r="K308" s="12">
        <v>70507</v>
      </c>
      <c r="L308" s="4" t="s">
        <v>51</v>
      </c>
      <c r="M308" s="4">
        <v>20</v>
      </c>
      <c r="N308" s="4" t="s">
        <v>61</v>
      </c>
      <c r="O308" s="4" t="s">
        <v>783</v>
      </c>
      <c r="P308" s="4">
        <v>2045</v>
      </c>
      <c r="Q308" s="5">
        <v>21496</v>
      </c>
      <c r="R308" s="4">
        <f t="shared" ca="1" si="8"/>
        <v>65</v>
      </c>
      <c r="S308" s="4" t="str">
        <f t="shared" ca="1" si="9"/>
        <v>50+</v>
      </c>
      <c r="T308" s="4" t="s">
        <v>41</v>
      </c>
      <c r="U308" s="4" t="s">
        <v>42</v>
      </c>
      <c r="V308" s="4" t="s">
        <v>36</v>
      </c>
      <c r="W308" s="4" t="s">
        <v>43</v>
      </c>
      <c r="X308" s="5">
        <v>41281</v>
      </c>
      <c r="Y308" s="5">
        <v>42421</v>
      </c>
      <c r="Z308" s="4" t="s">
        <v>153</v>
      </c>
      <c r="AA308" s="4" t="s">
        <v>55</v>
      </c>
      <c r="AB308" s="4">
        <v>12</v>
      </c>
      <c r="AC308" s="4" t="s">
        <v>89</v>
      </c>
      <c r="AD308" s="4" t="s">
        <v>47</v>
      </c>
      <c r="AE308" s="4" t="s">
        <v>48</v>
      </c>
      <c r="AF308" s="4">
        <v>5</v>
      </c>
      <c r="AG308" s="4">
        <v>3</v>
      </c>
      <c r="AH308" s="4">
        <v>0</v>
      </c>
      <c r="AI308" s="5">
        <v>42388</v>
      </c>
      <c r="AJ308" s="4">
        <v>0</v>
      </c>
      <c r="AK308" s="4">
        <v>7</v>
      </c>
    </row>
    <row r="309" spans="2:37" x14ac:dyDescent="0.3">
      <c r="B309" s="6" t="s">
        <v>741</v>
      </c>
      <c r="C309" s="6" t="s">
        <v>742</v>
      </c>
      <c r="D309" s="6">
        <v>10174</v>
      </c>
      <c r="E309" s="6" t="s">
        <v>36</v>
      </c>
      <c r="F309" s="6" t="s">
        <v>37</v>
      </c>
      <c r="G309" s="6">
        <v>1</v>
      </c>
      <c r="H309" s="6" t="s">
        <v>38</v>
      </c>
      <c r="I309" s="6">
        <v>3</v>
      </c>
      <c r="J309" s="6" t="s">
        <v>36</v>
      </c>
      <c r="K309" s="13">
        <v>60446</v>
      </c>
      <c r="L309" s="6" t="s">
        <v>36</v>
      </c>
      <c r="M309" s="6">
        <v>20</v>
      </c>
      <c r="N309" s="6" t="s">
        <v>61</v>
      </c>
      <c r="O309" s="6" t="s">
        <v>783</v>
      </c>
      <c r="P309" s="6">
        <v>2302</v>
      </c>
      <c r="Q309" s="7">
        <v>31157</v>
      </c>
      <c r="R309" s="6">
        <f t="shared" ca="1" si="8"/>
        <v>39</v>
      </c>
      <c r="S309" s="6" t="str">
        <f t="shared" ca="1" si="9"/>
        <v>30-39</v>
      </c>
      <c r="T309" s="6" t="s">
        <v>62</v>
      </c>
      <c r="U309" s="6" t="s">
        <v>42</v>
      </c>
      <c r="V309" s="6" t="s">
        <v>36</v>
      </c>
      <c r="W309" s="6" t="s">
        <v>43</v>
      </c>
      <c r="X309" s="7">
        <v>41911</v>
      </c>
      <c r="Y309" s="7"/>
      <c r="Z309" s="6" t="s">
        <v>44</v>
      </c>
      <c r="AA309" s="6" t="s">
        <v>45</v>
      </c>
      <c r="AB309" s="6">
        <v>14</v>
      </c>
      <c r="AC309" s="6" t="s">
        <v>98</v>
      </c>
      <c r="AD309" s="6" t="s">
        <v>47</v>
      </c>
      <c r="AE309" s="6" t="s">
        <v>58</v>
      </c>
      <c r="AF309" s="6">
        <v>3.4</v>
      </c>
      <c r="AG309" s="6">
        <v>4</v>
      </c>
      <c r="AH309" s="6">
        <v>0</v>
      </c>
      <c r="AI309" s="7">
        <v>43517</v>
      </c>
      <c r="AJ309" s="6">
        <v>0</v>
      </c>
      <c r="AK309" s="6">
        <v>14</v>
      </c>
    </row>
    <row r="310" spans="2:37" x14ac:dyDescent="0.3">
      <c r="B310" s="4" t="s">
        <v>743</v>
      </c>
      <c r="C310" s="4" t="s">
        <v>318</v>
      </c>
      <c r="D310" s="4">
        <v>10135</v>
      </c>
      <c r="E310" s="4" t="s">
        <v>36</v>
      </c>
      <c r="F310" s="4" t="s">
        <v>37</v>
      </c>
      <c r="G310" s="4">
        <v>1</v>
      </c>
      <c r="H310" s="4" t="s">
        <v>38</v>
      </c>
      <c r="I310" s="4">
        <v>3</v>
      </c>
      <c r="J310" s="4" t="s">
        <v>36</v>
      </c>
      <c r="K310" s="12">
        <v>65893</v>
      </c>
      <c r="L310" s="4" t="s">
        <v>36</v>
      </c>
      <c r="M310" s="4">
        <v>20</v>
      </c>
      <c r="N310" s="4" t="s">
        <v>61</v>
      </c>
      <c r="O310" s="4" t="s">
        <v>783</v>
      </c>
      <c r="P310" s="4">
        <v>1810</v>
      </c>
      <c r="Q310" s="5">
        <v>31178</v>
      </c>
      <c r="R310" s="4">
        <f t="shared" ca="1" si="8"/>
        <v>39</v>
      </c>
      <c r="S310" s="4" t="str">
        <f t="shared" ca="1" si="9"/>
        <v>30-39</v>
      </c>
      <c r="T310" s="4" t="s">
        <v>41</v>
      </c>
      <c r="U310" s="4" t="s">
        <v>42</v>
      </c>
      <c r="V310" s="4" t="s">
        <v>36</v>
      </c>
      <c r="W310" s="4" t="s">
        <v>43</v>
      </c>
      <c r="X310" s="5">
        <v>41827</v>
      </c>
      <c r="Y310" s="5"/>
      <c r="Z310" s="4" t="s">
        <v>44</v>
      </c>
      <c r="AA310" s="4" t="s">
        <v>45</v>
      </c>
      <c r="AB310" s="4">
        <v>20</v>
      </c>
      <c r="AC310" s="4" t="s">
        <v>64</v>
      </c>
      <c r="AD310" s="4" t="s">
        <v>47</v>
      </c>
      <c r="AE310" s="4" t="s">
        <v>58</v>
      </c>
      <c r="AF310" s="4">
        <v>4.07</v>
      </c>
      <c r="AG310" s="4">
        <v>4</v>
      </c>
      <c r="AH310" s="4">
        <v>0</v>
      </c>
      <c r="AI310" s="5">
        <v>43524</v>
      </c>
      <c r="AJ310" s="4">
        <v>0</v>
      </c>
      <c r="AK310" s="4">
        <v>13</v>
      </c>
    </row>
    <row r="311" spans="2:37" x14ac:dyDescent="0.3">
      <c r="B311" s="6" t="s">
        <v>744</v>
      </c>
      <c r="C311" s="6" t="s">
        <v>745</v>
      </c>
      <c r="D311" s="6">
        <v>10301</v>
      </c>
      <c r="E311" s="6" t="s">
        <v>36</v>
      </c>
      <c r="F311" s="6" t="s">
        <v>37</v>
      </c>
      <c r="G311" s="6">
        <v>5</v>
      </c>
      <c r="H311" s="6" t="s">
        <v>38</v>
      </c>
      <c r="I311" s="6">
        <v>1</v>
      </c>
      <c r="J311" s="6" t="s">
        <v>36</v>
      </c>
      <c r="K311" s="13">
        <v>48513</v>
      </c>
      <c r="L311" s="6" t="s">
        <v>51</v>
      </c>
      <c r="M311" s="6">
        <v>19</v>
      </c>
      <c r="N311" s="6" t="s">
        <v>39</v>
      </c>
      <c r="O311" s="6" t="s">
        <v>783</v>
      </c>
      <c r="P311" s="6">
        <v>2458</v>
      </c>
      <c r="Q311" s="7">
        <v>30075</v>
      </c>
      <c r="R311" s="6">
        <f t="shared" ca="1" si="8"/>
        <v>42</v>
      </c>
      <c r="S311" s="6" t="str">
        <f t="shared" ca="1" si="9"/>
        <v>40-49</v>
      </c>
      <c r="T311" s="6" t="s">
        <v>62</v>
      </c>
      <c r="U311" s="6" t="s">
        <v>42</v>
      </c>
      <c r="V311" s="6" t="s">
        <v>36</v>
      </c>
      <c r="W311" s="6" t="s">
        <v>127</v>
      </c>
      <c r="X311" s="7">
        <v>39693</v>
      </c>
      <c r="Y311" s="7">
        <v>42276</v>
      </c>
      <c r="Z311" s="6" t="s">
        <v>97</v>
      </c>
      <c r="AA311" s="6" t="s">
        <v>55</v>
      </c>
      <c r="AB311" s="6">
        <v>12</v>
      </c>
      <c r="AC311" s="6" t="s">
        <v>89</v>
      </c>
      <c r="AD311" s="6" t="s">
        <v>73</v>
      </c>
      <c r="AE311" s="6" t="s">
        <v>252</v>
      </c>
      <c r="AF311" s="6">
        <v>3.2</v>
      </c>
      <c r="AG311" s="6">
        <v>2</v>
      </c>
      <c r="AH311" s="6">
        <v>0</v>
      </c>
      <c r="AI311" s="7">
        <v>42249</v>
      </c>
      <c r="AJ311" s="6">
        <v>5</v>
      </c>
      <c r="AK311" s="6">
        <v>4</v>
      </c>
    </row>
    <row r="312" spans="2:37" x14ac:dyDescent="0.3">
      <c r="B312" s="4" t="s">
        <v>746</v>
      </c>
      <c r="C312" s="4" t="s">
        <v>212</v>
      </c>
      <c r="D312" s="4">
        <v>10010</v>
      </c>
      <c r="E312" s="4" t="s">
        <v>36</v>
      </c>
      <c r="F312" s="4" t="s">
        <v>37</v>
      </c>
      <c r="G312" s="4">
        <v>1</v>
      </c>
      <c r="H312" s="4" t="s">
        <v>52</v>
      </c>
      <c r="I312" s="4">
        <v>4</v>
      </c>
      <c r="J312" s="4" t="s">
        <v>36</v>
      </c>
      <c r="K312" s="12">
        <v>220450</v>
      </c>
      <c r="L312" s="4" t="s">
        <v>36</v>
      </c>
      <c r="M312" s="4">
        <v>6</v>
      </c>
      <c r="N312" s="4" t="s">
        <v>747</v>
      </c>
      <c r="O312" s="4" t="s">
        <v>783</v>
      </c>
      <c r="P312" s="4">
        <v>2067</v>
      </c>
      <c r="Q312" s="5">
        <v>29097</v>
      </c>
      <c r="R312" s="4">
        <f t="shared" ca="1" si="8"/>
        <v>45</v>
      </c>
      <c r="S312" s="4" t="str">
        <f t="shared" ca="1" si="9"/>
        <v>40-49</v>
      </c>
      <c r="T312" s="4" t="s">
        <v>62</v>
      </c>
      <c r="U312" s="4" t="s">
        <v>42</v>
      </c>
      <c r="V312" s="4" t="s">
        <v>36</v>
      </c>
      <c r="W312" s="4" t="s">
        <v>43</v>
      </c>
      <c r="X312" s="5">
        <v>40278</v>
      </c>
      <c r="Y312" s="5"/>
      <c r="Z312" s="4" t="s">
        <v>44</v>
      </c>
      <c r="AA312" s="4" t="s">
        <v>45</v>
      </c>
      <c r="AB312" s="4">
        <v>2</v>
      </c>
      <c r="AC312" s="4" t="s">
        <v>154</v>
      </c>
      <c r="AD312" s="4" t="s">
        <v>85</v>
      </c>
      <c r="AE312" s="4" t="s">
        <v>48</v>
      </c>
      <c r="AF312" s="4">
        <v>4.5999999999999996</v>
      </c>
      <c r="AG312" s="4">
        <v>5</v>
      </c>
      <c r="AH312" s="4">
        <v>6</v>
      </c>
      <c r="AI312" s="5">
        <v>43517</v>
      </c>
      <c r="AJ312" s="4">
        <v>0</v>
      </c>
      <c r="AK312" s="4">
        <v>16</v>
      </c>
    </row>
    <row r="313" spans="2:37" x14ac:dyDescent="0.3">
      <c r="B313" s="6" t="s">
        <v>748</v>
      </c>
      <c r="C313" s="6" t="s">
        <v>749</v>
      </c>
      <c r="D313" s="6">
        <v>10043</v>
      </c>
      <c r="E313" s="6" t="s">
        <v>36</v>
      </c>
      <c r="F313" s="6" t="s">
        <v>37</v>
      </c>
      <c r="G313" s="6">
        <v>1</v>
      </c>
      <c r="H313" s="6" t="s">
        <v>52</v>
      </c>
      <c r="I313" s="6">
        <v>3</v>
      </c>
      <c r="J313" s="6" t="s">
        <v>36</v>
      </c>
      <c r="K313" s="13">
        <v>89292</v>
      </c>
      <c r="L313" s="6" t="s">
        <v>36</v>
      </c>
      <c r="M313" s="6">
        <v>9</v>
      </c>
      <c r="N313" s="6" t="s">
        <v>104</v>
      </c>
      <c r="O313" s="6" t="s">
        <v>783</v>
      </c>
      <c r="P313" s="6">
        <v>2148</v>
      </c>
      <c r="Q313" s="7">
        <v>28910</v>
      </c>
      <c r="R313" s="6">
        <f t="shared" ca="1" si="8"/>
        <v>45</v>
      </c>
      <c r="S313" s="6" t="str">
        <f t="shared" ca="1" si="9"/>
        <v>40-49</v>
      </c>
      <c r="T313" s="6" t="s">
        <v>62</v>
      </c>
      <c r="U313" s="6" t="s">
        <v>42</v>
      </c>
      <c r="V313" s="6" t="s">
        <v>36</v>
      </c>
      <c r="W313" s="6" t="s">
        <v>43</v>
      </c>
      <c r="X313" s="7">
        <v>42093</v>
      </c>
      <c r="Y313" s="7"/>
      <c r="Z313" s="6" t="s">
        <v>44</v>
      </c>
      <c r="AA313" s="6" t="s">
        <v>45</v>
      </c>
      <c r="AB313" s="6">
        <v>4</v>
      </c>
      <c r="AC313" s="6" t="s">
        <v>56</v>
      </c>
      <c r="AD313" s="6" t="s">
        <v>85</v>
      </c>
      <c r="AE313" s="6" t="s">
        <v>58</v>
      </c>
      <c r="AF313" s="6">
        <v>5</v>
      </c>
      <c r="AG313" s="6">
        <v>3</v>
      </c>
      <c r="AH313" s="6">
        <v>5</v>
      </c>
      <c r="AI313" s="7">
        <v>43497</v>
      </c>
      <c r="AJ313" s="6">
        <v>0</v>
      </c>
      <c r="AK313" s="6">
        <v>11</v>
      </c>
    </row>
    <row r="314" spans="2:37" x14ac:dyDescent="0.3">
      <c r="B314" s="4" t="s">
        <v>750</v>
      </c>
      <c r="C314" s="4" t="s">
        <v>720</v>
      </c>
      <c r="D314" s="4">
        <v>10271</v>
      </c>
      <c r="E314" s="4" t="s">
        <v>36</v>
      </c>
      <c r="F314" s="4" t="s">
        <v>83</v>
      </c>
      <c r="G314" s="4">
        <v>1</v>
      </c>
      <c r="H314" s="4" t="s">
        <v>38</v>
      </c>
      <c r="I314" s="4">
        <v>3</v>
      </c>
      <c r="J314" s="4" t="s">
        <v>36</v>
      </c>
      <c r="K314" s="12">
        <v>45046</v>
      </c>
      <c r="L314" s="4" t="s">
        <v>36</v>
      </c>
      <c r="M314" s="4">
        <v>19</v>
      </c>
      <c r="N314" s="4" t="s">
        <v>39</v>
      </c>
      <c r="O314" s="4" t="s">
        <v>783</v>
      </c>
      <c r="P314" s="4">
        <v>1730</v>
      </c>
      <c r="Q314" s="5">
        <v>28719</v>
      </c>
      <c r="R314" s="4">
        <f t="shared" ca="1" si="8"/>
        <v>46</v>
      </c>
      <c r="S314" s="4" t="str">
        <f t="shared" ca="1" si="9"/>
        <v>40-49</v>
      </c>
      <c r="T314" s="4" t="s">
        <v>62</v>
      </c>
      <c r="U314" s="4" t="s">
        <v>42</v>
      </c>
      <c r="V314" s="4" t="s">
        <v>36</v>
      </c>
      <c r="W314" s="4" t="s">
        <v>127</v>
      </c>
      <c r="X314" s="5">
        <v>41911</v>
      </c>
      <c r="Y314" s="5"/>
      <c r="Z314" s="4" t="s">
        <v>44</v>
      </c>
      <c r="AA314" s="4" t="s">
        <v>45</v>
      </c>
      <c r="AB314" s="4">
        <v>14</v>
      </c>
      <c r="AC314" s="4" t="s">
        <v>98</v>
      </c>
      <c r="AD314" s="4" t="s">
        <v>47</v>
      </c>
      <c r="AE314" s="4" t="s">
        <v>58</v>
      </c>
      <c r="AF314" s="4">
        <v>4.5</v>
      </c>
      <c r="AG314" s="4">
        <v>5</v>
      </c>
      <c r="AH314" s="4">
        <v>0</v>
      </c>
      <c r="AI314" s="5">
        <v>43495</v>
      </c>
      <c r="AJ314" s="4">
        <v>0</v>
      </c>
      <c r="AK314" s="4">
        <v>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751C-E8C1-4936-B645-D3DDA96BDFC2}">
  <dimension ref="A1:AH312"/>
  <sheetViews>
    <sheetView topLeftCell="AE1" workbookViewId="0">
      <selection activeCell="AG2" sqref="AG2"/>
    </sheetView>
  </sheetViews>
  <sheetFormatPr defaultRowHeight="14.4" x14ac:dyDescent="0.3"/>
  <cols>
    <col min="1" max="1" width="14.77734375" bestFit="1" customWidth="1"/>
    <col min="2" max="2" width="12.77734375" bestFit="1" customWidth="1"/>
    <col min="3" max="3" width="14" bestFit="1" customWidth="1"/>
    <col min="4" max="4" width="9.6640625" bestFit="1" customWidth="1"/>
    <col min="5" max="5" width="20.33203125" bestFit="1" customWidth="1"/>
    <col min="6" max="6" width="17.6640625" bestFit="1" customWidth="1"/>
    <col min="7" max="7" width="18" bestFit="1" customWidth="1"/>
    <col min="8" max="8" width="19.6640625" bestFit="1" customWidth="1"/>
    <col min="9" max="9" width="23.5546875" bestFit="1" customWidth="1"/>
    <col min="10" max="10" width="8.44140625" bestFit="1" customWidth="1"/>
    <col min="11" max="11" width="12.77734375" bestFit="1" customWidth="1"/>
    <col min="12" max="12" width="12.5546875" bestFit="1" customWidth="1"/>
    <col min="13" max="13" width="25.5546875" bestFit="1" customWidth="1"/>
    <col min="14" max="14" width="7.6640625" bestFit="1" customWidth="1"/>
    <col min="15" max="15" width="11" bestFit="1" customWidth="1"/>
    <col min="16" max="16" width="14.5546875" bestFit="1" customWidth="1"/>
    <col min="17" max="17" width="7" bestFit="1" customWidth="1"/>
    <col min="18" max="18" width="18.88671875" bestFit="1" customWidth="1"/>
    <col min="19" max="19" width="15.88671875" bestFit="1" customWidth="1"/>
    <col min="20" max="20" width="27.5546875" bestFit="1" customWidth="1"/>
    <col min="21" max="21" width="14.109375" bestFit="1" customWidth="1"/>
    <col min="22" max="22" width="20.77734375" bestFit="1" customWidth="1"/>
    <col min="23" max="23" width="26.77734375" bestFit="1" customWidth="1"/>
    <col min="24" max="24" width="20.109375" bestFit="1" customWidth="1"/>
    <col min="25" max="25" width="12.77734375" bestFit="1" customWidth="1"/>
    <col min="26" max="26" width="16.6640625" bestFit="1" customWidth="1"/>
    <col min="27" max="27" width="20.33203125" bestFit="1" customWidth="1"/>
    <col min="28" max="28" width="24" bestFit="1" customWidth="1"/>
    <col min="29" max="29" width="25.5546875" bestFit="1" customWidth="1"/>
    <col min="30" max="30" width="22.44140625" bestFit="1" customWidth="1"/>
    <col min="31" max="31" width="23.109375" bestFit="1" customWidth="1"/>
    <col min="32" max="32" width="29.88671875" bestFit="1" customWidth="1"/>
    <col min="33" max="33" width="18.6640625" bestFit="1" customWidth="1"/>
    <col min="34" max="34" width="11.21875"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B2" t="s">
        <v>35</v>
      </c>
      <c r="C2">
        <v>10026</v>
      </c>
      <c r="D2" t="s">
        <v>36</v>
      </c>
      <c r="E2" t="s">
        <v>37</v>
      </c>
      <c r="F2">
        <v>1</v>
      </c>
      <c r="G2" t="s">
        <v>38</v>
      </c>
      <c r="H2">
        <v>4</v>
      </c>
      <c r="I2" t="s">
        <v>36</v>
      </c>
      <c r="J2">
        <v>62506</v>
      </c>
      <c r="K2" t="s">
        <v>36</v>
      </c>
      <c r="L2">
        <v>19</v>
      </c>
      <c r="M2" t="s">
        <v>39</v>
      </c>
      <c r="N2" t="s">
        <v>40</v>
      </c>
      <c r="O2">
        <v>1960</v>
      </c>
      <c r="P2">
        <v>30507</v>
      </c>
      <c r="Q2" t="s">
        <v>41</v>
      </c>
      <c r="R2" t="s">
        <v>42</v>
      </c>
      <c r="S2" t="s">
        <v>36</v>
      </c>
      <c r="T2" t="s">
        <v>43</v>
      </c>
      <c r="U2" s="1">
        <v>40729</v>
      </c>
      <c r="V2" s="1"/>
      <c r="W2" t="s">
        <v>44</v>
      </c>
      <c r="X2" t="s">
        <v>45</v>
      </c>
      <c r="Y2">
        <v>22</v>
      </c>
      <c r="Z2" t="s">
        <v>46</v>
      </c>
      <c r="AA2" t="s">
        <v>47</v>
      </c>
      <c r="AB2" t="s">
        <v>48</v>
      </c>
      <c r="AC2">
        <v>4.5999999999999996</v>
      </c>
      <c r="AD2">
        <v>5</v>
      </c>
      <c r="AE2">
        <v>0</v>
      </c>
      <c r="AF2" s="1">
        <v>43482</v>
      </c>
      <c r="AG2">
        <v>0</v>
      </c>
      <c r="AH2">
        <v>1</v>
      </c>
    </row>
    <row r="3" spans="1:34" x14ac:dyDescent="0.3">
      <c r="A3" t="s">
        <v>49</v>
      </c>
      <c r="B3" t="s">
        <v>50</v>
      </c>
      <c r="C3">
        <v>10084</v>
      </c>
      <c r="D3" t="s">
        <v>51</v>
      </c>
      <c r="E3" t="s">
        <v>3</v>
      </c>
      <c r="F3">
        <v>5</v>
      </c>
      <c r="G3" t="s">
        <v>52</v>
      </c>
      <c r="H3">
        <v>3</v>
      </c>
      <c r="I3" t="s">
        <v>36</v>
      </c>
      <c r="J3">
        <v>104437</v>
      </c>
      <c r="K3" t="s">
        <v>51</v>
      </c>
      <c r="L3">
        <v>27</v>
      </c>
      <c r="M3" t="s">
        <v>53</v>
      </c>
      <c r="N3" t="s">
        <v>40</v>
      </c>
      <c r="O3">
        <v>2148</v>
      </c>
      <c r="P3">
        <v>27519</v>
      </c>
      <c r="Q3" t="s">
        <v>41</v>
      </c>
      <c r="R3" t="s">
        <v>42</v>
      </c>
      <c r="S3" t="s">
        <v>36</v>
      </c>
      <c r="T3" t="s">
        <v>43</v>
      </c>
      <c r="U3" s="1">
        <v>42093</v>
      </c>
      <c r="V3" s="1">
        <v>42537</v>
      </c>
      <c r="W3" t="s">
        <v>54</v>
      </c>
      <c r="X3" t="s">
        <v>55</v>
      </c>
      <c r="Y3">
        <v>4</v>
      </c>
      <c r="Z3" t="s">
        <v>56</v>
      </c>
      <c r="AA3" t="s">
        <v>57</v>
      </c>
      <c r="AB3" t="s">
        <v>58</v>
      </c>
      <c r="AC3">
        <v>4.96</v>
      </c>
      <c r="AD3">
        <v>3</v>
      </c>
      <c r="AE3">
        <v>6</v>
      </c>
      <c r="AF3" s="1">
        <v>42424</v>
      </c>
      <c r="AG3">
        <v>0</v>
      </c>
      <c r="AH3">
        <v>17</v>
      </c>
    </row>
    <row r="4" spans="1:34" x14ac:dyDescent="0.3">
      <c r="A4" t="s">
        <v>59</v>
      </c>
      <c r="B4" t="s">
        <v>60</v>
      </c>
      <c r="C4">
        <v>10196</v>
      </c>
      <c r="D4" t="s">
        <v>51</v>
      </c>
      <c r="E4" t="s">
        <v>3</v>
      </c>
      <c r="F4">
        <v>5</v>
      </c>
      <c r="G4" t="s">
        <v>38</v>
      </c>
      <c r="H4">
        <v>3</v>
      </c>
      <c r="I4" t="s">
        <v>36</v>
      </c>
      <c r="J4">
        <v>64955</v>
      </c>
      <c r="K4" t="s">
        <v>51</v>
      </c>
      <c r="L4">
        <v>20</v>
      </c>
      <c r="M4" t="s">
        <v>61</v>
      </c>
      <c r="N4" t="s">
        <v>40</v>
      </c>
      <c r="O4">
        <v>1810</v>
      </c>
      <c r="P4">
        <v>32405</v>
      </c>
      <c r="Q4" t="s">
        <v>62</v>
      </c>
      <c r="R4" t="s">
        <v>42</v>
      </c>
      <c r="S4" t="s">
        <v>36</v>
      </c>
      <c r="T4" t="s">
        <v>43</v>
      </c>
      <c r="U4" s="1">
        <v>40729</v>
      </c>
      <c r="V4" s="1">
        <v>41176</v>
      </c>
      <c r="W4" t="s">
        <v>63</v>
      </c>
      <c r="X4" t="s">
        <v>55</v>
      </c>
      <c r="Y4">
        <v>20</v>
      </c>
      <c r="Z4" t="s">
        <v>64</v>
      </c>
      <c r="AA4" t="s">
        <v>47</v>
      </c>
      <c r="AB4" t="s">
        <v>58</v>
      </c>
      <c r="AC4">
        <v>3.02</v>
      </c>
      <c r="AD4">
        <v>3</v>
      </c>
      <c r="AE4">
        <v>0</v>
      </c>
      <c r="AF4" s="1">
        <v>41044</v>
      </c>
      <c r="AG4">
        <v>0</v>
      </c>
      <c r="AH4">
        <v>3</v>
      </c>
    </row>
    <row r="5" spans="1:34" x14ac:dyDescent="0.3">
      <c r="A5" t="s">
        <v>65</v>
      </c>
      <c r="B5" t="s">
        <v>66</v>
      </c>
      <c r="C5">
        <v>10088</v>
      </c>
      <c r="D5" t="s">
        <v>51</v>
      </c>
      <c r="E5" t="s">
        <v>3</v>
      </c>
      <c r="F5">
        <v>1</v>
      </c>
      <c r="G5" t="s">
        <v>38</v>
      </c>
      <c r="H5">
        <v>3</v>
      </c>
      <c r="I5" t="s">
        <v>36</v>
      </c>
      <c r="J5">
        <v>64991</v>
      </c>
      <c r="K5" t="s">
        <v>36</v>
      </c>
      <c r="L5">
        <v>19</v>
      </c>
      <c r="M5" t="s">
        <v>39</v>
      </c>
      <c r="N5" t="s">
        <v>40</v>
      </c>
      <c r="O5">
        <v>1886</v>
      </c>
      <c r="P5">
        <v>32413</v>
      </c>
      <c r="Q5" t="s">
        <v>62</v>
      </c>
      <c r="R5" t="s">
        <v>42</v>
      </c>
      <c r="S5" t="s">
        <v>36</v>
      </c>
      <c r="T5" t="s">
        <v>43</v>
      </c>
      <c r="U5" s="1">
        <v>39454</v>
      </c>
      <c r="V5" s="1"/>
      <c r="W5" t="s">
        <v>44</v>
      </c>
      <c r="X5" t="s">
        <v>45</v>
      </c>
      <c r="Y5">
        <v>16</v>
      </c>
      <c r="Z5" t="s">
        <v>67</v>
      </c>
      <c r="AA5" t="s">
        <v>57</v>
      </c>
      <c r="AB5" t="s">
        <v>58</v>
      </c>
      <c r="AC5">
        <v>4.84</v>
      </c>
      <c r="AD5">
        <v>5</v>
      </c>
      <c r="AE5">
        <v>0</v>
      </c>
      <c r="AF5" s="1">
        <v>43468</v>
      </c>
      <c r="AG5">
        <v>0</v>
      </c>
      <c r="AH5">
        <v>15</v>
      </c>
    </row>
    <row r="6" spans="1:34" x14ac:dyDescent="0.3">
      <c r="A6" t="s">
        <v>68</v>
      </c>
      <c r="B6" t="s">
        <v>69</v>
      </c>
      <c r="C6">
        <v>10069</v>
      </c>
      <c r="D6" t="s">
        <v>36</v>
      </c>
      <c r="E6" t="s">
        <v>70</v>
      </c>
      <c r="F6">
        <v>5</v>
      </c>
      <c r="G6" t="s">
        <v>38</v>
      </c>
      <c r="H6">
        <v>3</v>
      </c>
      <c r="I6" t="s">
        <v>36</v>
      </c>
      <c r="J6">
        <v>50825</v>
      </c>
      <c r="K6" t="s">
        <v>51</v>
      </c>
      <c r="L6">
        <v>19</v>
      </c>
      <c r="M6" t="s">
        <v>39</v>
      </c>
      <c r="N6" t="s">
        <v>40</v>
      </c>
      <c r="O6">
        <v>2169</v>
      </c>
      <c r="P6">
        <v>32759</v>
      </c>
      <c r="Q6" t="s">
        <v>62</v>
      </c>
      <c r="R6" t="s">
        <v>42</v>
      </c>
      <c r="S6" t="s">
        <v>36</v>
      </c>
      <c r="T6" t="s">
        <v>43</v>
      </c>
      <c r="U6" s="1">
        <v>40735</v>
      </c>
      <c r="V6" s="1">
        <v>42619</v>
      </c>
      <c r="W6" t="s">
        <v>71</v>
      </c>
      <c r="X6" t="s">
        <v>55</v>
      </c>
      <c r="Y6">
        <v>39</v>
      </c>
      <c r="Z6" t="s">
        <v>72</v>
      </c>
      <c r="AA6" t="s">
        <v>73</v>
      </c>
      <c r="AB6" t="s">
        <v>58</v>
      </c>
      <c r="AC6">
        <v>5</v>
      </c>
      <c r="AD6">
        <v>4</v>
      </c>
      <c r="AE6">
        <v>0</v>
      </c>
      <c r="AF6" s="1">
        <v>42401</v>
      </c>
      <c r="AG6">
        <v>0</v>
      </c>
      <c r="AH6">
        <v>2</v>
      </c>
    </row>
    <row r="7" spans="1:34" x14ac:dyDescent="0.3">
      <c r="A7" t="s">
        <v>68</v>
      </c>
      <c r="B7" t="s">
        <v>74</v>
      </c>
      <c r="C7">
        <v>10002</v>
      </c>
      <c r="D7" t="s">
        <v>36</v>
      </c>
      <c r="E7" t="s">
        <v>37</v>
      </c>
      <c r="F7">
        <v>1</v>
      </c>
      <c r="G7" t="s">
        <v>38</v>
      </c>
      <c r="H7">
        <v>4</v>
      </c>
      <c r="I7" t="s">
        <v>36</v>
      </c>
      <c r="J7">
        <v>57568</v>
      </c>
      <c r="K7" t="s">
        <v>36</v>
      </c>
      <c r="L7">
        <v>19</v>
      </c>
      <c r="M7" t="s">
        <v>39</v>
      </c>
      <c r="N7" t="s">
        <v>40</v>
      </c>
      <c r="O7">
        <v>1844</v>
      </c>
      <c r="P7">
        <v>28267</v>
      </c>
      <c r="Q7" t="s">
        <v>62</v>
      </c>
      <c r="R7" t="s">
        <v>42</v>
      </c>
      <c r="S7" t="s">
        <v>36</v>
      </c>
      <c r="T7" t="s">
        <v>43</v>
      </c>
      <c r="U7" s="1">
        <v>40917</v>
      </c>
      <c r="V7" s="1"/>
      <c r="W7" t="s">
        <v>44</v>
      </c>
      <c r="X7" t="s">
        <v>45</v>
      </c>
      <c r="Y7">
        <v>11</v>
      </c>
      <c r="Z7" t="s">
        <v>75</v>
      </c>
      <c r="AA7" t="s">
        <v>47</v>
      </c>
      <c r="AB7" t="s">
        <v>48</v>
      </c>
      <c r="AC7">
        <v>5</v>
      </c>
      <c r="AD7">
        <v>5</v>
      </c>
      <c r="AE7">
        <v>0</v>
      </c>
      <c r="AF7" s="1">
        <v>43472</v>
      </c>
      <c r="AG7">
        <v>0</v>
      </c>
      <c r="AH7">
        <v>15</v>
      </c>
    </row>
    <row r="8" spans="1:34" x14ac:dyDescent="0.3">
      <c r="A8" t="s">
        <v>76</v>
      </c>
      <c r="B8" t="s">
        <v>77</v>
      </c>
      <c r="C8">
        <v>10194</v>
      </c>
      <c r="D8" t="s">
        <v>36</v>
      </c>
      <c r="E8" t="s">
        <v>37</v>
      </c>
      <c r="F8">
        <v>1</v>
      </c>
      <c r="G8" t="s">
        <v>78</v>
      </c>
      <c r="H8">
        <v>3</v>
      </c>
      <c r="I8" t="s">
        <v>36</v>
      </c>
      <c r="J8">
        <v>95660</v>
      </c>
      <c r="K8" t="s">
        <v>36</v>
      </c>
      <c r="L8">
        <v>24</v>
      </c>
      <c r="M8" t="s">
        <v>79</v>
      </c>
      <c r="N8" t="s">
        <v>40</v>
      </c>
      <c r="O8">
        <v>2110</v>
      </c>
      <c r="P8">
        <v>28999</v>
      </c>
      <c r="Q8" t="s">
        <v>62</v>
      </c>
      <c r="R8" t="s">
        <v>42</v>
      </c>
      <c r="S8" t="s">
        <v>36</v>
      </c>
      <c r="T8" t="s">
        <v>43</v>
      </c>
      <c r="U8" s="1">
        <v>41953</v>
      </c>
      <c r="V8" s="1"/>
      <c r="W8" t="s">
        <v>44</v>
      </c>
      <c r="X8" t="s">
        <v>45</v>
      </c>
      <c r="Y8">
        <v>10</v>
      </c>
      <c r="Z8" t="s">
        <v>80</v>
      </c>
      <c r="AA8" t="s">
        <v>47</v>
      </c>
      <c r="AB8" t="s">
        <v>58</v>
      </c>
      <c r="AC8">
        <v>3.04</v>
      </c>
      <c r="AD8">
        <v>3</v>
      </c>
      <c r="AE8">
        <v>4</v>
      </c>
      <c r="AF8" s="1">
        <v>43467</v>
      </c>
      <c r="AG8">
        <v>0</v>
      </c>
      <c r="AH8">
        <v>19</v>
      </c>
    </row>
    <row r="9" spans="1:34" x14ac:dyDescent="0.3">
      <c r="A9" t="s">
        <v>81</v>
      </c>
      <c r="B9" t="s">
        <v>82</v>
      </c>
      <c r="C9">
        <v>10062</v>
      </c>
      <c r="D9" t="s">
        <v>36</v>
      </c>
      <c r="E9" t="s">
        <v>83</v>
      </c>
      <c r="F9">
        <v>1</v>
      </c>
      <c r="G9" t="s">
        <v>38</v>
      </c>
      <c r="H9">
        <v>3</v>
      </c>
      <c r="I9" t="s">
        <v>36</v>
      </c>
      <c r="J9">
        <v>59365</v>
      </c>
      <c r="K9" t="s">
        <v>36</v>
      </c>
      <c r="L9">
        <v>19</v>
      </c>
      <c r="M9" t="s">
        <v>39</v>
      </c>
      <c r="N9" t="s">
        <v>40</v>
      </c>
      <c r="O9">
        <v>2199</v>
      </c>
      <c r="P9">
        <v>30365</v>
      </c>
      <c r="Q9" t="s">
        <v>41</v>
      </c>
      <c r="R9" t="s">
        <v>42</v>
      </c>
      <c r="S9" t="s">
        <v>36</v>
      </c>
      <c r="T9" t="s">
        <v>43</v>
      </c>
      <c r="U9" s="1">
        <v>41547</v>
      </c>
      <c r="V9" s="1"/>
      <c r="W9" t="s">
        <v>44</v>
      </c>
      <c r="X9" t="s">
        <v>45</v>
      </c>
      <c r="Y9">
        <v>19</v>
      </c>
      <c r="Z9" t="s">
        <v>84</v>
      </c>
      <c r="AA9" t="s">
        <v>85</v>
      </c>
      <c r="AB9" t="s">
        <v>58</v>
      </c>
      <c r="AC9">
        <v>5</v>
      </c>
      <c r="AD9">
        <v>4</v>
      </c>
      <c r="AE9">
        <v>0</v>
      </c>
      <c r="AF9" s="1">
        <v>43521</v>
      </c>
      <c r="AG9">
        <v>0</v>
      </c>
      <c r="AH9">
        <v>19</v>
      </c>
    </row>
    <row r="10" spans="1:34" x14ac:dyDescent="0.3">
      <c r="A10" t="s">
        <v>86</v>
      </c>
      <c r="B10" t="s">
        <v>87</v>
      </c>
      <c r="C10">
        <v>10114</v>
      </c>
      <c r="D10" t="s">
        <v>36</v>
      </c>
      <c r="E10" t="s">
        <v>37</v>
      </c>
      <c r="F10">
        <v>3</v>
      </c>
      <c r="G10" t="s">
        <v>38</v>
      </c>
      <c r="H10">
        <v>3</v>
      </c>
      <c r="I10" t="s">
        <v>51</v>
      </c>
      <c r="J10">
        <v>47837</v>
      </c>
      <c r="K10" t="s">
        <v>36</v>
      </c>
      <c r="L10">
        <v>19</v>
      </c>
      <c r="M10" t="s">
        <v>39</v>
      </c>
      <c r="N10" t="s">
        <v>40</v>
      </c>
      <c r="O10">
        <v>1902</v>
      </c>
      <c r="P10">
        <v>25610</v>
      </c>
      <c r="Q10" t="s">
        <v>62</v>
      </c>
      <c r="R10" t="s">
        <v>42</v>
      </c>
      <c r="S10" t="s">
        <v>36</v>
      </c>
      <c r="T10" t="s">
        <v>88</v>
      </c>
      <c r="U10" s="1">
        <v>40000</v>
      </c>
      <c r="V10" s="1"/>
      <c r="W10" t="s">
        <v>44</v>
      </c>
      <c r="X10" t="s">
        <v>45</v>
      </c>
      <c r="Y10">
        <v>12</v>
      </c>
      <c r="Z10" t="s">
        <v>89</v>
      </c>
      <c r="AA10" t="s">
        <v>90</v>
      </c>
      <c r="AB10" t="s">
        <v>58</v>
      </c>
      <c r="AC10">
        <v>4.46</v>
      </c>
      <c r="AD10">
        <v>3</v>
      </c>
      <c r="AE10">
        <v>0</v>
      </c>
      <c r="AF10" s="1">
        <v>43490</v>
      </c>
      <c r="AG10">
        <v>0</v>
      </c>
      <c r="AH10">
        <v>4</v>
      </c>
    </row>
    <row r="11" spans="1:34" x14ac:dyDescent="0.3">
      <c r="A11" t="s">
        <v>91</v>
      </c>
      <c r="B11" t="s">
        <v>92</v>
      </c>
      <c r="C11">
        <v>10250</v>
      </c>
      <c r="D11" t="s">
        <v>36</v>
      </c>
      <c r="E11" t="s">
        <v>70</v>
      </c>
      <c r="F11">
        <v>1</v>
      </c>
      <c r="G11" t="s">
        <v>52</v>
      </c>
      <c r="H11">
        <v>3</v>
      </c>
      <c r="I11" t="s">
        <v>36</v>
      </c>
      <c r="J11">
        <v>50178</v>
      </c>
      <c r="K11" t="s">
        <v>36</v>
      </c>
      <c r="L11">
        <v>14</v>
      </c>
      <c r="M11" t="s">
        <v>93</v>
      </c>
      <c r="N11" t="s">
        <v>40</v>
      </c>
      <c r="O11">
        <v>1886</v>
      </c>
      <c r="P11">
        <v>32149</v>
      </c>
      <c r="Q11" t="s">
        <v>41</v>
      </c>
      <c r="R11" t="s">
        <v>42</v>
      </c>
      <c r="S11" t="s">
        <v>36</v>
      </c>
      <c r="T11" t="s">
        <v>43</v>
      </c>
      <c r="U11" s="1">
        <v>42009</v>
      </c>
      <c r="V11" s="1"/>
      <c r="W11" t="s">
        <v>44</v>
      </c>
      <c r="X11" t="s">
        <v>45</v>
      </c>
      <c r="Y11">
        <v>7</v>
      </c>
      <c r="Z11" t="s">
        <v>94</v>
      </c>
      <c r="AA11" t="s">
        <v>57</v>
      </c>
      <c r="AB11" t="s">
        <v>58</v>
      </c>
      <c r="AC11">
        <v>5</v>
      </c>
      <c r="AD11">
        <v>5</v>
      </c>
      <c r="AE11">
        <v>6</v>
      </c>
      <c r="AF11" s="1">
        <v>43514</v>
      </c>
      <c r="AG11">
        <v>0</v>
      </c>
      <c r="AH11">
        <v>16</v>
      </c>
    </row>
    <row r="12" spans="1:34" x14ac:dyDescent="0.3">
      <c r="A12" t="s">
        <v>95</v>
      </c>
      <c r="B12" t="s">
        <v>96</v>
      </c>
      <c r="C12">
        <v>10252</v>
      </c>
      <c r="D12" t="s">
        <v>51</v>
      </c>
      <c r="E12" t="s">
        <v>3</v>
      </c>
      <c r="F12">
        <v>5</v>
      </c>
      <c r="G12" t="s">
        <v>38</v>
      </c>
      <c r="H12">
        <v>3</v>
      </c>
      <c r="I12" t="s">
        <v>51</v>
      </c>
      <c r="J12">
        <v>54670</v>
      </c>
      <c r="K12" t="s">
        <v>51</v>
      </c>
      <c r="L12">
        <v>19</v>
      </c>
      <c r="M12" t="s">
        <v>39</v>
      </c>
      <c r="N12" t="s">
        <v>40</v>
      </c>
      <c r="O12">
        <v>1902</v>
      </c>
      <c r="P12">
        <v>27041</v>
      </c>
      <c r="Q12" t="s">
        <v>62</v>
      </c>
      <c r="R12" t="s">
        <v>42</v>
      </c>
      <c r="S12" t="s">
        <v>51</v>
      </c>
      <c r="T12" t="s">
        <v>88</v>
      </c>
      <c r="U12" s="1">
        <v>40553</v>
      </c>
      <c r="V12" s="1">
        <v>42747</v>
      </c>
      <c r="W12" t="s">
        <v>97</v>
      </c>
      <c r="X12" t="s">
        <v>55</v>
      </c>
      <c r="Y12">
        <v>14</v>
      </c>
      <c r="Z12" t="s">
        <v>98</v>
      </c>
      <c r="AA12" t="s">
        <v>90</v>
      </c>
      <c r="AB12" t="s">
        <v>58</v>
      </c>
      <c r="AC12">
        <v>4.2</v>
      </c>
      <c r="AD12">
        <v>4</v>
      </c>
      <c r="AE12">
        <v>0</v>
      </c>
      <c r="AF12" s="1">
        <v>42399</v>
      </c>
      <c r="AG12">
        <v>0</v>
      </c>
      <c r="AH12">
        <v>12</v>
      </c>
    </row>
    <row r="13" spans="1:34" x14ac:dyDescent="0.3">
      <c r="A13" t="s">
        <v>99</v>
      </c>
      <c r="B13" t="s">
        <v>100</v>
      </c>
      <c r="C13">
        <v>10242</v>
      </c>
      <c r="D13" t="s">
        <v>51</v>
      </c>
      <c r="E13" t="s">
        <v>3</v>
      </c>
      <c r="F13">
        <v>5</v>
      </c>
      <c r="G13" t="s">
        <v>38</v>
      </c>
      <c r="H13">
        <v>3</v>
      </c>
      <c r="I13" t="s">
        <v>51</v>
      </c>
      <c r="J13">
        <v>47211</v>
      </c>
      <c r="K13" t="s">
        <v>51</v>
      </c>
      <c r="L13">
        <v>19</v>
      </c>
      <c r="M13" t="s">
        <v>39</v>
      </c>
      <c r="N13" t="s">
        <v>40</v>
      </c>
      <c r="O13">
        <v>2062</v>
      </c>
      <c r="P13">
        <v>27081</v>
      </c>
      <c r="Q13" t="s">
        <v>41</v>
      </c>
      <c r="R13" t="s">
        <v>42</v>
      </c>
      <c r="S13" t="s">
        <v>51</v>
      </c>
      <c r="T13" t="s">
        <v>88</v>
      </c>
      <c r="U13" s="1">
        <v>41001</v>
      </c>
      <c r="V13" s="1">
        <v>42632</v>
      </c>
      <c r="W13" t="s">
        <v>101</v>
      </c>
      <c r="X13" t="s">
        <v>55</v>
      </c>
      <c r="Y13">
        <v>20</v>
      </c>
      <c r="Z13" t="s">
        <v>64</v>
      </c>
      <c r="AA13" t="s">
        <v>90</v>
      </c>
      <c r="AB13" t="s">
        <v>58</v>
      </c>
      <c r="AC13">
        <v>4.2</v>
      </c>
      <c r="AD13">
        <v>3</v>
      </c>
      <c r="AE13">
        <v>0</v>
      </c>
      <c r="AF13" s="1">
        <v>42496</v>
      </c>
      <c r="AG13">
        <v>0</v>
      </c>
      <c r="AH13">
        <v>15</v>
      </c>
    </row>
    <row r="14" spans="1:34" x14ac:dyDescent="0.3">
      <c r="A14" t="s">
        <v>102</v>
      </c>
      <c r="B14" t="s">
        <v>103</v>
      </c>
      <c r="C14">
        <v>10012</v>
      </c>
      <c r="D14" t="s">
        <v>36</v>
      </c>
      <c r="E14" t="s">
        <v>70</v>
      </c>
      <c r="F14">
        <v>1</v>
      </c>
      <c r="G14" t="s">
        <v>52</v>
      </c>
      <c r="H14">
        <v>4</v>
      </c>
      <c r="I14" t="s">
        <v>51</v>
      </c>
      <c r="J14">
        <v>92328</v>
      </c>
      <c r="K14" t="s">
        <v>36</v>
      </c>
      <c r="L14">
        <v>9</v>
      </c>
      <c r="M14" t="s">
        <v>104</v>
      </c>
      <c r="N14" t="s">
        <v>105</v>
      </c>
      <c r="O14">
        <v>78230</v>
      </c>
      <c r="P14">
        <v>32328</v>
      </c>
      <c r="Q14" t="s">
        <v>41</v>
      </c>
      <c r="R14" t="s">
        <v>42</v>
      </c>
      <c r="S14" t="s">
        <v>36</v>
      </c>
      <c r="T14" t="s">
        <v>88</v>
      </c>
      <c r="U14" s="1">
        <v>41953</v>
      </c>
      <c r="V14" s="1"/>
      <c r="W14" t="s">
        <v>44</v>
      </c>
      <c r="X14" t="s">
        <v>45</v>
      </c>
      <c r="Y14">
        <v>4</v>
      </c>
      <c r="Z14" t="s">
        <v>56</v>
      </c>
      <c r="AA14" t="s">
        <v>90</v>
      </c>
      <c r="AB14" t="s">
        <v>48</v>
      </c>
      <c r="AC14">
        <v>4.28</v>
      </c>
      <c r="AD14">
        <v>4</v>
      </c>
      <c r="AE14">
        <v>5</v>
      </c>
      <c r="AF14" s="1">
        <v>43521</v>
      </c>
      <c r="AG14">
        <v>0</v>
      </c>
      <c r="AH14">
        <v>9</v>
      </c>
    </row>
    <row r="15" spans="1:34" x14ac:dyDescent="0.3">
      <c r="A15" t="s">
        <v>106</v>
      </c>
      <c r="B15" t="s">
        <v>107</v>
      </c>
      <c r="C15">
        <v>10265</v>
      </c>
      <c r="D15" t="s">
        <v>36</v>
      </c>
      <c r="E15" t="s">
        <v>37</v>
      </c>
      <c r="F15">
        <v>1</v>
      </c>
      <c r="G15" t="s">
        <v>38</v>
      </c>
      <c r="H15">
        <v>3</v>
      </c>
      <c r="I15" t="s">
        <v>36</v>
      </c>
      <c r="J15">
        <v>58709</v>
      </c>
      <c r="K15" t="s">
        <v>36</v>
      </c>
      <c r="L15">
        <v>19</v>
      </c>
      <c r="M15" t="s">
        <v>39</v>
      </c>
      <c r="N15" t="s">
        <v>40</v>
      </c>
      <c r="O15">
        <v>1810</v>
      </c>
      <c r="P15">
        <v>30517</v>
      </c>
      <c r="Q15" t="s">
        <v>41</v>
      </c>
      <c r="R15" t="s">
        <v>42</v>
      </c>
      <c r="S15" t="s">
        <v>36</v>
      </c>
      <c r="T15" t="s">
        <v>108</v>
      </c>
      <c r="U15" s="1">
        <v>40959</v>
      </c>
      <c r="V15" s="1"/>
      <c r="W15" t="s">
        <v>44</v>
      </c>
      <c r="X15" t="s">
        <v>45</v>
      </c>
      <c r="Y15">
        <v>18</v>
      </c>
      <c r="Z15" t="s">
        <v>109</v>
      </c>
      <c r="AA15" t="s">
        <v>73</v>
      </c>
      <c r="AB15" t="s">
        <v>58</v>
      </c>
      <c r="AC15">
        <v>4.5999999999999996</v>
      </c>
      <c r="AD15">
        <v>4</v>
      </c>
      <c r="AE15">
        <v>0</v>
      </c>
      <c r="AF15" s="1">
        <v>43510</v>
      </c>
      <c r="AG15">
        <v>0</v>
      </c>
      <c r="AH15">
        <v>7</v>
      </c>
    </row>
    <row r="16" spans="1:34" x14ac:dyDescent="0.3">
      <c r="A16" t="s">
        <v>110</v>
      </c>
      <c r="B16" t="s">
        <v>111</v>
      </c>
      <c r="C16">
        <v>10066</v>
      </c>
      <c r="D16" t="s">
        <v>36</v>
      </c>
      <c r="E16" t="s">
        <v>70</v>
      </c>
      <c r="F16">
        <v>5</v>
      </c>
      <c r="G16" t="s">
        <v>38</v>
      </c>
      <c r="H16">
        <v>3</v>
      </c>
      <c r="I16" t="s">
        <v>36</v>
      </c>
      <c r="J16">
        <v>52505</v>
      </c>
      <c r="K16" t="s">
        <v>51</v>
      </c>
      <c r="L16">
        <v>19</v>
      </c>
      <c r="M16" t="s">
        <v>39</v>
      </c>
      <c r="N16" t="s">
        <v>40</v>
      </c>
      <c r="O16">
        <v>2747</v>
      </c>
      <c r="P16">
        <v>28321</v>
      </c>
      <c r="Q16" t="s">
        <v>41</v>
      </c>
      <c r="R16" t="s">
        <v>42</v>
      </c>
      <c r="S16" t="s">
        <v>36</v>
      </c>
      <c r="T16" t="s">
        <v>43</v>
      </c>
      <c r="U16" s="1">
        <v>41176</v>
      </c>
      <c r="V16" s="1">
        <v>42831</v>
      </c>
      <c r="W16" t="s">
        <v>97</v>
      </c>
      <c r="X16" t="s">
        <v>55</v>
      </c>
      <c r="Y16">
        <v>22</v>
      </c>
      <c r="Z16" t="s">
        <v>46</v>
      </c>
      <c r="AA16" t="s">
        <v>112</v>
      </c>
      <c r="AB16" t="s">
        <v>58</v>
      </c>
      <c r="AC16">
        <v>5</v>
      </c>
      <c r="AD16">
        <v>5</v>
      </c>
      <c r="AE16">
        <v>0</v>
      </c>
      <c r="AF16" s="1">
        <v>42796</v>
      </c>
      <c r="AG16">
        <v>0</v>
      </c>
      <c r="AH16">
        <v>1</v>
      </c>
    </row>
    <row r="17" spans="1:34" x14ac:dyDescent="0.3">
      <c r="A17" t="s">
        <v>113</v>
      </c>
      <c r="B17" t="s">
        <v>114</v>
      </c>
      <c r="C17">
        <v>10061</v>
      </c>
      <c r="D17" t="s">
        <v>36</v>
      </c>
      <c r="E17" t="s">
        <v>37</v>
      </c>
      <c r="F17">
        <v>4</v>
      </c>
      <c r="G17" t="s">
        <v>38</v>
      </c>
      <c r="H17">
        <v>3</v>
      </c>
      <c r="I17" t="s">
        <v>36</v>
      </c>
      <c r="J17">
        <v>57834</v>
      </c>
      <c r="K17" t="s">
        <v>51</v>
      </c>
      <c r="L17">
        <v>19</v>
      </c>
      <c r="M17" t="s">
        <v>39</v>
      </c>
      <c r="N17" t="s">
        <v>40</v>
      </c>
      <c r="O17">
        <v>2050</v>
      </c>
      <c r="P17">
        <v>29877</v>
      </c>
      <c r="Q17" t="s">
        <v>41</v>
      </c>
      <c r="R17" t="s">
        <v>42</v>
      </c>
      <c r="S17" t="s">
        <v>36</v>
      </c>
      <c r="T17" t="s">
        <v>43</v>
      </c>
      <c r="U17" s="1">
        <v>40595</v>
      </c>
      <c r="V17" s="1">
        <v>42951</v>
      </c>
      <c r="W17" t="s">
        <v>115</v>
      </c>
      <c r="X17" t="s">
        <v>116</v>
      </c>
      <c r="Y17">
        <v>18</v>
      </c>
      <c r="Z17" t="s">
        <v>109</v>
      </c>
      <c r="AA17" t="s">
        <v>73</v>
      </c>
      <c r="AB17" t="s">
        <v>58</v>
      </c>
      <c r="AC17">
        <v>5</v>
      </c>
      <c r="AD17">
        <v>4</v>
      </c>
      <c r="AE17">
        <v>0</v>
      </c>
      <c r="AF17" s="1">
        <v>42830</v>
      </c>
      <c r="AG17">
        <v>0</v>
      </c>
      <c r="AH17">
        <v>20</v>
      </c>
    </row>
    <row r="18" spans="1:34" x14ac:dyDescent="0.3">
      <c r="A18" t="s">
        <v>117</v>
      </c>
      <c r="B18" t="s">
        <v>118</v>
      </c>
      <c r="C18">
        <v>10023</v>
      </c>
      <c r="D18" t="s">
        <v>51</v>
      </c>
      <c r="E18" t="s">
        <v>3</v>
      </c>
      <c r="F18">
        <v>2</v>
      </c>
      <c r="G18" t="s">
        <v>38</v>
      </c>
      <c r="H18">
        <v>4</v>
      </c>
      <c r="I18" t="s">
        <v>36</v>
      </c>
      <c r="J18">
        <v>70131</v>
      </c>
      <c r="K18" t="s">
        <v>36</v>
      </c>
      <c r="L18">
        <v>20</v>
      </c>
      <c r="M18" t="s">
        <v>61</v>
      </c>
      <c r="N18" t="s">
        <v>40</v>
      </c>
      <c r="O18">
        <v>2145</v>
      </c>
      <c r="P18">
        <v>24214</v>
      </c>
      <c r="Q18" t="s">
        <v>62</v>
      </c>
      <c r="R18" t="s">
        <v>42</v>
      </c>
      <c r="S18" t="s">
        <v>36</v>
      </c>
      <c r="T18" t="s">
        <v>43</v>
      </c>
      <c r="U18" s="1">
        <v>42572</v>
      </c>
      <c r="V18" s="1"/>
      <c r="W18" t="s">
        <v>44</v>
      </c>
      <c r="X18" t="s">
        <v>45</v>
      </c>
      <c r="Y18">
        <v>18</v>
      </c>
      <c r="Z18" t="s">
        <v>109</v>
      </c>
      <c r="AA18" t="s">
        <v>85</v>
      </c>
      <c r="AB18" t="s">
        <v>48</v>
      </c>
      <c r="AC18">
        <v>4.4000000000000004</v>
      </c>
      <c r="AD18">
        <v>3</v>
      </c>
      <c r="AE18">
        <v>0</v>
      </c>
      <c r="AF18" s="1">
        <v>43479</v>
      </c>
      <c r="AG18">
        <v>0</v>
      </c>
      <c r="AH18">
        <v>16</v>
      </c>
    </row>
    <row r="19" spans="1:34" x14ac:dyDescent="0.3">
      <c r="A19" t="s">
        <v>119</v>
      </c>
      <c r="B19" t="s">
        <v>120</v>
      </c>
      <c r="C19">
        <v>10055</v>
      </c>
      <c r="D19" t="s">
        <v>36</v>
      </c>
      <c r="E19" t="s">
        <v>37</v>
      </c>
      <c r="F19">
        <v>1</v>
      </c>
      <c r="G19" t="s">
        <v>38</v>
      </c>
      <c r="H19">
        <v>3</v>
      </c>
      <c r="I19" t="s">
        <v>36</v>
      </c>
      <c r="J19">
        <v>59026</v>
      </c>
      <c r="K19" t="s">
        <v>36</v>
      </c>
      <c r="L19">
        <v>19</v>
      </c>
      <c r="M19" t="s">
        <v>39</v>
      </c>
      <c r="N19" t="s">
        <v>40</v>
      </c>
      <c r="O19">
        <v>1915</v>
      </c>
      <c r="P19">
        <v>25868</v>
      </c>
      <c r="Q19" t="s">
        <v>62</v>
      </c>
      <c r="R19" t="s">
        <v>121</v>
      </c>
      <c r="S19" t="s">
        <v>36</v>
      </c>
      <c r="T19" t="s">
        <v>43</v>
      </c>
      <c r="U19" s="1">
        <v>40637</v>
      </c>
      <c r="V19" s="1"/>
      <c r="W19" t="s">
        <v>44</v>
      </c>
      <c r="X19" t="s">
        <v>45</v>
      </c>
      <c r="Y19">
        <v>16</v>
      </c>
      <c r="Z19" t="s">
        <v>67</v>
      </c>
      <c r="AA19" t="s">
        <v>73</v>
      </c>
      <c r="AB19" t="s">
        <v>58</v>
      </c>
      <c r="AC19">
        <v>5</v>
      </c>
      <c r="AD19">
        <v>5</v>
      </c>
      <c r="AE19">
        <v>0</v>
      </c>
      <c r="AF19" s="1">
        <v>43479</v>
      </c>
      <c r="AG19">
        <v>0</v>
      </c>
      <c r="AH19">
        <v>12</v>
      </c>
    </row>
    <row r="20" spans="1:34" x14ac:dyDescent="0.3">
      <c r="A20" t="s">
        <v>122</v>
      </c>
      <c r="B20" t="s">
        <v>123</v>
      </c>
      <c r="C20">
        <v>10245</v>
      </c>
      <c r="D20" t="s">
        <v>36</v>
      </c>
      <c r="E20" t="s">
        <v>37</v>
      </c>
      <c r="F20">
        <v>4</v>
      </c>
      <c r="G20" t="s">
        <v>52</v>
      </c>
      <c r="H20">
        <v>3</v>
      </c>
      <c r="I20" t="s">
        <v>36</v>
      </c>
      <c r="J20">
        <v>110000</v>
      </c>
      <c r="K20" t="s">
        <v>51</v>
      </c>
      <c r="L20">
        <v>8</v>
      </c>
      <c r="M20" t="s">
        <v>124</v>
      </c>
      <c r="N20" t="s">
        <v>40</v>
      </c>
      <c r="O20">
        <v>2026</v>
      </c>
      <c r="P20">
        <v>31506</v>
      </c>
      <c r="Q20" t="s">
        <v>62</v>
      </c>
      <c r="R20" t="s">
        <v>42</v>
      </c>
      <c r="S20" t="s">
        <v>51</v>
      </c>
      <c r="T20" t="s">
        <v>43</v>
      </c>
      <c r="U20" s="1">
        <v>41827</v>
      </c>
      <c r="V20" s="1">
        <v>42259</v>
      </c>
      <c r="W20" t="s">
        <v>125</v>
      </c>
      <c r="X20" t="s">
        <v>116</v>
      </c>
      <c r="Y20">
        <v>4</v>
      </c>
      <c r="Z20" t="s">
        <v>56</v>
      </c>
      <c r="AA20" t="s">
        <v>73</v>
      </c>
      <c r="AB20" t="s">
        <v>58</v>
      </c>
      <c r="AC20">
        <v>4.5</v>
      </c>
      <c r="AD20">
        <v>4</v>
      </c>
      <c r="AE20">
        <v>5</v>
      </c>
      <c r="AF20" s="1">
        <v>42019</v>
      </c>
      <c r="AG20">
        <v>0</v>
      </c>
      <c r="AH20">
        <v>8</v>
      </c>
    </row>
    <row r="21" spans="1:34" x14ac:dyDescent="0.3">
      <c r="A21" t="s">
        <v>122</v>
      </c>
      <c r="B21" t="s">
        <v>126</v>
      </c>
      <c r="C21">
        <v>10277</v>
      </c>
      <c r="D21" t="s">
        <v>36</v>
      </c>
      <c r="E21" t="s">
        <v>37</v>
      </c>
      <c r="F21">
        <v>3</v>
      </c>
      <c r="G21" t="s">
        <v>38</v>
      </c>
      <c r="H21">
        <v>3</v>
      </c>
      <c r="I21" t="s">
        <v>36</v>
      </c>
      <c r="J21">
        <v>53250</v>
      </c>
      <c r="K21" t="s">
        <v>36</v>
      </c>
      <c r="L21">
        <v>19</v>
      </c>
      <c r="M21" t="s">
        <v>39</v>
      </c>
      <c r="N21" t="s">
        <v>40</v>
      </c>
      <c r="O21">
        <v>2452</v>
      </c>
      <c r="P21">
        <v>28951</v>
      </c>
      <c r="Q21" t="s">
        <v>41</v>
      </c>
      <c r="R21" t="s">
        <v>42</v>
      </c>
      <c r="S21" t="s">
        <v>36</v>
      </c>
      <c r="T21" t="s">
        <v>127</v>
      </c>
      <c r="U21" s="1">
        <v>41463</v>
      </c>
      <c r="V21" s="1"/>
      <c r="W21" t="s">
        <v>44</v>
      </c>
      <c r="X21" t="s">
        <v>45</v>
      </c>
      <c r="Z21" t="s">
        <v>72</v>
      </c>
      <c r="AA21" t="s">
        <v>47</v>
      </c>
      <c r="AB21" t="s">
        <v>58</v>
      </c>
      <c r="AC21">
        <v>4.2</v>
      </c>
      <c r="AD21">
        <v>4</v>
      </c>
      <c r="AE21">
        <v>0</v>
      </c>
      <c r="AF21" s="1">
        <v>43476</v>
      </c>
      <c r="AG21">
        <v>0</v>
      </c>
      <c r="AH21">
        <v>13</v>
      </c>
    </row>
    <row r="22" spans="1:34" x14ac:dyDescent="0.3">
      <c r="A22" t="s">
        <v>128</v>
      </c>
      <c r="B22" t="s">
        <v>129</v>
      </c>
      <c r="C22">
        <v>10046</v>
      </c>
      <c r="D22" t="s">
        <v>36</v>
      </c>
      <c r="E22" t="s">
        <v>37</v>
      </c>
      <c r="F22">
        <v>1</v>
      </c>
      <c r="G22" t="s">
        <v>38</v>
      </c>
      <c r="H22">
        <v>3</v>
      </c>
      <c r="I22" t="s">
        <v>36</v>
      </c>
      <c r="J22">
        <v>51044</v>
      </c>
      <c r="K22" t="s">
        <v>36</v>
      </c>
      <c r="L22">
        <v>19</v>
      </c>
      <c r="M22" t="s">
        <v>39</v>
      </c>
      <c r="N22" t="s">
        <v>40</v>
      </c>
      <c r="O22">
        <v>2072</v>
      </c>
      <c r="P22">
        <v>25924</v>
      </c>
      <c r="Q22" t="s">
        <v>41</v>
      </c>
      <c r="R22" t="s">
        <v>42</v>
      </c>
      <c r="S22" t="s">
        <v>51</v>
      </c>
      <c r="T22" t="s">
        <v>43</v>
      </c>
      <c r="U22" s="1">
        <v>41001</v>
      </c>
      <c r="V22" s="1"/>
      <c r="W22" t="s">
        <v>44</v>
      </c>
      <c r="X22" t="s">
        <v>45</v>
      </c>
      <c r="Y22">
        <v>11</v>
      </c>
      <c r="Z22" t="s">
        <v>75</v>
      </c>
      <c r="AA22" t="s">
        <v>73</v>
      </c>
      <c r="AB22" t="s">
        <v>58</v>
      </c>
      <c r="AC22">
        <v>5</v>
      </c>
      <c r="AD22">
        <v>3</v>
      </c>
      <c r="AE22">
        <v>0</v>
      </c>
      <c r="AF22" s="1">
        <v>43479</v>
      </c>
      <c r="AG22">
        <v>0</v>
      </c>
      <c r="AH22">
        <v>13</v>
      </c>
    </row>
    <row r="23" spans="1:34" x14ac:dyDescent="0.3">
      <c r="A23" t="s">
        <v>130</v>
      </c>
      <c r="B23" t="s">
        <v>131</v>
      </c>
      <c r="C23">
        <v>10226</v>
      </c>
      <c r="D23" t="s">
        <v>36</v>
      </c>
      <c r="E23" t="s">
        <v>70</v>
      </c>
      <c r="F23">
        <v>1</v>
      </c>
      <c r="G23" t="s">
        <v>38</v>
      </c>
      <c r="H23">
        <v>3</v>
      </c>
      <c r="I23" t="s">
        <v>36</v>
      </c>
      <c r="J23">
        <v>64919</v>
      </c>
      <c r="K23" t="s">
        <v>36</v>
      </c>
      <c r="L23">
        <v>19</v>
      </c>
      <c r="M23" t="s">
        <v>39</v>
      </c>
      <c r="N23" t="s">
        <v>40</v>
      </c>
      <c r="O23">
        <v>2027</v>
      </c>
      <c r="P23">
        <v>21546</v>
      </c>
      <c r="Q23" t="s">
        <v>62</v>
      </c>
      <c r="R23" t="s">
        <v>42</v>
      </c>
      <c r="S23" t="s">
        <v>36</v>
      </c>
      <c r="T23" t="s">
        <v>127</v>
      </c>
      <c r="U23" s="1">
        <v>41505</v>
      </c>
      <c r="V23" s="1"/>
      <c r="W23" t="s">
        <v>44</v>
      </c>
      <c r="X23" t="s">
        <v>45</v>
      </c>
      <c r="Y23">
        <v>19</v>
      </c>
      <c r="Z23" t="s">
        <v>84</v>
      </c>
      <c r="AA23" t="s">
        <v>57</v>
      </c>
      <c r="AB23" t="s">
        <v>58</v>
      </c>
      <c r="AC23">
        <v>4.2</v>
      </c>
      <c r="AD23">
        <v>3</v>
      </c>
      <c r="AE23">
        <v>0</v>
      </c>
      <c r="AF23" s="1">
        <v>43475</v>
      </c>
      <c r="AG23">
        <v>0</v>
      </c>
      <c r="AH23">
        <v>2</v>
      </c>
    </row>
    <row r="24" spans="1:34" x14ac:dyDescent="0.3">
      <c r="A24" t="s">
        <v>132</v>
      </c>
      <c r="B24" t="s">
        <v>133</v>
      </c>
      <c r="C24">
        <v>10003</v>
      </c>
      <c r="D24" t="s">
        <v>51</v>
      </c>
      <c r="E24" t="s">
        <v>3</v>
      </c>
      <c r="F24">
        <v>1</v>
      </c>
      <c r="G24" t="s">
        <v>38</v>
      </c>
      <c r="H24">
        <v>4</v>
      </c>
      <c r="I24" t="s">
        <v>36</v>
      </c>
      <c r="J24">
        <v>62910</v>
      </c>
      <c r="K24" t="s">
        <v>36</v>
      </c>
      <c r="L24">
        <v>19</v>
      </c>
      <c r="M24" t="s">
        <v>39</v>
      </c>
      <c r="N24" t="s">
        <v>40</v>
      </c>
      <c r="O24">
        <v>2031</v>
      </c>
      <c r="P24">
        <v>32752</v>
      </c>
      <c r="Q24" t="s">
        <v>62</v>
      </c>
      <c r="R24" t="s">
        <v>42</v>
      </c>
      <c r="S24" t="s">
        <v>36</v>
      </c>
      <c r="T24" t="s">
        <v>43</v>
      </c>
      <c r="U24" s="1">
        <v>41827</v>
      </c>
      <c r="V24" s="1"/>
      <c r="W24" t="s">
        <v>44</v>
      </c>
      <c r="X24" t="s">
        <v>45</v>
      </c>
      <c r="Y24">
        <v>12</v>
      </c>
      <c r="Z24" t="s">
        <v>89</v>
      </c>
      <c r="AA24" t="s">
        <v>57</v>
      </c>
      <c r="AB24" t="s">
        <v>48</v>
      </c>
      <c r="AC24">
        <v>5</v>
      </c>
      <c r="AD24">
        <v>3</v>
      </c>
      <c r="AE24">
        <v>0</v>
      </c>
      <c r="AF24" s="1">
        <v>43523</v>
      </c>
      <c r="AG24">
        <v>0</v>
      </c>
      <c r="AH24">
        <v>19</v>
      </c>
    </row>
    <row r="25" spans="1:34" x14ac:dyDescent="0.3">
      <c r="A25" t="s">
        <v>134</v>
      </c>
      <c r="B25" t="s">
        <v>135</v>
      </c>
      <c r="C25">
        <v>10294</v>
      </c>
      <c r="D25" t="s">
        <v>36</v>
      </c>
      <c r="E25" t="s">
        <v>37</v>
      </c>
      <c r="F25">
        <v>1</v>
      </c>
      <c r="G25" t="s">
        <v>38</v>
      </c>
      <c r="H25">
        <v>2</v>
      </c>
      <c r="I25" t="s">
        <v>36</v>
      </c>
      <c r="J25">
        <v>66441</v>
      </c>
      <c r="K25" t="s">
        <v>36</v>
      </c>
      <c r="L25">
        <v>20</v>
      </c>
      <c r="M25" t="s">
        <v>61</v>
      </c>
      <c r="N25" t="s">
        <v>40</v>
      </c>
      <c r="O25">
        <v>2171</v>
      </c>
      <c r="P25">
        <v>33137</v>
      </c>
      <c r="Q25" t="s">
        <v>62</v>
      </c>
      <c r="R25" t="s">
        <v>42</v>
      </c>
      <c r="S25" t="s">
        <v>36</v>
      </c>
      <c r="T25" t="s">
        <v>43</v>
      </c>
      <c r="U25" s="1">
        <v>40637</v>
      </c>
      <c r="V25" s="1"/>
      <c r="W25" t="s">
        <v>44</v>
      </c>
      <c r="X25" t="s">
        <v>45</v>
      </c>
      <c r="Y25">
        <v>22</v>
      </c>
      <c r="Z25" t="s">
        <v>46</v>
      </c>
      <c r="AA25" t="s">
        <v>136</v>
      </c>
      <c r="AB25" t="s">
        <v>137</v>
      </c>
      <c r="AC25">
        <v>2</v>
      </c>
      <c r="AD25">
        <v>3</v>
      </c>
      <c r="AE25">
        <v>0</v>
      </c>
      <c r="AF25" s="1">
        <v>43523</v>
      </c>
      <c r="AG25">
        <v>2</v>
      </c>
      <c r="AH25">
        <v>3</v>
      </c>
    </row>
    <row r="26" spans="1:34" x14ac:dyDescent="0.3">
      <c r="A26" t="s">
        <v>138</v>
      </c>
      <c r="B26" t="s">
        <v>139</v>
      </c>
      <c r="C26">
        <v>10267</v>
      </c>
      <c r="D26" t="s">
        <v>36</v>
      </c>
      <c r="E26" t="s">
        <v>37</v>
      </c>
      <c r="F26">
        <v>5</v>
      </c>
      <c r="G26" t="s">
        <v>38</v>
      </c>
      <c r="H26">
        <v>3</v>
      </c>
      <c r="I26" t="s">
        <v>36</v>
      </c>
      <c r="J26">
        <v>57815</v>
      </c>
      <c r="K26" t="s">
        <v>51</v>
      </c>
      <c r="L26">
        <v>20</v>
      </c>
      <c r="M26" t="s">
        <v>61</v>
      </c>
      <c r="N26" t="s">
        <v>40</v>
      </c>
      <c r="O26">
        <v>2210</v>
      </c>
      <c r="P26">
        <v>24488</v>
      </c>
      <c r="Q26" t="s">
        <v>62</v>
      </c>
      <c r="R26" t="s">
        <v>42</v>
      </c>
      <c r="S26" t="s">
        <v>36</v>
      </c>
      <c r="T26" t="s">
        <v>43</v>
      </c>
      <c r="U26" s="1">
        <v>40553</v>
      </c>
      <c r="V26" s="1">
        <v>41733</v>
      </c>
      <c r="W26" t="s">
        <v>54</v>
      </c>
      <c r="X26" t="s">
        <v>55</v>
      </c>
      <c r="Y26">
        <v>16</v>
      </c>
      <c r="Z26" t="s">
        <v>67</v>
      </c>
      <c r="AA26" t="s">
        <v>73</v>
      </c>
      <c r="AB26" t="s">
        <v>58</v>
      </c>
      <c r="AC26">
        <v>4.8</v>
      </c>
      <c r="AD26">
        <v>5</v>
      </c>
      <c r="AE26">
        <v>0</v>
      </c>
      <c r="AF26" s="1">
        <v>41702</v>
      </c>
      <c r="AG26">
        <v>0</v>
      </c>
      <c r="AH26">
        <v>5</v>
      </c>
    </row>
    <row r="27" spans="1:34" x14ac:dyDescent="0.3">
      <c r="A27" t="s">
        <v>140</v>
      </c>
      <c r="B27" t="s">
        <v>141</v>
      </c>
      <c r="C27">
        <v>10199</v>
      </c>
      <c r="D27" t="s">
        <v>36</v>
      </c>
      <c r="E27" t="s">
        <v>37</v>
      </c>
      <c r="F27">
        <v>4</v>
      </c>
      <c r="G27" t="s">
        <v>52</v>
      </c>
      <c r="H27">
        <v>3</v>
      </c>
      <c r="I27" t="s">
        <v>36</v>
      </c>
      <c r="J27">
        <v>103613</v>
      </c>
      <c r="K27" t="s">
        <v>51</v>
      </c>
      <c r="L27">
        <v>30</v>
      </c>
      <c r="M27" t="s">
        <v>142</v>
      </c>
      <c r="N27" t="s">
        <v>143</v>
      </c>
      <c r="O27">
        <v>6033</v>
      </c>
      <c r="P27">
        <v>23588</v>
      </c>
      <c r="Q27" t="s">
        <v>41</v>
      </c>
      <c r="R27" t="s">
        <v>42</v>
      </c>
      <c r="S27" t="s">
        <v>36</v>
      </c>
      <c r="T27" t="s">
        <v>88</v>
      </c>
      <c r="U27" s="1">
        <v>41687</v>
      </c>
      <c r="V27" s="1">
        <v>42419</v>
      </c>
      <c r="W27" t="s">
        <v>144</v>
      </c>
      <c r="X27" t="s">
        <v>116</v>
      </c>
      <c r="Y27">
        <v>4</v>
      </c>
      <c r="Z27" t="s">
        <v>56</v>
      </c>
      <c r="AA27" t="s">
        <v>47</v>
      </c>
      <c r="AB27" t="s">
        <v>58</v>
      </c>
      <c r="AC27">
        <v>3.5</v>
      </c>
      <c r="AD27">
        <v>5</v>
      </c>
      <c r="AE27">
        <v>7</v>
      </c>
      <c r="AF27" s="1">
        <v>42379</v>
      </c>
      <c r="AG27">
        <v>0</v>
      </c>
      <c r="AH27">
        <v>2</v>
      </c>
    </row>
    <row r="28" spans="1:34" x14ac:dyDescent="0.3">
      <c r="A28" t="s">
        <v>145</v>
      </c>
      <c r="B28" t="s">
        <v>146</v>
      </c>
      <c r="C28">
        <v>10081</v>
      </c>
      <c r="D28" t="s">
        <v>51</v>
      </c>
      <c r="E28" t="s">
        <v>3</v>
      </c>
      <c r="F28">
        <v>1</v>
      </c>
      <c r="G28" t="s">
        <v>147</v>
      </c>
      <c r="H28">
        <v>3</v>
      </c>
      <c r="I28" t="s">
        <v>51</v>
      </c>
      <c r="J28">
        <v>106367</v>
      </c>
      <c r="K28" t="s">
        <v>36</v>
      </c>
      <c r="L28">
        <v>26</v>
      </c>
      <c r="M28" t="s">
        <v>148</v>
      </c>
      <c r="N28" t="s">
        <v>40</v>
      </c>
      <c r="O28">
        <v>2468</v>
      </c>
      <c r="P28">
        <v>31871</v>
      </c>
      <c r="Q28" t="s">
        <v>62</v>
      </c>
      <c r="R28" t="s">
        <v>42</v>
      </c>
      <c r="S28" t="s">
        <v>36</v>
      </c>
      <c r="T28" t="s">
        <v>88</v>
      </c>
      <c r="U28" s="1">
        <v>42051</v>
      </c>
      <c r="V28" s="1"/>
      <c r="W28" t="s">
        <v>44</v>
      </c>
      <c r="X28" t="s">
        <v>45</v>
      </c>
      <c r="Y28">
        <v>3</v>
      </c>
      <c r="Z28" t="s">
        <v>149</v>
      </c>
      <c r="AA28" t="s">
        <v>90</v>
      </c>
      <c r="AB28" t="s">
        <v>58</v>
      </c>
      <c r="AC28">
        <v>5</v>
      </c>
      <c r="AD28">
        <v>4</v>
      </c>
      <c r="AE28">
        <v>3</v>
      </c>
      <c r="AF28" s="1">
        <v>43514</v>
      </c>
      <c r="AG28">
        <v>0</v>
      </c>
      <c r="AH28">
        <v>4</v>
      </c>
    </row>
    <row r="29" spans="1:34" x14ac:dyDescent="0.3">
      <c r="A29" t="s">
        <v>150</v>
      </c>
      <c r="B29" t="s">
        <v>151</v>
      </c>
      <c r="C29">
        <v>10175</v>
      </c>
      <c r="D29" t="s">
        <v>36</v>
      </c>
      <c r="E29" t="s">
        <v>37</v>
      </c>
      <c r="F29">
        <v>5</v>
      </c>
      <c r="G29" t="s">
        <v>38</v>
      </c>
      <c r="H29">
        <v>3</v>
      </c>
      <c r="I29" t="s">
        <v>36</v>
      </c>
      <c r="J29">
        <v>74312</v>
      </c>
      <c r="K29" t="s">
        <v>51</v>
      </c>
      <c r="L29">
        <v>18</v>
      </c>
      <c r="M29" t="s">
        <v>152</v>
      </c>
      <c r="N29" t="s">
        <v>40</v>
      </c>
      <c r="O29">
        <v>1901</v>
      </c>
      <c r="P29">
        <v>25637</v>
      </c>
      <c r="Q29" t="s">
        <v>41</v>
      </c>
      <c r="R29" t="s">
        <v>42</v>
      </c>
      <c r="S29" t="s">
        <v>36</v>
      </c>
      <c r="T29" t="s">
        <v>127</v>
      </c>
      <c r="U29" s="1">
        <v>41547</v>
      </c>
      <c r="V29" s="1">
        <v>41858</v>
      </c>
      <c r="W29" t="s">
        <v>153</v>
      </c>
      <c r="X29" t="s">
        <v>55</v>
      </c>
      <c r="Y29">
        <v>2</v>
      </c>
      <c r="Z29" t="s">
        <v>154</v>
      </c>
      <c r="AA29" t="s">
        <v>57</v>
      </c>
      <c r="AB29" t="s">
        <v>58</v>
      </c>
      <c r="AC29">
        <v>3.39</v>
      </c>
      <c r="AD29">
        <v>3</v>
      </c>
      <c r="AE29">
        <v>0</v>
      </c>
      <c r="AF29" s="1">
        <v>41690</v>
      </c>
      <c r="AG29">
        <v>0</v>
      </c>
      <c r="AH29">
        <v>14</v>
      </c>
    </row>
    <row r="30" spans="1:34" x14ac:dyDescent="0.3">
      <c r="A30" t="s">
        <v>155</v>
      </c>
      <c r="B30" t="s">
        <v>156</v>
      </c>
      <c r="C30">
        <v>10177</v>
      </c>
      <c r="D30" t="s">
        <v>51</v>
      </c>
      <c r="E30" t="s">
        <v>3</v>
      </c>
      <c r="F30">
        <v>5</v>
      </c>
      <c r="G30" t="s">
        <v>38</v>
      </c>
      <c r="H30">
        <v>3</v>
      </c>
      <c r="I30" t="s">
        <v>36</v>
      </c>
      <c r="J30">
        <v>53492</v>
      </c>
      <c r="K30" t="s">
        <v>51</v>
      </c>
      <c r="L30">
        <v>19</v>
      </c>
      <c r="M30" t="s">
        <v>39</v>
      </c>
      <c r="N30" t="s">
        <v>40</v>
      </c>
      <c r="O30">
        <v>1701</v>
      </c>
      <c r="P30">
        <v>33109</v>
      </c>
      <c r="Q30" t="s">
        <v>62</v>
      </c>
      <c r="R30" t="s">
        <v>42</v>
      </c>
      <c r="S30" t="s">
        <v>36</v>
      </c>
      <c r="T30" t="s">
        <v>43</v>
      </c>
      <c r="U30" s="1">
        <v>41001</v>
      </c>
      <c r="V30" s="1">
        <v>41440</v>
      </c>
      <c r="W30" t="s">
        <v>97</v>
      </c>
      <c r="X30" t="s">
        <v>55</v>
      </c>
      <c r="Y30">
        <v>14</v>
      </c>
      <c r="Z30" t="s">
        <v>98</v>
      </c>
      <c r="AA30" t="s">
        <v>73</v>
      </c>
      <c r="AB30" t="s">
        <v>58</v>
      </c>
      <c r="AC30">
        <v>3.35</v>
      </c>
      <c r="AD30">
        <v>4</v>
      </c>
      <c r="AE30">
        <v>0</v>
      </c>
      <c r="AF30" s="1">
        <v>41337</v>
      </c>
      <c r="AG30">
        <v>0</v>
      </c>
      <c r="AH30">
        <v>6</v>
      </c>
    </row>
    <row r="31" spans="1:34" x14ac:dyDescent="0.3">
      <c r="A31" t="s">
        <v>157</v>
      </c>
      <c r="B31" t="s">
        <v>158</v>
      </c>
      <c r="C31">
        <v>10238</v>
      </c>
      <c r="D31" t="s">
        <v>51</v>
      </c>
      <c r="E31" t="s">
        <v>3</v>
      </c>
      <c r="F31">
        <v>1</v>
      </c>
      <c r="G31" t="s">
        <v>147</v>
      </c>
      <c r="H31">
        <v>3</v>
      </c>
      <c r="I31" t="s">
        <v>51</v>
      </c>
      <c r="J31">
        <v>63000</v>
      </c>
      <c r="K31" t="s">
        <v>36</v>
      </c>
      <c r="L31">
        <v>1</v>
      </c>
      <c r="M31" t="s">
        <v>159</v>
      </c>
      <c r="N31" t="s">
        <v>40</v>
      </c>
      <c r="O31">
        <v>1450</v>
      </c>
      <c r="P31">
        <v>32105</v>
      </c>
      <c r="Q31" t="s">
        <v>62</v>
      </c>
      <c r="R31" t="s">
        <v>42</v>
      </c>
      <c r="S31" t="s">
        <v>36</v>
      </c>
      <c r="T31" t="s">
        <v>88</v>
      </c>
      <c r="U31" s="1">
        <v>39748</v>
      </c>
      <c r="V31" s="1"/>
      <c r="W31" t="s">
        <v>44</v>
      </c>
      <c r="X31" t="s">
        <v>45</v>
      </c>
      <c r="Y31">
        <v>1</v>
      </c>
      <c r="Z31" t="s">
        <v>149</v>
      </c>
      <c r="AA31" t="s">
        <v>90</v>
      </c>
      <c r="AB31" t="s">
        <v>58</v>
      </c>
      <c r="AC31">
        <v>4.5</v>
      </c>
      <c r="AD31">
        <v>2</v>
      </c>
      <c r="AE31">
        <v>6</v>
      </c>
      <c r="AF31" s="1">
        <v>43480</v>
      </c>
      <c r="AG31">
        <v>0</v>
      </c>
      <c r="AH31">
        <v>14</v>
      </c>
    </row>
    <row r="32" spans="1:34" x14ac:dyDescent="0.3">
      <c r="A32" t="s">
        <v>160</v>
      </c>
      <c r="B32" t="s">
        <v>161</v>
      </c>
      <c r="C32">
        <v>10184</v>
      </c>
      <c r="D32" t="s">
        <v>36</v>
      </c>
      <c r="E32" t="s">
        <v>37</v>
      </c>
      <c r="F32">
        <v>1</v>
      </c>
      <c r="G32" t="s">
        <v>38</v>
      </c>
      <c r="H32">
        <v>3</v>
      </c>
      <c r="I32" t="s">
        <v>36</v>
      </c>
      <c r="J32">
        <v>65288</v>
      </c>
      <c r="K32" t="s">
        <v>36</v>
      </c>
      <c r="L32">
        <v>20</v>
      </c>
      <c r="M32" t="s">
        <v>61</v>
      </c>
      <c r="N32" t="s">
        <v>40</v>
      </c>
      <c r="O32">
        <v>1013</v>
      </c>
      <c r="P32">
        <v>30525</v>
      </c>
      <c r="Q32" t="s">
        <v>41</v>
      </c>
      <c r="R32" t="s">
        <v>42</v>
      </c>
      <c r="S32" t="s">
        <v>36</v>
      </c>
      <c r="T32" t="s">
        <v>43</v>
      </c>
      <c r="U32" s="1">
        <v>41911</v>
      </c>
      <c r="V32" s="1"/>
      <c r="W32" t="s">
        <v>44</v>
      </c>
      <c r="X32" t="s">
        <v>45</v>
      </c>
      <c r="Z32" t="s">
        <v>72</v>
      </c>
      <c r="AA32" t="s">
        <v>73</v>
      </c>
      <c r="AB32" t="s">
        <v>58</v>
      </c>
      <c r="AC32">
        <v>3.19</v>
      </c>
      <c r="AD32">
        <v>3</v>
      </c>
      <c r="AE32">
        <v>0</v>
      </c>
      <c r="AF32" s="1">
        <v>43497</v>
      </c>
      <c r="AG32">
        <v>0</v>
      </c>
      <c r="AH32">
        <v>9</v>
      </c>
    </row>
    <row r="33" spans="1:34" x14ac:dyDescent="0.3">
      <c r="A33" t="s">
        <v>162</v>
      </c>
      <c r="B33" t="s">
        <v>163</v>
      </c>
      <c r="C33">
        <v>10203</v>
      </c>
      <c r="D33" t="s">
        <v>36</v>
      </c>
      <c r="E33" t="s">
        <v>164</v>
      </c>
      <c r="F33">
        <v>3</v>
      </c>
      <c r="G33" t="s">
        <v>38</v>
      </c>
      <c r="H33">
        <v>3</v>
      </c>
      <c r="I33" t="s">
        <v>51</v>
      </c>
      <c r="J33">
        <v>64375</v>
      </c>
      <c r="K33" t="s">
        <v>36</v>
      </c>
      <c r="L33">
        <v>19</v>
      </c>
      <c r="M33" t="s">
        <v>39</v>
      </c>
      <c r="N33" t="s">
        <v>40</v>
      </c>
      <c r="O33">
        <v>2043</v>
      </c>
      <c r="P33">
        <v>25506</v>
      </c>
      <c r="Q33" t="s">
        <v>62</v>
      </c>
      <c r="R33" t="s">
        <v>42</v>
      </c>
      <c r="S33" t="s">
        <v>36</v>
      </c>
      <c r="T33" t="s">
        <v>88</v>
      </c>
      <c r="U33" s="1">
        <v>41589</v>
      </c>
      <c r="V33" s="1"/>
      <c r="W33" t="s">
        <v>44</v>
      </c>
      <c r="X33" t="s">
        <v>45</v>
      </c>
      <c r="Y33">
        <v>20</v>
      </c>
      <c r="Z33" t="s">
        <v>64</v>
      </c>
      <c r="AA33" t="s">
        <v>90</v>
      </c>
      <c r="AB33" t="s">
        <v>58</v>
      </c>
      <c r="AC33">
        <v>3.5</v>
      </c>
      <c r="AD33">
        <v>5</v>
      </c>
      <c r="AE33">
        <v>0</v>
      </c>
      <c r="AF33" s="1">
        <v>43486</v>
      </c>
      <c r="AG33">
        <v>0</v>
      </c>
      <c r="AH33">
        <v>17</v>
      </c>
    </row>
    <row r="34" spans="1:34" x14ac:dyDescent="0.3">
      <c r="A34" t="s">
        <v>165</v>
      </c>
      <c r="B34" t="s">
        <v>166</v>
      </c>
      <c r="C34">
        <v>10188</v>
      </c>
      <c r="D34" t="s">
        <v>51</v>
      </c>
      <c r="E34" t="s">
        <v>3</v>
      </c>
      <c r="F34">
        <v>5</v>
      </c>
      <c r="G34" t="s">
        <v>167</v>
      </c>
      <c r="H34">
        <v>3</v>
      </c>
      <c r="I34" t="s">
        <v>36</v>
      </c>
      <c r="J34">
        <v>74326</v>
      </c>
      <c r="K34" t="s">
        <v>51</v>
      </c>
      <c r="L34">
        <v>3</v>
      </c>
      <c r="M34" t="s">
        <v>168</v>
      </c>
      <c r="N34" t="s">
        <v>169</v>
      </c>
      <c r="O34">
        <v>21851</v>
      </c>
      <c r="P34">
        <v>23529</v>
      </c>
      <c r="Q34" t="s">
        <v>62</v>
      </c>
      <c r="R34" t="s">
        <v>121</v>
      </c>
      <c r="S34" t="s">
        <v>36</v>
      </c>
      <c r="T34" t="s">
        <v>88</v>
      </c>
      <c r="U34" s="1">
        <v>40770</v>
      </c>
      <c r="V34" s="1">
        <v>41853</v>
      </c>
      <c r="W34" t="s">
        <v>97</v>
      </c>
      <c r="X34" t="s">
        <v>55</v>
      </c>
      <c r="Y34">
        <v>17</v>
      </c>
      <c r="Z34" t="s">
        <v>170</v>
      </c>
      <c r="AA34" t="s">
        <v>73</v>
      </c>
      <c r="AB34" t="s">
        <v>58</v>
      </c>
      <c r="AC34">
        <v>3.14</v>
      </c>
      <c r="AD34">
        <v>5</v>
      </c>
      <c r="AE34">
        <v>0</v>
      </c>
      <c r="AF34" s="1">
        <v>41315</v>
      </c>
      <c r="AG34">
        <v>1</v>
      </c>
      <c r="AH34">
        <v>19</v>
      </c>
    </row>
    <row r="35" spans="1:34" x14ac:dyDescent="0.3">
      <c r="A35" t="s">
        <v>171</v>
      </c>
      <c r="B35" t="s">
        <v>172</v>
      </c>
      <c r="C35">
        <v>10107</v>
      </c>
      <c r="D35" t="s">
        <v>36</v>
      </c>
      <c r="E35" t="s">
        <v>37</v>
      </c>
      <c r="F35">
        <v>1</v>
      </c>
      <c r="G35" t="s">
        <v>38</v>
      </c>
      <c r="H35">
        <v>3</v>
      </c>
      <c r="I35" t="s">
        <v>36</v>
      </c>
      <c r="J35">
        <v>63763</v>
      </c>
      <c r="K35" t="s">
        <v>36</v>
      </c>
      <c r="L35">
        <v>20</v>
      </c>
      <c r="M35" t="s">
        <v>61</v>
      </c>
      <c r="N35" t="s">
        <v>40</v>
      </c>
      <c r="O35">
        <v>2148</v>
      </c>
      <c r="P35">
        <v>29282</v>
      </c>
      <c r="Q35" t="s">
        <v>62</v>
      </c>
      <c r="R35" t="s">
        <v>42</v>
      </c>
      <c r="S35" t="s">
        <v>36</v>
      </c>
      <c r="T35" t="s">
        <v>88</v>
      </c>
      <c r="U35" s="1">
        <v>40973</v>
      </c>
      <c r="V35" s="1"/>
      <c r="W35" t="s">
        <v>44</v>
      </c>
      <c r="X35" t="s">
        <v>45</v>
      </c>
      <c r="Y35">
        <v>11</v>
      </c>
      <c r="Z35" t="s">
        <v>75</v>
      </c>
      <c r="AA35" t="s">
        <v>85</v>
      </c>
      <c r="AB35" t="s">
        <v>58</v>
      </c>
      <c r="AC35">
        <v>4.51</v>
      </c>
      <c r="AD35">
        <v>4</v>
      </c>
      <c r="AE35">
        <v>0</v>
      </c>
      <c r="AF35" s="1">
        <v>43517</v>
      </c>
      <c r="AG35">
        <v>0</v>
      </c>
      <c r="AH35">
        <v>3</v>
      </c>
    </row>
    <row r="36" spans="1:34" x14ac:dyDescent="0.3">
      <c r="A36" t="s">
        <v>173</v>
      </c>
      <c r="B36" t="s">
        <v>174</v>
      </c>
      <c r="C36">
        <v>10181</v>
      </c>
      <c r="D36" t="s">
        <v>51</v>
      </c>
      <c r="E36" t="s">
        <v>3</v>
      </c>
      <c r="F36">
        <v>1</v>
      </c>
      <c r="G36" t="s">
        <v>38</v>
      </c>
      <c r="H36">
        <v>3</v>
      </c>
      <c r="I36" t="s">
        <v>36</v>
      </c>
      <c r="J36">
        <v>62162</v>
      </c>
      <c r="K36" t="s">
        <v>36</v>
      </c>
      <c r="L36">
        <v>20</v>
      </c>
      <c r="M36" t="s">
        <v>61</v>
      </c>
      <c r="N36" t="s">
        <v>40</v>
      </c>
      <c r="O36">
        <v>1890</v>
      </c>
      <c r="P36">
        <v>28356</v>
      </c>
      <c r="Q36" t="s">
        <v>41</v>
      </c>
      <c r="R36" t="s">
        <v>42</v>
      </c>
      <c r="S36" t="s">
        <v>36</v>
      </c>
      <c r="T36" t="s">
        <v>43</v>
      </c>
      <c r="U36" s="1">
        <v>40637</v>
      </c>
      <c r="V36" s="1"/>
      <c r="W36" t="s">
        <v>44</v>
      </c>
      <c r="X36" t="s">
        <v>45</v>
      </c>
      <c r="Y36">
        <v>19</v>
      </c>
      <c r="Z36" t="s">
        <v>84</v>
      </c>
      <c r="AA36" t="s">
        <v>57</v>
      </c>
      <c r="AB36" t="s">
        <v>58</v>
      </c>
      <c r="AC36">
        <v>3.25</v>
      </c>
      <c r="AD36">
        <v>5</v>
      </c>
      <c r="AE36">
        <v>0</v>
      </c>
      <c r="AF36" s="1">
        <v>43479</v>
      </c>
      <c r="AG36">
        <v>0</v>
      </c>
      <c r="AH36">
        <v>15</v>
      </c>
    </row>
    <row r="37" spans="1:34" x14ac:dyDescent="0.3">
      <c r="A37" t="s">
        <v>175</v>
      </c>
      <c r="B37" t="s">
        <v>176</v>
      </c>
      <c r="C37">
        <v>10150</v>
      </c>
      <c r="D37" t="s">
        <v>36</v>
      </c>
      <c r="E37" t="s">
        <v>37</v>
      </c>
      <c r="F37">
        <v>1</v>
      </c>
      <c r="G37" t="s">
        <v>78</v>
      </c>
      <c r="H37">
        <v>3</v>
      </c>
      <c r="I37" t="s">
        <v>36</v>
      </c>
      <c r="J37">
        <v>77692</v>
      </c>
      <c r="K37" t="s">
        <v>36</v>
      </c>
      <c r="L37">
        <v>25</v>
      </c>
      <c r="M37" t="s">
        <v>177</v>
      </c>
      <c r="N37" t="s">
        <v>40</v>
      </c>
      <c r="O37">
        <v>2184</v>
      </c>
      <c r="P37">
        <v>24433</v>
      </c>
      <c r="Q37" t="s">
        <v>41</v>
      </c>
      <c r="R37" t="s">
        <v>42</v>
      </c>
      <c r="S37" t="s">
        <v>36</v>
      </c>
      <c r="T37" t="s">
        <v>43</v>
      </c>
      <c r="U37" s="1">
        <v>40770</v>
      </c>
      <c r="V37" s="1"/>
      <c r="W37" t="s">
        <v>44</v>
      </c>
      <c r="X37" t="s">
        <v>45</v>
      </c>
      <c r="Y37">
        <v>5</v>
      </c>
      <c r="Z37" t="s">
        <v>178</v>
      </c>
      <c r="AA37" t="s">
        <v>73</v>
      </c>
      <c r="AB37" t="s">
        <v>58</v>
      </c>
      <c r="AC37">
        <v>3.84</v>
      </c>
      <c r="AD37">
        <v>3</v>
      </c>
      <c r="AE37">
        <v>5</v>
      </c>
      <c r="AF37" s="1">
        <v>43486</v>
      </c>
      <c r="AG37">
        <v>0</v>
      </c>
      <c r="AH37">
        <v>4</v>
      </c>
    </row>
    <row r="38" spans="1:34" x14ac:dyDescent="0.3">
      <c r="A38" t="s">
        <v>179</v>
      </c>
      <c r="B38" t="s">
        <v>180</v>
      </c>
      <c r="C38">
        <v>10001</v>
      </c>
      <c r="D38" t="s">
        <v>36</v>
      </c>
      <c r="E38" t="s">
        <v>37</v>
      </c>
      <c r="F38">
        <v>1</v>
      </c>
      <c r="G38" t="s">
        <v>38</v>
      </c>
      <c r="H38">
        <v>4</v>
      </c>
      <c r="I38" t="s">
        <v>36</v>
      </c>
      <c r="J38">
        <v>72640</v>
      </c>
      <c r="K38" t="s">
        <v>36</v>
      </c>
      <c r="L38">
        <v>18</v>
      </c>
      <c r="M38" t="s">
        <v>152</v>
      </c>
      <c r="N38" t="s">
        <v>40</v>
      </c>
      <c r="O38">
        <v>2169</v>
      </c>
      <c r="P38">
        <v>30537</v>
      </c>
      <c r="Q38" t="s">
        <v>41</v>
      </c>
      <c r="R38" t="s">
        <v>42</v>
      </c>
      <c r="S38" t="s">
        <v>36</v>
      </c>
      <c r="T38" t="s">
        <v>43</v>
      </c>
      <c r="U38" s="1">
        <v>42397</v>
      </c>
      <c r="V38" s="1"/>
      <c r="W38" t="s">
        <v>44</v>
      </c>
      <c r="X38" t="s">
        <v>45</v>
      </c>
      <c r="Y38">
        <v>2</v>
      </c>
      <c r="Z38" t="s">
        <v>154</v>
      </c>
      <c r="AA38" t="s">
        <v>57</v>
      </c>
      <c r="AB38" t="s">
        <v>48</v>
      </c>
      <c r="AC38">
        <v>5</v>
      </c>
      <c r="AD38">
        <v>3</v>
      </c>
      <c r="AE38">
        <v>0</v>
      </c>
      <c r="AF38" s="1">
        <v>43518</v>
      </c>
      <c r="AG38">
        <v>0</v>
      </c>
      <c r="AH38">
        <v>14</v>
      </c>
    </row>
    <row r="39" spans="1:34" x14ac:dyDescent="0.3">
      <c r="A39" t="s">
        <v>181</v>
      </c>
      <c r="B39" t="s">
        <v>182</v>
      </c>
      <c r="C39">
        <v>10085</v>
      </c>
      <c r="D39" t="s">
        <v>36</v>
      </c>
      <c r="E39" t="s">
        <v>37</v>
      </c>
      <c r="F39">
        <v>1</v>
      </c>
      <c r="G39" t="s">
        <v>78</v>
      </c>
      <c r="H39">
        <v>3</v>
      </c>
      <c r="I39" t="s">
        <v>36</v>
      </c>
      <c r="J39">
        <v>93396</v>
      </c>
      <c r="K39" t="s">
        <v>36</v>
      </c>
      <c r="L39">
        <v>24</v>
      </c>
      <c r="M39" t="s">
        <v>79</v>
      </c>
      <c r="N39" t="s">
        <v>40</v>
      </c>
      <c r="O39">
        <v>2132</v>
      </c>
      <c r="P39">
        <v>31872</v>
      </c>
      <c r="Q39" t="s">
        <v>62</v>
      </c>
      <c r="R39" t="s">
        <v>42</v>
      </c>
      <c r="S39" t="s">
        <v>36</v>
      </c>
      <c r="T39" t="s">
        <v>43</v>
      </c>
      <c r="U39" s="1">
        <v>41589</v>
      </c>
      <c r="V39" s="1"/>
      <c r="W39" t="s">
        <v>44</v>
      </c>
      <c r="X39" t="s">
        <v>45</v>
      </c>
      <c r="Y39">
        <v>10</v>
      </c>
      <c r="Z39" t="s">
        <v>80</v>
      </c>
      <c r="AA39" t="s">
        <v>57</v>
      </c>
      <c r="AB39" t="s">
        <v>58</v>
      </c>
      <c r="AC39">
        <v>4.96</v>
      </c>
      <c r="AD39">
        <v>4</v>
      </c>
      <c r="AE39">
        <v>6</v>
      </c>
      <c r="AF39" s="1">
        <v>43495</v>
      </c>
      <c r="AG39">
        <v>0</v>
      </c>
      <c r="AH39">
        <v>3</v>
      </c>
    </row>
    <row r="40" spans="1:34" x14ac:dyDescent="0.3">
      <c r="A40" t="s">
        <v>183</v>
      </c>
      <c r="B40" t="s">
        <v>184</v>
      </c>
      <c r="C40">
        <v>10115</v>
      </c>
      <c r="D40" t="s">
        <v>36</v>
      </c>
      <c r="E40" t="s">
        <v>37</v>
      </c>
      <c r="F40">
        <v>1</v>
      </c>
      <c r="G40" t="s">
        <v>38</v>
      </c>
      <c r="H40">
        <v>3</v>
      </c>
      <c r="I40" t="s">
        <v>36</v>
      </c>
      <c r="J40">
        <v>52846</v>
      </c>
      <c r="K40" t="s">
        <v>36</v>
      </c>
      <c r="L40">
        <v>19</v>
      </c>
      <c r="M40" t="s">
        <v>39</v>
      </c>
      <c r="N40" t="s">
        <v>40</v>
      </c>
      <c r="O40">
        <v>1701</v>
      </c>
      <c r="P40">
        <v>30349</v>
      </c>
      <c r="Q40" t="s">
        <v>41</v>
      </c>
      <c r="R40" t="s">
        <v>42</v>
      </c>
      <c r="S40" t="s">
        <v>36</v>
      </c>
      <c r="T40" t="s">
        <v>88</v>
      </c>
      <c r="U40" s="1">
        <v>41729</v>
      </c>
      <c r="V40" s="1"/>
      <c r="W40" t="s">
        <v>44</v>
      </c>
      <c r="X40" t="s">
        <v>45</v>
      </c>
      <c r="Y40">
        <v>18</v>
      </c>
      <c r="Z40" t="s">
        <v>109</v>
      </c>
      <c r="AA40" t="s">
        <v>47</v>
      </c>
      <c r="AB40" t="s">
        <v>58</v>
      </c>
      <c r="AC40">
        <v>4.43</v>
      </c>
      <c r="AD40">
        <v>3</v>
      </c>
      <c r="AE40">
        <v>0</v>
      </c>
      <c r="AF40" s="1">
        <v>43497</v>
      </c>
      <c r="AG40">
        <v>0</v>
      </c>
      <c r="AH40">
        <v>14</v>
      </c>
    </row>
    <row r="41" spans="1:34" x14ac:dyDescent="0.3">
      <c r="A41" t="s">
        <v>185</v>
      </c>
      <c r="B41" t="s">
        <v>186</v>
      </c>
      <c r="C41">
        <v>10082</v>
      </c>
      <c r="D41" t="s">
        <v>36</v>
      </c>
      <c r="E41" t="s">
        <v>37</v>
      </c>
      <c r="F41">
        <v>2</v>
      </c>
      <c r="G41" t="s">
        <v>52</v>
      </c>
      <c r="H41">
        <v>3</v>
      </c>
      <c r="I41" t="s">
        <v>36</v>
      </c>
      <c r="J41">
        <v>100031</v>
      </c>
      <c r="K41" t="s">
        <v>36</v>
      </c>
      <c r="L41">
        <v>27</v>
      </c>
      <c r="M41" t="s">
        <v>53</v>
      </c>
      <c r="N41" t="s">
        <v>40</v>
      </c>
      <c r="O41">
        <v>1886</v>
      </c>
      <c r="P41">
        <v>31569</v>
      </c>
      <c r="Q41" t="s">
        <v>62</v>
      </c>
      <c r="R41" t="s">
        <v>42</v>
      </c>
      <c r="S41" t="s">
        <v>36</v>
      </c>
      <c r="T41" t="s">
        <v>88</v>
      </c>
      <c r="U41" s="1">
        <v>42551</v>
      </c>
      <c r="V41" s="1"/>
      <c r="W41" t="s">
        <v>44</v>
      </c>
      <c r="X41" t="s">
        <v>45</v>
      </c>
      <c r="Y41">
        <v>4</v>
      </c>
      <c r="Z41" t="s">
        <v>56</v>
      </c>
      <c r="AA41" t="s">
        <v>47</v>
      </c>
      <c r="AB41" t="s">
        <v>58</v>
      </c>
      <c r="AC41">
        <v>5</v>
      </c>
      <c r="AD41">
        <v>5</v>
      </c>
      <c r="AE41">
        <v>6</v>
      </c>
      <c r="AF41" s="1">
        <v>43514</v>
      </c>
      <c r="AG41">
        <v>0</v>
      </c>
      <c r="AH41">
        <v>7</v>
      </c>
    </row>
    <row r="42" spans="1:34" x14ac:dyDescent="0.3">
      <c r="A42" t="s">
        <v>187</v>
      </c>
      <c r="B42" t="s">
        <v>188</v>
      </c>
      <c r="C42">
        <v>10040</v>
      </c>
      <c r="D42" t="s">
        <v>36</v>
      </c>
      <c r="E42" t="s">
        <v>37</v>
      </c>
      <c r="F42">
        <v>1</v>
      </c>
      <c r="G42" t="s">
        <v>167</v>
      </c>
      <c r="H42">
        <v>3</v>
      </c>
      <c r="I42" t="s">
        <v>36</v>
      </c>
      <c r="J42">
        <v>71860</v>
      </c>
      <c r="K42" t="s">
        <v>36</v>
      </c>
      <c r="L42">
        <v>3</v>
      </c>
      <c r="M42" t="s">
        <v>168</v>
      </c>
      <c r="N42" t="s">
        <v>189</v>
      </c>
      <c r="O42">
        <v>5664</v>
      </c>
      <c r="P42">
        <v>23146</v>
      </c>
      <c r="Q42" t="s">
        <v>62</v>
      </c>
      <c r="R42" t="s">
        <v>42</v>
      </c>
      <c r="S42" t="s">
        <v>36</v>
      </c>
      <c r="T42" t="s">
        <v>43</v>
      </c>
      <c r="U42" s="1">
        <v>41869</v>
      </c>
      <c r="V42" s="1"/>
      <c r="W42" t="s">
        <v>44</v>
      </c>
      <c r="X42" t="s">
        <v>45</v>
      </c>
      <c r="Y42">
        <v>17</v>
      </c>
      <c r="Z42" t="s">
        <v>170</v>
      </c>
      <c r="AA42" t="s">
        <v>57</v>
      </c>
      <c r="AB42" t="s">
        <v>58</v>
      </c>
      <c r="AC42">
        <v>5</v>
      </c>
      <c r="AD42">
        <v>5</v>
      </c>
      <c r="AE42">
        <v>0</v>
      </c>
      <c r="AF42" s="1">
        <v>43486</v>
      </c>
      <c r="AG42">
        <v>0</v>
      </c>
      <c r="AH42">
        <v>7</v>
      </c>
    </row>
    <row r="43" spans="1:34" x14ac:dyDescent="0.3">
      <c r="A43" t="s">
        <v>190</v>
      </c>
      <c r="B43" t="s">
        <v>191</v>
      </c>
      <c r="C43">
        <v>10067</v>
      </c>
      <c r="D43" t="s">
        <v>36</v>
      </c>
      <c r="E43" t="s">
        <v>37</v>
      </c>
      <c r="F43">
        <v>1</v>
      </c>
      <c r="G43" t="s">
        <v>38</v>
      </c>
      <c r="H43">
        <v>3</v>
      </c>
      <c r="I43" t="s">
        <v>36</v>
      </c>
      <c r="J43">
        <v>61656</v>
      </c>
      <c r="K43" t="s">
        <v>36</v>
      </c>
      <c r="L43">
        <v>19</v>
      </c>
      <c r="M43" t="s">
        <v>39</v>
      </c>
      <c r="N43" t="s">
        <v>40</v>
      </c>
      <c r="O43">
        <v>2763</v>
      </c>
      <c r="P43">
        <v>18630</v>
      </c>
      <c r="Q43" t="s">
        <v>62</v>
      </c>
      <c r="R43" t="s">
        <v>42</v>
      </c>
      <c r="S43" t="s">
        <v>36</v>
      </c>
      <c r="T43" t="s">
        <v>43</v>
      </c>
      <c r="U43" s="1">
        <v>41911</v>
      </c>
      <c r="V43" s="1"/>
      <c r="W43" t="s">
        <v>44</v>
      </c>
      <c r="X43" t="s">
        <v>45</v>
      </c>
      <c r="Y43">
        <v>22</v>
      </c>
      <c r="Z43" t="s">
        <v>46</v>
      </c>
      <c r="AA43" t="s">
        <v>73</v>
      </c>
      <c r="AB43" t="s">
        <v>58</v>
      </c>
      <c r="AC43">
        <v>5</v>
      </c>
      <c r="AD43">
        <v>4</v>
      </c>
      <c r="AE43">
        <v>0</v>
      </c>
      <c r="AF43" s="1">
        <v>43508</v>
      </c>
      <c r="AG43">
        <v>0</v>
      </c>
      <c r="AH43">
        <v>11</v>
      </c>
    </row>
    <row r="44" spans="1:34" x14ac:dyDescent="0.3">
      <c r="A44" t="s">
        <v>192</v>
      </c>
      <c r="B44" t="s">
        <v>193</v>
      </c>
      <c r="C44">
        <v>10108</v>
      </c>
      <c r="D44" t="s">
        <v>51</v>
      </c>
      <c r="E44" t="s">
        <v>3</v>
      </c>
      <c r="F44">
        <v>1</v>
      </c>
      <c r="G44" t="s">
        <v>52</v>
      </c>
      <c r="H44">
        <v>3</v>
      </c>
      <c r="I44" t="s">
        <v>36</v>
      </c>
      <c r="J44">
        <v>110929</v>
      </c>
      <c r="K44" t="s">
        <v>36</v>
      </c>
      <c r="L44">
        <v>5</v>
      </c>
      <c r="M44" t="s">
        <v>194</v>
      </c>
      <c r="N44" t="s">
        <v>40</v>
      </c>
      <c r="O44">
        <v>2045</v>
      </c>
      <c r="P44">
        <v>26338</v>
      </c>
      <c r="Q44" t="s">
        <v>41</v>
      </c>
      <c r="R44" t="s">
        <v>42</v>
      </c>
      <c r="S44" t="s">
        <v>36</v>
      </c>
      <c r="T44" t="s">
        <v>43</v>
      </c>
      <c r="U44" s="1">
        <v>42619</v>
      </c>
      <c r="V44" s="1"/>
      <c r="W44" t="s">
        <v>44</v>
      </c>
      <c r="X44" t="s">
        <v>45</v>
      </c>
      <c r="Y44">
        <v>5</v>
      </c>
      <c r="Z44" t="s">
        <v>178</v>
      </c>
      <c r="AA44" t="s">
        <v>57</v>
      </c>
      <c r="AB44" t="s">
        <v>58</v>
      </c>
      <c r="AC44">
        <v>4.5</v>
      </c>
      <c r="AD44">
        <v>5</v>
      </c>
      <c r="AE44">
        <v>7</v>
      </c>
      <c r="AF44" s="1">
        <v>43480</v>
      </c>
      <c r="AG44">
        <v>0</v>
      </c>
      <c r="AH44">
        <v>8</v>
      </c>
    </row>
    <row r="45" spans="1:34" x14ac:dyDescent="0.3">
      <c r="A45" t="s">
        <v>195</v>
      </c>
      <c r="B45" t="s">
        <v>196</v>
      </c>
      <c r="C45">
        <v>10210</v>
      </c>
      <c r="D45" t="s">
        <v>36</v>
      </c>
      <c r="E45" t="s">
        <v>37</v>
      </c>
      <c r="F45">
        <v>1</v>
      </c>
      <c r="G45" t="s">
        <v>38</v>
      </c>
      <c r="H45">
        <v>3</v>
      </c>
      <c r="I45" t="s">
        <v>36</v>
      </c>
      <c r="J45">
        <v>54237</v>
      </c>
      <c r="K45" t="s">
        <v>36</v>
      </c>
      <c r="L45">
        <v>19</v>
      </c>
      <c r="M45" t="s">
        <v>39</v>
      </c>
      <c r="N45" t="s">
        <v>40</v>
      </c>
      <c r="O45">
        <v>2170</v>
      </c>
      <c r="P45">
        <v>28898</v>
      </c>
      <c r="Q45" t="s">
        <v>62</v>
      </c>
      <c r="R45" t="s">
        <v>42</v>
      </c>
      <c r="S45" t="s">
        <v>36</v>
      </c>
      <c r="T45" t="s">
        <v>43</v>
      </c>
      <c r="U45" s="1">
        <v>41771</v>
      </c>
      <c r="V45" s="1"/>
      <c r="W45" t="s">
        <v>44</v>
      </c>
      <c r="X45" t="s">
        <v>45</v>
      </c>
      <c r="Y45">
        <v>16</v>
      </c>
      <c r="Z45" t="s">
        <v>67</v>
      </c>
      <c r="AA45" t="s">
        <v>57</v>
      </c>
      <c r="AB45" t="s">
        <v>58</v>
      </c>
      <c r="AC45">
        <v>3.3</v>
      </c>
      <c r="AD45">
        <v>4</v>
      </c>
      <c r="AE45">
        <v>0</v>
      </c>
      <c r="AF45" s="1">
        <v>43515</v>
      </c>
      <c r="AG45">
        <v>0</v>
      </c>
      <c r="AH45">
        <v>11</v>
      </c>
    </row>
    <row r="46" spans="1:34" x14ac:dyDescent="0.3">
      <c r="A46" t="s">
        <v>197</v>
      </c>
      <c r="B46" t="s">
        <v>198</v>
      </c>
      <c r="C46">
        <v>10154</v>
      </c>
      <c r="D46" t="s">
        <v>36</v>
      </c>
      <c r="E46" t="s">
        <v>37</v>
      </c>
      <c r="F46">
        <v>1</v>
      </c>
      <c r="G46" t="s">
        <v>38</v>
      </c>
      <c r="H46">
        <v>3</v>
      </c>
      <c r="I46" t="s">
        <v>36</v>
      </c>
      <c r="J46">
        <v>60380</v>
      </c>
      <c r="K46" t="s">
        <v>36</v>
      </c>
      <c r="L46">
        <v>19</v>
      </c>
      <c r="M46" t="s">
        <v>39</v>
      </c>
      <c r="N46" t="s">
        <v>40</v>
      </c>
      <c r="O46">
        <v>1845</v>
      </c>
      <c r="P46">
        <v>30552</v>
      </c>
      <c r="Q46" t="s">
        <v>41</v>
      </c>
      <c r="R46" t="s">
        <v>42</v>
      </c>
      <c r="S46" t="s">
        <v>36</v>
      </c>
      <c r="T46" t="s">
        <v>43</v>
      </c>
      <c r="U46" s="1">
        <v>41463</v>
      </c>
      <c r="V46" s="1"/>
      <c r="W46" t="s">
        <v>44</v>
      </c>
      <c r="X46" t="s">
        <v>45</v>
      </c>
      <c r="Z46" t="s">
        <v>72</v>
      </c>
      <c r="AA46" t="s">
        <v>47</v>
      </c>
      <c r="AB46" t="s">
        <v>58</v>
      </c>
      <c r="AC46">
        <v>3.8</v>
      </c>
      <c r="AD46">
        <v>5</v>
      </c>
      <c r="AE46">
        <v>0</v>
      </c>
      <c r="AF46" s="1">
        <v>43479</v>
      </c>
      <c r="AG46">
        <v>0</v>
      </c>
      <c r="AH46">
        <v>4</v>
      </c>
    </row>
    <row r="47" spans="1:34" x14ac:dyDescent="0.3">
      <c r="A47" t="s">
        <v>199</v>
      </c>
      <c r="B47" t="s">
        <v>200</v>
      </c>
      <c r="C47">
        <v>10200</v>
      </c>
      <c r="D47" t="s">
        <v>36</v>
      </c>
      <c r="E47" t="s">
        <v>37</v>
      </c>
      <c r="F47">
        <v>1</v>
      </c>
      <c r="G47" t="s">
        <v>167</v>
      </c>
      <c r="H47">
        <v>3</v>
      </c>
      <c r="I47" t="s">
        <v>36</v>
      </c>
      <c r="J47">
        <v>66808</v>
      </c>
      <c r="K47" t="s">
        <v>36</v>
      </c>
      <c r="L47">
        <v>3</v>
      </c>
      <c r="M47" t="s">
        <v>168</v>
      </c>
      <c r="N47" t="s">
        <v>105</v>
      </c>
      <c r="O47">
        <v>78207</v>
      </c>
      <c r="P47">
        <v>25730</v>
      </c>
      <c r="Q47" t="s">
        <v>41</v>
      </c>
      <c r="R47" t="s">
        <v>121</v>
      </c>
      <c r="S47" t="s">
        <v>36</v>
      </c>
      <c r="T47" t="s">
        <v>88</v>
      </c>
      <c r="U47" s="1">
        <v>41043</v>
      </c>
      <c r="V47" s="1"/>
      <c r="W47" t="s">
        <v>44</v>
      </c>
      <c r="X47" t="s">
        <v>45</v>
      </c>
      <c r="Y47">
        <v>21</v>
      </c>
      <c r="Z47" t="s">
        <v>201</v>
      </c>
      <c r="AA47" t="s">
        <v>85</v>
      </c>
      <c r="AB47" t="s">
        <v>58</v>
      </c>
      <c r="AC47">
        <v>3</v>
      </c>
      <c r="AD47">
        <v>5</v>
      </c>
      <c r="AE47">
        <v>0</v>
      </c>
      <c r="AF47" s="1">
        <v>43484</v>
      </c>
      <c r="AG47">
        <v>0</v>
      </c>
      <c r="AH47">
        <v>17</v>
      </c>
    </row>
    <row r="48" spans="1:34" x14ac:dyDescent="0.3">
      <c r="A48" t="s">
        <v>202</v>
      </c>
      <c r="B48" t="s">
        <v>203</v>
      </c>
      <c r="C48">
        <v>10240</v>
      </c>
      <c r="D48" t="s">
        <v>36</v>
      </c>
      <c r="E48" t="s">
        <v>37</v>
      </c>
      <c r="F48">
        <v>5</v>
      </c>
      <c r="G48" t="s">
        <v>38</v>
      </c>
      <c r="H48">
        <v>3</v>
      </c>
      <c r="I48" t="s">
        <v>36</v>
      </c>
      <c r="J48">
        <v>64786</v>
      </c>
      <c r="K48" t="s">
        <v>51</v>
      </c>
      <c r="L48">
        <v>19</v>
      </c>
      <c r="M48" t="s">
        <v>39</v>
      </c>
      <c r="N48" t="s">
        <v>40</v>
      </c>
      <c r="O48">
        <v>1775</v>
      </c>
      <c r="P48">
        <v>30555</v>
      </c>
      <c r="Q48" t="s">
        <v>62</v>
      </c>
      <c r="R48" t="s">
        <v>42</v>
      </c>
      <c r="S48" t="s">
        <v>36</v>
      </c>
      <c r="T48" t="s">
        <v>43</v>
      </c>
      <c r="U48" s="1">
        <v>40721</v>
      </c>
      <c r="V48" s="1">
        <v>42323</v>
      </c>
      <c r="W48" t="s">
        <v>204</v>
      </c>
      <c r="X48" t="s">
        <v>55</v>
      </c>
      <c r="Y48">
        <v>11</v>
      </c>
      <c r="Z48" t="s">
        <v>75</v>
      </c>
      <c r="AA48" t="s">
        <v>57</v>
      </c>
      <c r="AB48" t="s">
        <v>58</v>
      </c>
      <c r="AC48">
        <v>4.3</v>
      </c>
      <c r="AD48">
        <v>4</v>
      </c>
      <c r="AE48">
        <v>0</v>
      </c>
      <c r="AF48" s="1">
        <v>42073</v>
      </c>
      <c r="AG48">
        <v>0</v>
      </c>
      <c r="AH48">
        <v>3</v>
      </c>
    </row>
    <row r="49" spans="1:34" x14ac:dyDescent="0.3">
      <c r="A49" t="s">
        <v>205</v>
      </c>
      <c r="B49" t="s">
        <v>206</v>
      </c>
      <c r="C49">
        <v>10168</v>
      </c>
      <c r="D49" t="s">
        <v>36</v>
      </c>
      <c r="E49" t="s">
        <v>37</v>
      </c>
      <c r="F49">
        <v>1</v>
      </c>
      <c r="G49" t="s">
        <v>38</v>
      </c>
      <c r="H49">
        <v>3</v>
      </c>
      <c r="I49" t="s">
        <v>36</v>
      </c>
      <c r="J49">
        <v>64816</v>
      </c>
      <c r="K49" t="s">
        <v>36</v>
      </c>
      <c r="L49">
        <v>19</v>
      </c>
      <c r="M49" t="s">
        <v>39</v>
      </c>
      <c r="N49" t="s">
        <v>40</v>
      </c>
      <c r="O49">
        <v>2044</v>
      </c>
      <c r="P49">
        <v>32294</v>
      </c>
      <c r="Q49" t="s">
        <v>62</v>
      </c>
      <c r="R49" t="s">
        <v>207</v>
      </c>
      <c r="S49" t="s">
        <v>36</v>
      </c>
      <c r="T49" t="s">
        <v>88</v>
      </c>
      <c r="U49" s="1">
        <v>40819</v>
      </c>
      <c r="V49" s="1"/>
      <c r="W49" t="s">
        <v>44</v>
      </c>
      <c r="X49" t="s">
        <v>45</v>
      </c>
      <c r="Y49">
        <v>19</v>
      </c>
      <c r="Z49" t="s">
        <v>84</v>
      </c>
      <c r="AA49" t="s">
        <v>57</v>
      </c>
      <c r="AB49" t="s">
        <v>58</v>
      </c>
      <c r="AC49">
        <v>3.58</v>
      </c>
      <c r="AD49">
        <v>5</v>
      </c>
      <c r="AE49">
        <v>0</v>
      </c>
      <c r="AF49" s="1">
        <v>43495</v>
      </c>
      <c r="AG49">
        <v>0</v>
      </c>
      <c r="AH49">
        <v>3</v>
      </c>
    </row>
    <row r="50" spans="1:34" x14ac:dyDescent="0.3">
      <c r="A50" t="s">
        <v>208</v>
      </c>
      <c r="B50" t="s">
        <v>209</v>
      </c>
      <c r="C50">
        <v>10220</v>
      </c>
      <c r="D50" t="s">
        <v>36</v>
      </c>
      <c r="E50" t="s">
        <v>37</v>
      </c>
      <c r="F50">
        <v>1</v>
      </c>
      <c r="G50" t="s">
        <v>52</v>
      </c>
      <c r="H50">
        <v>3</v>
      </c>
      <c r="I50" t="s">
        <v>36</v>
      </c>
      <c r="J50">
        <v>68678</v>
      </c>
      <c r="K50" t="s">
        <v>36</v>
      </c>
      <c r="L50">
        <v>14</v>
      </c>
      <c r="M50" t="s">
        <v>93</v>
      </c>
      <c r="N50" t="s">
        <v>40</v>
      </c>
      <c r="O50">
        <v>2170</v>
      </c>
      <c r="P50">
        <v>31295</v>
      </c>
      <c r="Q50" t="s">
        <v>41</v>
      </c>
      <c r="R50" t="s">
        <v>42</v>
      </c>
      <c r="S50" t="s">
        <v>36</v>
      </c>
      <c r="T50" t="s">
        <v>43</v>
      </c>
      <c r="U50" s="1">
        <v>41157</v>
      </c>
      <c r="V50" s="1"/>
      <c r="W50" t="s">
        <v>44</v>
      </c>
      <c r="X50" t="s">
        <v>45</v>
      </c>
      <c r="Y50">
        <v>6</v>
      </c>
      <c r="Z50" t="s">
        <v>210</v>
      </c>
      <c r="AA50" t="s">
        <v>57</v>
      </c>
      <c r="AB50" t="s">
        <v>58</v>
      </c>
      <c r="AC50">
        <v>4.7</v>
      </c>
      <c r="AD50">
        <v>3</v>
      </c>
      <c r="AE50">
        <v>6</v>
      </c>
      <c r="AF50" s="1">
        <v>43523</v>
      </c>
      <c r="AG50">
        <v>0</v>
      </c>
      <c r="AH50">
        <v>2</v>
      </c>
    </row>
    <row r="51" spans="1:34" x14ac:dyDescent="0.3">
      <c r="A51" t="s">
        <v>211</v>
      </c>
      <c r="B51" t="s">
        <v>212</v>
      </c>
      <c r="C51">
        <v>10275</v>
      </c>
      <c r="D51" t="s">
        <v>51</v>
      </c>
      <c r="E51" t="s">
        <v>3</v>
      </c>
      <c r="F51">
        <v>5</v>
      </c>
      <c r="G51" t="s">
        <v>38</v>
      </c>
      <c r="H51">
        <v>3</v>
      </c>
      <c r="I51" t="s">
        <v>36</v>
      </c>
      <c r="J51">
        <v>64066</v>
      </c>
      <c r="K51" t="s">
        <v>51</v>
      </c>
      <c r="L51">
        <v>20</v>
      </c>
      <c r="M51" t="s">
        <v>61</v>
      </c>
      <c r="N51" t="s">
        <v>40</v>
      </c>
      <c r="O51">
        <v>1752</v>
      </c>
      <c r="P51">
        <v>29829</v>
      </c>
      <c r="Q51" t="s">
        <v>62</v>
      </c>
      <c r="R51" t="s">
        <v>42</v>
      </c>
      <c r="S51" t="s">
        <v>36</v>
      </c>
      <c r="T51" t="s">
        <v>43</v>
      </c>
      <c r="U51" s="1">
        <v>40679</v>
      </c>
      <c r="V51" s="1">
        <v>41281</v>
      </c>
      <c r="W51" t="s">
        <v>101</v>
      </c>
      <c r="X51" t="s">
        <v>55</v>
      </c>
      <c r="Y51">
        <v>12</v>
      </c>
      <c r="Z51" t="s">
        <v>89</v>
      </c>
      <c r="AA51" t="s">
        <v>73</v>
      </c>
      <c r="AB51" t="s">
        <v>58</v>
      </c>
      <c r="AC51">
        <v>4.2</v>
      </c>
      <c r="AD51">
        <v>5</v>
      </c>
      <c r="AE51">
        <v>0</v>
      </c>
      <c r="AF51" s="1">
        <v>41032</v>
      </c>
      <c r="AG51">
        <v>0</v>
      </c>
      <c r="AH51">
        <v>9</v>
      </c>
    </row>
    <row r="52" spans="1:34" x14ac:dyDescent="0.3">
      <c r="A52" t="s">
        <v>213</v>
      </c>
      <c r="B52" t="s">
        <v>214</v>
      </c>
      <c r="C52">
        <v>10269</v>
      </c>
      <c r="D52" t="s">
        <v>51</v>
      </c>
      <c r="E52" t="s">
        <v>3</v>
      </c>
      <c r="F52">
        <v>5</v>
      </c>
      <c r="G52" t="s">
        <v>38</v>
      </c>
      <c r="H52">
        <v>3</v>
      </c>
      <c r="I52" t="s">
        <v>36</v>
      </c>
      <c r="J52">
        <v>59369</v>
      </c>
      <c r="K52" t="s">
        <v>51</v>
      </c>
      <c r="L52">
        <v>20</v>
      </c>
      <c r="M52" t="s">
        <v>61</v>
      </c>
      <c r="N52" t="s">
        <v>40</v>
      </c>
      <c r="O52">
        <v>2169</v>
      </c>
      <c r="P52">
        <v>28819</v>
      </c>
      <c r="Q52" t="s">
        <v>41</v>
      </c>
      <c r="R52" t="s">
        <v>42</v>
      </c>
      <c r="S52" t="s">
        <v>36</v>
      </c>
      <c r="T52" t="s">
        <v>43</v>
      </c>
      <c r="U52" s="1">
        <v>40420</v>
      </c>
      <c r="V52" s="1">
        <v>40812</v>
      </c>
      <c r="W52" t="s">
        <v>54</v>
      </c>
      <c r="X52" t="s">
        <v>55</v>
      </c>
      <c r="Y52">
        <v>14</v>
      </c>
      <c r="Z52" t="s">
        <v>98</v>
      </c>
      <c r="AA52" t="s">
        <v>57</v>
      </c>
      <c r="AB52" t="s">
        <v>58</v>
      </c>
      <c r="AC52">
        <v>4.2</v>
      </c>
      <c r="AD52">
        <v>4</v>
      </c>
      <c r="AE52">
        <v>0</v>
      </c>
      <c r="AF52" s="1">
        <v>40667</v>
      </c>
      <c r="AG52">
        <v>0</v>
      </c>
      <c r="AH52">
        <v>6</v>
      </c>
    </row>
    <row r="53" spans="1:34" x14ac:dyDescent="0.3">
      <c r="A53" t="s">
        <v>215</v>
      </c>
      <c r="B53" t="s">
        <v>216</v>
      </c>
      <c r="C53">
        <v>10029</v>
      </c>
      <c r="D53" t="s">
        <v>51</v>
      </c>
      <c r="E53" t="s">
        <v>3</v>
      </c>
      <c r="F53">
        <v>2</v>
      </c>
      <c r="G53" t="s">
        <v>38</v>
      </c>
      <c r="H53">
        <v>4</v>
      </c>
      <c r="I53" t="s">
        <v>36</v>
      </c>
      <c r="J53">
        <v>50373</v>
      </c>
      <c r="K53" t="s">
        <v>36</v>
      </c>
      <c r="L53">
        <v>19</v>
      </c>
      <c r="M53" t="s">
        <v>39</v>
      </c>
      <c r="N53" t="s">
        <v>40</v>
      </c>
      <c r="O53">
        <v>2134</v>
      </c>
      <c r="P53">
        <v>29459</v>
      </c>
      <c r="Q53" t="s">
        <v>41</v>
      </c>
      <c r="R53" t="s">
        <v>42</v>
      </c>
      <c r="S53" t="s">
        <v>36</v>
      </c>
      <c r="T53" t="s">
        <v>43</v>
      </c>
      <c r="U53" s="1">
        <v>42557</v>
      </c>
      <c r="V53" s="1"/>
      <c r="W53" t="s">
        <v>44</v>
      </c>
      <c r="X53" t="s">
        <v>45</v>
      </c>
      <c r="Y53">
        <v>12</v>
      </c>
      <c r="Z53" t="s">
        <v>89</v>
      </c>
      <c r="AA53" t="s">
        <v>85</v>
      </c>
      <c r="AB53" t="s">
        <v>48</v>
      </c>
      <c r="AC53">
        <v>4.0999999999999996</v>
      </c>
      <c r="AD53">
        <v>4</v>
      </c>
      <c r="AE53">
        <v>0</v>
      </c>
      <c r="AF53" s="1">
        <v>43524</v>
      </c>
      <c r="AG53">
        <v>0</v>
      </c>
      <c r="AH53">
        <v>5</v>
      </c>
    </row>
    <row r="54" spans="1:34" x14ac:dyDescent="0.3">
      <c r="A54" t="s">
        <v>217</v>
      </c>
      <c r="B54" t="s">
        <v>218</v>
      </c>
      <c r="C54">
        <v>10261</v>
      </c>
      <c r="D54" t="s">
        <v>36</v>
      </c>
      <c r="E54" t="s">
        <v>37</v>
      </c>
      <c r="F54">
        <v>1</v>
      </c>
      <c r="G54" t="s">
        <v>38</v>
      </c>
      <c r="H54">
        <v>3</v>
      </c>
      <c r="I54" t="s">
        <v>36</v>
      </c>
      <c r="J54">
        <v>63108</v>
      </c>
      <c r="K54" t="s">
        <v>36</v>
      </c>
      <c r="L54">
        <v>19</v>
      </c>
      <c r="M54" t="s">
        <v>39</v>
      </c>
      <c r="N54" t="s">
        <v>40</v>
      </c>
      <c r="O54">
        <v>2452</v>
      </c>
      <c r="P54">
        <v>28376</v>
      </c>
      <c r="Q54" t="s">
        <v>41</v>
      </c>
      <c r="R54" t="s">
        <v>42</v>
      </c>
      <c r="S54" t="s">
        <v>36</v>
      </c>
      <c r="T54" t="s">
        <v>43</v>
      </c>
      <c r="U54" s="1">
        <v>41463</v>
      </c>
      <c r="V54" s="1"/>
      <c r="W54" t="s">
        <v>44</v>
      </c>
      <c r="X54" t="s">
        <v>45</v>
      </c>
      <c r="Y54">
        <v>14</v>
      </c>
      <c r="Z54" t="s">
        <v>98</v>
      </c>
      <c r="AA54" t="s">
        <v>85</v>
      </c>
      <c r="AB54" t="s">
        <v>58</v>
      </c>
      <c r="AC54">
        <v>4.4000000000000004</v>
      </c>
      <c r="AD54">
        <v>5</v>
      </c>
      <c r="AE54">
        <v>0</v>
      </c>
      <c r="AF54" s="1">
        <v>43479</v>
      </c>
      <c r="AG54">
        <v>0</v>
      </c>
      <c r="AH54">
        <v>3</v>
      </c>
    </row>
    <row r="55" spans="1:34" x14ac:dyDescent="0.3">
      <c r="A55" t="s">
        <v>219</v>
      </c>
      <c r="B55" t="s">
        <v>220</v>
      </c>
      <c r="C55">
        <v>10292</v>
      </c>
      <c r="D55" t="s">
        <v>36</v>
      </c>
      <c r="E55" t="s">
        <v>37</v>
      </c>
      <c r="F55">
        <v>4</v>
      </c>
      <c r="G55" t="s">
        <v>38</v>
      </c>
      <c r="H55">
        <v>2</v>
      </c>
      <c r="I55" t="s">
        <v>36</v>
      </c>
      <c r="J55">
        <v>59144</v>
      </c>
      <c r="K55" t="s">
        <v>51</v>
      </c>
      <c r="L55">
        <v>19</v>
      </c>
      <c r="M55" t="s">
        <v>39</v>
      </c>
      <c r="N55" t="s">
        <v>40</v>
      </c>
      <c r="O55">
        <v>1880</v>
      </c>
      <c r="P55">
        <v>29079</v>
      </c>
      <c r="Q55" t="s">
        <v>41</v>
      </c>
      <c r="R55" t="s">
        <v>42</v>
      </c>
      <c r="S55" t="s">
        <v>36</v>
      </c>
      <c r="T55" t="s">
        <v>88</v>
      </c>
      <c r="U55" s="1">
        <v>40735</v>
      </c>
      <c r="V55" s="1">
        <v>42636</v>
      </c>
      <c r="W55" t="s">
        <v>125</v>
      </c>
      <c r="X55" t="s">
        <v>116</v>
      </c>
      <c r="Y55">
        <v>20</v>
      </c>
      <c r="Z55" t="s">
        <v>64</v>
      </c>
      <c r="AA55" t="s">
        <v>47</v>
      </c>
      <c r="AB55" t="s">
        <v>137</v>
      </c>
      <c r="AC55">
        <v>2</v>
      </c>
      <c r="AD55">
        <v>3</v>
      </c>
      <c r="AE55">
        <v>0</v>
      </c>
      <c r="AF55" s="1">
        <v>42491</v>
      </c>
      <c r="AG55">
        <v>5</v>
      </c>
      <c r="AH55">
        <v>16</v>
      </c>
    </row>
    <row r="56" spans="1:34" x14ac:dyDescent="0.3">
      <c r="A56" t="s">
        <v>221</v>
      </c>
      <c r="B56" t="s">
        <v>222</v>
      </c>
      <c r="C56">
        <v>10282</v>
      </c>
      <c r="D56" t="s">
        <v>36</v>
      </c>
      <c r="E56" t="s">
        <v>70</v>
      </c>
      <c r="F56">
        <v>1</v>
      </c>
      <c r="G56" t="s">
        <v>38</v>
      </c>
      <c r="H56">
        <v>2</v>
      </c>
      <c r="I56" t="s">
        <v>36</v>
      </c>
      <c r="J56">
        <v>68051</v>
      </c>
      <c r="K56" t="s">
        <v>36</v>
      </c>
      <c r="L56">
        <v>18</v>
      </c>
      <c r="M56" t="s">
        <v>152</v>
      </c>
      <c r="N56" t="s">
        <v>40</v>
      </c>
      <c r="O56">
        <v>1803</v>
      </c>
      <c r="P56">
        <v>27745</v>
      </c>
      <c r="Q56" t="s">
        <v>41</v>
      </c>
      <c r="R56" t="s">
        <v>42</v>
      </c>
      <c r="S56" t="s">
        <v>36</v>
      </c>
      <c r="T56" t="s">
        <v>43</v>
      </c>
      <c r="U56" s="1">
        <v>40379</v>
      </c>
      <c r="V56" s="1"/>
      <c r="W56" t="s">
        <v>44</v>
      </c>
      <c r="X56" t="s">
        <v>45</v>
      </c>
      <c r="Y56">
        <v>2</v>
      </c>
      <c r="Z56" t="s">
        <v>154</v>
      </c>
      <c r="AA56" t="s">
        <v>136</v>
      </c>
      <c r="AB56" t="s">
        <v>137</v>
      </c>
      <c r="AC56">
        <v>4.13</v>
      </c>
      <c r="AD56">
        <v>2</v>
      </c>
      <c r="AE56">
        <v>0</v>
      </c>
      <c r="AF56" s="1">
        <v>43479</v>
      </c>
      <c r="AG56">
        <v>3</v>
      </c>
      <c r="AH56">
        <v>3</v>
      </c>
    </row>
    <row r="57" spans="1:34" x14ac:dyDescent="0.3">
      <c r="A57" t="s">
        <v>221</v>
      </c>
      <c r="B57" t="s">
        <v>223</v>
      </c>
      <c r="C57">
        <v>10019</v>
      </c>
      <c r="D57" t="s">
        <v>36</v>
      </c>
      <c r="E57" t="s">
        <v>37</v>
      </c>
      <c r="F57">
        <v>1</v>
      </c>
      <c r="G57" t="s">
        <v>38</v>
      </c>
      <c r="H57">
        <v>4</v>
      </c>
      <c r="I57" t="s">
        <v>36</v>
      </c>
      <c r="J57">
        <v>170500</v>
      </c>
      <c r="K57" t="s">
        <v>36</v>
      </c>
      <c r="L57">
        <v>10</v>
      </c>
      <c r="M57" t="s">
        <v>224</v>
      </c>
      <c r="N57" t="s">
        <v>40</v>
      </c>
      <c r="O57">
        <v>2030</v>
      </c>
      <c r="P57">
        <v>30394</v>
      </c>
      <c r="Q57" t="s">
        <v>41</v>
      </c>
      <c r="R57" t="s">
        <v>42</v>
      </c>
      <c r="S57" t="s">
        <v>36</v>
      </c>
      <c r="T57" t="s">
        <v>88</v>
      </c>
      <c r="U57" s="1">
        <v>39818</v>
      </c>
      <c r="V57" s="1"/>
      <c r="W57" t="s">
        <v>44</v>
      </c>
      <c r="X57" t="s">
        <v>45</v>
      </c>
      <c r="Y57">
        <v>2</v>
      </c>
      <c r="Z57" t="s">
        <v>154</v>
      </c>
      <c r="AA57" t="s">
        <v>57</v>
      </c>
      <c r="AB57" t="s">
        <v>48</v>
      </c>
      <c r="AC57">
        <v>3.7</v>
      </c>
      <c r="AD57">
        <v>5</v>
      </c>
      <c r="AE57">
        <v>0</v>
      </c>
      <c r="AF57" s="1">
        <v>43500</v>
      </c>
      <c r="AG57">
        <v>0</v>
      </c>
      <c r="AH57">
        <v>15</v>
      </c>
    </row>
    <row r="58" spans="1:34" x14ac:dyDescent="0.3">
      <c r="A58" t="s">
        <v>225</v>
      </c>
      <c r="B58" t="s">
        <v>226</v>
      </c>
      <c r="C58">
        <v>10094</v>
      </c>
      <c r="D58" t="s">
        <v>51</v>
      </c>
      <c r="E58" t="s">
        <v>3</v>
      </c>
      <c r="F58">
        <v>1</v>
      </c>
      <c r="G58" t="s">
        <v>38</v>
      </c>
      <c r="H58">
        <v>3</v>
      </c>
      <c r="I58" t="s">
        <v>36</v>
      </c>
      <c r="J58">
        <v>63381</v>
      </c>
      <c r="K58" t="s">
        <v>36</v>
      </c>
      <c r="L58">
        <v>19</v>
      </c>
      <c r="M58" t="s">
        <v>39</v>
      </c>
      <c r="N58" t="s">
        <v>40</v>
      </c>
      <c r="O58">
        <v>2189</v>
      </c>
      <c r="P58">
        <v>28215</v>
      </c>
      <c r="Q58" t="s">
        <v>62</v>
      </c>
      <c r="R58" t="s">
        <v>42</v>
      </c>
      <c r="S58" t="s">
        <v>51</v>
      </c>
      <c r="T58" t="s">
        <v>43</v>
      </c>
      <c r="U58" s="1">
        <v>42009</v>
      </c>
      <c r="V58" s="1"/>
      <c r="W58" t="s">
        <v>44</v>
      </c>
      <c r="X58" t="s">
        <v>45</v>
      </c>
      <c r="Y58">
        <v>18</v>
      </c>
      <c r="Z58" t="s">
        <v>109</v>
      </c>
      <c r="AA58" t="s">
        <v>57</v>
      </c>
      <c r="AB58" t="s">
        <v>58</v>
      </c>
      <c r="AC58">
        <v>4.7300000000000004</v>
      </c>
      <c r="AD58">
        <v>5</v>
      </c>
      <c r="AE58">
        <v>0</v>
      </c>
      <c r="AF58" s="1">
        <v>43510</v>
      </c>
      <c r="AG58">
        <v>0</v>
      </c>
      <c r="AH58">
        <v>6</v>
      </c>
    </row>
    <row r="59" spans="1:34" x14ac:dyDescent="0.3">
      <c r="A59" t="s">
        <v>227</v>
      </c>
      <c r="B59" t="s">
        <v>141</v>
      </c>
      <c r="C59">
        <v>10193</v>
      </c>
      <c r="D59" t="s">
        <v>51</v>
      </c>
      <c r="E59" t="s">
        <v>3</v>
      </c>
      <c r="F59">
        <v>1</v>
      </c>
      <c r="G59" t="s">
        <v>52</v>
      </c>
      <c r="H59">
        <v>3</v>
      </c>
      <c r="I59" t="s">
        <v>36</v>
      </c>
      <c r="J59">
        <v>83552</v>
      </c>
      <c r="K59" t="s">
        <v>36</v>
      </c>
      <c r="L59">
        <v>9</v>
      </c>
      <c r="M59" t="s">
        <v>104</v>
      </c>
      <c r="N59" t="s">
        <v>40</v>
      </c>
      <c r="O59">
        <v>1810</v>
      </c>
      <c r="P59">
        <v>31650</v>
      </c>
      <c r="Q59" t="s">
        <v>41</v>
      </c>
      <c r="R59" t="s">
        <v>42</v>
      </c>
      <c r="S59" t="s">
        <v>36</v>
      </c>
      <c r="T59" t="s">
        <v>43</v>
      </c>
      <c r="U59" s="1">
        <v>42093</v>
      </c>
      <c r="V59" s="1"/>
      <c r="W59" t="s">
        <v>44</v>
      </c>
      <c r="X59" t="s">
        <v>45</v>
      </c>
      <c r="Y59">
        <v>4</v>
      </c>
      <c r="Z59" t="s">
        <v>56</v>
      </c>
      <c r="AA59" t="s">
        <v>57</v>
      </c>
      <c r="AB59" t="s">
        <v>58</v>
      </c>
      <c r="AC59">
        <v>3.04</v>
      </c>
      <c r="AD59">
        <v>3</v>
      </c>
      <c r="AE59">
        <v>6</v>
      </c>
      <c r="AF59" s="1">
        <v>43487</v>
      </c>
      <c r="AG59">
        <v>0</v>
      </c>
      <c r="AH59">
        <v>2</v>
      </c>
    </row>
    <row r="60" spans="1:34" x14ac:dyDescent="0.3">
      <c r="A60" t="s">
        <v>228</v>
      </c>
      <c r="B60" t="s">
        <v>229</v>
      </c>
      <c r="C60">
        <v>10132</v>
      </c>
      <c r="D60" t="s">
        <v>36</v>
      </c>
      <c r="E60" t="s">
        <v>37</v>
      </c>
      <c r="F60">
        <v>2</v>
      </c>
      <c r="G60" t="s">
        <v>38</v>
      </c>
      <c r="H60">
        <v>3</v>
      </c>
      <c r="I60" t="s">
        <v>36</v>
      </c>
      <c r="J60">
        <v>56149</v>
      </c>
      <c r="K60" t="s">
        <v>36</v>
      </c>
      <c r="L60">
        <v>19</v>
      </c>
      <c r="M60" t="s">
        <v>39</v>
      </c>
      <c r="N60" t="s">
        <v>40</v>
      </c>
      <c r="O60">
        <v>1821</v>
      </c>
      <c r="P60">
        <v>31877</v>
      </c>
      <c r="Q60" t="s">
        <v>62</v>
      </c>
      <c r="R60" t="s">
        <v>42</v>
      </c>
      <c r="S60" t="s">
        <v>36</v>
      </c>
      <c r="T60" t="s">
        <v>43</v>
      </c>
      <c r="U60" s="1">
        <v>42557</v>
      </c>
      <c r="V60" s="1"/>
      <c r="W60" t="s">
        <v>44</v>
      </c>
      <c r="X60" t="s">
        <v>45</v>
      </c>
      <c r="Y60">
        <v>22</v>
      </c>
      <c r="Z60" t="s">
        <v>46</v>
      </c>
      <c r="AA60" t="s">
        <v>47</v>
      </c>
      <c r="AB60" t="s">
        <v>58</v>
      </c>
      <c r="AC60">
        <v>4.12</v>
      </c>
      <c r="AD60">
        <v>5</v>
      </c>
      <c r="AE60">
        <v>0</v>
      </c>
      <c r="AF60" s="1">
        <v>43493</v>
      </c>
      <c r="AG60">
        <v>0</v>
      </c>
      <c r="AH60">
        <v>15</v>
      </c>
    </row>
    <row r="61" spans="1:34" x14ac:dyDescent="0.3">
      <c r="A61" t="s">
        <v>230</v>
      </c>
      <c r="B61" t="s">
        <v>231</v>
      </c>
      <c r="C61">
        <v>10083</v>
      </c>
      <c r="D61" t="s">
        <v>36</v>
      </c>
      <c r="E61" t="s">
        <v>37</v>
      </c>
      <c r="F61">
        <v>1</v>
      </c>
      <c r="G61" t="s">
        <v>52</v>
      </c>
      <c r="H61">
        <v>3</v>
      </c>
      <c r="I61" t="s">
        <v>36</v>
      </c>
      <c r="J61">
        <v>92329</v>
      </c>
      <c r="K61" t="s">
        <v>36</v>
      </c>
      <c r="L61">
        <v>28</v>
      </c>
      <c r="M61" t="s">
        <v>232</v>
      </c>
      <c r="N61" t="s">
        <v>143</v>
      </c>
      <c r="O61">
        <v>6278</v>
      </c>
      <c r="P61">
        <v>23994</v>
      </c>
      <c r="Q61" t="s">
        <v>41</v>
      </c>
      <c r="R61" t="s">
        <v>42</v>
      </c>
      <c r="S61" t="s">
        <v>36</v>
      </c>
      <c r="T61" t="s">
        <v>43</v>
      </c>
      <c r="U61" s="1">
        <v>41953</v>
      </c>
      <c r="V61" s="1"/>
      <c r="W61" t="s">
        <v>44</v>
      </c>
      <c r="X61" t="s">
        <v>45</v>
      </c>
      <c r="Y61">
        <v>7</v>
      </c>
      <c r="Z61" t="s">
        <v>94</v>
      </c>
      <c r="AA61" t="s">
        <v>85</v>
      </c>
      <c r="AB61" t="s">
        <v>58</v>
      </c>
      <c r="AC61">
        <v>5</v>
      </c>
      <c r="AD61">
        <v>3</v>
      </c>
      <c r="AE61">
        <v>4</v>
      </c>
      <c r="AF61" s="1">
        <v>43467</v>
      </c>
      <c r="AG61">
        <v>0</v>
      </c>
      <c r="AH61">
        <v>5</v>
      </c>
    </row>
    <row r="62" spans="1:34" x14ac:dyDescent="0.3">
      <c r="A62" t="s">
        <v>233</v>
      </c>
      <c r="B62" t="s">
        <v>234</v>
      </c>
      <c r="C62">
        <v>10099</v>
      </c>
      <c r="D62" t="s">
        <v>36</v>
      </c>
      <c r="E62" t="s">
        <v>37</v>
      </c>
      <c r="F62">
        <v>1</v>
      </c>
      <c r="G62" t="s">
        <v>167</v>
      </c>
      <c r="H62">
        <v>3</v>
      </c>
      <c r="I62" t="s">
        <v>36</v>
      </c>
      <c r="J62">
        <v>65729</v>
      </c>
      <c r="K62" t="s">
        <v>36</v>
      </c>
      <c r="L62">
        <v>21</v>
      </c>
      <c r="M62" t="s">
        <v>235</v>
      </c>
      <c r="N62" t="s">
        <v>189</v>
      </c>
      <c r="O62">
        <v>5473</v>
      </c>
      <c r="P62">
        <v>32982</v>
      </c>
      <c r="Q62" t="s">
        <v>62</v>
      </c>
      <c r="R62" t="s">
        <v>42</v>
      </c>
      <c r="S62" t="s">
        <v>36</v>
      </c>
      <c r="T62" t="s">
        <v>43</v>
      </c>
      <c r="U62" s="1">
        <v>41764</v>
      </c>
      <c r="V62" s="1"/>
      <c r="W62" t="s">
        <v>44</v>
      </c>
      <c r="X62" t="s">
        <v>45</v>
      </c>
      <c r="Y62">
        <v>15</v>
      </c>
      <c r="Z62" t="s">
        <v>236</v>
      </c>
      <c r="AA62" t="s">
        <v>57</v>
      </c>
      <c r="AB62" t="s">
        <v>58</v>
      </c>
      <c r="AC62">
        <v>4.62</v>
      </c>
      <c r="AD62">
        <v>4</v>
      </c>
      <c r="AE62">
        <v>0</v>
      </c>
      <c r="AF62" s="1">
        <v>43489</v>
      </c>
      <c r="AG62">
        <v>0</v>
      </c>
      <c r="AH62">
        <v>8</v>
      </c>
    </row>
    <row r="63" spans="1:34" x14ac:dyDescent="0.3">
      <c r="A63" t="s">
        <v>237</v>
      </c>
      <c r="B63" t="s">
        <v>238</v>
      </c>
      <c r="C63">
        <v>10212</v>
      </c>
      <c r="D63" t="s">
        <v>51</v>
      </c>
      <c r="E63" t="s">
        <v>3</v>
      </c>
      <c r="F63">
        <v>3</v>
      </c>
      <c r="G63" t="s">
        <v>52</v>
      </c>
      <c r="H63">
        <v>3</v>
      </c>
      <c r="I63" t="s">
        <v>36</v>
      </c>
      <c r="J63">
        <v>85028</v>
      </c>
      <c r="K63" t="s">
        <v>36</v>
      </c>
      <c r="L63">
        <v>28</v>
      </c>
      <c r="M63" t="s">
        <v>232</v>
      </c>
      <c r="N63" t="s">
        <v>143</v>
      </c>
      <c r="O63">
        <v>6033</v>
      </c>
      <c r="P63">
        <v>19011</v>
      </c>
      <c r="Q63" t="s">
        <v>62</v>
      </c>
      <c r="R63" t="s">
        <v>42</v>
      </c>
      <c r="S63" t="s">
        <v>36</v>
      </c>
      <c r="T63" t="s">
        <v>43</v>
      </c>
      <c r="U63" s="1">
        <v>41953</v>
      </c>
      <c r="V63" s="1"/>
      <c r="W63" t="s">
        <v>44</v>
      </c>
      <c r="X63" t="s">
        <v>45</v>
      </c>
      <c r="Y63">
        <v>7</v>
      </c>
      <c r="Z63" t="s">
        <v>94</v>
      </c>
      <c r="AA63" t="s">
        <v>47</v>
      </c>
      <c r="AB63" t="s">
        <v>58</v>
      </c>
      <c r="AC63">
        <v>3.1</v>
      </c>
      <c r="AD63">
        <v>5</v>
      </c>
      <c r="AE63">
        <v>8</v>
      </c>
      <c r="AF63" s="1">
        <v>43508</v>
      </c>
      <c r="AG63">
        <v>0</v>
      </c>
      <c r="AH63">
        <v>19</v>
      </c>
    </row>
    <row r="64" spans="1:34" x14ac:dyDescent="0.3">
      <c r="A64" t="s">
        <v>239</v>
      </c>
      <c r="B64" t="s">
        <v>240</v>
      </c>
      <c r="C64">
        <v>10056</v>
      </c>
      <c r="D64" t="s">
        <v>51</v>
      </c>
      <c r="E64" t="s">
        <v>3</v>
      </c>
      <c r="F64">
        <v>1</v>
      </c>
      <c r="G64" t="s">
        <v>38</v>
      </c>
      <c r="H64">
        <v>3</v>
      </c>
      <c r="I64" t="s">
        <v>36</v>
      </c>
      <c r="J64">
        <v>57583</v>
      </c>
      <c r="K64" t="s">
        <v>36</v>
      </c>
      <c r="L64">
        <v>19</v>
      </c>
      <c r="M64" t="s">
        <v>39</v>
      </c>
      <c r="N64" t="s">
        <v>40</v>
      </c>
      <c r="O64">
        <v>2110</v>
      </c>
      <c r="P64">
        <v>28799</v>
      </c>
      <c r="Q64" t="s">
        <v>62</v>
      </c>
      <c r="R64" t="s">
        <v>42</v>
      </c>
      <c r="S64" t="s">
        <v>36</v>
      </c>
      <c r="T64" t="s">
        <v>43</v>
      </c>
      <c r="U64" s="1">
        <v>41092</v>
      </c>
      <c r="V64" s="1"/>
      <c r="W64" t="s">
        <v>44</v>
      </c>
      <c r="X64" t="s">
        <v>45</v>
      </c>
      <c r="Y64">
        <v>16</v>
      </c>
      <c r="Z64" t="s">
        <v>67</v>
      </c>
      <c r="AA64" t="s">
        <v>57</v>
      </c>
      <c r="AB64" t="s">
        <v>58</v>
      </c>
      <c r="AC64">
        <v>5</v>
      </c>
      <c r="AD64">
        <v>3</v>
      </c>
      <c r="AE64">
        <v>0</v>
      </c>
      <c r="AF64" s="1">
        <v>43521</v>
      </c>
      <c r="AG64">
        <v>0</v>
      </c>
      <c r="AH64">
        <v>1</v>
      </c>
    </row>
    <row r="65" spans="1:34" x14ac:dyDescent="0.3">
      <c r="A65" t="s">
        <v>241</v>
      </c>
      <c r="B65" t="s">
        <v>242</v>
      </c>
      <c r="C65">
        <v>10143</v>
      </c>
      <c r="D65" t="s">
        <v>36</v>
      </c>
      <c r="E65" t="s">
        <v>37</v>
      </c>
      <c r="F65">
        <v>1</v>
      </c>
      <c r="G65" t="s">
        <v>38</v>
      </c>
      <c r="H65">
        <v>3</v>
      </c>
      <c r="I65" t="s">
        <v>36</v>
      </c>
      <c r="J65">
        <v>56294</v>
      </c>
      <c r="K65" t="s">
        <v>36</v>
      </c>
      <c r="L65">
        <v>20</v>
      </c>
      <c r="M65" t="s">
        <v>61</v>
      </c>
      <c r="N65" t="s">
        <v>40</v>
      </c>
      <c r="O65">
        <v>2458</v>
      </c>
      <c r="P65">
        <v>29112</v>
      </c>
      <c r="Q65" t="s">
        <v>41</v>
      </c>
      <c r="R65" t="s">
        <v>121</v>
      </c>
      <c r="S65" t="s">
        <v>36</v>
      </c>
      <c r="T65" t="s">
        <v>108</v>
      </c>
      <c r="U65" s="1">
        <v>40854</v>
      </c>
      <c r="V65" s="1"/>
      <c r="W65" t="s">
        <v>44</v>
      </c>
      <c r="X65" t="s">
        <v>45</v>
      </c>
      <c r="Y65">
        <v>20</v>
      </c>
      <c r="Z65" t="s">
        <v>64</v>
      </c>
      <c r="AA65" t="s">
        <v>47</v>
      </c>
      <c r="AB65" t="s">
        <v>58</v>
      </c>
      <c r="AC65">
        <v>3.96</v>
      </c>
      <c r="AD65">
        <v>4</v>
      </c>
      <c r="AE65">
        <v>0</v>
      </c>
      <c r="AF65" s="1">
        <v>43523</v>
      </c>
      <c r="AG65">
        <v>0</v>
      </c>
      <c r="AH65">
        <v>6</v>
      </c>
    </row>
    <row r="66" spans="1:34" x14ac:dyDescent="0.3">
      <c r="A66" t="s">
        <v>243</v>
      </c>
      <c r="B66" t="s">
        <v>244</v>
      </c>
      <c r="C66">
        <v>10311</v>
      </c>
      <c r="D66" t="s">
        <v>51</v>
      </c>
      <c r="E66" t="s">
        <v>3</v>
      </c>
      <c r="F66">
        <v>1</v>
      </c>
      <c r="G66" t="s">
        <v>38</v>
      </c>
      <c r="H66">
        <v>1</v>
      </c>
      <c r="I66" t="s">
        <v>36</v>
      </c>
      <c r="J66">
        <v>56991</v>
      </c>
      <c r="K66" t="s">
        <v>36</v>
      </c>
      <c r="L66">
        <v>19</v>
      </c>
      <c r="M66" t="s">
        <v>39</v>
      </c>
      <c r="N66" t="s">
        <v>40</v>
      </c>
      <c r="O66">
        <v>2138</v>
      </c>
      <c r="P66">
        <v>32248</v>
      </c>
      <c r="Q66" t="s">
        <v>41</v>
      </c>
      <c r="R66" t="s">
        <v>42</v>
      </c>
      <c r="S66" t="s">
        <v>36</v>
      </c>
      <c r="T66" t="s">
        <v>43</v>
      </c>
      <c r="U66" s="1">
        <v>43290</v>
      </c>
      <c r="V66" s="1"/>
      <c r="W66" t="s">
        <v>44</v>
      </c>
      <c r="X66" t="s">
        <v>45</v>
      </c>
      <c r="Y66">
        <v>12</v>
      </c>
      <c r="Z66" t="s">
        <v>89</v>
      </c>
      <c r="AA66" t="s">
        <v>57</v>
      </c>
      <c r="AB66" t="s">
        <v>58</v>
      </c>
      <c r="AC66">
        <v>4.3</v>
      </c>
      <c r="AD66">
        <v>4</v>
      </c>
      <c r="AE66">
        <v>3</v>
      </c>
      <c r="AF66" s="1">
        <v>43496</v>
      </c>
      <c r="AG66">
        <v>2</v>
      </c>
      <c r="AH66">
        <v>2</v>
      </c>
    </row>
    <row r="67" spans="1:34" x14ac:dyDescent="0.3">
      <c r="A67" t="s">
        <v>245</v>
      </c>
      <c r="B67" t="s">
        <v>246</v>
      </c>
      <c r="C67">
        <v>10070</v>
      </c>
      <c r="D67" t="s">
        <v>51</v>
      </c>
      <c r="E67" t="s">
        <v>3</v>
      </c>
      <c r="F67">
        <v>5</v>
      </c>
      <c r="G67" t="s">
        <v>38</v>
      </c>
      <c r="H67">
        <v>3</v>
      </c>
      <c r="I67" t="s">
        <v>36</v>
      </c>
      <c r="J67">
        <v>55722</v>
      </c>
      <c r="K67" t="s">
        <v>51</v>
      </c>
      <c r="L67">
        <v>19</v>
      </c>
      <c r="M67" t="s">
        <v>39</v>
      </c>
      <c r="N67" t="s">
        <v>40</v>
      </c>
      <c r="O67">
        <v>1810</v>
      </c>
      <c r="P67">
        <v>28429</v>
      </c>
      <c r="Q67" t="s">
        <v>41</v>
      </c>
      <c r="R67" t="s">
        <v>42</v>
      </c>
      <c r="S67" t="s">
        <v>36</v>
      </c>
      <c r="T67" t="s">
        <v>43</v>
      </c>
      <c r="U67" s="1">
        <v>40679</v>
      </c>
      <c r="V67" s="1">
        <v>42529</v>
      </c>
      <c r="W67" t="s">
        <v>101</v>
      </c>
      <c r="X67" t="s">
        <v>55</v>
      </c>
      <c r="Y67">
        <v>39</v>
      </c>
      <c r="Z67" t="s">
        <v>72</v>
      </c>
      <c r="AA67" t="s">
        <v>57</v>
      </c>
      <c r="AB67" t="s">
        <v>58</v>
      </c>
      <c r="AC67">
        <v>5</v>
      </c>
      <c r="AD67">
        <v>4</v>
      </c>
      <c r="AE67">
        <v>0</v>
      </c>
      <c r="AF67" s="1">
        <v>42462</v>
      </c>
      <c r="AG67">
        <v>0</v>
      </c>
      <c r="AH67">
        <v>14</v>
      </c>
    </row>
    <row r="68" spans="1:34" x14ac:dyDescent="0.3">
      <c r="A68" t="s">
        <v>247</v>
      </c>
      <c r="B68" t="s">
        <v>248</v>
      </c>
      <c r="C68">
        <v>10155</v>
      </c>
      <c r="D68" t="s">
        <v>36</v>
      </c>
      <c r="E68" t="s">
        <v>37</v>
      </c>
      <c r="F68">
        <v>1</v>
      </c>
      <c r="G68" t="s">
        <v>78</v>
      </c>
      <c r="H68">
        <v>3</v>
      </c>
      <c r="I68" t="s">
        <v>36</v>
      </c>
      <c r="J68">
        <v>101199</v>
      </c>
      <c r="K68" t="s">
        <v>36</v>
      </c>
      <c r="L68">
        <v>24</v>
      </c>
      <c r="M68" t="s">
        <v>79</v>
      </c>
      <c r="N68" t="s">
        <v>40</v>
      </c>
      <c r="O68">
        <v>2176</v>
      </c>
      <c r="P68">
        <v>29041</v>
      </c>
      <c r="Q68" t="s">
        <v>62</v>
      </c>
      <c r="R68" t="s">
        <v>42</v>
      </c>
      <c r="S68" t="s">
        <v>36</v>
      </c>
      <c r="T68" t="s">
        <v>88</v>
      </c>
      <c r="U68" s="1">
        <v>40917</v>
      </c>
      <c r="V68" s="1"/>
      <c r="W68" t="s">
        <v>44</v>
      </c>
      <c r="X68" t="s">
        <v>45</v>
      </c>
      <c r="Y68">
        <v>10</v>
      </c>
      <c r="Z68" t="s">
        <v>80</v>
      </c>
      <c r="AA68" t="s">
        <v>136</v>
      </c>
      <c r="AB68" t="s">
        <v>58</v>
      </c>
      <c r="AC68">
        <v>3.79</v>
      </c>
      <c r="AD68">
        <v>5</v>
      </c>
      <c r="AE68">
        <v>5</v>
      </c>
      <c r="AF68" s="1">
        <v>43490</v>
      </c>
      <c r="AG68">
        <v>0</v>
      </c>
      <c r="AH68">
        <v>8</v>
      </c>
    </row>
    <row r="69" spans="1:34" x14ac:dyDescent="0.3">
      <c r="A69" t="s">
        <v>249</v>
      </c>
      <c r="B69" t="s">
        <v>250</v>
      </c>
      <c r="C69">
        <v>10306</v>
      </c>
      <c r="D69" t="s">
        <v>36</v>
      </c>
      <c r="E69" t="s">
        <v>37</v>
      </c>
      <c r="F69">
        <v>1</v>
      </c>
      <c r="G69" t="s">
        <v>167</v>
      </c>
      <c r="H69">
        <v>1</v>
      </c>
      <c r="I69" t="s">
        <v>36</v>
      </c>
      <c r="J69">
        <v>61568</v>
      </c>
      <c r="K69" t="s">
        <v>36</v>
      </c>
      <c r="L69">
        <v>3</v>
      </c>
      <c r="M69" t="s">
        <v>168</v>
      </c>
      <c r="N69" t="s">
        <v>251</v>
      </c>
      <c r="O69">
        <v>36006</v>
      </c>
      <c r="P69">
        <v>27700</v>
      </c>
      <c r="Q69" t="s">
        <v>41</v>
      </c>
      <c r="R69" t="s">
        <v>42</v>
      </c>
      <c r="S69" t="s">
        <v>36</v>
      </c>
      <c r="T69" t="s">
        <v>108</v>
      </c>
      <c r="U69" s="1">
        <v>41911</v>
      </c>
      <c r="V69" s="1"/>
      <c r="W69" t="s">
        <v>44</v>
      </c>
      <c r="X69" t="s">
        <v>45</v>
      </c>
      <c r="Y69">
        <v>17</v>
      </c>
      <c r="Z69" t="s">
        <v>170</v>
      </c>
      <c r="AA69" t="s">
        <v>57</v>
      </c>
      <c r="AB69" t="s">
        <v>252</v>
      </c>
      <c r="AC69">
        <v>1.93</v>
      </c>
      <c r="AD69">
        <v>3</v>
      </c>
      <c r="AE69">
        <v>0</v>
      </c>
      <c r="AF69" s="1">
        <v>43495</v>
      </c>
      <c r="AG69">
        <v>6</v>
      </c>
      <c r="AH69">
        <v>5</v>
      </c>
    </row>
    <row r="70" spans="1:34" x14ac:dyDescent="0.3">
      <c r="A70" t="s">
        <v>253</v>
      </c>
      <c r="B70" t="s">
        <v>254</v>
      </c>
      <c r="C70">
        <v>10100</v>
      </c>
      <c r="D70" t="s">
        <v>36</v>
      </c>
      <c r="E70" t="s">
        <v>164</v>
      </c>
      <c r="F70">
        <v>5</v>
      </c>
      <c r="G70" t="s">
        <v>38</v>
      </c>
      <c r="H70">
        <v>3</v>
      </c>
      <c r="I70" t="s">
        <v>36</v>
      </c>
      <c r="J70">
        <v>58275</v>
      </c>
      <c r="K70" t="s">
        <v>51</v>
      </c>
      <c r="L70">
        <v>20</v>
      </c>
      <c r="M70" t="s">
        <v>61</v>
      </c>
      <c r="N70" t="s">
        <v>40</v>
      </c>
      <c r="O70">
        <v>2343</v>
      </c>
      <c r="P70">
        <v>18684</v>
      </c>
      <c r="Q70" t="s">
        <v>62</v>
      </c>
      <c r="R70" t="s">
        <v>42</v>
      </c>
      <c r="S70" t="s">
        <v>36</v>
      </c>
      <c r="T70" t="s">
        <v>88</v>
      </c>
      <c r="U70" s="1">
        <v>40637</v>
      </c>
      <c r="V70" s="1">
        <v>42312</v>
      </c>
      <c r="W70" t="s">
        <v>255</v>
      </c>
      <c r="X70" t="s">
        <v>55</v>
      </c>
      <c r="Y70">
        <v>18</v>
      </c>
      <c r="Z70" t="s">
        <v>109</v>
      </c>
      <c r="AA70" t="s">
        <v>73</v>
      </c>
      <c r="AB70" t="s">
        <v>58</v>
      </c>
      <c r="AC70">
        <v>4.62</v>
      </c>
      <c r="AD70">
        <v>5</v>
      </c>
      <c r="AE70">
        <v>0</v>
      </c>
      <c r="AF70" s="1">
        <v>42130</v>
      </c>
      <c r="AG70">
        <v>0</v>
      </c>
      <c r="AH70">
        <v>1</v>
      </c>
    </row>
    <row r="71" spans="1:34" x14ac:dyDescent="0.3">
      <c r="A71" t="s">
        <v>256</v>
      </c>
      <c r="B71" t="s">
        <v>257</v>
      </c>
      <c r="C71">
        <v>10310</v>
      </c>
      <c r="D71" t="s">
        <v>51</v>
      </c>
      <c r="E71" t="s">
        <v>3</v>
      </c>
      <c r="F71">
        <v>1</v>
      </c>
      <c r="G71" t="s">
        <v>38</v>
      </c>
      <c r="H71">
        <v>1</v>
      </c>
      <c r="I71" t="s">
        <v>36</v>
      </c>
      <c r="J71">
        <v>53189</v>
      </c>
      <c r="K71" t="s">
        <v>36</v>
      </c>
      <c r="L71">
        <v>19</v>
      </c>
      <c r="M71" t="s">
        <v>39</v>
      </c>
      <c r="N71" t="s">
        <v>40</v>
      </c>
      <c r="O71">
        <v>2061</v>
      </c>
      <c r="P71">
        <v>24581</v>
      </c>
      <c r="Q71" t="s">
        <v>41</v>
      </c>
      <c r="R71" t="s">
        <v>42</v>
      </c>
      <c r="S71" t="s">
        <v>36</v>
      </c>
      <c r="T71" t="s">
        <v>43</v>
      </c>
      <c r="U71" s="1">
        <v>41827</v>
      </c>
      <c r="V71" s="1"/>
      <c r="W71" t="s">
        <v>44</v>
      </c>
      <c r="X71" t="s">
        <v>45</v>
      </c>
      <c r="Y71">
        <v>11</v>
      </c>
      <c r="Z71" t="s">
        <v>75</v>
      </c>
      <c r="AA71" t="s">
        <v>57</v>
      </c>
      <c r="AB71" t="s">
        <v>252</v>
      </c>
      <c r="AC71">
        <v>1.1200000000000001</v>
      </c>
      <c r="AD71">
        <v>2</v>
      </c>
      <c r="AE71">
        <v>0</v>
      </c>
      <c r="AF71" s="1">
        <v>43496</v>
      </c>
      <c r="AG71">
        <v>4</v>
      </c>
      <c r="AH71">
        <v>9</v>
      </c>
    </row>
    <row r="72" spans="1:34" x14ac:dyDescent="0.3">
      <c r="A72" t="s">
        <v>258</v>
      </c>
      <c r="B72" t="s">
        <v>259</v>
      </c>
      <c r="C72">
        <v>10197</v>
      </c>
      <c r="D72" t="s">
        <v>36</v>
      </c>
      <c r="E72" t="s">
        <v>37</v>
      </c>
      <c r="F72">
        <v>1</v>
      </c>
      <c r="G72" t="s">
        <v>52</v>
      </c>
      <c r="H72">
        <v>3</v>
      </c>
      <c r="I72" t="s">
        <v>36</v>
      </c>
      <c r="J72">
        <v>96820</v>
      </c>
      <c r="K72" t="s">
        <v>36</v>
      </c>
      <c r="L72">
        <v>4</v>
      </c>
      <c r="M72" t="s">
        <v>260</v>
      </c>
      <c r="N72" t="s">
        <v>40</v>
      </c>
      <c r="O72">
        <v>2045</v>
      </c>
      <c r="P72">
        <v>30563</v>
      </c>
      <c r="Q72" t="s">
        <v>41</v>
      </c>
      <c r="R72" t="s">
        <v>42</v>
      </c>
      <c r="S72" t="s">
        <v>36</v>
      </c>
      <c r="T72" t="s">
        <v>43</v>
      </c>
      <c r="U72" s="1">
        <v>42781</v>
      </c>
      <c r="V72" s="1"/>
      <c r="W72" t="s">
        <v>44</v>
      </c>
      <c r="X72" t="s">
        <v>45</v>
      </c>
      <c r="Y72">
        <v>13</v>
      </c>
      <c r="Z72" t="s">
        <v>261</v>
      </c>
      <c r="AA72" t="s">
        <v>57</v>
      </c>
      <c r="AB72" t="s">
        <v>58</v>
      </c>
      <c r="AC72">
        <v>3.01</v>
      </c>
      <c r="AD72">
        <v>5</v>
      </c>
      <c r="AE72">
        <v>7</v>
      </c>
      <c r="AF72" s="1">
        <v>43488</v>
      </c>
      <c r="AG72">
        <v>0</v>
      </c>
      <c r="AH72">
        <v>15</v>
      </c>
    </row>
    <row r="73" spans="1:34" x14ac:dyDescent="0.3">
      <c r="A73" t="s">
        <v>262</v>
      </c>
      <c r="B73" t="s">
        <v>263</v>
      </c>
      <c r="C73">
        <v>10276</v>
      </c>
      <c r="D73" t="s">
        <v>36</v>
      </c>
      <c r="E73" t="s">
        <v>37</v>
      </c>
      <c r="F73">
        <v>1</v>
      </c>
      <c r="G73" t="s">
        <v>38</v>
      </c>
      <c r="H73">
        <v>3</v>
      </c>
      <c r="I73" t="s">
        <v>36</v>
      </c>
      <c r="J73">
        <v>51259</v>
      </c>
      <c r="K73" t="s">
        <v>36</v>
      </c>
      <c r="L73">
        <v>19</v>
      </c>
      <c r="M73" t="s">
        <v>39</v>
      </c>
      <c r="N73" t="s">
        <v>40</v>
      </c>
      <c r="O73">
        <v>2180</v>
      </c>
      <c r="P73">
        <v>30270</v>
      </c>
      <c r="Q73" t="s">
        <v>41</v>
      </c>
      <c r="R73" t="s">
        <v>42</v>
      </c>
      <c r="S73" t="s">
        <v>36</v>
      </c>
      <c r="T73" t="s">
        <v>43</v>
      </c>
      <c r="U73" s="1">
        <v>41771</v>
      </c>
      <c r="V73" s="1"/>
      <c r="W73" t="s">
        <v>44</v>
      </c>
      <c r="X73" t="s">
        <v>45</v>
      </c>
      <c r="Y73">
        <v>19</v>
      </c>
      <c r="Z73" t="s">
        <v>84</v>
      </c>
      <c r="AA73" t="s">
        <v>57</v>
      </c>
      <c r="AB73" t="s">
        <v>58</v>
      </c>
      <c r="AC73">
        <v>4.3</v>
      </c>
      <c r="AD73">
        <v>4</v>
      </c>
      <c r="AE73">
        <v>0</v>
      </c>
      <c r="AF73" s="1">
        <v>43515</v>
      </c>
      <c r="AG73">
        <v>0</v>
      </c>
      <c r="AH73">
        <v>1</v>
      </c>
    </row>
    <row r="74" spans="1:34" x14ac:dyDescent="0.3">
      <c r="A74" t="s">
        <v>264</v>
      </c>
      <c r="B74" t="s">
        <v>265</v>
      </c>
      <c r="C74">
        <v>10304</v>
      </c>
      <c r="D74" t="s">
        <v>36</v>
      </c>
      <c r="E74" t="s">
        <v>37</v>
      </c>
      <c r="F74">
        <v>1</v>
      </c>
      <c r="G74" t="s">
        <v>167</v>
      </c>
      <c r="H74">
        <v>1</v>
      </c>
      <c r="I74" t="s">
        <v>36</v>
      </c>
      <c r="J74">
        <v>59231</v>
      </c>
      <c r="K74" t="s">
        <v>36</v>
      </c>
      <c r="L74">
        <v>3</v>
      </c>
      <c r="M74" t="s">
        <v>168</v>
      </c>
      <c r="N74" t="s">
        <v>266</v>
      </c>
      <c r="O74">
        <v>98052</v>
      </c>
      <c r="P74">
        <v>31911</v>
      </c>
      <c r="Q74" t="s">
        <v>62</v>
      </c>
      <c r="R74" t="s">
        <v>42</v>
      </c>
      <c r="S74" t="s">
        <v>51</v>
      </c>
      <c r="T74" t="s">
        <v>43</v>
      </c>
      <c r="U74" s="1">
        <v>40959</v>
      </c>
      <c r="V74" s="1"/>
      <c r="W74" t="s">
        <v>44</v>
      </c>
      <c r="X74" t="s">
        <v>45</v>
      </c>
      <c r="Y74">
        <v>17</v>
      </c>
      <c r="Z74" t="s">
        <v>170</v>
      </c>
      <c r="AA74" t="s">
        <v>267</v>
      </c>
      <c r="AB74" t="s">
        <v>252</v>
      </c>
      <c r="AC74">
        <v>2.2999999999999998</v>
      </c>
      <c r="AD74">
        <v>1</v>
      </c>
      <c r="AE74">
        <v>0</v>
      </c>
      <c r="AF74" s="1">
        <v>43494</v>
      </c>
      <c r="AG74">
        <v>2</v>
      </c>
      <c r="AH74">
        <v>17</v>
      </c>
    </row>
    <row r="75" spans="1:34" x14ac:dyDescent="0.3">
      <c r="A75" t="s">
        <v>268</v>
      </c>
      <c r="B75" t="s">
        <v>269</v>
      </c>
      <c r="C75">
        <v>10284</v>
      </c>
      <c r="D75" t="s">
        <v>51</v>
      </c>
      <c r="E75" t="s">
        <v>3</v>
      </c>
      <c r="F75">
        <v>1</v>
      </c>
      <c r="G75" t="s">
        <v>38</v>
      </c>
      <c r="H75">
        <v>2</v>
      </c>
      <c r="I75" t="s">
        <v>36</v>
      </c>
      <c r="J75">
        <v>61584</v>
      </c>
      <c r="K75" t="s">
        <v>36</v>
      </c>
      <c r="L75">
        <v>19</v>
      </c>
      <c r="M75" t="s">
        <v>39</v>
      </c>
      <c r="N75" t="s">
        <v>40</v>
      </c>
      <c r="O75">
        <v>2351</v>
      </c>
      <c r="P75">
        <v>28826</v>
      </c>
      <c r="Q75" t="s">
        <v>62</v>
      </c>
      <c r="R75" t="s">
        <v>42</v>
      </c>
      <c r="S75" t="s">
        <v>36</v>
      </c>
      <c r="T75" t="s">
        <v>88</v>
      </c>
      <c r="U75" s="1">
        <v>41281</v>
      </c>
      <c r="V75" s="1"/>
      <c r="W75" t="s">
        <v>44</v>
      </c>
      <c r="X75" t="s">
        <v>45</v>
      </c>
      <c r="Y75">
        <v>12</v>
      </c>
      <c r="Z75" t="s">
        <v>89</v>
      </c>
      <c r="AA75" t="s">
        <v>57</v>
      </c>
      <c r="AB75" t="s">
        <v>137</v>
      </c>
      <c r="AC75">
        <v>3.88</v>
      </c>
      <c r="AD75">
        <v>4</v>
      </c>
      <c r="AE75">
        <v>0</v>
      </c>
      <c r="AF75" s="1">
        <v>43483</v>
      </c>
      <c r="AG75">
        <v>0</v>
      </c>
      <c r="AH75">
        <v>6</v>
      </c>
    </row>
    <row r="76" spans="1:34" x14ac:dyDescent="0.3">
      <c r="A76" t="s">
        <v>270</v>
      </c>
      <c r="B76" t="s">
        <v>271</v>
      </c>
      <c r="C76">
        <v>10207</v>
      </c>
      <c r="D76" t="s">
        <v>36</v>
      </c>
      <c r="E76" t="s">
        <v>37</v>
      </c>
      <c r="F76">
        <v>1</v>
      </c>
      <c r="G76" t="s">
        <v>38</v>
      </c>
      <c r="H76">
        <v>3</v>
      </c>
      <c r="I76" t="s">
        <v>36</v>
      </c>
      <c r="J76">
        <v>46335</v>
      </c>
      <c r="K76" t="s">
        <v>36</v>
      </c>
      <c r="L76">
        <v>19</v>
      </c>
      <c r="M76" t="s">
        <v>39</v>
      </c>
      <c r="N76" t="s">
        <v>40</v>
      </c>
      <c r="O76">
        <v>2125</v>
      </c>
      <c r="P76">
        <v>31692</v>
      </c>
      <c r="Q76" t="s">
        <v>62</v>
      </c>
      <c r="R76" t="s">
        <v>42</v>
      </c>
      <c r="S76" t="s">
        <v>51</v>
      </c>
      <c r="T76" t="s">
        <v>43</v>
      </c>
      <c r="U76" s="1">
        <v>41001</v>
      </c>
      <c r="V76" s="1"/>
      <c r="W76" t="s">
        <v>44</v>
      </c>
      <c r="X76" t="s">
        <v>45</v>
      </c>
      <c r="Y76">
        <v>14</v>
      </c>
      <c r="Z76" t="s">
        <v>98</v>
      </c>
      <c r="AA76" t="s">
        <v>136</v>
      </c>
      <c r="AB76" t="s">
        <v>58</v>
      </c>
      <c r="AC76">
        <v>3.4</v>
      </c>
      <c r="AD76">
        <v>5</v>
      </c>
      <c r="AE76">
        <v>0</v>
      </c>
      <c r="AF76" s="1">
        <v>43515</v>
      </c>
      <c r="AG76">
        <v>0</v>
      </c>
      <c r="AH76">
        <v>15</v>
      </c>
    </row>
    <row r="77" spans="1:34" x14ac:dyDescent="0.3">
      <c r="A77" t="s">
        <v>272</v>
      </c>
      <c r="B77" t="s">
        <v>87</v>
      </c>
      <c r="C77">
        <v>10133</v>
      </c>
      <c r="D77" t="s">
        <v>51</v>
      </c>
      <c r="E77" t="s">
        <v>3</v>
      </c>
      <c r="F77">
        <v>1</v>
      </c>
      <c r="G77" t="s">
        <v>52</v>
      </c>
      <c r="H77">
        <v>3</v>
      </c>
      <c r="I77" t="s">
        <v>36</v>
      </c>
      <c r="J77">
        <v>70621</v>
      </c>
      <c r="K77" t="s">
        <v>36</v>
      </c>
      <c r="L77">
        <v>14</v>
      </c>
      <c r="M77" t="s">
        <v>93</v>
      </c>
      <c r="N77" t="s">
        <v>40</v>
      </c>
      <c r="O77">
        <v>2119</v>
      </c>
      <c r="P77">
        <v>32342</v>
      </c>
      <c r="Q77" t="s">
        <v>62</v>
      </c>
      <c r="R77" t="s">
        <v>42</v>
      </c>
      <c r="S77" t="s">
        <v>36</v>
      </c>
      <c r="T77" t="s">
        <v>43</v>
      </c>
      <c r="U77" s="1">
        <v>42009</v>
      </c>
      <c r="V77" s="1"/>
      <c r="W77" t="s">
        <v>44</v>
      </c>
      <c r="X77" t="s">
        <v>45</v>
      </c>
      <c r="Y77">
        <v>7</v>
      </c>
      <c r="Z77" t="s">
        <v>94</v>
      </c>
      <c r="AA77" t="s">
        <v>85</v>
      </c>
      <c r="AB77" t="s">
        <v>58</v>
      </c>
      <c r="AC77">
        <v>4.1100000000000003</v>
      </c>
      <c r="AD77">
        <v>4</v>
      </c>
      <c r="AE77">
        <v>6</v>
      </c>
      <c r="AF77" s="1">
        <v>43521</v>
      </c>
      <c r="AG77">
        <v>0</v>
      </c>
      <c r="AH77">
        <v>16</v>
      </c>
    </row>
    <row r="78" spans="1:34" x14ac:dyDescent="0.3">
      <c r="A78" t="s">
        <v>273</v>
      </c>
      <c r="B78" t="s">
        <v>274</v>
      </c>
      <c r="C78">
        <v>10028</v>
      </c>
      <c r="D78" t="s">
        <v>36</v>
      </c>
      <c r="E78" t="s">
        <v>37</v>
      </c>
      <c r="F78">
        <v>1</v>
      </c>
      <c r="G78" t="s">
        <v>52</v>
      </c>
      <c r="H78">
        <v>4</v>
      </c>
      <c r="I78" t="s">
        <v>36</v>
      </c>
      <c r="J78">
        <v>138888</v>
      </c>
      <c r="K78" t="s">
        <v>36</v>
      </c>
      <c r="L78">
        <v>13</v>
      </c>
      <c r="M78" t="s">
        <v>275</v>
      </c>
      <c r="N78" t="s">
        <v>40</v>
      </c>
      <c r="O78">
        <v>1886</v>
      </c>
      <c r="P78">
        <v>25758</v>
      </c>
      <c r="Q78" t="s">
        <v>41</v>
      </c>
      <c r="R78" t="s">
        <v>42</v>
      </c>
      <c r="S78" t="s">
        <v>36</v>
      </c>
      <c r="T78" t="s">
        <v>88</v>
      </c>
      <c r="U78" s="1">
        <v>41644</v>
      </c>
      <c r="V78" s="1"/>
      <c r="W78" t="s">
        <v>44</v>
      </c>
      <c r="X78" t="s">
        <v>45</v>
      </c>
      <c r="Y78">
        <v>5</v>
      </c>
      <c r="Z78" t="s">
        <v>178</v>
      </c>
      <c r="AA78" t="s">
        <v>57</v>
      </c>
      <c r="AB78" t="s">
        <v>48</v>
      </c>
      <c r="AC78">
        <v>4.3</v>
      </c>
      <c r="AD78">
        <v>5</v>
      </c>
      <c r="AE78">
        <v>5</v>
      </c>
      <c r="AF78" s="1">
        <v>43469</v>
      </c>
      <c r="AG78">
        <v>0</v>
      </c>
      <c r="AH78">
        <v>4</v>
      </c>
    </row>
    <row r="79" spans="1:34" x14ac:dyDescent="0.3">
      <c r="A79" t="s">
        <v>276</v>
      </c>
      <c r="B79" t="s">
        <v>277</v>
      </c>
      <c r="C79">
        <v>10006</v>
      </c>
      <c r="D79" t="s">
        <v>36</v>
      </c>
      <c r="E79" t="s">
        <v>37</v>
      </c>
      <c r="F79">
        <v>1</v>
      </c>
      <c r="G79" t="s">
        <v>167</v>
      </c>
      <c r="H79">
        <v>4</v>
      </c>
      <c r="I79" t="s">
        <v>36</v>
      </c>
      <c r="J79">
        <v>74241</v>
      </c>
      <c r="K79" t="s">
        <v>36</v>
      </c>
      <c r="L79">
        <v>3</v>
      </c>
      <c r="M79" t="s">
        <v>168</v>
      </c>
      <c r="N79" t="s">
        <v>278</v>
      </c>
      <c r="O79">
        <v>90007</v>
      </c>
      <c r="P79">
        <v>32455</v>
      </c>
      <c r="Q79" t="s">
        <v>62</v>
      </c>
      <c r="R79" t="s">
        <v>42</v>
      </c>
      <c r="S79" t="s">
        <v>36</v>
      </c>
      <c r="T79" t="s">
        <v>43</v>
      </c>
      <c r="U79" s="1">
        <v>40553</v>
      </c>
      <c r="V79" s="1"/>
      <c r="W79" t="s">
        <v>44</v>
      </c>
      <c r="X79" t="s">
        <v>45</v>
      </c>
      <c r="Y79">
        <v>21</v>
      </c>
      <c r="Z79" t="s">
        <v>201</v>
      </c>
      <c r="AA79" t="s">
        <v>57</v>
      </c>
      <c r="AB79" t="s">
        <v>48</v>
      </c>
      <c r="AC79">
        <v>4.7699999999999996</v>
      </c>
      <c r="AD79">
        <v>5</v>
      </c>
      <c r="AE79">
        <v>0</v>
      </c>
      <c r="AF79" s="1">
        <v>43492</v>
      </c>
      <c r="AG79">
        <v>0</v>
      </c>
      <c r="AH79">
        <v>14</v>
      </c>
    </row>
    <row r="80" spans="1:34" x14ac:dyDescent="0.3">
      <c r="A80" t="s">
        <v>279</v>
      </c>
      <c r="B80" t="s">
        <v>280</v>
      </c>
      <c r="C80">
        <v>10105</v>
      </c>
      <c r="D80" t="s">
        <v>36</v>
      </c>
      <c r="E80" t="s">
        <v>37</v>
      </c>
      <c r="F80">
        <v>1</v>
      </c>
      <c r="G80" t="s">
        <v>38</v>
      </c>
      <c r="H80">
        <v>3</v>
      </c>
      <c r="I80" t="s">
        <v>36</v>
      </c>
      <c r="J80">
        <v>75188</v>
      </c>
      <c r="K80" t="s">
        <v>36</v>
      </c>
      <c r="L80">
        <v>18</v>
      </c>
      <c r="M80" t="s">
        <v>152</v>
      </c>
      <c r="N80" t="s">
        <v>40</v>
      </c>
      <c r="O80">
        <v>1731</v>
      </c>
      <c r="P80">
        <v>26996</v>
      </c>
      <c r="Q80" t="s">
        <v>62</v>
      </c>
      <c r="R80" t="s">
        <v>42</v>
      </c>
      <c r="S80" t="s">
        <v>36</v>
      </c>
      <c r="T80" t="s">
        <v>43</v>
      </c>
      <c r="U80" s="1">
        <v>41900</v>
      </c>
      <c r="V80" s="1"/>
      <c r="W80" t="s">
        <v>44</v>
      </c>
      <c r="X80" t="s">
        <v>45</v>
      </c>
      <c r="Y80">
        <v>2</v>
      </c>
      <c r="Z80" t="s">
        <v>154</v>
      </c>
      <c r="AA80" t="s">
        <v>73</v>
      </c>
      <c r="AB80" t="s">
        <v>58</v>
      </c>
      <c r="AC80">
        <v>4.5199999999999996</v>
      </c>
      <c r="AD80">
        <v>4</v>
      </c>
      <c r="AE80">
        <v>0</v>
      </c>
      <c r="AF80" s="1">
        <v>43480</v>
      </c>
      <c r="AG80">
        <v>0</v>
      </c>
      <c r="AH80">
        <v>4</v>
      </c>
    </row>
    <row r="81" spans="1:34" x14ac:dyDescent="0.3">
      <c r="A81" t="s">
        <v>281</v>
      </c>
      <c r="B81" t="s">
        <v>282</v>
      </c>
      <c r="C81">
        <v>10211</v>
      </c>
      <c r="D81" t="s">
        <v>51</v>
      </c>
      <c r="E81" t="s">
        <v>3</v>
      </c>
      <c r="F81">
        <v>1</v>
      </c>
      <c r="G81" t="s">
        <v>38</v>
      </c>
      <c r="H81">
        <v>3</v>
      </c>
      <c r="I81" t="s">
        <v>36</v>
      </c>
      <c r="J81">
        <v>62514</v>
      </c>
      <c r="K81" t="s">
        <v>36</v>
      </c>
      <c r="L81">
        <v>19</v>
      </c>
      <c r="M81" t="s">
        <v>39</v>
      </c>
      <c r="N81" t="s">
        <v>40</v>
      </c>
      <c r="O81">
        <v>1749</v>
      </c>
      <c r="P81">
        <v>26930</v>
      </c>
      <c r="Q81" t="s">
        <v>62</v>
      </c>
      <c r="R81" t="s">
        <v>42</v>
      </c>
      <c r="S81" t="s">
        <v>36</v>
      </c>
      <c r="T81" t="s">
        <v>43</v>
      </c>
      <c r="U81" s="1">
        <v>40294</v>
      </c>
      <c r="V81" s="1"/>
      <c r="W81" t="s">
        <v>44</v>
      </c>
      <c r="X81" t="s">
        <v>45</v>
      </c>
      <c r="Y81">
        <v>19</v>
      </c>
      <c r="Z81" t="s">
        <v>84</v>
      </c>
      <c r="AA81" t="s">
        <v>73</v>
      </c>
      <c r="AB81" t="s">
        <v>58</v>
      </c>
      <c r="AC81">
        <v>2.9</v>
      </c>
      <c r="AD81">
        <v>3</v>
      </c>
      <c r="AE81">
        <v>0</v>
      </c>
      <c r="AF81" s="1">
        <v>43486</v>
      </c>
      <c r="AG81">
        <v>0</v>
      </c>
      <c r="AH81">
        <v>6</v>
      </c>
    </row>
    <row r="82" spans="1:34" x14ac:dyDescent="0.3">
      <c r="A82" t="s">
        <v>283</v>
      </c>
      <c r="B82" t="s">
        <v>284</v>
      </c>
      <c r="C82">
        <v>10064</v>
      </c>
      <c r="D82" t="s">
        <v>51</v>
      </c>
      <c r="E82" t="s">
        <v>3</v>
      </c>
      <c r="F82">
        <v>5</v>
      </c>
      <c r="G82" t="s">
        <v>38</v>
      </c>
      <c r="H82">
        <v>3</v>
      </c>
      <c r="I82" t="s">
        <v>36</v>
      </c>
      <c r="J82">
        <v>60070</v>
      </c>
      <c r="K82" t="s">
        <v>51</v>
      </c>
      <c r="L82">
        <v>19</v>
      </c>
      <c r="M82" t="s">
        <v>39</v>
      </c>
      <c r="N82" t="s">
        <v>40</v>
      </c>
      <c r="O82">
        <v>2343</v>
      </c>
      <c r="P82">
        <v>33486</v>
      </c>
      <c r="Q82" t="s">
        <v>62</v>
      </c>
      <c r="R82" t="s">
        <v>42</v>
      </c>
      <c r="S82" t="s">
        <v>36</v>
      </c>
      <c r="T82" t="s">
        <v>43</v>
      </c>
      <c r="U82" s="1">
        <v>40637</v>
      </c>
      <c r="V82" s="1">
        <v>42892</v>
      </c>
      <c r="W82" t="s">
        <v>285</v>
      </c>
      <c r="X82" t="s">
        <v>55</v>
      </c>
      <c r="Y82">
        <v>20</v>
      </c>
      <c r="Z82" t="s">
        <v>64</v>
      </c>
      <c r="AA82" t="s">
        <v>73</v>
      </c>
      <c r="AB82" t="s">
        <v>58</v>
      </c>
      <c r="AC82">
        <v>5</v>
      </c>
      <c r="AD82">
        <v>3</v>
      </c>
      <c r="AE82">
        <v>0</v>
      </c>
      <c r="AF82" s="1">
        <v>42834</v>
      </c>
      <c r="AG82">
        <v>0</v>
      </c>
      <c r="AH82">
        <v>7</v>
      </c>
    </row>
    <row r="83" spans="1:34" x14ac:dyDescent="0.3">
      <c r="A83" t="s">
        <v>286</v>
      </c>
      <c r="B83" t="s">
        <v>287</v>
      </c>
      <c r="C83">
        <v>10247</v>
      </c>
      <c r="D83" t="s">
        <v>36</v>
      </c>
      <c r="E83" t="s">
        <v>37</v>
      </c>
      <c r="F83">
        <v>1</v>
      </c>
      <c r="G83" t="s">
        <v>38</v>
      </c>
      <c r="H83">
        <v>3</v>
      </c>
      <c r="I83" t="s">
        <v>36</v>
      </c>
      <c r="J83">
        <v>48888</v>
      </c>
      <c r="K83" t="s">
        <v>36</v>
      </c>
      <c r="L83">
        <v>19</v>
      </c>
      <c r="M83" t="s">
        <v>39</v>
      </c>
      <c r="N83" t="s">
        <v>40</v>
      </c>
      <c r="O83">
        <v>2026</v>
      </c>
      <c r="P83">
        <v>27180</v>
      </c>
      <c r="Q83" t="s">
        <v>41</v>
      </c>
      <c r="R83" t="s">
        <v>42</v>
      </c>
      <c r="S83" t="s">
        <v>36</v>
      </c>
      <c r="T83" t="s">
        <v>43</v>
      </c>
      <c r="U83" s="1">
        <v>41953</v>
      </c>
      <c r="V83" s="1"/>
      <c r="W83" t="s">
        <v>44</v>
      </c>
      <c r="X83" t="s">
        <v>45</v>
      </c>
      <c r="Y83">
        <v>18</v>
      </c>
      <c r="Z83" t="s">
        <v>109</v>
      </c>
      <c r="AA83" t="s">
        <v>47</v>
      </c>
      <c r="AB83" t="s">
        <v>58</v>
      </c>
      <c r="AC83">
        <v>4.7</v>
      </c>
      <c r="AD83">
        <v>5</v>
      </c>
      <c r="AE83">
        <v>0</v>
      </c>
      <c r="AF83" s="1">
        <v>43509</v>
      </c>
      <c r="AG83">
        <v>0</v>
      </c>
      <c r="AH83">
        <v>8</v>
      </c>
    </row>
    <row r="84" spans="1:34" x14ac:dyDescent="0.3">
      <c r="A84" t="s">
        <v>288</v>
      </c>
      <c r="B84" t="s">
        <v>289</v>
      </c>
      <c r="C84">
        <v>10235</v>
      </c>
      <c r="D84" t="s">
        <v>51</v>
      </c>
      <c r="E84" t="s">
        <v>3</v>
      </c>
      <c r="F84">
        <v>1</v>
      </c>
      <c r="G84" t="s">
        <v>38</v>
      </c>
      <c r="H84">
        <v>3</v>
      </c>
      <c r="I84" t="s">
        <v>36</v>
      </c>
      <c r="J84">
        <v>54285</v>
      </c>
      <c r="K84" t="s">
        <v>36</v>
      </c>
      <c r="L84">
        <v>19</v>
      </c>
      <c r="M84" t="s">
        <v>39</v>
      </c>
      <c r="N84" t="s">
        <v>40</v>
      </c>
      <c r="O84">
        <v>2045</v>
      </c>
      <c r="P84">
        <v>28727</v>
      </c>
      <c r="Q84" t="s">
        <v>41</v>
      </c>
      <c r="R84" t="s">
        <v>42</v>
      </c>
      <c r="S84" t="s">
        <v>36</v>
      </c>
      <c r="T84" t="s">
        <v>43</v>
      </c>
      <c r="U84" s="1">
        <v>41729</v>
      </c>
      <c r="V84" s="1"/>
      <c r="W84" t="s">
        <v>44</v>
      </c>
      <c r="X84" t="s">
        <v>45</v>
      </c>
      <c r="Y84">
        <v>18</v>
      </c>
      <c r="Z84" t="s">
        <v>109</v>
      </c>
      <c r="AA84" t="s">
        <v>85</v>
      </c>
      <c r="AB84" t="s">
        <v>58</v>
      </c>
      <c r="AC84">
        <v>4.2</v>
      </c>
      <c r="AD84">
        <v>3</v>
      </c>
      <c r="AE84">
        <v>0</v>
      </c>
      <c r="AF84" s="1">
        <v>43476</v>
      </c>
      <c r="AG84">
        <v>0</v>
      </c>
      <c r="AH84">
        <v>3</v>
      </c>
    </row>
    <row r="85" spans="1:34" x14ac:dyDescent="0.3">
      <c r="A85" t="s">
        <v>290</v>
      </c>
      <c r="B85" t="s">
        <v>291</v>
      </c>
      <c r="C85">
        <v>10299</v>
      </c>
      <c r="D85" t="s">
        <v>36</v>
      </c>
      <c r="E85" t="s">
        <v>164</v>
      </c>
      <c r="F85">
        <v>1</v>
      </c>
      <c r="G85" t="s">
        <v>38</v>
      </c>
      <c r="H85">
        <v>1</v>
      </c>
      <c r="I85" t="s">
        <v>36</v>
      </c>
      <c r="J85">
        <v>56847</v>
      </c>
      <c r="K85" t="s">
        <v>36</v>
      </c>
      <c r="L85">
        <v>20</v>
      </c>
      <c r="M85" t="s">
        <v>61</v>
      </c>
      <c r="N85" t="s">
        <v>40</v>
      </c>
      <c r="O85">
        <v>2133</v>
      </c>
      <c r="P85">
        <v>32745</v>
      </c>
      <c r="Q85" t="s">
        <v>62</v>
      </c>
      <c r="R85" t="s">
        <v>42</v>
      </c>
      <c r="S85" t="s">
        <v>36</v>
      </c>
      <c r="T85" t="s">
        <v>43</v>
      </c>
      <c r="U85" s="1">
        <v>41827</v>
      </c>
      <c r="V85" s="1"/>
      <c r="W85" t="s">
        <v>44</v>
      </c>
      <c r="X85" t="s">
        <v>45</v>
      </c>
      <c r="Y85">
        <v>22</v>
      </c>
      <c r="Z85" t="s">
        <v>46</v>
      </c>
      <c r="AA85" t="s">
        <v>57</v>
      </c>
      <c r="AB85" t="s">
        <v>252</v>
      </c>
      <c r="AC85">
        <v>3</v>
      </c>
      <c r="AD85">
        <v>1</v>
      </c>
      <c r="AE85">
        <v>0</v>
      </c>
      <c r="AF85" s="1">
        <v>43521</v>
      </c>
      <c r="AG85">
        <v>2</v>
      </c>
      <c r="AH85">
        <v>5</v>
      </c>
    </row>
    <row r="86" spans="1:34" x14ac:dyDescent="0.3">
      <c r="A86" t="s">
        <v>292</v>
      </c>
      <c r="B86" t="s">
        <v>293</v>
      </c>
      <c r="C86">
        <v>10280</v>
      </c>
      <c r="D86" t="s">
        <v>36</v>
      </c>
      <c r="E86" t="s">
        <v>37</v>
      </c>
      <c r="F86">
        <v>4</v>
      </c>
      <c r="G86" t="s">
        <v>38</v>
      </c>
      <c r="H86">
        <v>2</v>
      </c>
      <c r="I86" t="s">
        <v>36</v>
      </c>
      <c r="J86">
        <v>60340</v>
      </c>
      <c r="K86" t="s">
        <v>51</v>
      </c>
      <c r="L86">
        <v>19</v>
      </c>
      <c r="M86" t="s">
        <v>39</v>
      </c>
      <c r="N86" t="s">
        <v>40</v>
      </c>
      <c r="O86">
        <v>2129</v>
      </c>
      <c r="P86">
        <v>30561</v>
      </c>
      <c r="Q86" t="s">
        <v>41</v>
      </c>
      <c r="R86" t="s">
        <v>42</v>
      </c>
      <c r="S86" t="s">
        <v>36</v>
      </c>
      <c r="T86" t="s">
        <v>43</v>
      </c>
      <c r="U86" s="1">
        <v>41001</v>
      </c>
      <c r="V86" s="1">
        <v>43370</v>
      </c>
      <c r="W86" t="s">
        <v>115</v>
      </c>
      <c r="X86" t="s">
        <v>116</v>
      </c>
      <c r="Y86">
        <v>22</v>
      </c>
      <c r="Z86" t="s">
        <v>46</v>
      </c>
      <c r="AA86" t="s">
        <v>73</v>
      </c>
      <c r="AB86" t="s">
        <v>137</v>
      </c>
      <c r="AC86">
        <v>5</v>
      </c>
      <c r="AD86">
        <v>4</v>
      </c>
      <c r="AE86">
        <v>0</v>
      </c>
      <c r="AF86" s="1">
        <v>43202</v>
      </c>
      <c r="AG86">
        <v>5</v>
      </c>
      <c r="AH86">
        <v>16</v>
      </c>
    </row>
    <row r="87" spans="1:34" x14ac:dyDescent="0.3">
      <c r="A87" t="s">
        <v>294</v>
      </c>
      <c r="B87" t="s">
        <v>295</v>
      </c>
      <c r="C87">
        <v>10296</v>
      </c>
      <c r="D87" t="s">
        <v>36</v>
      </c>
      <c r="E87" t="s">
        <v>37</v>
      </c>
      <c r="F87">
        <v>4</v>
      </c>
      <c r="G87" t="s">
        <v>38</v>
      </c>
      <c r="H87">
        <v>2</v>
      </c>
      <c r="I87" t="s">
        <v>36</v>
      </c>
      <c r="J87">
        <v>59124</v>
      </c>
      <c r="K87" t="s">
        <v>51</v>
      </c>
      <c r="L87">
        <v>19</v>
      </c>
      <c r="M87" t="s">
        <v>39</v>
      </c>
      <c r="N87" t="s">
        <v>40</v>
      </c>
      <c r="O87">
        <v>2458</v>
      </c>
      <c r="P87">
        <v>32634</v>
      </c>
      <c r="Q87" t="s">
        <v>62</v>
      </c>
      <c r="R87" t="s">
        <v>42</v>
      </c>
      <c r="S87" t="s">
        <v>36</v>
      </c>
      <c r="T87" t="s">
        <v>43</v>
      </c>
      <c r="U87" s="1">
        <v>41687</v>
      </c>
      <c r="V87" s="1">
        <v>43156</v>
      </c>
      <c r="W87" t="s">
        <v>296</v>
      </c>
      <c r="X87" t="s">
        <v>116</v>
      </c>
      <c r="Y87">
        <v>16</v>
      </c>
      <c r="Z87" t="s">
        <v>67</v>
      </c>
      <c r="AA87" t="s">
        <v>73</v>
      </c>
      <c r="AB87" t="s">
        <v>137</v>
      </c>
      <c r="AC87">
        <v>2.2999999999999998</v>
      </c>
      <c r="AD87">
        <v>3</v>
      </c>
      <c r="AE87">
        <v>0</v>
      </c>
      <c r="AF87" s="1">
        <v>42750</v>
      </c>
      <c r="AG87">
        <v>5</v>
      </c>
      <c r="AH87">
        <v>19</v>
      </c>
    </row>
    <row r="88" spans="1:34" x14ac:dyDescent="0.3">
      <c r="A88" t="s">
        <v>297</v>
      </c>
      <c r="B88" t="s">
        <v>298</v>
      </c>
      <c r="C88">
        <v>10290</v>
      </c>
      <c r="D88" t="s">
        <v>51</v>
      </c>
      <c r="E88" t="s">
        <v>3</v>
      </c>
      <c r="F88">
        <v>4</v>
      </c>
      <c r="G88" t="s">
        <v>78</v>
      </c>
      <c r="H88">
        <v>2</v>
      </c>
      <c r="I88" t="s">
        <v>36</v>
      </c>
      <c r="J88">
        <v>99280</v>
      </c>
      <c r="K88" t="s">
        <v>51</v>
      </c>
      <c r="L88">
        <v>24</v>
      </c>
      <c r="M88" t="s">
        <v>79</v>
      </c>
      <c r="N88" t="s">
        <v>40</v>
      </c>
      <c r="O88">
        <v>1749</v>
      </c>
      <c r="P88">
        <v>31912</v>
      </c>
      <c r="Q88" t="s">
        <v>62</v>
      </c>
      <c r="R88" t="s">
        <v>42</v>
      </c>
      <c r="S88" t="s">
        <v>36</v>
      </c>
      <c r="T88" t="s">
        <v>88</v>
      </c>
      <c r="U88" s="1">
        <v>40665</v>
      </c>
      <c r="V88" s="1">
        <v>41430</v>
      </c>
      <c r="W88" t="s">
        <v>115</v>
      </c>
      <c r="X88" t="s">
        <v>116</v>
      </c>
      <c r="Y88">
        <v>10</v>
      </c>
      <c r="Z88" t="s">
        <v>80</v>
      </c>
      <c r="AA88" t="s">
        <v>57</v>
      </c>
      <c r="AB88" t="s">
        <v>137</v>
      </c>
      <c r="AC88">
        <v>2.1</v>
      </c>
      <c r="AD88">
        <v>5</v>
      </c>
      <c r="AE88">
        <v>4</v>
      </c>
      <c r="AF88" s="1">
        <v>41131</v>
      </c>
      <c r="AG88">
        <v>4</v>
      </c>
      <c r="AH88">
        <v>19</v>
      </c>
    </row>
    <row r="89" spans="1:34" x14ac:dyDescent="0.3">
      <c r="A89" t="s">
        <v>299</v>
      </c>
      <c r="B89" t="s">
        <v>300</v>
      </c>
      <c r="C89">
        <v>10263</v>
      </c>
      <c r="D89" t="s">
        <v>51</v>
      </c>
      <c r="E89" t="s">
        <v>3</v>
      </c>
      <c r="F89">
        <v>1</v>
      </c>
      <c r="G89" t="s">
        <v>38</v>
      </c>
      <c r="H89">
        <v>3</v>
      </c>
      <c r="I89" t="s">
        <v>36</v>
      </c>
      <c r="J89">
        <v>71776</v>
      </c>
      <c r="K89" t="s">
        <v>36</v>
      </c>
      <c r="L89">
        <v>20</v>
      </c>
      <c r="M89" t="s">
        <v>61</v>
      </c>
      <c r="N89" t="s">
        <v>40</v>
      </c>
      <c r="O89">
        <v>1824</v>
      </c>
      <c r="P89">
        <v>28755</v>
      </c>
      <c r="Q89" t="s">
        <v>62</v>
      </c>
      <c r="R89" t="s">
        <v>42</v>
      </c>
      <c r="S89" t="s">
        <v>36</v>
      </c>
      <c r="T89" t="s">
        <v>88</v>
      </c>
      <c r="U89" s="1">
        <v>41827</v>
      </c>
      <c r="V89" s="1"/>
      <c r="W89" t="s">
        <v>44</v>
      </c>
      <c r="X89" t="s">
        <v>45</v>
      </c>
      <c r="Y89">
        <v>16</v>
      </c>
      <c r="Z89" t="s">
        <v>67</v>
      </c>
      <c r="AA89" t="s">
        <v>47</v>
      </c>
      <c r="AB89" t="s">
        <v>58</v>
      </c>
      <c r="AC89">
        <v>4.4000000000000004</v>
      </c>
      <c r="AD89">
        <v>5</v>
      </c>
      <c r="AE89">
        <v>0</v>
      </c>
      <c r="AF89" s="1">
        <v>43518</v>
      </c>
      <c r="AG89">
        <v>0</v>
      </c>
      <c r="AH89">
        <v>17</v>
      </c>
    </row>
    <row r="90" spans="1:34" x14ac:dyDescent="0.3">
      <c r="A90" t="s">
        <v>301</v>
      </c>
      <c r="B90" t="s">
        <v>302</v>
      </c>
      <c r="C90">
        <v>10136</v>
      </c>
      <c r="D90" t="s">
        <v>36</v>
      </c>
      <c r="E90" t="s">
        <v>37</v>
      </c>
      <c r="F90">
        <v>1</v>
      </c>
      <c r="G90" t="s">
        <v>38</v>
      </c>
      <c r="H90">
        <v>3</v>
      </c>
      <c r="I90" t="s">
        <v>36</v>
      </c>
      <c r="J90">
        <v>65902</v>
      </c>
      <c r="K90" t="s">
        <v>36</v>
      </c>
      <c r="L90">
        <v>20</v>
      </c>
      <c r="M90" t="s">
        <v>61</v>
      </c>
      <c r="N90" t="s">
        <v>40</v>
      </c>
      <c r="O90">
        <v>2324</v>
      </c>
      <c r="P90">
        <v>32047</v>
      </c>
      <c r="Q90" t="s">
        <v>62</v>
      </c>
      <c r="R90" t="s">
        <v>42</v>
      </c>
      <c r="S90" t="s">
        <v>36</v>
      </c>
      <c r="T90" t="s">
        <v>88</v>
      </c>
      <c r="U90" s="1">
        <v>41687</v>
      </c>
      <c r="V90" s="1"/>
      <c r="W90" t="s">
        <v>44</v>
      </c>
      <c r="X90" t="s">
        <v>45</v>
      </c>
      <c r="Z90" t="s">
        <v>72</v>
      </c>
      <c r="AA90" t="s">
        <v>47</v>
      </c>
      <c r="AB90" t="s">
        <v>58</v>
      </c>
      <c r="AC90">
        <v>4</v>
      </c>
      <c r="AD90">
        <v>4</v>
      </c>
      <c r="AE90">
        <v>0</v>
      </c>
      <c r="AF90" s="1">
        <v>43472</v>
      </c>
      <c r="AG90">
        <v>0</v>
      </c>
      <c r="AH90">
        <v>7</v>
      </c>
    </row>
    <row r="91" spans="1:34" x14ac:dyDescent="0.3">
      <c r="A91" t="s">
        <v>303</v>
      </c>
      <c r="B91" t="s">
        <v>298</v>
      </c>
      <c r="C91">
        <v>10189</v>
      </c>
      <c r="D91" t="s">
        <v>51</v>
      </c>
      <c r="E91" t="s">
        <v>3</v>
      </c>
      <c r="F91">
        <v>5</v>
      </c>
      <c r="G91" t="s">
        <v>38</v>
      </c>
      <c r="H91">
        <v>3</v>
      </c>
      <c r="I91" t="s">
        <v>36</v>
      </c>
      <c r="J91">
        <v>57748</v>
      </c>
      <c r="K91" t="s">
        <v>51</v>
      </c>
      <c r="L91">
        <v>19</v>
      </c>
      <c r="M91" t="s">
        <v>39</v>
      </c>
      <c r="N91" t="s">
        <v>40</v>
      </c>
      <c r="O91">
        <v>2176</v>
      </c>
      <c r="P91">
        <v>20193</v>
      </c>
      <c r="Q91" t="s">
        <v>62</v>
      </c>
      <c r="R91" t="s">
        <v>42</v>
      </c>
      <c r="S91" t="s">
        <v>36</v>
      </c>
      <c r="T91" t="s">
        <v>43</v>
      </c>
      <c r="U91" s="1">
        <v>40854</v>
      </c>
      <c r="V91" s="1">
        <v>42507</v>
      </c>
      <c r="W91" t="s">
        <v>285</v>
      </c>
      <c r="X91" t="s">
        <v>55</v>
      </c>
      <c r="Y91">
        <v>39</v>
      </c>
      <c r="Z91" t="s">
        <v>72</v>
      </c>
      <c r="AA91" t="s">
        <v>73</v>
      </c>
      <c r="AB91" t="s">
        <v>58</v>
      </c>
      <c r="AC91">
        <v>3.13</v>
      </c>
      <c r="AD91">
        <v>3</v>
      </c>
      <c r="AE91">
        <v>0</v>
      </c>
      <c r="AF91" s="1">
        <v>42404</v>
      </c>
      <c r="AG91">
        <v>0</v>
      </c>
      <c r="AH91">
        <v>16</v>
      </c>
    </row>
    <row r="92" spans="1:34" x14ac:dyDescent="0.3">
      <c r="A92" t="s">
        <v>304</v>
      </c>
      <c r="B92" t="s">
        <v>305</v>
      </c>
      <c r="C92">
        <v>10308</v>
      </c>
      <c r="D92" t="s">
        <v>51</v>
      </c>
      <c r="E92" t="s">
        <v>3</v>
      </c>
      <c r="F92">
        <v>1</v>
      </c>
      <c r="G92" t="s">
        <v>38</v>
      </c>
      <c r="H92">
        <v>1</v>
      </c>
      <c r="I92" t="s">
        <v>36</v>
      </c>
      <c r="J92">
        <v>64057</v>
      </c>
      <c r="K92" t="s">
        <v>36</v>
      </c>
      <c r="L92">
        <v>19</v>
      </c>
      <c r="M92" t="s">
        <v>39</v>
      </c>
      <c r="N92" t="s">
        <v>40</v>
      </c>
      <c r="O92">
        <v>2132</v>
      </c>
      <c r="P92">
        <v>32799</v>
      </c>
      <c r="Q92" t="s">
        <v>41</v>
      </c>
      <c r="R92" t="s">
        <v>42</v>
      </c>
      <c r="S92" t="s">
        <v>36</v>
      </c>
      <c r="T92" t="s">
        <v>43</v>
      </c>
      <c r="U92" s="1">
        <v>42135</v>
      </c>
      <c r="V92" s="1"/>
      <c r="W92" t="s">
        <v>44</v>
      </c>
      <c r="X92" t="s">
        <v>45</v>
      </c>
      <c r="Y92">
        <v>11</v>
      </c>
      <c r="Z92" t="s">
        <v>75</v>
      </c>
      <c r="AA92" t="s">
        <v>57</v>
      </c>
      <c r="AB92" t="s">
        <v>252</v>
      </c>
      <c r="AC92">
        <v>1.56</v>
      </c>
      <c r="AD92">
        <v>5</v>
      </c>
      <c r="AE92">
        <v>0</v>
      </c>
      <c r="AF92" s="1">
        <v>43468</v>
      </c>
      <c r="AG92">
        <v>6</v>
      </c>
      <c r="AH92">
        <v>15</v>
      </c>
    </row>
    <row r="93" spans="1:34" x14ac:dyDescent="0.3">
      <c r="A93" t="s">
        <v>306</v>
      </c>
      <c r="B93" t="s">
        <v>307</v>
      </c>
      <c r="C93">
        <v>10309</v>
      </c>
      <c r="D93" t="s">
        <v>36</v>
      </c>
      <c r="E93" t="s">
        <v>37</v>
      </c>
      <c r="F93">
        <v>1</v>
      </c>
      <c r="G93" t="s">
        <v>52</v>
      </c>
      <c r="H93">
        <v>1</v>
      </c>
      <c r="I93" t="s">
        <v>36</v>
      </c>
      <c r="J93">
        <v>53366</v>
      </c>
      <c r="K93" t="s">
        <v>36</v>
      </c>
      <c r="L93">
        <v>15</v>
      </c>
      <c r="M93" t="s">
        <v>308</v>
      </c>
      <c r="N93" t="s">
        <v>40</v>
      </c>
      <c r="O93">
        <v>2138</v>
      </c>
      <c r="P93">
        <v>31946</v>
      </c>
      <c r="Q93" t="s">
        <v>41</v>
      </c>
      <c r="R93" t="s">
        <v>42</v>
      </c>
      <c r="S93" t="s">
        <v>36</v>
      </c>
      <c r="T93" t="s">
        <v>43</v>
      </c>
      <c r="U93" s="1">
        <v>42093</v>
      </c>
      <c r="V93" s="1"/>
      <c r="W93" t="s">
        <v>44</v>
      </c>
      <c r="X93" t="s">
        <v>45</v>
      </c>
      <c r="Y93">
        <v>7</v>
      </c>
      <c r="Z93" t="s">
        <v>94</v>
      </c>
      <c r="AA93" t="s">
        <v>47</v>
      </c>
      <c r="AB93" t="s">
        <v>252</v>
      </c>
      <c r="AC93">
        <v>1.2</v>
      </c>
      <c r="AD93">
        <v>3</v>
      </c>
      <c r="AE93">
        <v>6</v>
      </c>
      <c r="AF93" s="1">
        <v>43500</v>
      </c>
      <c r="AG93">
        <v>3</v>
      </c>
      <c r="AH93">
        <v>2</v>
      </c>
    </row>
    <row r="94" spans="1:34" x14ac:dyDescent="0.3">
      <c r="A94" t="s">
        <v>309</v>
      </c>
      <c r="B94" t="s">
        <v>310</v>
      </c>
      <c r="C94">
        <v>10049</v>
      </c>
      <c r="D94" t="s">
        <v>51</v>
      </c>
      <c r="E94" t="s">
        <v>3</v>
      </c>
      <c r="F94">
        <v>1</v>
      </c>
      <c r="G94" t="s">
        <v>38</v>
      </c>
      <c r="H94">
        <v>3</v>
      </c>
      <c r="I94" t="s">
        <v>36</v>
      </c>
      <c r="J94">
        <v>58530</v>
      </c>
      <c r="K94" t="s">
        <v>36</v>
      </c>
      <c r="L94">
        <v>19</v>
      </c>
      <c r="M94" t="s">
        <v>39</v>
      </c>
      <c r="N94" t="s">
        <v>40</v>
      </c>
      <c r="O94">
        <v>2155</v>
      </c>
      <c r="P94">
        <v>29661</v>
      </c>
      <c r="Q94" t="s">
        <v>62</v>
      </c>
      <c r="R94" t="s">
        <v>42</v>
      </c>
      <c r="S94" t="s">
        <v>36</v>
      </c>
      <c r="T94" t="s">
        <v>43</v>
      </c>
      <c r="U94" s="1">
        <v>40917</v>
      </c>
      <c r="V94" s="1"/>
      <c r="W94" t="s">
        <v>44</v>
      </c>
      <c r="X94" t="s">
        <v>45</v>
      </c>
      <c r="Y94">
        <v>12</v>
      </c>
      <c r="Z94" t="s">
        <v>89</v>
      </c>
      <c r="AA94" t="s">
        <v>73</v>
      </c>
      <c r="AB94" t="s">
        <v>58</v>
      </c>
      <c r="AC94">
        <v>5</v>
      </c>
      <c r="AD94">
        <v>5</v>
      </c>
      <c r="AE94">
        <v>0</v>
      </c>
      <c r="AF94" s="1">
        <v>43494</v>
      </c>
      <c r="AG94">
        <v>0</v>
      </c>
      <c r="AH94">
        <v>19</v>
      </c>
    </row>
    <row r="95" spans="1:34" x14ac:dyDescent="0.3">
      <c r="A95" t="s">
        <v>311</v>
      </c>
      <c r="B95" t="s">
        <v>312</v>
      </c>
      <c r="C95">
        <v>10093</v>
      </c>
      <c r="D95" t="s">
        <v>36</v>
      </c>
      <c r="E95" t="s">
        <v>37</v>
      </c>
      <c r="F95">
        <v>5</v>
      </c>
      <c r="G95" t="s">
        <v>38</v>
      </c>
      <c r="H95">
        <v>3</v>
      </c>
      <c r="I95" t="s">
        <v>36</v>
      </c>
      <c r="J95">
        <v>72609</v>
      </c>
      <c r="K95" t="s">
        <v>51</v>
      </c>
      <c r="L95">
        <v>20</v>
      </c>
      <c r="M95" t="s">
        <v>61</v>
      </c>
      <c r="N95" t="s">
        <v>40</v>
      </c>
      <c r="O95">
        <v>2143</v>
      </c>
      <c r="P95">
        <v>29860</v>
      </c>
      <c r="Q95" t="s">
        <v>41</v>
      </c>
      <c r="R95" t="s">
        <v>42</v>
      </c>
      <c r="S95" t="s">
        <v>51</v>
      </c>
      <c r="T95" t="s">
        <v>43</v>
      </c>
      <c r="U95" s="1">
        <v>40679</v>
      </c>
      <c r="V95" s="1">
        <v>41449</v>
      </c>
      <c r="W95" t="s">
        <v>63</v>
      </c>
      <c r="X95" t="s">
        <v>55</v>
      </c>
      <c r="Y95">
        <v>11</v>
      </c>
      <c r="Z95" t="s">
        <v>75</v>
      </c>
      <c r="AA95" t="s">
        <v>73</v>
      </c>
      <c r="AB95" t="s">
        <v>58</v>
      </c>
      <c r="AC95">
        <v>4.76</v>
      </c>
      <c r="AD95">
        <v>5</v>
      </c>
      <c r="AE95">
        <v>0</v>
      </c>
      <c r="AF95" s="1">
        <v>41369</v>
      </c>
      <c r="AG95">
        <v>0</v>
      </c>
      <c r="AH95">
        <v>20</v>
      </c>
    </row>
    <row r="96" spans="1:34" x14ac:dyDescent="0.3">
      <c r="A96" t="s">
        <v>313</v>
      </c>
      <c r="B96" t="s">
        <v>314</v>
      </c>
      <c r="C96">
        <v>10163</v>
      </c>
      <c r="D96" t="s">
        <v>51</v>
      </c>
      <c r="E96" t="s">
        <v>3</v>
      </c>
      <c r="F96">
        <v>5</v>
      </c>
      <c r="G96" t="s">
        <v>38</v>
      </c>
      <c r="H96">
        <v>3</v>
      </c>
      <c r="I96" t="s">
        <v>36</v>
      </c>
      <c r="J96">
        <v>55965</v>
      </c>
      <c r="K96" t="s">
        <v>51</v>
      </c>
      <c r="L96">
        <v>20</v>
      </c>
      <c r="M96" t="s">
        <v>61</v>
      </c>
      <c r="N96" t="s">
        <v>40</v>
      </c>
      <c r="O96">
        <v>2170</v>
      </c>
      <c r="P96">
        <v>30628</v>
      </c>
      <c r="Q96" t="s">
        <v>62</v>
      </c>
      <c r="R96" t="s">
        <v>42</v>
      </c>
      <c r="S96" t="s">
        <v>36</v>
      </c>
      <c r="T96" t="s">
        <v>43</v>
      </c>
      <c r="U96" s="1">
        <v>40637</v>
      </c>
      <c r="V96" s="1">
        <v>41283</v>
      </c>
      <c r="W96" t="s">
        <v>54</v>
      </c>
      <c r="X96" t="s">
        <v>55</v>
      </c>
      <c r="Y96">
        <v>19</v>
      </c>
      <c r="Z96" t="s">
        <v>84</v>
      </c>
      <c r="AA96" t="s">
        <v>73</v>
      </c>
      <c r="AB96" t="s">
        <v>58</v>
      </c>
      <c r="AC96">
        <v>3.66</v>
      </c>
      <c r="AD96">
        <v>3</v>
      </c>
      <c r="AE96">
        <v>0</v>
      </c>
      <c r="AF96" s="1">
        <v>40915</v>
      </c>
      <c r="AG96">
        <v>0</v>
      </c>
      <c r="AH96">
        <v>6</v>
      </c>
    </row>
    <row r="97" spans="1:34" x14ac:dyDescent="0.3">
      <c r="A97" t="s">
        <v>315</v>
      </c>
      <c r="B97" t="s">
        <v>250</v>
      </c>
      <c r="C97">
        <v>10305</v>
      </c>
      <c r="D97" t="s">
        <v>51</v>
      </c>
      <c r="E97" t="s">
        <v>3</v>
      </c>
      <c r="F97">
        <v>1</v>
      </c>
      <c r="G97" t="s">
        <v>167</v>
      </c>
      <c r="H97">
        <v>3</v>
      </c>
      <c r="I97" t="s">
        <v>36</v>
      </c>
      <c r="J97">
        <v>70187</v>
      </c>
      <c r="K97" t="s">
        <v>51</v>
      </c>
      <c r="L97">
        <v>3</v>
      </c>
      <c r="M97" t="s">
        <v>168</v>
      </c>
      <c r="N97" t="s">
        <v>40</v>
      </c>
      <c r="O97">
        <v>2330</v>
      </c>
      <c r="P97">
        <v>27582</v>
      </c>
      <c r="Q97" t="s">
        <v>41</v>
      </c>
      <c r="R97" t="s">
        <v>42</v>
      </c>
      <c r="S97" t="s">
        <v>36</v>
      </c>
      <c r="T97" t="s">
        <v>43</v>
      </c>
      <c r="U97" s="1">
        <v>41911</v>
      </c>
      <c r="V97" s="1">
        <v>43331</v>
      </c>
      <c r="W97" t="s">
        <v>316</v>
      </c>
      <c r="X97" t="s">
        <v>116</v>
      </c>
      <c r="Y97">
        <v>21</v>
      </c>
      <c r="Z97" t="s">
        <v>201</v>
      </c>
      <c r="AA97" t="s">
        <v>85</v>
      </c>
      <c r="AB97" t="s">
        <v>252</v>
      </c>
      <c r="AC97">
        <v>2</v>
      </c>
      <c r="AD97">
        <v>5</v>
      </c>
      <c r="AE97">
        <v>0</v>
      </c>
      <c r="AF97" s="1">
        <v>43493</v>
      </c>
      <c r="AG97">
        <v>4</v>
      </c>
      <c r="AH97">
        <v>7</v>
      </c>
    </row>
    <row r="98" spans="1:34" x14ac:dyDescent="0.3">
      <c r="A98" t="s">
        <v>317</v>
      </c>
      <c r="B98" t="s">
        <v>318</v>
      </c>
      <c r="C98">
        <v>10015</v>
      </c>
      <c r="D98" t="s">
        <v>36</v>
      </c>
      <c r="E98" t="s">
        <v>37</v>
      </c>
      <c r="F98">
        <v>1</v>
      </c>
      <c r="G98" t="s">
        <v>52</v>
      </c>
      <c r="H98">
        <v>4</v>
      </c>
      <c r="I98" t="s">
        <v>36</v>
      </c>
      <c r="J98">
        <v>178000</v>
      </c>
      <c r="K98" t="s">
        <v>36</v>
      </c>
      <c r="L98">
        <v>12</v>
      </c>
      <c r="M98" t="s">
        <v>319</v>
      </c>
      <c r="N98" t="s">
        <v>40</v>
      </c>
      <c r="O98">
        <v>1460</v>
      </c>
      <c r="P98">
        <v>29407</v>
      </c>
      <c r="Q98" t="s">
        <v>41</v>
      </c>
      <c r="R98" t="s">
        <v>42</v>
      </c>
      <c r="S98" t="s">
        <v>36</v>
      </c>
      <c r="T98" t="s">
        <v>88</v>
      </c>
      <c r="U98" s="1">
        <v>40648</v>
      </c>
      <c r="V98" s="1"/>
      <c r="W98" t="s">
        <v>44</v>
      </c>
      <c r="X98" t="s">
        <v>45</v>
      </c>
      <c r="Y98">
        <v>5</v>
      </c>
      <c r="Z98" t="s">
        <v>178</v>
      </c>
      <c r="AA98" t="s">
        <v>57</v>
      </c>
      <c r="AB98" t="s">
        <v>48</v>
      </c>
      <c r="AC98">
        <v>5</v>
      </c>
      <c r="AD98">
        <v>5</v>
      </c>
      <c r="AE98">
        <v>5</v>
      </c>
      <c r="AF98" s="1">
        <v>43472</v>
      </c>
      <c r="AG98">
        <v>0</v>
      </c>
      <c r="AH98">
        <v>15</v>
      </c>
    </row>
    <row r="99" spans="1:34" x14ac:dyDescent="0.3">
      <c r="A99" t="s">
        <v>320</v>
      </c>
      <c r="B99" t="s">
        <v>282</v>
      </c>
      <c r="C99">
        <v>10080</v>
      </c>
      <c r="D99" t="s">
        <v>51</v>
      </c>
      <c r="E99" t="s">
        <v>3</v>
      </c>
      <c r="F99">
        <v>1</v>
      </c>
      <c r="G99" t="s">
        <v>147</v>
      </c>
      <c r="H99">
        <v>3</v>
      </c>
      <c r="I99" t="s">
        <v>36</v>
      </c>
      <c r="J99">
        <v>99351</v>
      </c>
      <c r="K99" t="s">
        <v>36</v>
      </c>
      <c r="L99">
        <v>26</v>
      </c>
      <c r="M99" t="s">
        <v>148</v>
      </c>
      <c r="N99" t="s">
        <v>40</v>
      </c>
      <c r="O99">
        <v>2050</v>
      </c>
      <c r="P99">
        <v>28961</v>
      </c>
      <c r="Q99" t="s">
        <v>62</v>
      </c>
      <c r="R99" t="s">
        <v>42</v>
      </c>
      <c r="S99" t="s">
        <v>321</v>
      </c>
      <c r="T99" t="s">
        <v>43</v>
      </c>
      <c r="U99" s="1">
        <v>39818</v>
      </c>
      <c r="V99" s="1"/>
      <c r="W99" t="s">
        <v>44</v>
      </c>
      <c r="X99" t="s">
        <v>45</v>
      </c>
      <c r="Y99">
        <v>9</v>
      </c>
      <c r="Z99" t="s">
        <v>322</v>
      </c>
      <c r="AA99" t="s">
        <v>323</v>
      </c>
      <c r="AB99" t="s">
        <v>58</v>
      </c>
      <c r="AC99">
        <v>5</v>
      </c>
      <c r="AD99">
        <v>3</v>
      </c>
      <c r="AE99">
        <v>2</v>
      </c>
      <c r="AF99" s="1">
        <v>43504</v>
      </c>
      <c r="AG99">
        <v>0</v>
      </c>
      <c r="AH99">
        <v>3</v>
      </c>
    </row>
    <row r="100" spans="1:34" x14ac:dyDescent="0.3">
      <c r="A100" t="s">
        <v>324</v>
      </c>
      <c r="B100" t="s">
        <v>325</v>
      </c>
      <c r="C100">
        <v>10258</v>
      </c>
      <c r="D100" t="s">
        <v>36</v>
      </c>
      <c r="E100" t="s">
        <v>37</v>
      </c>
      <c r="F100">
        <v>1</v>
      </c>
      <c r="G100" t="s">
        <v>167</v>
      </c>
      <c r="H100">
        <v>3</v>
      </c>
      <c r="I100" t="s">
        <v>36</v>
      </c>
      <c r="J100">
        <v>67251</v>
      </c>
      <c r="K100" t="s">
        <v>36</v>
      </c>
      <c r="L100">
        <v>3</v>
      </c>
      <c r="M100" t="s">
        <v>168</v>
      </c>
      <c r="N100" t="s">
        <v>143</v>
      </c>
      <c r="O100">
        <v>6050</v>
      </c>
      <c r="P100">
        <v>23251</v>
      </c>
      <c r="Q100" t="s">
        <v>41</v>
      </c>
      <c r="R100" t="s">
        <v>42</v>
      </c>
      <c r="S100" t="s">
        <v>36</v>
      </c>
      <c r="T100" t="s">
        <v>88</v>
      </c>
      <c r="U100" s="1">
        <v>40792</v>
      </c>
      <c r="V100" s="1"/>
      <c r="W100" t="s">
        <v>44</v>
      </c>
      <c r="X100" t="s">
        <v>45</v>
      </c>
      <c r="Y100">
        <v>21</v>
      </c>
      <c r="Z100" t="s">
        <v>201</v>
      </c>
      <c r="AA100" t="s">
        <v>136</v>
      </c>
      <c r="AB100" t="s">
        <v>58</v>
      </c>
      <c r="AC100">
        <v>4.3</v>
      </c>
      <c r="AD100">
        <v>3</v>
      </c>
      <c r="AE100">
        <v>0</v>
      </c>
      <c r="AF100" s="1">
        <v>43492</v>
      </c>
      <c r="AG100">
        <v>2</v>
      </c>
      <c r="AH100">
        <v>7</v>
      </c>
    </row>
    <row r="101" spans="1:34" x14ac:dyDescent="0.3">
      <c r="A101" t="s">
        <v>326</v>
      </c>
      <c r="B101" t="s">
        <v>327</v>
      </c>
      <c r="C101">
        <v>10273</v>
      </c>
      <c r="D101" t="s">
        <v>36</v>
      </c>
      <c r="E101" t="s">
        <v>37</v>
      </c>
      <c r="F101">
        <v>1</v>
      </c>
      <c r="G101" t="s">
        <v>52</v>
      </c>
      <c r="H101">
        <v>3</v>
      </c>
      <c r="I101" t="s">
        <v>36</v>
      </c>
      <c r="J101">
        <v>65707</v>
      </c>
      <c r="K101" t="s">
        <v>36</v>
      </c>
      <c r="L101">
        <v>14</v>
      </c>
      <c r="M101" t="s">
        <v>93</v>
      </c>
      <c r="N101" t="s">
        <v>143</v>
      </c>
      <c r="O101">
        <v>6040</v>
      </c>
      <c r="P101">
        <v>25025</v>
      </c>
      <c r="Q101" t="s">
        <v>62</v>
      </c>
      <c r="R101" t="s">
        <v>42</v>
      </c>
      <c r="S101" t="s">
        <v>36</v>
      </c>
      <c r="T101" t="s">
        <v>43</v>
      </c>
      <c r="U101" s="1">
        <v>40299</v>
      </c>
      <c r="V101" s="1"/>
      <c r="W101" t="s">
        <v>44</v>
      </c>
      <c r="X101" t="s">
        <v>45</v>
      </c>
      <c r="Y101">
        <v>6</v>
      </c>
      <c r="Z101" t="s">
        <v>210</v>
      </c>
      <c r="AA101" t="s">
        <v>47</v>
      </c>
      <c r="AB101" t="s">
        <v>58</v>
      </c>
      <c r="AC101">
        <v>4.7</v>
      </c>
      <c r="AD101">
        <v>4</v>
      </c>
      <c r="AE101">
        <v>5</v>
      </c>
      <c r="AF101" s="1">
        <v>43497</v>
      </c>
      <c r="AG101">
        <v>0</v>
      </c>
      <c r="AH101">
        <v>1</v>
      </c>
    </row>
    <row r="102" spans="1:34" x14ac:dyDescent="0.3">
      <c r="A102" t="s">
        <v>328</v>
      </c>
      <c r="B102" t="s">
        <v>329</v>
      </c>
      <c r="C102">
        <v>10111</v>
      </c>
      <c r="D102" t="s">
        <v>36</v>
      </c>
      <c r="E102" t="s">
        <v>37</v>
      </c>
      <c r="F102">
        <v>1</v>
      </c>
      <c r="G102" t="s">
        <v>38</v>
      </c>
      <c r="H102">
        <v>3</v>
      </c>
      <c r="I102" t="s">
        <v>36</v>
      </c>
      <c r="J102">
        <v>52249</v>
      </c>
      <c r="K102" t="s">
        <v>36</v>
      </c>
      <c r="L102">
        <v>19</v>
      </c>
      <c r="M102" t="s">
        <v>39</v>
      </c>
      <c r="N102" t="s">
        <v>40</v>
      </c>
      <c r="O102">
        <v>1905</v>
      </c>
      <c r="P102">
        <v>31305</v>
      </c>
      <c r="Q102" t="s">
        <v>41</v>
      </c>
      <c r="R102" t="s">
        <v>42</v>
      </c>
      <c r="S102" t="s">
        <v>51</v>
      </c>
      <c r="T102" t="s">
        <v>43</v>
      </c>
      <c r="U102" s="1">
        <v>42093</v>
      </c>
      <c r="V102" s="1"/>
      <c r="W102" t="s">
        <v>44</v>
      </c>
      <c r="X102" t="s">
        <v>45</v>
      </c>
      <c r="Y102">
        <v>14</v>
      </c>
      <c r="Z102" t="s">
        <v>98</v>
      </c>
      <c r="AA102" t="s">
        <v>85</v>
      </c>
      <c r="AB102" t="s">
        <v>58</v>
      </c>
      <c r="AC102">
        <v>4.5</v>
      </c>
      <c r="AD102">
        <v>3</v>
      </c>
      <c r="AE102">
        <v>0</v>
      </c>
      <c r="AF102" s="1">
        <v>43514</v>
      </c>
      <c r="AG102">
        <v>0</v>
      </c>
      <c r="AH102">
        <v>5</v>
      </c>
    </row>
    <row r="103" spans="1:34" x14ac:dyDescent="0.3">
      <c r="A103" t="s">
        <v>330</v>
      </c>
      <c r="B103" t="s">
        <v>331</v>
      </c>
      <c r="C103">
        <v>10257</v>
      </c>
      <c r="D103" t="s">
        <v>36</v>
      </c>
      <c r="E103" t="s">
        <v>37</v>
      </c>
      <c r="F103">
        <v>1</v>
      </c>
      <c r="G103" t="s">
        <v>38</v>
      </c>
      <c r="H103">
        <v>3</v>
      </c>
      <c r="I103" t="s">
        <v>36</v>
      </c>
      <c r="J103">
        <v>53171</v>
      </c>
      <c r="K103" t="s">
        <v>36</v>
      </c>
      <c r="L103">
        <v>19</v>
      </c>
      <c r="M103" t="s">
        <v>39</v>
      </c>
      <c r="N103" t="s">
        <v>40</v>
      </c>
      <c r="O103">
        <v>2121</v>
      </c>
      <c r="P103">
        <v>30652</v>
      </c>
      <c r="Q103" t="s">
        <v>62</v>
      </c>
      <c r="R103" t="s">
        <v>42</v>
      </c>
      <c r="S103" t="s">
        <v>51</v>
      </c>
      <c r="T103" t="s">
        <v>88</v>
      </c>
      <c r="U103" s="1">
        <v>40679</v>
      </c>
      <c r="V103" s="1"/>
      <c r="W103" t="s">
        <v>44</v>
      </c>
      <c r="X103" t="s">
        <v>45</v>
      </c>
      <c r="Y103">
        <v>18</v>
      </c>
      <c r="Z103" t="s">
        <v>109</v>
      </c>
      <c r="AA103" t="s">
        <v>47</v>
      </c>
      <c r="AB103" t="s">
        <v>58</v>
      </c>
      <c r="AC103">
        <v>4.2</v>
      </c>
      <c r="AD103">
        <v>4</v>
      </c>
      <c r="AE103">
        <v>0</v>
      </c>
      <c r="AF103" s="1">
        <v>43522</v>
      </c>
      <c r="AG103">
        <v>0</v>
      </c>
      <c r="AH103">
        <v>12</v>
      </c>
    </row>
    <row r="104" spans="1:34" x14ac:dyDescent="0.3">
      <c r="A104" t="s">
        <v>332</v>
      </c>
      <c r="B104" t="s">
        <v>333</v>
      </c>
      <c r="C104">
        <v>10159</v>
      </c>
      <c r="D104" t="s">
        <v>51</v>
      </c>
      <c r="E104" t="s">
        <v>3</v>
      </c>
      <c r="F104">
        <v>1</v>
      </c>
      <c r="G104" t="s">
        <v>38</v>
      </c>
      <c r="H104">
        <v>3</v>
      </c>
      <c r="I104" t="s">
        <v>36</v>
      </c>
      <c r="J104">
        <v>51337</v>
      </c>
      <c r="K104" t="s">
        <v>36</v>
      </c>
      <c r="L104">
        <v>19</v>
      </c>
      <c r="M104" t="s">
        <v>39</v>
      </c>
      <c r="N104" t="s">
        <v>40</v>
      </c>
      <c r="O104">
        <v>2145</v>
      </c>
      <c r="P104">
        <v>33147</v>
      </c>
      <c r="Q104" t="s">
        <v>62</v>
      </c>
      <c r="R104" t="s">
        <v>42</v>
      </c>
      <c r="S104" t="s">
        <v>36</v>
      </c>
      <c r="T104" t="s">
        <v>88</v>
      </c>
      <c r="U104" s="1">
        <v>42093</v>
      </c>
      <c r="V104" s="1"/>
      <c r="W104" t="s">
        <v>44</v>
      </c>
      <c r="X104" t="s">
        <v>45</v>
      </c>
      <c r="Y104">
        <v>22</v>
      </c>
      <c r="Z104" t="s">
        <v>46</v>
      </c>
      <c r="AA104" t="s">
        <v>47</v>
      </c>
      <c r="AB104" t="s">
        <v>58</v>
      </c>
      <c r="AC104">
        <v>3.73</v>
      </c>
      <c r="AD104">
        <v>3</v>
      </c>
      <c r="AE104">
        <v>0</v>
      </c>
      <c r="AF104" s="1">
        <v>43481</v>
      </c>
      <c r="AG104">
        <v>0</v>
      </c>
      <c r="AH104">
        <v>19</v>
      </c>
    </row>
    <row r="105" spans="1:34" x14ac:dyDescent="0.3">
      <c r="A105" t="s">
        <v>334</v>
      </c>
      <c r="B105" t="s">
        <v>335</v>
      </c>
      <c r="C105">
        <v>10122</v>
      </c>
      <c r="D105" t="s">
        <v>36</v>
      </c>
      <c r="E105" t="s">
        <v>70</v>
      </c>
      <c r="F105">
        <v>5</v>
      </c>
      <c r="G105" t="s">
        <v>38</v>
      </c>
      <c r="H105">
        <v>3</v>
      </c>
      <c r="I105" t="s">
        <v>51</v>
      </c>
      <c r="J105">
        <v>51505</v>
      </c>
      <c r="K105" t="s">
        <v>51</v>
      </c>
      <c r="L105">
        <v>19</v>
      </c>
      <c r="M105" t="s">
        <v>39</v>
      </c>
      <c r="N105" t="s">
        <v>40</v>
      </c>
      <c r="O105">
        <v>2330</v>
      </c>
      <c r="P105">
        <v>25703</v>
      </c>
      <c r="Q105" t="s">
        <v>62</v>
      </c>
      <c r="R105" t="s">
        <v>42</v>
      </c>
      <c r="S105" t="s">
        <v>36</v>
      </c>
      <c r="T105" t="s">
        <v>88</v>
      </c>
      <c r="U105" s="1">
        <v>40854</v>
      </c>
      <c r="V105" s="1">
        <v>42689</v>
      </c>
      <c r="W105" t="s">
        <v>63</v>
      </c>
      <c r="X105" t="s">
        <v>55</v>
      </c>
      <c r="Y105">
        <v>16</v>
      </c>
      <c r="Z105" t="s">
        <v>67</v>
      </c>
      <c r="AA105" t="s">
        <v>90</v>
      </c>
      <c r="AB105" t="s">
        <v>58</v>
      </c>
      <c r="AC105">
        <v>4.24</v>
      </c>
      <c r="AD105">
        <v>4</v>
      </c>
      <c r="AE105">
        <v>0</v>
      </c>
      <c r="AF105" s="1">
        <v>42489</v>
      </c>
      <c r="AG105">
        <v>0</v>
      </c>
      <c r="AH105">
        <v>2</v>
      </c>
    </row>
    <row r="106" spans="1:34" x14ac:dyDescent="0.3">
      <c r="A106" t="s">
        <v>336</v>
      </c>
      <c r="B106" t="s">
        <v>337</v>
      </c>
      <c r="C106">
        <v>10142</v>
      </c>
      <c r="D106" t="s">
        <v>36</v>
      </c>
      <c r="E106" t="s">
        <v>83</v>
      </c>
      <c r="F106">
        <v>4</v>
      </c>
      <c r="G106" t="s">
        <v>167</v>
      </c>
      <c r="H106">
        <v>3</v>
      </c>
      <c r="I106" t="s">
        <v>36</v>
      </c>
      <c r="J106">
        <v>59370</v>
      </c>
      <c r="K106" t="s">
        <v>51</v>
      </c>
      <c r="L106">
        <v>3</v>
      </c>
      <c r="M106" t="s">
        <v>168</v>
      </c>
      <c r="N106" t="s">
        <v>338</v>
      </c>
      <c r="O106">
        <v>43050</v>
      </c>
      <c r="P106">
        <v>26124</v>
      </c>
      <c r="Q106" t="s">
        <v>62</v>
      </c>
      <c r="R106" t="s">
        <v>42</v>
      </c>
      <c r="S106" t="s">
        <v>36</v>
      </c>
      <c r="T106" t="s">
        <v>88</v>
      </c>
      <c r="U106" s="1">
        <v>41827</v>
      </c>
      <c r="V106" s="1">
        <v>42252</v>
      </c>
      <c r="W106" t="s">
        <v>115</v>
      </c>
      <c r="X106" t="s">
        <v>116</v>
      </c>
      <c r="Y106">
        <v>17</v>
      </c>
      <c r="Z106" t="s">
        <v>170</v>
      </c>
      <c r="AA106" t="s">
        <v>136</v>
      </c>
      <c r="AB106" t="s">
        <v>58</v>
      </c>
      <c r="AC106">
        <v>3.97</v>
      </c>
      <c r="AD106">
        <v>4</v>
      </c>
      <c r="AE106">
        <v>0</v>
      </c>
      <c r="AF106" s="1">
        <v>41654</v>
      </c>
      <c r="AG106">
        <v>0</v>
      </c>
      <c r="AH106">
        <v>7</v>
      </c>
    </row>
    <row r="107" spans="1:34" x14ac:dyDescent="0.3">
      <c r="A107" t="s">
        <v>339</v>
      </c>
      <c r="B107" t="s">
        <v>250</v>
      </c>
      <c r="C107">
        <v>10283</v>
      </c>
      <c r="D107" t="s">
        <v>51</v>
      </c>
      <c r="E107" t="s">
        <v>3</v>
      </c>
      <c r="F107">
        <v>5</v>
      </c>
      <c r="G107" t="s">
        <v>38</v>
      </c>
      <c r="H107">
        <v>2</v>
      </c>
      <c r="I107" t="s">
        <v>51</v>
      </c>
      <c r="J107">
        <v>54933</v>
      </c>
      <c r="K107" t="s">
        <v>51</v>
      </c>
      <c r="L107">
        <v>19</v>
      </c>
      <c r="M107" t="s">
        <v>39</v>
      </c>
      <c r="N107" t="s">
        <v>40</v>
      </c>
      <c r="O107">
        <v>2062</v>
      </c>
      <c r="P107">
        <v>27250</v>
      </c>
      <c r="Q107" t="s">
        <v>41</v>
      </c>
      <c r="R107" t="s">
        <v>42</v>
      </c>
      <c r="S107" t="s">
        <v>36</v>
      </c>
      <c r="T107" t="s">
        <v>88</v>
      </c>
      <c r="U107" s="1">
        <v>41001</v>
      </c>
      <c r="V107" s="1">
        <v>42180</v>
      </c>
      <c r="W107" t="s">
        <v>285</v>
      </c>
      <c r="X107" t="s">
        <v>55</v>
      </c>
      <c r="Y107">
        <v>39</v>
      </c>
      <c r="Z107" t="s">
        <v>72</v>
      </c>
      <c r="AA107" t="s">
        <v>90</v>
      </c>
      <c r="AB107" t="s">
        <v>137</v>
      </c>
      <c r="AC107">
        <v>3.97</v>
      </c>
      <c r="AD107">
        <v>4</v>
      </c>
      <c r="AE107">
        <v>0</v>
      </c>
      <c r="AF107" s="1">
        <v>42024</v>
      </c>
      <c r="AG107">
        <v>3</v>
      </c>
      <c r="AH107">
        <v>15</v>
      </c>
    </row>
    <row r="108" spans="1:34" x14ac:dyDescent="0.3">
      <c r="A108" t="s">
        <v>340</v>
      </c>
      <c r="B108" t="s">
        <v>341</v>
      </c>
      <c r="C108">
        <v>10018</v>
      </c>
      <c r="D108" t="s">
        <v>36</v>
      </c>
      <c r="E108" t="s">
        <v>37</v>
      </c>
      <c r="F108">
        <v>1</v>
      </c>
      <c r="G108" t="s">
        <v>38</v>
      </c>
      <c r="H108">
        <v>4</v>
      </c>
      <c r="I108" t="s">
        <v>36</v>
      </c>
      <c r="J108">
        <v>57815</v>
      </c>
      <c r="K108" t="s">
        <v>36</v>
      </c>
      <c r="L108">
        <v>19</v>
      </c>
      <c r="M108" t="s">
        <v>39</v>
      </c>
      <c r="N108" t="s">
        <v>40</v>
      </c>
      <c r="O108">
        <v>2451</v>
      </c>
      <c r="P108">
        <v>29349</v>
      </c>
      <c r="Q108" t="s">
        <v>62</v>
      </c>
      <c r="R108" t="s">
        <v>42</v>
      </c>
      <c r="S108" t="s">
        <v>51</v>
      </c>
      <c r="T108" t="s">
        <v>108</v>
      </c>
      <c r="U108" s="1">
        <v>41911</v>
      </c>
      <c r="V108" s="1"/>
      <c r="W108" t="s">
        <v>44</v>
      </c>
      <c r="X108" t="s">
        <v>45</v>
      </c>
      <c r="Y108">
        <v>11</v>
      </c>
      <c r="Z108" t="s">
        <v>75</v>
      </c>
      <c r="AA108" t="s">
        <v>57</v>
      </c>
      <c r="AB108" t="s">
        <v>48</v>
      </c>
      <c r="AC108">
        <v>3.9</v>
      </c>
      <c r="AD108">
        <v>4</v>
      </c>
      <c r="AE108">
        <v>0</v>
      </c>
      <c r="AF108" s="1">
        <v>43503</v>
      </c>
      <c r="AG108">
        <v>0</v>
      </c>
      <c r="AH108">
        <v>3</v>
      </c>
    </row>
    <row r="109" spans="1:34" x14ac:dyDescent="0.3">
      <c r="A109" t="s">
        <v>342</v>
      </c>
      <c r="B109" t="s">
        <v>343</v>
      </c>
      <c r="C109">
        <v>10255</v>
      </c>
      <c r="D109" t="s">
        <v>36</v>
      </c>
      <c r="E109" t="s">
        <v>37</v>
      </c>
      <c r="F109">
        <v>1</v>
      </c>
      <c r="G109" t="s">
        <v>167</v>
      </c>
      <c r="H109">
        <v>3</v>
      </c>
      <c r="I109" t="s">
        <v>36</v>
      </c>
      <c r="J109">
        <v>61555</v>
      </c>
      <c r="K109" t="s">
        <v>36</v>
      </c>
      <c r="L109">
        <v>3</v>
      </c>
      <c r="M109" t="s">
        <v>168</v>
      </c>
      <c r="N109" t="s">
        <v>344</v>
      </c>
      <c r="O109">
        <v>46204</v>
      </c>
      <c r="P109">
        <v>32773</v>
      </c>
      <c r="Q109" t="s">
        <v>62</v>
      </c>
      <c r="R109" t="s">
        <v>42</v>
      </c>
      <c r="S109" t="s">
        <v>36</v>
      </c>
      <c r="T109" t="s">
        <v>43</v>
      </c>
      <c r="U109" s="1">
        <v>42051</v>
      </c>
      <c r="V109" s="1"/>
      <c r="W109" t="s">
        <v>44</v>
      </c>
      <c r="X109" t="s">
        <v>45</v>
      </c>
      <c r="Y109">
        <v>21</v>
      </c>
      <c r="Z109" t="s">
        <v>201</v>
      </c>
      <c r="AA109" t="s">
        <v>57</v>
      </c>
      <c r="AB109" t="s">
        <v>58</v>
      </c>
      <c r="AC109">
        <v>4.5</v>
      </c>
      <c r="AD109">
        <v>5</v>
      </c>
      <c r="AE109">
        <v>0</v>
      </c>
      <c r="AF109" s="1">
        <v>43490</v>
      </c>
      <c r="AG109">
        <v>0</v>
      </c>
      <c r="AH109">
        <v>20</v>
      </c>
    </row>
    <row r="110" spans="1:34" x14ac:dyDescent="0.3">
      <c r="A110" t="s">
        <v>345</v>
      </c>
      <c r="B110" t="s">
        <v>346</v>
      </c>
      <c r="C110">
        <v>10246</v>
      </c>
      <c r="D110" t="s">
        <v>36</v>
      </c>
      <c r="E110" t="s">
        <v>37</v>
      </c>
      <c r="F110">
        <v>4</v>
      </c>
      <c r="G110" t="s">
        <v>52</v>
      </c>
      <c r="H110">
        <v>3</v>
      </c>
      <c r="I110" t="s">
        <v>36</v>
      </c>
      <c r="J110">
        <v>114800</v>
      </c>
      <c r="K110" t="s">
        <v>51</v>
      </c>
      <c r="L110">
        <v>8</v>
      </c>
      <c r="M110" t="s">
        <v>124</v>
      </c>
      <c r="N110" t="s">
        <v>40</v>
      </c>
      <c r="O110">
        <v>2127</v>
      </c>
      <c r="P110">
        <v>26229</v>
      </c>
      <c r="Q110" t="s">
        <v>62</v>
      </c>
      <c r="R110" t="s">
        <v>42</v>
      </c>
      <c r="S110" t="s">
        <v>36</v>
      </c>
      <c r="T110" t="s">
        <v>43</v>
      </c>
      <c r="U110" s="1">
        <v>42051</v>
      </c>
      <c r="V110" s="1">
        <v>42078</v>
      </c>
      <c r="W110" t="s">
        <v>296</v>
      </c>
      <c r="X110" t="s">
        <v>116</v>
      </c>
      <c r="Y110">
        <v>4</v>
      </c>
      <c r="Z110" t="s">
        <v>56</v>
      </c>
      <c r="AA110" t="s">
        <v>57</v>
      </c>
      <c r="AB110" t="s">
        <v>58</v>
      </c>
      <c r="AC110">
        <v>4.5999999999999996</v>
      </c>
      <c r="AD110">
        <v>4</v>
      </c>
      <c r="AE110">
        <v>4</v>
      </c>
      <c r="AF110" s="1">
        <v>42024</v>
      </c>
      <c r="AG110">
        <v>0</v>
      </c>
      <c r="AH110">
        <v>10</v>
      </c>
    </row>
    <row r="111" spans="1:34" x14ac:dyDescent="0.3">
      <c r="A111" t="s">
        <v>347</v>
      </c>
      <c r="B111" t="s">
        <v>348</v>
      </c>
      <c r="C111">
        <v>10228</v>
      </c>
      <c r="D111" t="s">
        <v>51</v>
      </c>
      <c r="E111" t="s">
        <v>3</v>
      </c>
      <c r="F111">
        <v>1</v>
      </c>
      <c r="G111" t="s">
        <v>52</v>
      </c>
      <c r="H111">
        <v>3</v>
      </c>
      <c r="I111" t="s">
        <v>36</v>
      </c>
      <c r="J111">
        <v>74679</v>
      </c>
      <c r="K111" t="s">
        <v>36</v>
      </c>
      <c r="L111">
        <v>14</v>
      </c>
      <c r="M111" t="s">
        <v>93</v>
      </c>
      <c r="N111" t="s">
        <v>40</v>
      </c>
      <c r="O111">
        <v>2135</v>
      </c>
      <c r="P111">
        <v>32836</v>
      </c>
      <c r="Q111" t="s">
        <v>41</v>
      </c>
      <c r="R111" t="s">
        <v>42</v>
      </c>
      <c r="S111" t="s">
        <v>51</v>
      </c>
      <c r="T111" t="s">
        <v>43</v>
      </c>
      <c r="U111" s="1">
        <v>42093</v>
      </c>
      <c r="V111" s="1"/>
      <c r="W111" t="s">
        <v>44</v>
      </c>
      <c r="X111" t="s">
        <v>45</v>
      </c>
      <c r="Y111">
        <v>7</v>
      </c>
      <c r="Z111" t="s">
        <v>94</v>
      </c>
      <c r="AA111" t="s">
        <v>47</v>
      </c>
      <c r="AB111" t="s">
        <v>58</v>
      </c>
      <c r="AC111">
        <v>4.3</v>
      </c>
      <c r="AD111">
        <v>5</v>
      </c>
      <c r="AE111">
        <v>7</v>
      </c>
      <c r="AF111" s="1">
        <v>43475</v>
      </c>
      <c r="AG111">
        <v>0</v>
      </c>
      <c r="AH111">
        <v>20</v>
      </c>
    </row>
    <row r="112" spans="1:34" x14ac:dyDescent="0.3">
      <c r="A112" t="s">
        <v>349</v>
      </c>
      <c r="B112" t="s">
        <v>350</v>
      </c>
      <c r="C112">
        <v>10243</v>
      </c>
      <c r="D112" t="s">
        <v>36</v>
      </c>
      <c r="E112" t="s">
        <v>37</v>
      </c>
      <c r="F112">
        <v>1</v>
      </c>
      <c r="G112" t="s">
        <v>38</v>
      </c>
      <c r="H112">
        <v>3</v>
      </c>
      <c r="I112" t="s">
        <v>36</v>
      </c>
      <c r="J112">
        <v>53018</v>
      </c>
      <c r="K112" t="s">
        <v>36</v>
      </c>
      <c r="L112">
        <v>19</v>
      </c>
      <c r="M112" t="s">
        <v>39</v>
      </c>
      <c r="N112" t="s">
        <v>40</v>
      </c>
      <c r="O112">
        <v>2451</v>
      </c>
      <c r="P112">
        <v>33773</v>
      </c>
      <c r="Q112" t="s">
        <v>62</v>
      </c>
      <c r="R112" t="s">
        <v>42</v>
      </c>
      <c r="S112" t="s">
        <v>51</v>
      </c>
      <c r="T112" t="s">
        <v>43</v>
      </c>
      <c r="U112" s="1">
        <v>41589</v>
      </c>
      <c r="V112" s="1"/>
      <c r="W112" t="s">
        <v>44</v>
      </c>
      <c r="X112" t="s">
        <v>45</v>
      </c>
      <c r="Y112">
        <v>19</v>
      </c>
      <c r="Z112" t="s">
        <v>84</v>
      </c>
      <c r="AA112" t="s">
        <v>57</v>
      </c>
      <c r="AB112" t="s">
        <v>58</v>
      </c>
      <c r="AC112">
        <v>4.3</v>
      </c>
      <c r="AD112">
        <v>5</v>
      </c>
      <c r="AE112">
        <v>0</v>
      </c>
      <c r="AF112" s="1">
        <v>43514</v>
      </c>
      <c r="AG112">
        <v>0</v>
      </c>
      <c r="AH112">
        <v>7</v>
      </c>
    </row>
    <row r="113" spans="1:34" x14ac:dyDescent="0.3">
      <c r="A113" t="s">
        <v>351</v>
      </c>
      <c r="B113" t="s">
        <v>352</v>
      </c>
      <c r="C113">
        <v>10031</v>
      </c>
      <c r="D113" t="s">
        <v>36</v>
      </c>
      <c r="E113" t="s">
        <v>70</v>
      </c>
      <c r="F113">
        <v>1</v>
      </c>
      <c r="G113" t="s">
        <v>38</v>
      </c>
      <c r="H113">
        <v>4</v>
      </c>
      <c r="I113" t="s">
        <v>51</v>
      </c>
      <c r="J113">
        <v>59892</v>
      </c>
      <c r="K113" t="s">
        <v>36</v>
      </c>
      <c r="L113">
        <v>19</v>
      </c>
      <c r="M113" t="s">
        <v>39</v>
      </c>
      <c r="N113" t="s">
        <v>40</v>
      </c>
      <c r="O113">
        <v>2108</v>
      </c>
      <c r="P113">
        <v>25475</v>
      </c>
      <c r="Q113" t="s">
        <v>41</v>
      </c>
      <c r="R113" t="s">
        <v>42</v>
      </c>
      <c r="S113" t="s">
        <v>36</v>
      </c>
      <c r="T113" t="s">
        <v>88</v>
      </c>
      <c r="U113" s="1">
        <v>40735</v>
      </c>
      <c r="V113" s="1"/>
      <c r="W113" t="s">
        <v>44</v>
      </c>
      <c r="X113" t="s">
        <v>45</v>
      </c>
      <c r="Y113">
        <v>12</v>
      </c>
      <c r="Z113" t="s">
        <v>89</v>
      </c>
      <c r="AA113" t="s">
        <v>90</v>
      </c>
      <c r="AB113" t="s">
        <v>48</v>
      </c>
      <c r="AC113">
        <v>4.5</v>
      </c>
      <c r="AD113">
        <v>4</v>
      </c>
      <c r="AE113">
        <v>0</v>
      </c>
      <c r="AF113" s="1">
        <v>43514</v>
      </c>
      <c r="AG113">
        <v>0</v>
      </c>
      <c r="AH113">
        <v>1</v>
      </c>
    </row>
    <row r="114" spans="1:34" x14ac:dyDescent="0.3">
      <c r="A114" t="s">
        <v>351</v>
      </c>
      <c r="B114" t="s">
        <v>353</v>
      </c>
      <c r="C114">
        <v>10300</v>
      </c>
      <c r="D114" t="s">
        <v>51</v>
      </c>
      <c r="E114" t="s">
        <v>3</v>
      </c>
      <c r="F114">
        <v>5</v>
      </c>
      <c r="G114" t="s">
        <v>38</v>
      </c>
      <c r="H114">
        <v>1</v>
      </c>
      <c r="I114" t="s">
        <v>51</v>
      </c>
      <c r="J114">
        <v>68898</v>
      </c>
      <c r="K114" t="s">
        <v>51</v>
      </c>
      <c r="L114">
        <v>20</v>
      </c>
      <c r="M114" t="s">
        <v>61</v>
      </c>
      <c r="N114" t="s">
        <v>40</v>
      </c>
      <c r="O114">
        <v>2128</v>
      </c>
      <c r="P114">
        <v>23662</v>
      </c>
      <c r="Q114" t="s">
        <v>41</v>
      </c>
      <c r="R114" t="s">
        <v>42</v>
      </c>
      <c r="S114" t="s">
        <v>36</v>
      </c>
      <c r="T114" t="s">
        <v>88</v>
      </c>
      <c r="U114" s="1">
        <v>40294</v>
      </c>
      <c r="V114" s="1">
        <v>40693</v>
      </c>
      <c r="W114" t="s">
        <v>54</v>
      </c>
      <c r="X114" t="s">
        <v>55</v>
      </c>
      <c r="Y114">
        <v>12</v>
      </c>
      <c r="Z114" t="s">
        <v>89</v>
      </c>
      <c r="AA114" t="s">
        <v>90</v>
      </c>
      <c r="AB114" t="s">
        <v>252</v>
      </c>
      <c r="AC114">
        <v>3</v>
      </c>
      <c r="AD114">
        <v>3</v>
      </c>
      <c r="AE114">
        <v>0</v>
      </c>
      <c r="AF114" s="1">
        <v>40608</v>
      </c>
      <c r="AG114">
        <v>3</v>
      </c>
      <c r="AH114">
        <v>10</v>
      </c>
    </row>
    <row r="115" spans="1:34" x14ac:dyDescent="0.3">
      <c r="A115" t="s">
        <v>351</v>
      </c>
      <c r="B115" t="s">
        <v>354</v>
      </c>
      <c r="C115">
        <v>10101</v>
      </c>
      <c r="D115" t="s">
        <v>36</v>
      </c>
      <c r="E115" t="s">
        <v>164</v>
      </c>
      <c r="F115">
        <v>1</v>
      </c>
      <c r="G115" t="s">
        <v>52</v>
      </c>
      <c r="H115">
        <v>3</v>
      </c>
      <c r="I115" t="s">
        <v>36</v>
      </c>
      <c r="J115">
        <v>61242</v>
      </c>
      <c r="K115" t="s">
        <v>36</v>
      </c>
      <c r="L115">
        <v>14</v>
      </c>
      <c r="M115" t="s">
        <v>93</v>
      </c>
      <c r="N115" t="s">
        <v>40</v>
      </c>
      <c r="O115">
        <v>2472</v>
      </c>
      <c r="P115">
        <v>29692</v>
      </c>
      <c r="Q115" t="s">
        <v>62</v>
      </c>
      <c r="R115" t="s">
        <v>42</v>
      </c>
      <c r="S115" t="s">
        <v>51</v>
      </c>
      <c r="T115" t="s">
        <v>43</v>
      </c>
      <c r="U115" s="1">
        <v>42009</v>
      </c>
      <c r="V115" s="1"/>
      <c r="W115" t="s">
        <v>44</v>
      </c>
      <c r="X115" t="s">
        <v>45</v>
      </c>
      <c r="Y115">
        <v>7</v>
      </c>
      <c r="Z115" t="s">
        <v>94</v>
      </c>
      <c r="AA115" t="s">
        <v>85</v>
      </c>
      <c r="AB115" t="s">
        <v>58</v>
      </c>
      <c r="AC115">
        <v>4.6100000000000003</v>
      </c>
      <c r="AD115">
        <v>4</v>
      </c>
      <c r="AE115">
        <v>5</v>
      </c>
      <c r="AF115" s="1">
        <v>43493</v>
      </c>
      <c r="AG115">
        <v>0</v>
      </c>
      <c r="AH115">
        <v>11</v>
      </c>
    </row>
    <row r="116" spans="1:34" x14ac:dyDescent="0.3">
      <c r="A116" t="s">
        <v>355</v>
      </c>
      <c r="B116" t="s">
        <v>298</v>
      </c>
      <c r="C116">
        <v>10237</v>
      </c>
      <c r="D116" t="s">
        <v>51</v>
      </c>
      <c r="E116" t="s">
        <v>3</v>
      </c>
      <c r="F116">
        <v>3</v>
      </c>
      <c r="G116" t="s">
        <v>38</v>
      </c>
      <c r="H116">
        <v>3</v>
      </c>
      <c r="I116" t="s">
        <v>36</v>
      </c>
      <c r="J116">
        <v>66825</v>
      </c>
      <c r="K116" t="s">
        <v>36</v>
      </c>
      <c r="L116">
        <v>20</v>
      </c>
      <c r="M116" t="s">
        <v>61</v>
      </c>
      <c r="N116" t="s">
        <v>40</v>
      </c>
      <c r="O116">
        <v>1886</v>
      </c>
      <c r="P116">
        <v>31557</v>
      </c>
      <c r="Q116" t="s">
        <v>62</v>
      </c>
      <c r="R116" t="s">
        <v>42</v>
      </c>
      <c r="S116" t="s">
        <v>36</v>
      </c>
      <c r="T116" t="s">
        <v>43</v>
      </c>
      <c r="U116" s="1">
        <v>41771</v>
      </c>
      <c r="V116" s="1"/>
      <c r="W116" t="s">
        <v>44</v>
      </c>
      <c r="X116" t="s">
        <v>45</v>
      </c>
      <c r="Y116">
        <v>14</v>
      </c>
      <c r="Z116" t="s">
        <v>98</v>
      </c>
      <c r="AA116" t="s">
        <v>47</v>
      </c>
      <c r="AB116" t="s">
        <v>58</v>
      </c>
      <c r="AC116">
        <v>4.5999999999999996</v>
      </c>
      <c r="AD116">
        <v>3</v>
      </c>
      <c r="AE116">
        <v>0</v>
      </c>
      <c r="AF116" s="1">
        <v>43503</v>
      </c>
      <c r="AG116">
        <v>0</v>
      </c>
      <c r="AH116">
        <v>20</v>
      </c>
    </row>
    <row r="117" spans="1:34" x14ac:dyDescent="0.3">
      <c r="A117" t="s">
        <v>356</v>
      </c>
      <c r="B117" t="s">
        <v>357</v>
      </c>
      <c r="C117">
        <v>10051</v>
      </c>
      <c r="D117" t="s">
        <v>51</v>
      </c>
      <c r="E117" t="s">
        <v>3</v>
      </c>
      <c r="F117">
        <v>1</v>
      </c>
      <c r="G117" t="s">
        <v>38</v>
      </c>
      <c r="H117">
        <v>3</v>
      </c>
      <c r="I117" t="s">
        <v>36</v>
      </c>
      <c r="J117">
        <v>48285</v>
      </c>
      <c r="K117" t="s">
        <v>36</v>
      </c>
      <c r="L117">
        <v>19</v>
      </c>
      <c r="M117" t="s">
        <v>39</v>
      </c>
      <c r="N117" t="s">
        <v>40</v>
      </c>
      <c r="O117">
        <v>2169</v>
      </c>
      <c r="P117">
        <v>28996</v>
      </c>
      <c r="Q117" t="s">
        <v>41</v>
      </c>
      <c r="R117" t="s">
        <v>42</v>
      </c>
      <c r="S117" t="s">
        <v>36</v>
      </c>
      <c r="T117" t="s">
        <v>43</v>
      </c>
      <c r="U117" s="1">
        <v>41092</v>
      </c>
      <c r="V117" s="1"/>
      <c r="W117" t="s">
        <v>44</v>
      </c>
      <c r="X117" t="s">
        <v>45</v>
      </c>
      <c r="Y117">
        <v>14</v>
      </c>
      <c r="Z117" t="s">
        <v>98</v>
      </c>
      <c r="AA117" t="s">
        <v>47</v>
      </c>
      <c r="AB117" t="s">
        <v>58</v>
      </c>
      <c r="AC117">
        <v>5</v>
      </c>
      <c r="AD117">
        <v>3</v>
      </c>
      <c r="AE117">
        <v>0</v>
      </c>
      <c r="AF117" s="1">
        <v>43479</v>
      </c>
      <c r="AG117">
        <v>0</v>
      </c>
      <c r="AH117">
        <v>2</v>
      </c>
    </row>
    <row r="118" spans="1:34" x14ac:dyDescent="0.3">
      <c r="A118" t="s">
        <v>358</v>
      </c>
      <c r="B118" t="s">
        <v>359</v>
      </c>
      <c r="C118">
        <v>10218</v>
      </c>
      <c r="D118" t="s">
        <v>36</v>
      </c>
      <c r="E118" t="s">
        <v>164</v>
      </c>
      <c r="F118">
        <v>3</v>
      </c>
      <c r="G118" t="s">
        <v>38</v>
      </c>
      <c r="H118">
        <v>3</v>
      </c>
      <c r="I118" t="s">
        <v>36</v>
      </c>
      <c r="J118">
        <v>66149</v>
      </c>
      <c r="K118" t="s">
        <v>36</v>
      </c>
      <c r="L118">
        <v>20</v>
      </c>
      <c r="M118" t="s">
        <v>61</v>
      </c>
      <c r="N118" t="s">
        <v>40</v>
      </c>
      <c r="O118">
        <v>1824</v>
      </c>
      <c r="P118">
        <v>30658</v>
      </c>
      <c r="Q118" t="s">
        <v>62</v>
      </c>
      <c r="R118" t="s">
        <v>42</v>
      </c>
      <c r="S118" t="s">
        <v>36</v>
      </c>
      <c r="T118" t="s">
        <v>360</v>
      </c>
      <c r="U118" s="1">
        <v>41547</v>
      </c>
      <c r="V118" s="1"/>
      <c r="W118" t="s">
        <v>44</v>
      </c>
      <c r="X118" t="s">
        <v>45</v>
      </c>
      <c r="Y118">
        <v>20</v>
      </c>
      <c r="Z118" t="s">
        <v>64</v>
      </c>
      <c r="AA118" t="s">
        <v>73</v>
      </c>
      <c r="AB118" t="s">
        <v>58</v>
      </c>
      <c r="AC118">
        <v>4.4000000000000004</v>
      </c>
      <c r="AD118">
        <v>5</v>
      </c>
      <c r="AE118">
        <v>0</v>
      </c>
      <c r="AF118" s="1">
        <v>43517</v>
      </c>
      <c r="AG118">
        <v>0</v>
      </c>
      <c r="AH118">
        <v>1</v>
      </c>
    </row>
    <row r="119" spans="1:34" x14ac:dyDescent="0.3">
      <c r="A119" t="s">
        <v>361</v>
      </c>
      <c r="B119" t="s">
        <v>362</v>
      </c>
      <c r="C119">
        <v>10256</v>
      </c>
      <c r="D119" t="s">
        <v>51</v>
      </c>
      <c r="E119" t="s">
        <v>3</v>
      </c>
      <c r="F119">
        <v>3</v>
      </c>
      <c r="G119" t="s">
        <v>38</v>
      </c>
      <c r="H119">
        <v>3</v>
      </c>
      <c r="I119" t="s">
        <v>36</v>
      </c>
      <c r="J119">
        <v>49256</v>
      </c>
      <c r="K119" t="s">
        <v>36</v>
      </c>
      <c r="L119">
        <v>19</v>
      </c>
      <c r="M119" t="s">
        <v>39</v>
      </c>
      <c r="N119" t="s">
        <v>40</v>
      </c>
      <c r="O119">
        <v>1864</v>
      </c>
      <c r="P119">
        <v>27311</v>
      </c>
      <c r="Q119" t="s">
        <v>62</v>
      </c>
      <c r="R119" t="s">
        <v>42</v>
      </c>
      <c r="S119" t="s">
        <v>36</v>
      </c>
      <c r="T119" t="s">
        <v>127</v>
      </c>
      <c r="U119" s="1">
        <v>41505</v>
      </c>
      <c r="V119" s="1"/>
      <c r="W119" t="s">
        <v>44</v>
      </c>
      <c r="X119" t="s">
        <v>45</v>
      </c>
      <c r="Y119">
        <v>20</v>
      </c>
      <c r="Z119" t="s">
        <v>64</v>
      </c>
      <c r="AA119" t="s">
        <v>47</v>
      </c>
      <c r="AB119" t="s">
        <v>58</v>
      </c>
      <c r="AC119">
        <v>4.0999999999999996</v>
      </c>
      <c r="AD119">
        <v>5</v>
      </c>
      <c r="AE119">
        <v>0</v>
      </c>
      <c r="AF119" s="1">
        <v>43511</v>
      </c>
      <c r="AG119">
        <v>0</v>
      </c>
      <c r="AH119">
        <v>3</v>
      </c>
    </row>
    <row r="120" spans="1:34" x14ac:dyDescent="0.3">
      <c r="A120" t="s">
        <v>363</v>
      </c>
      <c r="B120" t="s">
        <v>364</v>
      </c>
      <c r="C120">
        <v>10098</v>
      </c>
      <c r="D120" t="s">
        <v>36</v>
      </c>
      <c r="E120" t="s">
        <v>70</v>
      </c>
      <c r="F120">
        <v>1</v>
      </c>
      <c r="G120" t="s">
        <v>38</v>
      </c>
      <c r="H120">
        <v>3</v>
      </c>
      <c r="I120" t="s">
        <v>36</v>
      </c>
      <c r="J120">
        <v>62957</v>
      </c>
      <c r="K120" t="s">
        <v>36</v>
      </c>
      <c r="L120">
        <v>18</v>
      </c>
      <c r="M120" t="s">
        <v>152</v>
      </c>
      <c r="N120" t="s">
        <v>40</v>
      </c>
      <c r="O120">
        <v>1752</v>
      </c>
      <c r="P120">
        <v>29778</v>
      </c>
      <c r="Q120" t="s">
        <v>41</v>
      </c>
      <c r="R120" t="s">
        <v>42</v>
      </c>
      <c r="S120" t="s">
        <v>36</v>
      </c>
      <c r="T120" t="s">
        <v>43</v>
      </c>
      <c r="U120" s="1">
        <v>42157</v>
      </c>
      <c r="V120" s="1"/>
      <c r="W120" t="s">
        <v>44</v>
      </c>
      <c r="X120" t="s">
        <v>45</v>
      </c>
      <c r="Y120">
        <v>2</v>
      </c>
      <c r="Z120" t="s">
        <v>154</v>
      </c>
      <c r="AA120" t="s">
        <v>85</v>
      </c>
      <c r="AB120" t="s">
        <v>58</v>
      </c>
      <c r="AC120">
        <v>4.63</v>
      </c>
      <c r="AD120">
        <v>3</v>
      </c>
      <c r="AE120">
        <v>0</v>
      </c>
      <c r="AF120" s="1">
        <v>43469</v>
      </c>
      <c r="AG120">
        <v>0</v>
      </c>
      <c r="AH120">
        <v>2</v>
      </c>
    </row>
    <row r="121" spans="1:34" x14ac:dyDescent="0.3">
      <c r="A121" t="s">
        <v>365</v>
      </c>
      <c r="B121" t="s">
        <v>366</v>
      </c>
      <c r="C121">
        <v>10059</v>
      </c>
      <c r="D121" t="s">
        <v>36</v>
      </c>
      <c r="E121" t="s">
        <v>70</v>
      </c>
      <c r="F121">
        <v>5</v>
      </c>
      <c r="G121" t="s">
        <v>38</v>
      </c>
      <c r="H121">
        <v>3</v>
      </c>
      <c r="I121" t="s">
        <v>36</v>
      </c>
      <c r="J121">
        <v>63813</v>
      </c>
      <c r="K121" t="s">
        <v>51</v>
      </c>
      <c r="L121">
        <v>19</v>
      </c>
      <c r="M121" t="s">
        <v>39</v>
      </c>
      <c r="N121" t="s">
        <v>40</v>
      </c>
      <c r="O121">
        <v>2176</v>
      </c>
      <c r="P121">
        <v>30457</v>
      </c>
      <c r="Q121" t="s">
        <v>62</v>
      </c>
      <c r="R121" t="s">
        <v>42</v>
      </c>
      <c r="S121" t="s">
        <v>36</v>
      </c>
      <c r="T121" t="s">
        <v>43</v>
      </c>
      <c r="U121" s="1">
        <v>40595</v>
      </c>
      <c r="V121" s="1">
        <v>41650</v>
      </c>
      <c r="W121" t="s">
        <v>255</v>
      </c>
      <c r="X121" t="s">
        <v>55</v>
      </c>
      <c r="Y121">
        <v>18</v>
      </c>
      <c r="Z121" t="s">
        <v>109</v>
      </c>
      <c r="AA121" t="s">
        <v>136</v>
      </c>
      <c r="AB121" t="s">
        <v>58</v>
      </c>
      <c r="AC121">
        <v>5</v>
      </c>
      <c r="AD121">
        <v>5</v>
      </c>
      <c r="AE121">
        <v>0</v>
      </c>
      <c r="AF121" s="1">
        <v>41428</v>
      </c>
      <c r="AG121">
        <v>0</v>
      </c>
      <c r="AH121">
        <v>17</v>
      </c>
    </row>
    <row r="122" spans="1:34" x14ac:dyDescent="0.3">
      <c r="A122" t="s">
        <v>367</v>
      </c>
      <c r="B122" t="s">
        <v>368</v>
      </c>
      <c r="C122">
        <v>10234</v>
      </c>
      <c r="D122" t="s">
        <v>51</v>
      </c>
      <c r="E122" t="s">
        <v>3</v>
      </c>
      <c r="F122">
        <v>1</v>
      </c>
      <c r="G122" t="s">
        <v>52</v>
      </c>
      <c r="H122">
        <v>3</v>
      </c>
      <c r="I122" t="s">
        <v>36</v>
      </c>
      <c r="J122">
        <v>99020</v>
      </c>
      <c r="K122" t="s">
        <v>36</v>
      </c>
      <c r="L122">
        <v>4</v>
      </c>
      <c r="M122" t="s">
        <v>260</v>
      </c>
      <c r="N122" t="s">
        <v>40</v>
      </c>
      <c r="O122">
        <v>2134</v>
      </c>
      <c r="P122">
        <v>32689</v>
      </c>
      <c r="Q122" t="s">
        <v>41</v>
      </c>
      <c r="R122" t="s">
        <v>42</v>
      </c>
      <c r="S122" t="s">
        <v>36</v>
      </c>
      <c r="T122" t="s">
        <v>88</v>
      </c>
      <c r="U122" s="1">
        <v>42845</v>
      </c>
      <c r="V122" s="1"/>
      <c r="W122" t="s">
        <v>44</v>
      </c>
      <c r="X122" t="s">
        <v>45</v>
      </c>
      <c r="Y122">
        <v>13</v>
      </c>
      <c r="Z122" t="s">
        <v>261</v>
      </c>
      <c r="AA122" t="s">
        <v>57</v>
      </c>
      <c r="AB122" t="s">
        <v>58</v>
      </c>
      <c r="AC122">
        <v>4.2</v>
      </c>
      <c r="AD122">
        <v>5</v>
      </c>
      <c r="AE122">
        <v>5</v>
      </c>
      <c r="AF122" s="1">
        <v>43493</v>
      </c>
      <c r="AG122">
        <v>0</v>
      </c>
      <c r="AH122">
        <v>8</v>
      </c>
    </row>
    <row r="123" spans="1:34" x14ac:dyDescent="0.3">
      <c r="A123" t="s">
        <v>369</v>
      </c>
      <c r="B123" t="s">
        <v>370</v>
      </c>
      <c r="C123">
        <v>10109</v>
      </c>
      <c r="D123" t="s">
        <v>36</v>
      </c>
      <c r="E123" t="s">
        <v>37</v>
      </c>
      <c r="F123">
        <v>5</v>
      </c>
      <c r="G123" t="s">
        <v>167</v>
      </c>
      <c r="H123">
        <v>3</v>
      </c>
      <c r="I123" t="s">
        <v>36</v>
      </c>
      <c r="J123">
        <v>71707</v>
      </c>
      <c r="K123" t="s">
        <v>51</v>
      </c>
      <c r="L123">
        <v>3</v>
      </c>
      <c r="M123" t="s">
        <v>168</v>
      </c>
      <c r="N123" t="s">
        <v>371</v>
      </c>
      <c r="O123">
        <v>37129</v>
      </c>
      <c r="P123">
        <v>25243</v>
      </c>
      <c r="Q123" t="s">
        <v>41</v>
      </c>
      <c r="R123" t="s">
        <v>42</v>
      </c>
      <c r="S123" t="s">
        <v>36</v>
      </c>
      <c r="T123" t="s">
        <v>108</v>
      </c>
      <c r="U123" s="1">
        <v>40975</v>
      </c>
      <c r="V123" s="1">
        <v>41943</v>
      </c>
      <c r="W123" t="s">
        <v>204</v>
      </c>
      <c r="X123" t="s">
        <v>55</v>
      </c>
      <c r="Y123">
        <v>17</v>
      </c>
      <c r="Z123" t="s">
        <v>170</v>
      </c>
      <c r="AA123" t="s">
        <v>47</v>
      </c>
      <c r="AB123" t="s">
        <v>58</v>
      </c>
      <c r="AC123">
        <v>4.5</v>
      </c>
      <c r="AD123">
        <v>5</v>
      </c>
      <c r="AE123">
        <v>0</v>
      </c>
      <c r="AF123" s="1">
        <v>41306</v>
      </c>
      <c r="AG123">
        <v>0</v>
      </c>
      <c r="AH123">
        <v>20</v>
      </c>
    </row>
    <row r="124" spans="1:34" x14ac:dyDescent="0.3">
      <c r="A124" t="s">
        <v>372</v>
      </c>
      <c r="B124" t="s">
        <v>373</v>
      </c>
      <c r="C124">
        <v>10125</v>
      </c>
      <c r="D124" t="s">
        <v>51</v>
      </c>
      <c r="E124" t="s">
        <v>3</v>
      </c>
      <c r="F124">
        <v>1</v>
      </c>
      <c r="G124" t="s">
        <v>38</v>
      </c>
      <c r="H124">
        <v>3</v>
      </c>
      <c r="I124" t="s">
        <v>36</v>
      </c>
      <c r="J124">
        <v>54828</v>
      </c>
      <c r="K124" t="s">
        <v>36</v>
      </c>
      <c r="L124">
        <v>19</v>
      </c>
      <c r="M124" t="s">
        <v>39</v>
      </c>
      <c r="N124" t="s">
        <v>40</v>
      </c>
      <c r="O124">
        <v>2127</v>
      </c>
      <c r="P124">
        <v>28207</v>
      </c>
      <c r="Q124" t="s">
        <v>62</v>
      </c>
      <c r="R124" t="s">
        <v>42</v>
      </c>
      <c r="S124" t="s">
        <v>36</v>
      </c>
      <c r="T124" t="s">
        <v>43</v>
      </c>
      <c r="U124" s="1">
        <v>40875</v>
      </c>
      <c r="V124" s="1"/>
      <c r="W124" t="s">
        <v>44</v>
      </c>
      <c r="X124" t="s">
        <v>45</v>
      </c>
      <c r="Y124">
        <v>22</v>
      </c>
      <c r="Z124" t="s">
        <v>46</v>
      </c>
      <c r="AA124" t="s">
        <v>73</v>
      </c>
      <c r="AB124" t="s">
        <v>58</v>
      </c>
      <c r="AC124">
        <v>4.2</v>
      </c>
      <c r="AD124">
        <v>4</v>
      </c>
      <c r="AE124">
        <v>0</v>
      </c>
      <c r="AF124" s="1">
        <v>43518</v>
      </c>
      <c r="AG124">
        <v>0</v>
      </c>
      <c r="AH124">
        <v>13</v>
      </c>
    </row>
    <row r="125" spans="1:34" x14ac:dyDescent="0.3">
      <c r="A125" t="s">
        <v>374</v>
      </c>
      <c r="B125" t="s">
        <v>375</v>
      </c>
      <c r="C125">
        <v>10074</v>
      </c>
      <c r="D125" t="s">
        <v>36</v>
      </c>
      <c r="E125" t="s">
        <v>37</v>
      </c>
      <c r="F125">
        <v>1</v>
      </c>
      <c r="G125" t="s">
        <v>38</v>
      </c>
      <c r="H125">
        <v>3</v>
      </c>
      <c r="I125" t="s">
        <v>36</v>
      </c>
      <c r="J125">
        <v>64246</v>
      </c>
      <c r="K125" t="s">
        <v>36</v>
      </c>
      <c r="L125">
        <v>20</v>
      </c>
      <c r="M125" t="s">
        <v>61</v>
      </c>
      <c r="N125" t="s">
        <v>40</v>
      </c>
      <c r="O125">
        <v>2155</v>
      </c>
      <c r="P125">
        <v>32365</v>
      </c>
      <c r="Q125" t="s">
        <v>41</v>
      </c>
      <c r="R125" t="s">
        <v>42</v>
      </c>
      <c r="S125" t="s">
        <v>51</v>
      </c>
      <c r="T125" t="s">
        <v>43</v>
      </c>
      <c r="U125" s="1">
        <v>41589</v>
      </c>
      <c r="V125" s="1"/>
      <c r="W125" t="s">
        <v>44</v>
      </c>
      <c r="X125" t="s">
        <v>45</v>
      </c>
      <c r="Y125">
        <v>18</v>
      </c>
      <c r="Z125" t="s">
        <v>109</v>
      </c>
      <c r="AA125" t="s">
        <v>47</v>
      </c>
      <c r="AB125" t="s">
        <v>58</v>
      </c>
      <c r="AC125">
        <v>5</v>
      </c>
      <c r="AD125">
        <v>3</v>
      </c>
      <c r="AE125">
        <v>0</v>
      </c>
      <c r="AF125" s="1">
        <v>43473</v>
      </c>
      <c r="AG125">
        <v>0</v>
      </c>
      <c r="AH125">
        <v>20</v>
      </c>
    </row>
    <row r="126" spans="1:34" x14ac:dyDescent="0.3">
      <c r="A126" t="s">
        <v>376</v>
      </c>
      <c r="B126" t="s">
        <v>377</v>
      </c>
      <c r="C126">
        <v>10097</v>
      </c>
      <c r="D126" t="s">
        <v>36</v>
      </c>
      <c r="E126" t="s">
        <v>37</v>
      </c>
      <c r="F126">
        <v>5</v>
      </c>
      <c r="G126" t="s">
        <v>38</v>
      </c>
      <c r="H126">
        <v>3</v>
      </c>
      <c r="I126" t="s">
        <v>36</v>
      </c>
      <c r="J126">
        <v>52177</v>
      </c>
      <c r="K126" t="s">
        <v>51</v>
      </c>
      <c r="L126">
        <v>19</v>
      </c>
      <c r="M126" t="s">
        <v>39</v>
      </c>
      <c r="N126" t="s">
        <v>40</v>
      </c>
      <c r="O126">
        <v>2324</v>
      </c>
      <c r="P126">
        <v>19224</v>
      </c>
      <c r="Q126" t="s">
        <v>62</v>
      </c>
      <c r="R126" t="s">
        <v>42</v>
      </c>
      <c r="S126" t="s">
        <v>36</v>
      </c>
      <c r="T126" t="s">
        <v>43</v>
      </c>
      <c r="U126" s="1">
        <v>40917</v>
      </c>
      <c r="V126" s="1">
        <v>42353</v>
      </c>
      <c r="W126" t="s">
        <v>153</v>
      </c>
      <c r="X126" t="s">
        <v>55</v>
      </c>
      <c r="Y126">
        <v>39</v>
      </c>
      <c r="Z126" t="s">
        <v>72</v>
      </c>
      <c r="AA126" t="s">
        <v>136</v>
      </c>
      <c r="AB126" t="s">
        <v>58</v>
      </c>
      <c r="AC126">
        <v>4.6399999999999997</v>
      </c>
      <c r="AD126">
        <v>4</v>
      </c>
      <c r="AE126">
        <v>0</v>
      </c>
      <c r="AF126" s="1">
        <v>42126</v>
      </c>
      <c r="AG126">
        <v>0</v>
      </c>
      <c r="AH126">
        <v>8</v>
      </c>
    </row>
    <row r="127" spans="1:34" x14ac:dyDescent="0.3">
      <c r="A127" t="s">
        <v>378</v>
      </c>
      <c r="B127" t="s">
        <v>379</v>
      </c>
      <c r="C127">
        <v>10007</v>
      </c>
      <c r="D127" t="s">
        <v>51</v>
      </c>
      <c r="E127" t="s">
        <v>3</v>
      </c>
      <c r="F127">
        <v>1</v>
      </c>
      <c r="G127" t="s">
        <v>38</v>
      </c>
      <c r="H127">
        <v>4</v>
      </c>
      <c r="I127" t="s">
        <v>36</v>
      </c>
      <c r="J127">
        <v>62065</v>
      </c>
      <c r="K127" t="s">
        <v>36</v>
      </c>
      <c r="L127">
        <v>19</v>
      </c>
      <c r="M127" t="s">
        <v>39</v>
      </c>
      <c r="N127" t="s">
        <v>40</v>
      </c>
      <c r="O127">
        <v>1886</v>
      </c>
      <c r="P127">
        <v>27151</v>
      </c>
      <c r="Q127" t="s">
        <v>62</v>
      </c>
      <c r="R127" t="s">
        <v>42</v>
      </c>
      <c r="S127" t="s">
        <v>36</v>
      </c>
      <c r="T127" t="s">
        <v>43</v>
      </c>
      <c r="U127" s="1">
        <v>41771</v>
      </c>
      <c r="V127" s="1"/>
      <c r="W127" t="s">
        <v>44</v>
      </c>
      <c r="X127" t="s">
        <v>45</v>
      </c>
      <c r="Y127">
        <v>11</v>
      </c>
      <c r="Z127" t="s">
        <v>75</v>
      </c>
      <c r="AA127" t="s">
        <v>136</v>
      </c>
      <c r="AB127" t="s">
        <v>48</v>
      </c>
      <c r="AC127">
        <v>4.76</v>
      </c>
      <c r="AD127">
        <v>4</v>
      </c>
      <c r="AE127">
        <v>0</v>
      </c>
      <c r="AF127" s="1">
        <v>43511</v>
      </c>
      <c r="AG127">
        <v>0</v>
      </c>
      <c r="AH127">
        <v>5</v>
      </c>
    </row>
    <row r="128" spans="1:34" x14ac:dyDescent="0.3">
      <c r="A128" t="s">
        <v>380</v>
      </c>
      <c r="B128" t="s">
        <v>381</v>
      </c>
      <c r="C128">
        <v>10129</v>
      </c>
      <c r="D128" t="s">
        <v>36</v>
      </c>
      <c r="E128" t="s">
        <v>37</v>
      </c>
      <c r="F128">
        <v>1</v>
      </c>
      <c r="G128" t="s">
        <v>38</v>
      </c>
      <c r="H128">
        <v>3</v>
      </c>
      <c r="I128" t="s">
        <v>36</v>
      </c>
      <c r="J128">
        <v>46998</v>
      </c>
      <c r="K128" t="s">
        <v>36</v>
      </c>
      <c r="L128">
        <v>19</v>
      </c>
      <c r="M128" t="s">
        <v>39</v>
      </c>
      <c r="N128" t="s">
        <v>40</v>
      </c>
      <c r="O128">
        <v>2149</v>
      </c>
      <c r="P128">
        <v>30685</v>
      </c>
      <c r="Q128" t="s">
        <v>41</v>
      </c>
      <c r="R128" t="s">
        <v>42</v>
      </c>
      <c r="S128" t="s">
        <v>36</v>
      </c>
      <c r="T128" t="s">
        <v>43</v>
      </c>
      <c r="U128" s="1">
        <v>41134</v>
      </c>
      <c r="V128" s="1"/>
      <c r="W128" t="s">
        <v>44</v>
      </c>
      <c r="X128" t="s">
        <v>45</v>
      </c>
      <c r="Y128">
        <v>19</v>
      </c>
      <c r="Z128" t="s">
        <v>84</v>
      </c>
      <c r="AA128" t="s">
        <v>73</v>
      </c>
      <c r="AB128" t="s">
        <v>58</v>
      </c>
      <c r="AC128">
        <v>4.17</v>
      </c>
      <c r="AD128">
        <v>4</v>
      </c>
      <c r="AE128">
        <v>0</v>
      </c>
      <c r="AF128" s="1">
        <v>43507</v>
      </c>
      <c r="AG128">
        <v>0</v>
      </c>
      <c r="AH128">
        <v>1</v>
      </c>
    </row>
    <row r="129" spans="1:34" x14ac:dyDescent="0.3">
      <c r="A129" t="s">
        <v>382</v>
      </c>
      <c r="B129" t="s">
        <v>383</v>
      </c>
      <c r="C129">
        <v>10075</v>
      </c>
      <c r="D129" t="s">
        <v>36</v>
      </c>
      <c r="E129" t="s">
        <v>37</v>
      </c>
      <c r="F129">
        <v>5</v>
      </c>
      <c r="G129" t="s">
        <v>38</v>
      </c>
      <c r="H129">
        <v>3</v>
      </c>
      <c r="I129" t="s">
        <v>36</v>
      </c>
      <c r="J129">
        <v>68099</v>
      </c>
      <c r="K129" t="s">
        <v>51</v>
      </c>
      <c r="L129">
        <v>20</v>
      </c>
      <c r="M129" t="s">
        <v>61</v>
      </c>
      <c r="N129" t="s">
        <v>40</v>
      </c>
      <c r="O129">
        <v>2021</v>
      </c>
      <c r="P129">
        <v>26538</v>
      </c>
      <c r="Q129" t="s">
        <v>62</v>
      </c>
      <c r="R129" t="s">
        <v>42</v>
      </c>
      <c r="S129" t="s">
        <v>36</v>
      </c>
      <c r="T129" t="s">
        <v>43</v>
      </c>
      <c r="U129" s="1">
        <v>40553</v>
      </c>
      <c r="V129" s="1">
        <v>41443</v>
      </c>
      <c r="W129" t="s">
        <v>63</v>
      </c>
      <c r="X129" t="s">
        <v>55</v>
      </c>
      <c r="Y129">
        <v>18</v>
      </c>
      <c r="Z129" t="s">
        <v>109</v>
      </c>
      <c r="AA129" t="s">
        <v>136</v>
      </c>
      <c r="AB129" t="s">
        <v>58</v>
      </c>
      <c r="AC129">
        <v>5</v>
      </c>
      <c r="AD129">
        <v>3</v>
      </c>
      <c r="AE129">
        <v>0</v>
      </c>
      <c r="AF129" s="1">
        <v>41304</v>
      </c>
      <c r="AG129">
        <v>0</v>
      </c>
      <c r="AH129">
        <v>15</v>
      </c>
    </row>
    <row r="130" spans="1:34" x14ac:dyDescent="0.3">
      <c r="A130" t="s">
        <v>384</v>
      </c>
      <c r="B130" t="s">
        <v>385</v>
      </c>
      <c r="C130">
        <v>10167</v>
      </c>
      <c r="D130" t="s">
        <v>51</v>
      </c>
      <c r="E130" t="s">
        <v>3</v>
      </c>
      <c r="F130">
        <v>1</v>
      </c>
      <c r="G130" t="s">
        <v>167</v>
      </c>
      <c r="H130">
        <v>3</v>
      </c>
      <c r="I130" t="s">
        <v>36</v>
      </c>
      <c r="J130">
        <v>70545</v>
      </c>
      <c r="K130" t="s">
        <v>36</v>
      </c>
      <c r="L130">
        <v>3</v>
      </c>
      <c r="M130" t="s">
        <v>168</v>
      </c>
      <c r="N130" t="s">
        <v>386</v>
      </c>
      <c r="O130">
        <v>3062</v>
      </c>
      <c r="P130">
        <v>32400</v>
      </c>
      <c r="Q130" t="s">
        <v>41</v>
      </c>
      <c r="R130" t="s">
        <v>42</v>
      </c>
      <c r="S130" t="s">
        <v>36</v>
      </c>
      <c r="T130" t="s">
        <v>360</v>
      </c>
      <c r="U130" s="1">
        <v>41869</v>
      </c>
      <c r="V130" s="1"/>
      <c r="W130" t="s">
        <v>44</v>
      </c>
      <c r="X130" t="s">
        <v>45</v>
      </c>
      <c r="Y130">
        <v>17</v>
      </c>
      <c r="Z130" t="s">
        <v>170</v>
      </c>
      <c r="AA130" t="s">
        <v>57</v>
      </c>
      <c r="AB130" t="s">
        <v>58</v>
      </c>
      <c r="AC130">
        <v>3.6</v>
      </c>
      <c r="AD130">
        <v>5</v>
      </c>
      <c r="AE130">
        <v>0</v>
      </c>
      <c r="AF130" s="1">
        <v>43495</v>
      </c>
      <c r="AG130">
        <v>0</v>
      </c>
      <c r="AH130">
        <v>9</v>
      </c>
    </row>
    <row r="131" spans="1:34" x14ac:dyDescent="0.3">
      <c r="A131" t="s">
        <v>387</v>
      </c>
      <c r="B131" t="s">
        <v>388</v>
      </c>
      <c r="C131">
        <v>10195</v>
      </c>
      <c r="D131" t="s">
        <v>51</v>
      </c>
      <c r="E131" t="s">
        <v>3</v>
      </c>
      <c r="F131">
        <v>5</v>
      </c>
      <c r="G131" t="s">
        <v>38</v>
      </c>
      <c r="H131">
        <v>3</v>
      </c>
      <c r="I131" t="s">
        <v>36</v>
      </c>
      <c r="J131">
        <v>63478</v>
      </c>
      <c r="K131" t="s">
        <v>51</v>
      </c>
      <c r="L131">
        <v>20</v>
      </c>
      <c r="M131" t="s">
        <v>61</v>
      </c>
      <c r="N131" t="s">
        <v>40</v>
      </c>
      <c r="O131">
        <v>2445</v>
      </c>
      <c r="P131">
        <v>30728</v>
      </c>
      <c r="Q131" t="s">
        <v>62</v>
      </c>
      <c r="R131" t="s">
        <v>207</v>
      </c>
      <c r="S131" t="s">
        <v>36</v>
      </c>
      <c r="T131" t="s">
        <v>43</v>
      </c>
      <c r="U131" s="1">
        <v>40770</v>
      </c>
      <c r="V131" s="1">
        <v>41006</v>
      </c>
      <c r="W131" t="s">
        <v>204</v>
      </c>
      <c r="X131" t="s">
        <v>55</v>
      </c>
      <c r="Y131">
        <v>30</v>
      </c>
      <c r="Z131" t="s">
        <v>46</v>
      </c>
      <c r="AA131" t="s">
        <v>57</v>
      </c>
      <c r="AB131" t="s">
        <v>58</v>
      </c>
      <c r="AC131">
        <v>3.03</v>
      </c>
      <c r="AD131">
        <v>5</v>
      </c>
      <c r="AE131">
        <v>0</v>
      </c>
      <c r="AF131" s="1">
        <v>40973</v>
      </c>
      <c r="AG131">
        <v>0</v>
      </c>
      <c r="AH131">
        <v>16</v>
      </c>
    </row>
    <row r="132" spans="1:34" x14ac:dyDescent="0.3">
      <c r="A132" t="s">
        <v>389</v>
      </c>
      <c r="B132" t="s">
        <v>390</v>
      </c>
      <c r="C132">
        <v>10112</v>
      </c>
      <c r="D132" t="s">
        <v>36</v>
      </c>
      <c r="E132" t="s">
        <v>37</v>
      </c>
      <c r="F132">
        <v>1</v>
      </c>
      <c r="G132" t="s">
        <v>52</v>
      </c>
      <c r="H132">
        <v>3</v>
      </c>
      <c r="I132" t="s">
        <v>36</v>
      </c>
      <c r="J132">
        <v>97999</v>
      </c>
      <c r="K132" t="s">
        <v>36</v>
      </c>
      <c r="L132">
        <v>8</v>
      </c>
      <c r="M132" t="s">
        <v>124</v>
      </c>
      <c r="N132" t="s">
        <v>40</v>
      </c>
      <c r="O132">
        <v>2493</v>
      </c>
      <c r="P132">
        <v>30733</v>
      </c>
      <c r="Q132" t="s">
        <v>62</v>
      </c>
      <c r="R132" t="s">
        <v>42</v>
      </c>
      <c r="S132" t="s">
        <v>36</v>
      </c>
      <c r="T132" t="s">
        <v>43</v>
      </c>
      <c r="U132" s="1">
        <v>42093</v>
      </c>
      <c r="V132" s="1"/>
      <c r="W132" t="s">
        <v>44</v>
      </c>
      <c r="X132" t="s">
        <v>45</v>
      </c>
      <c r="Y132">
        <v>4</v>
      </c>
      <c r="Z132" t="s">
        <v>56</v>
      </c>
      <c r="AA132" t="s">
        <v>57</v>
      </c>
      <c r="AB132" t="s">
        <v>58</v>
      </c>
      <c r="AC132">
        <v>4.4800000000000004</v>
      </c>
      <c r="AD132">
        <v>5</v>
      </c>
      <c r="AE132">
        <v>6</v>
      </c>
      <c r="AF132" s="1">
        <v>43468</v>
      </c>
      <c r="AG132">
        <v>0</v>
      </c>
      <c r="AH132">
        <v>4</v>
      </c>
    </row>
    <row r="133" spans="1:34" x14ac:dyDescent="0.3">
      <c r="A133" t="s">
        <v>391</v>
      </c>
      <c r="B133" t="s">
        <v>392</v>
      </c>
      <c r="C133">
        <v>10272</v>
      </c>
      <c r="D133" t="s">
        <v>51</v>
      </c>
      <c r="E133" t="s">
        <v>3</v>
      </c>
      <c r="F133">
        <v>1</v>
      </c>
      <c r="G133" t="s">
        <v>167</v>
      </c>
      <c r="H133">
        <v>3</v>
      </c>
      <c r="I133" t="s">
        <v>36</v>
      </c>
      <c r="J133">
        <v>180000</v>
      </c>
      <c r="K133" t="s">
        <v>36</v>
      </c>
      <c r="L133">
        <v>11</v>
      </c>
      <c r="M133" t="s">
        <v>393</v>
      </c>
      <c r="N133" t="s">
        <v>394</v>
      </c>
      <c r="O133">
        <v>2908</v>
      </c>
      <c r="P133">
        <v>24183</v>
      </c>
      <c r="Q133" t="s">
        <v>62</v>
      </c>
      <c r="R133" t="s">
        <v>42</v>
      </c>
      <c r="S133" t="s">
        <v>36</v>
      </c>
      <c r="T133" t="s">
        <v>43</v>
      </c>
      <c r="U133" s="1">
        <v>41764</v>
      </c>
      <c r="V133" s="1"/>
      <c r="W133" t="s">
        <v>44</v>
      </c>
      <c r="X133" t="s">
        <v>45</v>
      </c>
      <c r="Y133">
        <v>2</v>
      </c>
      <c r="Z133" t="s">
        <v>154</v>
      </c>
      <c r="AA133" t="s">
        <v>47</v>
      </c>
      <c r="AB133" t="s">
        <v>58</v>
      </c>
      <c r="AC133">
        <v>4.5</v>
      </c>
      <c r="AD133">
        <v>4</v>
      </c>
      <c r="AE133">
        <v>0</v>
      </c>
      <c r="AF133" s="1">
        <v>43486</v>
      </c>
      <c r="AG133">
        <v>0</v>
      </c>
      <c r="AH133">
        <v>19</v>
      </c>
    </row>
    <row r="134" spans="1:34" x14ac:dyDescent="0.3">
      <c r="A134" t="s">
        <v>395</v>
      </c>
      <c r="B134" t="s">
        <v>396</v>
      </c>
      <c r="C134">
        <v>10182</v>
      </c>
      <c r="D134" t="s">
        <v>51</v>
      </c>
      <c r="E134" t="s">
        <v>3</v>
      </c>
      <c r="F134">
        <v>1</v>
      </c>
      <c r="G134" t="s">
        <v>147</v>
      </c>
      <c r="H134">
        <v>3</v>
      </c>
      <c r="I134" t="s">
        <v>36</v>
      </c>
      <c r="J134">
        <v>49920</v>
      </c>
      <c r="K134" t="s">
        <v>51</v>
      </c>
      <c r="L134">
        <v>2</v>
      </c>
      <c r="M134" t="s">
        <v>397</v>
      </c>
      <c r="N134" t="s">
        <v>40</v>
      </c>
      <c r="O134">
        <v>2170</v>
      </c>
      <c r="P134">
        <v>31306</v>
      </c>
      <c r="Q134" t="s">
        <v>62</v>
      </c>
      <c r="R134" t="s">
        <v>42</v>
      </c>
      <c r="S134" t="s">
        <v>36</v>
      </c>
      <c r="T134" t="s">
        <v>88</v>
      </c>
      <c r="U134" s="1">
        <v>42051</v>
      </c>
      <c r="V134" s="1">
        <v>42109</v>
      </c>
      <c r="W134" t="s">
        <v>296</v>
      </c>
      <c r="X134" t="s">
        <v>116</v>
      </c>
      <c r="Y134">
        <v>1</v>
      </c>
      <c r="Z134" t="s">
        <v>149</v>
      </c>
      <c r="AA134" t="s">
        <v>57</v>
      </c>
      <c r="AB134" t="s">
        <v>58</v>
      </c>
      <c r="AC134">
        <v>3.24</v>
      </c>
      <c r="AD134">
        <v>3</v>
      </c>
      <c r="AE134">
        <v>4</v>
      </c>
      <c r="AF134" s="1">
        <v>42109</v>
      </c>
      <c r="AG134">
        <v>0</v>
      </c>
      <c r="AH134">
        <v>6</v>
      </c>
    </row>
    <row r="135" spans="1:34" x14ac:dyDescent="0.3">
      <c r="A135" t="s">
        <v>398</v>
      </c>
      <c r="B135" t="s">
        <v>399</v>
      </c>
      <c r="C135">
        <v>10248</v>
      </c>
      <c r="D135" t="s">
        <v>36</v>
      </c>
      <c r="E135" t="s">
        <v>37</v>
      </c>
      <c r="F135">
        <v>1</v>
      </c>
      <c r="G135" t="s">
        <v>38</v>
      </c>
      <c r="H135">
        <v>3</v>
      </c>
      <c r="I135" t="s">
        <v>36</v>
      </c>
      <c r="J135">
        <v>55425</v>
      </c>
      <c r="K135" t="s">
        <v>36</v>
      </c>
      <c r="L135">
        <v>19</v>
      </c>
      <c r="M135" t="s">
        <v>39</v>
      </c>
      <c r="N135" t="s">
        <v>40</v>
      </c>
      <c r="O135">
        <v>2176</v>
      </c>
      <c r="P135">
        <v>31573</v>
      </c>
      <c r="Q135" t="s">
        <v>62</v>
      </c>
      <c r="R135" t="s">
        <v>42</v>
      </c>
      <c r="S135" t="s">
        <v>36</v>
      </c>
      <c r="T135" t="s">
        <v>43</v>
      </c>
      <c r="U135" s="1">
        <v>40959</v>
      </c>
      <c r="V135" s="1"/>
      <c r="W135" t="s">
        <v>44</v>
      </c>
      <c r="X135" t="s">
        <v>45</v>
      </c>
      <c r="Y135">
        <v>19</v>
      </c>
      <c r="Z135" t="s">
        <v>84</v>
      </c>
      <c r="AA135" t="s">
        <v>47</v>
      </c>
      <c r="AB135" t="s">
        <v>58</v>
      </c>
      <c r="AC135">
        <v>4.8</v>
      </c>
      <c r="AD135">
        <v>4</v>
      </c>
      <c r="AE135">
        <v>0</v>
      </c>
      <c r="AF135" s="1">
        <v>43472</v>
      </c>
      <c r="AG135">
        <v>0</v>
      </c>
      <c r="AH135">
        <v>4</v>
      </c>
    </row>
    <row r="136" spans="1:34" x14ac:dyDescent="0.3">
      <c r="A136" t="s">
        <v>400</v>
      </c>
      <c r="B136" t="s">
        <v>401</v>
      </c>
      <c r="C136">
        <v>10201</v>
      </c>
      <c r="D136" t="s">
        <v>36</v>
      </c>
      <c r="E136" t="s">
        <v>37</v>
      </c>
      <c r="F136">
        <v>2</v>
      </c>
      <c r="G136" t="s">
        <v>38</v>
      </c>
      <c r="H136">
        <v>3</v>
      </c>
      <c r="I136" t="s">
        <v>36</v>
      </c>
      <c r="J136">
        <v>69340</v>
      </c>
      <c r="K136" t="s">
        <v>36</v>
      </c>
      <c r="L136">
        <v>20</v>
      </c>
      <c r="M136" t="s">
        <v>61</v>
      </c>
      <c r="N136" t="s">
        <v>40</v>
      </c>
      <c r="O136">
        <v>2021</v>
      </c>
      <c r="P136">
        <v>30752</v>
      </c>
      <c r="Q136" t="s">
        <v>62</v>
      </c>
      <c r="R136" t="s">
        <v>42</v>
      </c>
      <c r="S136" t="s">
        <v>36</v>
      </c>
      <c r="T136" t="s">
        <v>43</v>
      </c>
      <c r="U136" s="1">
        <v>42527</v>
      </c>
      <c r="V136" s="1"/>
      <c r="W136" t="s">
        <v>44</v>
      </c>
      <c r="X136" t="s">
        <v>45</v>
      </c>
      <c r="Y136">
        <v>16</v>
      </c>
      <c r="Z136" t="s">
        <v>67</v>
      </c>
      <c r="AA136" t="s">
        <v>47</v>
      </c>
      <c r="AB136" t="s">
        <v>58</v>
      </c>
      <c r="AC136">
        <v>3</v>
      </c>
      <c r="AD136">
        <v>5</v>
      </c>
      <c r="AE136">
        <v>0</v>
      </c>
      <c r="AF136" s="1">
        <v>43483</v>
      </c>
      <c r="AG136">
        <v>0</v>
      </c>
      <c r="AH136">
        <v>4</v>
      </c>
    </row>
    <row r="137" spans="1:34" x14ac:dyDescent="0.3">
      <c r="A137" t="s">
        <v>402</v>
      </c>
      <c r="B137" t="s">
        <v>403</v>
      </c>
      <c r="C137">
        <v>10214</v>
      </c>
      <c r="D137" t="s">
        <v>36</v>
      </c>
      <c r="E137" t="s">
        <v>164</v>
      </c>
      <c r="F137">
        <v>2</v>
      </c>
      <c r="G137" t="s">
        <v>38</v>
      </c>
      <c r="H137">
        <v>3</v>
      </c>
      <c r="I137" t="s">
        <v>36</v>
      </c>
      <c r="J137">
        <v>64995</v>
      </c>
      <c r="K137" t="s">
        <v>36</v>
      </c>
      <c r="L137">
        <v>20</v>
      </c>
      <c r="M137" t="s">
        <v>61</v>
      </c>
      <c r="N137" t="s">
        <v>40</v>
      </c>
      <c r="O137">
        <v>2351</v>
      </c>
      <c r="P137">
        <v>33731</v>
      </c>
      <c r="Q137" t="s">
        <v>62</v>
      </c>
      <c r="R137" t="s">
        <v>42</v>
      </c>
      <c r="S137" t="s">
        <v>36</v>
      </c>
      <c r="T137" t="s">
        <v>43</v>
      </c>
      <c r="U137" s="1">
        <v>42160</v>
      </c>
      <c r="V137" s="1"/>
      <c r="W137" t="s">
        <v>44</v>
      </c>
      <c r="X137" t="s">
        <v>45</v>
      </c>
      <c r="Z137" t="s">
        <v>72</v>
      </c>
      <c r="AA137" t="s">
        <v>57</v>
      </c>
      <c r="AB137" t="s">
        <v>58</v>
      </c>
      <c r="AC137">
        <v>4.5</v>
      </c>
      <c r="AD137">
        <v>3</v>
      </c>
      <c r="AE137">
        <v>0</v>
      </c>
      <c r="AF137" s="1">
        <v>43510</v>
      </c>
      <c r="AG137">
        <v>0</v>
      </c>
      <c r="AH137">
        <v>6</v>
      </c>
    </row>
    <row r="138" spans="1:34" x14ac:dyDescent="0.3">
      <c r="A138" t="s">
        <v>404</v>
      </c>
      <c r="B138" t="s">
        <v>405</v>
      </c>
      <c r="C138">
        <v>10160</v>
      </c>
      <c r="D138" t="s">
        <v>36</v>
      </c>
      <c r="E138" t="s">
        <v>70</v>
      </c>
      <c r="F138">
        <v>5</v>
      </c>
      <c r="G138" t="s">
        <v>38</v>
      </c>
      <c r="H138">
        <v>3</v>
      </c>
      <c r="I138" t="s">
        <v>36</v>
      </c>
      <c r="J138">
        <v>68182</v>
      </c>
      <c r="K138" t="s">
        <v>51</v>
      </c>
      <c r="L138">
        <v>20</v>
      </c>
      <c r="M138" t="s">
        <v>61</v>
      </c>
      <c r="N138" t="s">
        <v>40</v>
      </c>
      <c r="O138">
        <v>1742</v>
      </c>
      <c r="P138">
        <v>28025</v>
      </c>
      <c r="Q138" t="s">
        <v>62</v>
      </c>
      <c r="R138" t="s">
        <v>42</v>
      </c>
      <c r="S138" t="s">
        <v>36</v>
      </c>
      <c r="T138" t="s">
        <v>43</v>
      </c>
      <c r="U138" s="1">
        <v>40595</v>
      </c>
      <c r="V138" s="1">
        <v>41365</v>
      </c>
      <c r="W138" t="s">
        <v>101</v>
      </c>
      <c r="X138" t="s">
        <v>55</v>
      </c>
      <c r="Y138">
        <v>11</v>
      </c>
      <c r="Z138" t="s">
        <v>75</v>
      </c>
      <c r="AA138" t="s">
        <v>73</v>
      </c>
      <c r="AB138" t="s">
        <v>58</v>
      </c>
      <c r="AC138">
        <v>3.72</v>
      </c>
      <c r="AD138">
        <v>3</v>
      </c>
      <c r="AE138">
        <v>0</v>
      </c>
      <c r="AF138" s="1">
        <v>41306</v>
      </c>
      <c r="AG138">
        <v>0</v>
      </c>
      <c r="AH138">
        <v>18</v>
      </c>
    </row>
    <row r="139" spans="1:34" x14ac:dyDescent="0.3">
      <c r="A139" t="s">
        <v>406</v>
      </c>
      <c r="B139" t="s">
        <v>407</v>
      </c>
      <c r="C139">
        <v>10289</v>
      </c>
      <c r="D139" t="s">
        <v>51</v>
      </c>
      <c r="E139" t="s">
        <v>3</v>
      </c>
      <c r="F139">
        <v>5</v>
      </c>
      <c r="G139" t="s">
        <v>38</v>
      </c>
      <c r="H139">
        <v>2</v>
      </c>
      <c r="I139" t="s">
        <v>36</v>
      </c>
      <c r="J139">
        <v>83082</v>
      </c>
      <c r="K139" t="s">
        <v>51</v>
      </c>
      <c r="L139">
        <v>18</v>
      </c>
      <c r="M139" t="s">
        <v>152</v>
      </c>
      <c r="N139" t="s">
        <v>40</v>
      </c>
      <c r="O139">
        <v>2128</v>
      </c>
      <c r="P139">
        <v>28079</v>
      </c>
      <c r="Q139" t="s">
        <v>41</v>
      </c>
      <c r="R139" t="s">
        <v>42</v>
      </c>
      <c r="S139" t="s">
        <v>36</v>
      </c>
      <c r="T139" t="s">
        <v>127</v>
      </c>
      <c r="U139" s="1">
        <v>40595</v>
      </c>
      <c r="V139" s="1">
        <v>41176</v>
      </c>
      <c r="W139" t="s">
        <v>101</v>
      </c>
      <c r="X139" t="s">
        <v>55</v>
      </c>
      <c r="Y139">
        <v>2</v>
      </c>
      <c r="Z139" t="s">
        <v>154</v>
      </c>
      <c r="AA139" t="s">
        <v>57</v>
      </c>
      <c r="AB139" t="s">
        <v>137</v>
      </c>
      <c r="AC139">
        <v>2.34</v>
      </c>
      <c r="AD139">
        <v>2</v>
      </c>
      <c r="AE139">
        <v>0</v>
      </c>
      <c r="AF139" s="1">
        <v>41011</v>
      </c>
      <c r="AG139">
        <v>3</v>
      </c>
      <c r="AH139">
        <v>4</v>
      </c>
    </row>
    <row r="140" spans="1:34" x14ac:dyDescent="0.3">
      <c r="A140" t="s">
        <v>408</v>
      </c>
      <c r="B140" t="s">
        <v>409</v>
      </c>
      <c r="C140">
        <v>10139</v>
      </c>
      <c r="D140" t="s">
        <v>36</v>
      </c>
      <c r="E140" t="s">
        <v>37</v>
      </c>
      <c r="F140">
        <v>1</v>
      </c>
      <c r="G140" t="s">
        <v>38</v>
      </c>
      <c r="H140">
        <v>3</v>
      </c>
      <c r="I140" t="s">
        <v>36</v>
      </c>
      <c r="J140">
        <v>51908</v>
      </c>
      <c r="K140" t="s">
        <v>36</v>
      </c>
      <c r="L140">
        <v>19</v>
      </c>
      <c r="M140" t="s">
        <v>39</v>
      </c>
      <c r="N140" t="s">
        <v>40</v>
      </c>
      <c r="O140">
        <v>1775</v>
      </c>
      <c r="P140">
        <v>33266</v>
      </c>
      <c r="Q140" t="s">
        <v>62</v>
      </c>
      <c r="R140" t="s">
        <v>42</v>
      </c>
      <c r="S140" t="s">
        <v>36</v>
      </c>
      <c r="T140" t="s">
        <v>43</v>
      </c>
      <c r="U140" s="1">
        <v>41505</v>
      </c>
      <c r="V140" s="1"/>
      <c r="W140" t="s">
        <v>44</v>
      </c>
      <c r="X140" t="s">
        <v>45</v>
      </c>
      <c r="Y140">
        <v>12</v>
      </c>
      <c r="Z140" t="s">
        <v>89</v>
      </c>
      <c r="AA140" t="s">
        <v>57</v>
      </c>
      <c r="AB140" t="s">
        <v>58</v>
      </c>
      <c r="AC140">
        <v>3.99</v>
      </c>
      <c r="AD140">
        <v>3</v>
      </c>
      <c r="AE140">
        <v>0</v>
      </c>
      <c r="AF140" s="1">
        <v>43479</v>
      </c>
      <c r="AG140">
        <v>0</v>
      </c>
      <c r="AH140">
        <v>14</v>
      </c>
    </row>
    <row r="141" spans="1:34" x14ac:dyDescent="0.3">
      <c r="A141" t="s">
        <v>410</v>
      </c>
      <c r="B141" t="s">
        <v>411</v>
      </c>
      <c r="C141">
        <v>10227</v>
      </c>
      <c r="D141" t="s">
        <v>36</v>
      </c>
      <c r="E141" t="s">
        <v>37</v>
      </c>
      <c r="F141">
        <v>1</v>
      </c>
      <c r="G141" t="s">
        <v>38</v>
      </c>
      <c r="H141">
        <v>3</v>
      </c>
      <c r="I141" t="s">
        <v>36</v>
      </c>
      <c r="J141">
        <v>61242</v>
      </c>
      <c r="K141" t="s">
        <v>36</v>
      </c>
      <c r="L141">
        <v>19</v>
      </c>
      <c r="M141" t="s">
        <v>39</v>
      </c>
      <c r="N141" t="s">
        <v>40</v>
      </c>
      <c r="O141">
        <v>2081</v>
      </c>
      <c r="P141">
        <v>26553</v>
      </c>
      <c r="Q141" t="s">
        <v>62</v>
      </c>
      <c r="R141" t="s">
        <v>42</v>
      </c>
      <c r="S141" t="s">
        <v>36</v>
      </c>
      <c r="T141" t="s">
        <v>88</v>
      </c>
      <c r="U141" s="1">
        <v>41218</v>
      </c>
      <c r="V141" s="1"/>
      <c r="W141" t="s">
        <v>44</v>
      </c>
      <c r="X141" t="s">
        <v>45</v>
      </c>
      <c r="Y141">
        <v>14</v>
      </c>
      <c r="Z141" t="s">
        <v>98</v>
      </c>
      <c r="AA141" t="s">
        <v>47</v>
      </c>
      <c r="AB141" t="s">
        <v>58</v>
      </c>
      <c r="AC141">
        <v>4.0999999999999996</v>
      </c>
      <c r="AD141">
        <v>3</v>
      </c>
      <c r="AE141">
        <v>0</v>
      </c>
      <c r="AF141" s="1">
        <v>43482</v>
      </c>
      <c r="AG141">
        <v>0</v>
      </c>
      <c r="AH141">
        <v>7</v>
      </c>
    </row>
    <row r="142" spans="1:34" x14ac:dyDescent="0.3">
      <c r="A142" t="s">
        <v>412</v>
      </c>
      <c r="B142" t="s">
        <v>413</v>
      </c>
      <c r="C142">
        <v>10236</v>
      </c>
      <c r="D142" t="s">
        <v>36</v>
      </c>
      <c r="E142" t="s">
        <v>70</v>
      </c>
      <c r="F142">
        <v>1</v>
      </c>
      <c r="G142" t="s">
        <v>38</v>
      </c>
      <c r="H142">
        <v>3</v>
      </c>
      <c r="I142" t="s">
        <v>36</v>
      </c>
      <c r="J142">
        <v>45069</v>
      </c>
      <c r="K142" t="s">
        <v>36</v>
      </c>
      <c r="L142">
        <v>19</v>
      </c>
      <c r="M142" t="s">
        <v>39</v>
      </c>
      <c r="N142" t="s">
        <v>40</v>
      </c>
      <c r="O142">
        <v>1778</v>
      </c>
      <c r="P142">
        <v>24188</v>
      </c>
      <c r="Q142" t="s">
        <v>62</v>
      </c>
      <c r="R142" t="s">
        <v>42</v>
      </c>
      <c r="S142" t="s">
        <v>36</v>
      </c>
      <c r="T142" t="s">
        <v>43</v>
      </c>
      <c r="U142" s="1">
        <v>41547</v>
      </c>
      <c r="V142" s="1"/>
      <c r="W142" t="s">
        <v>44</v>
      </c>
      <c r="X142" t="s">
        <v>45</v>
      </c>
      <c r="Y142">
        <v>20</v>
      </c>
      <c r="Z142" t="s">
        <v>64</v>
      </c>
      <c r="AA142" t="s">
        <v>85</v>
      </c>
      <c r="AB142" t="s">
        <v>58</v>
      </c>
      <c r="AC142">
        <v>4.3</v>
      </c>
      <c r="AD142">
        <v>5</v>
      </c>
      <c r="AE142">
        <v>0</v>
      </c>
      <c r="AF142" s="1">
        <v>43518</v>
      </c>
      <c r="AG142">
        <v>0</v>
      </c>
      <c r="AH142">
        <v>7</v>
      </c>
    </row>
    <row r="143" spans="1:34" x14ac:dyDescent="0.3">
      <c r="A143" t="s">
        <v>414</v>
      </c>
      <c r="B143" t="s">
        <v>415</v>
      </c>
      <c r="C143">
        <v>10009</v>
      </c>
      <c r="D143" t="s">
        <v>36</v>
      </c>
      <c r="E143" t="s">
        <v>70</v>
      </c>
      <c r="F143">
        <v>1</v>
      </c>
      <c r="G143" t="s">
        <v>38</v>
      </c>
      <c r="H143">
        <v>4</v>
      </c>
      <c r="I143" t="s">
        <v>36</v>
      </c>
      <c r="J143">
        <v>60724</v>
      </c>
      <c r="K143" t="s">
        <v>36</v>
      </c>
      <c r="L143">
        <v>20</v>
      </c>
      <c r="M143" t="s">
        <v>61</v>
      </c>
      <c r="N143" t="s">
        <v>40</v>
      </c>
      <c r="O143">
        <v>1821</v>
      </c>
      <c r="P143">
        <v>31722</v>
      </c>
      <c r="Q143" t="s">
        <v>62</v>
      </c>
      <c r="R143" t="s">
        <v>42</v>
      </c>
      <c r="S143" t="s">
        <v>36</v>
      </c>
      <c r="T143" t="s">
        <v>360</v>
      </c>
      <c r="U143" s="1">
        <v>40729</v>
      </c>
      <c r="V143" s="1"/>
      <c r="W143" t="s">
        <v>44</v>
      </c>
      <c r="X143" t="s">
        <v>45</v>
      </c>
      <c r="Y143">
        <v>19</v>
      </c>
      <c r="Z143" t="s">
        <v>84</v>
      </c>
      <c r="AA143" t="s">
        <v>47</v>
      </c>
      <c r="AB143" t="s">
        <v>48</v>
      </c>
      <c r="AC143">
        <v>4.5999999999999996</v>
      </c>
      <c r="AD143">
        <v>4</v>
      </c>
      <c r="AE143">
        <v>0</v>
      </c>
      <c r="AF143" s="1">
        <v>43521</v>
      </c>
      <c r="AG143">
        <v>0</v>
      </c>
      <c r="AH143">
        <v>11</v>
      </c>
    </row>
    <row r="144" spans="1:34" x14ac:dyDescent="0.3">
      <c r="A144" t="s">
        <v>416</v>
      </c>
      <c r="B144" t="s">
        <v>417</v>
      </c>
      <c r="C144">
        <v>10060</v>
      </c>
      <c r="D144" t="s">
        <v>36</v>
      </c>
      <c r="E144" t="s">
        <v>164</v>
      </c>
      <c r="F144">
        <v>1</v>
      </c>
      <c r="G144" t="s">
        <v>38</v>
      </c>
      <c r="H144">
        <v>3</v>
      </c>
      <c r="I144" t="s">
        <v>36</v>
      </c>
      <c r="J144">
        <v>60436</v>
      </c>
      <c r="K144" t="s">
        <v>36</v>
      </c>
      <c r="L144">
        <v>19</v>
      </c>
      <c r="M144" t="s">
        <v>39</v>
      </c>
      <c r="N144" t="s">
        <v>40</v>
      </c>
      <c r="O144">
        <v>2109</v>
      </c>
      <c r="P144">
        <v>23480</v>
      </c>
      <c r="Q144" t="s">
        <v>62</v>
      </c>
      <c r="R144" t="s">
        <v>42</v>
      </c>
      <c r="S144" t="s">
        <v>36</v>
      </c>
      <c r="T144" t="s">
        <v>43</v>
      </c>
      <c r="U144" s="1">
        <v>41645</v>
      </c>
      <c r="V144" s="1"/>
      <c r="W144" t="s">
        <v>44</v>
      </c>
      <c r="X144" t="s">
        <v>45</v>
      </c>
      <c r="Y144">
        <v>18</v>
      </c>
      <c r="Z144" t="s">
        <v>109</v>
      </c>
      <c r="AA144" t="s">
        <v>47</v>
      </c>
      <c r="AB144" t="s">
        <v>58</v>
      </c>
      <c r="AC144">
        <v>5</v>
      </c>
      <c r="AD144">
        <v>5</v>
      </c>
      <c r="AE144">
        <v>0</v>
      </c>
      <c r="AF144" s="1">
        <v>43486</v>
      </c>
      <c r="AG144">
        <v>0</v>
      </c>
      <c r="AH144">
        <v>9</v>
      </c>
    </row>
    <row r="145" spans="1:34" x14ac:dyDescent="0.3">
      <c r="A145" t="s">
        <v>418</v>
      </c>
      <c r="B145" t="s">
        <v>419</v>
      </c>
      <c r="C145">
        <v>10034</v>
      </c>
      <c r="D145" t="s">
        <v>51</v>
      </c>
      <c r="E145" t="s">
        <v>3</v>
      </c>
      <c r="F145">
        <v>5</v>
      </c>
      <c r="G145" t="s">
        <v>38</v>
      </c>
      <c r="H145">
        <v>4</v>
      </c>
      <c r="I145" t="s">
        <v>36</v>
      </c>
      <c r="J145">
        <v>46837</v>
      </c>
      <c r="K145" t="s">
        <v>51</v>
      </c>
      <c r="L145">
        <v>19</v>
      </c>
      <c r="M145" t="s">
        <v>39</v>
      </c>
      <c r="N145" t="s">
        <v>40</v>
      </c>
      <c r="O145">
        <v>2445</v>
      </c>
      <c r="P145">
        <v>21781</v>
      </c>
      <c r="Q145" t="s">
        <v>41</v>
      </c>
      <c r="R145" t="s">
        <v>42</v>
      </c>
      <c r="S145" t="s">
        <v>36</v>
      </c>
      <c r="T145" t="s">
        <v>43</v>
      </c>
      <c r="U145" s="1">
        <v>40854</v>
      </c>
      <c r="V145" s="1">
        <v>43219</v>
      </c>
      <c r="W145" t="s">
        <v>255</v>
      </c>
      <c r="X145" t="s">
        <v>55</v>
      </c>
      <c r="Y145">
        <v>22</v>
      </c>
      <c r="Z145" t="s">
        <v>46</v>
      </c>
      <c r="AA145" t="s">
        <v>136</v>
      </c>
      <c r="AB145" t="s">
        <v>48</v>
      </c>
      <c r="AC145">
        <v>4.7</v>
      </c>
      <c r="AD145">
        <v>4</v>
      </c>
      <c r="AE145">
        <v>0</v>
      </c>
      <c r="AF145" s="1">
        <v>43145</v>
      </c>
      <c r="AG145">
        <v>0</v>
      </c>
      <c r="AH145">
        <v>9</v>
      </c>
    </row>
    <row r="146" spans="1:34" x14ac:dyDescent="0.3">
      <c r="A146" t="s">
        <v>418</v>
      </c>
      <c r="B146" t="s">
        <v>420</v>
      </c>
      <c r="C146">
        <v>10156</v>
      </c>
      <c r="D146" t="s">
        <v>51</v>
      </c>
      <c r="E146" t="s">
        <v>3</v>
      </c>
      <c r="F146">
        <v>3</v>
      </c>
      <c r="G146" t="s">
        <v>52</v>
      </c>
      <c r="H146">
        <v>3</v>
      </c>
      <c r="I146" t="s">
        <v>36</v>
      </c>
      <c r="J146">
        <v>105700</v>
      </c>
      <c r="K146" t="s">
        <v>36</v>
      </c>
      <c r="L146">
        <v>8</v>
      </c>
      <c r="M146" t="s">
        <v>124</v>
      </c>
      <c r="N146" t="s">
        <v>40</v>
      </c>
      <c r="O146">
        <v>2301</v>
      </c>
      <c r="P146">
        <v>31723</v>
      </c>
      <c r="Q146" t="s">
        <v>62</v>
      </c>
      <c r="R146" t="s">
        <v>42</v>
      </c>
      <c r="S146" t="s">
        <v>36</v>
      </c>
      <c r="T146" t="s">
        <v>127</v>
      </c>
      <c r="U146" s="1">
        <v>42009</v>
      </c>
      <c r="V146" s="1"/>
      <c r="W146" t="s">
        <v>44</v>
      </c>
      <c r="X146" t="s">
        <v>45</v>
      </c>
      <c r="Y146">
        <v>4</v>
      </c>
      <c r="Z146" t="s">
        <v>56</v>
      </c>
      <c r="AA146" t="s">
        <v>57</v>
      </c>
      <c r="AB146" t="s">
        <v>58</v>
      </c>
      <c r="AC146">
        <v>3.75</v>
      </c>
      <c r="AD146">
        <v>3</v>
      </c>
      <c r="AE146">
        <v>5</v>
      </c>
      <c r="AF146" s="1">
        <v>43507</v>
      </c>
      <c r="AG146">
        <v>0</v>
      </c>
      <c r="AH146">
        <v>2</v>
      </c>
    </row>
    <row r="147" spans="1:34" x14ac:dyDescent="0.3">
      <c r="A147" t="s">
        <v>421</v>
      </c>
      <c r="B147" t="s">
        <v>422</v>
      </c>
      <c r="C147">
        <v>10036</v>
      </c>
      <c r="D147" t="s">
        <v>36</v>
      </c>
      <c r="E147" t="s">
        <v>37</v>
      </c>
      <c r="F147">
        <v>1</v>
      </c>
      <c r="G147" t="s">
        <v>38</v>
      </c>
      <c r="H147">
        <v>4</v>
      </c>
      <c r="I147" t="s">
        <v>36</v>
      </c>
      <c r="J147">
        <v>63322</v>
      </c>
      <c r="K147" t="s">
        <v>36</v>
      </c>
      <c r="L147">
        <v>20</v>
      </c>
      <c r="M147" t="s">
        <v>61</v>
      </c>
      <c r="N147" t="s">
        <v>40</v>
      </c>
      <c r="O147">
        <v>2128</v>
      </c>
      <c r="P147">
        <v>25454</v>
      </c>
      <c r="Q147" t="s">
        <v>62</v>
      </c>
      <c r="R147" t="s">
        <v>42</v>
      </c>
      <c r="S147" t="s">
        <v>36</v>
      </c>
      <c r="T147" t="s">
        <v>43</v>
      </c>
      <c r="U147" s="1">
        <v>41827</v>
      </c>
      <c r="V147" s="1"/>
      <c r="W147" t="s">
        <v>44</v>
      </c>
      <c r="X147" t="s">
        <v>45</v>
      </c>
      <c r="Y147">
        <v>12</v>
      </c>
      <c r="Z147" t="s">
        <v>89</v>
      </c>
      <c r="AA147" t="s">
        <v>47</v>
      </c>
      <c r="AB147" t="s">
        <v>48</v>
      </c>
      <c r="AC147">
        <v>4.3</v>
      </c>
      <c r="AD147">
        <v>3</v>
      </c>
      <c r="AE147">
        <v>0</v>
      </c>
      <c r="AF147" s="1">
        <v>43476</v>
      </c>
      <c r="AG147">
        <v>0</v>
      </c>
      <c r="AH147">
        <v>1</v>
      </c>
    </row>
    <row r="148" spans="1:34" x14ac:dyDescent="0.3">
      <c r="A148" t="s">
        <v>423</v>
      </c>
      <c r="B148" t="s">
        <v>424</v>
      </c>
      <c r="C148">
        <v>10138</v>
      </c>
      <c r="D148" t="s">
        <v>51</v>
      </c>
      <c r="E148" t="s">
        <v>3</v>
      </c>
      <c r="F148">
        <v>5</v>
      </c>
      <c r="G148" t="s">
        <v>38</v>
      </c>
      <c r="H148">
        <v>3</v>
      </c>
      <c r="I148" t="s">
        <v>36</v>
      </c>
      <c r="J148">
        <v>61154</v>
      </c>
      <c r="K148" t="s">
        <v>51</v>
      </c>
      <c r="L148">
        <v>19</v>
      </c>
      <c r="M148" t="s">
        <v>39</v>
      </c>
      <c r="N148" t="s">
        <v>40</v>
      </c>
      <c r="O148">
        <v>2446</v>
      </c>
      <c r="P148">
        <v>31519</v>
      </c>
      <c r="Q148" t="s">
        <v>62</v>
      </c>
      <c r="R148" t="s">
        <v>42</v>
      </c>
      <c r="S148" t="s">
        <v>36</v>
      </c>
      <c r="T148" t="s">
        <v>88</v>
      </c>
      <c r="U148" s="1">
        <v>40553</v>
      </c>
      <c r="V148" s="1">
        <v>42461</v>
      </c>
      <c r="W148" t="s">
        <v>101</v>
      </c>
      <c r="X148" t="s">
        <v>55</v>
      </c>
      <c r="Y148">
        <v>16</v>
      </c>
      <c r="Z148" t="s">
        <v>67</v>
      </c>
      <c r="AA148" t="s">
        <v>136</v>
      </c>
      <c r="AB148" t="s">
        <v>58</v>
      </c>
      <c r="AC148">
        <v>4</v>
      </c>
      <c r="AD148">
        <v>4</v>
      </c>
      <c r="AE148">
        <v>0</v>
      </c>
      <c r="AF148" s="1">
        <v>42403</v>
      </c>
      <c r="AG148">
        <v>0</v>
      </c>
      <c r="AH148">
        <v>4</v>
      </c>
    </row>
    <row r="149" spans="1:34" x14ac:dyDescent="0.3">
      <c r="A149" t="s">
        <v>425</v>
      </c>
      <c r="B149" t="s">
        <v>426</v>
      </c>
      <c r="C149">
        <v>10244</v>
      </c>
      <c r="D149" t="s">
        <v>36</v>
      </c>
      <c r="E149" t="s">
        <v>37</v>
      </c>
      <c r="F149">
        <v>5</v>
      </c>
      <c r="G149" t="s">
        <v>167</v>
      </c>
      <c r="H149">
        <v>3</v>
      </c>
      <c r="I149" t="s">
        <v>36</v>
      </c>
      <c r="J149">
        <v>68999</v>
      </c>
      <c r="K149" t="s">
        <v>51</v>
      </c>
      <c r="L149">
        <v>21</v>
      </c>
      <c r="M149" t="s">
        <v>235</v>
      </c>
      <c r="N149" t="s">
        <v>427</v>
      </c>
      <c r="O149">
        <v>19444</v>
      </c>
      <c r="P149">
        <v>32823</v>
      </c>
      <c r="Q149" t="s">
        <v>62</v>
      </c>
      <c r="R149" t="s">
        <v>42</v>
      </c>
      <c r="S149" t="s">
        <v>36</v>
      </c>
      <c r="T149" t="s">
        <v>43</v>
      </c>
      <c r="U149" s="1">
        <v>40854</v>
      </c>
      <c r="V149" s="1">
        <v>41753</v>
      </c>
      <c r="W149" t="s">
        <v>428</v>
      </c>
      <c r="X149" t="s">
        <v>55</v>
      </c>
      <c r="Y149">
        <v>15</v>
      </c>
      <c r="Z149" t="s">
        <v>236</v>
      </c>
      <c r="AA149" t="s">
        <v>73</v>
      </c>
      <c r="AB149" t="s">
        <v>58</v>
      </c>
      <c r="AC149">
        <v>4.5</v>
      </c>
      <c r="AD149">
        <v>5</v>
      </c>
      <c r="AE149">
        <v>0</v>
      </c>
      <c r="AF149" s="1">
        <v>41363</v>
      </c>
      <c r="AG149">
        <v>0</v>
      </c>
      <c r="AH149">
        <v>2</v>
      </c>
    </row>
    <row r="150" spans="1:34" x14ac:dyDescent="0.3">
      <c r="A150" t="s">
        <v>429</v>
      </c>
      <c r="B150" t="s">
        <v>430</v>
      </c>
      <c r="C150">
        <v>10192</v>
      </c>
      <c r="D150" t="s">
        <v>36</v>
      </c>
      <c r="E150" t="s">
        <v>37</v>
      </c>
      <c r="F150">
        <v>1</v>
      </c>
      <c r="G150" t="s">
        <v>38</v>
      </c>
      <c r="H150">
        <v>3</v>
      </c>
      <c r="I150" t="s">
        <v>36</v>
      </c>
      <c r="J150">
        <v>50482</v>
      </c>
      <c r="K150" t="s">
        <v>36</v>
      </c>
      <c r="L150">
        <v>19</v>
      </c>
      <c r="M150" t="s">
        <v>39</v>
      </c>
      <c r="N150" t="s">
        <v>40</v>
      </c>
      <c r="O150">
        <v>1887</v>
      </c>
      <c r="P150">
        <v>27778</v>
      </c>
      <c r="Q150" t="s">
        <v>41</v>
      </c>
      <c r="R150" t="s">
        <v>42</v>
      </c>
      <c r="S150" t="s">
        <v>36</v>
      </c>
      <c r="T150" t="s">
        <v>43</v>
      </c>
      <c r="U150" s="1">
        <v>41547</v>
      </c>
      <c r="V150" s="1"/>
      <c r="W150" t="s">
        <v>44</v>
      </c>
      <c r="X150" t="s">
        <v>45</v>
      </c>
      <c r="Y150">
        <v>22</v>
      </c>
      <c r="Z150" t="s">
        <v>46</v>
      </c>
      <c r="AA150" t="s">
        <v>57</v>
      </c>
      <c r="AB150" t="s">
        <v>58</v>
      </c>
      <c r="AC150">
        <v>3.07</v>
      </c>
      <c r="AD150">
        <v>4</v>
      </c>
      <c r="AE150">
        <v>0</v>
      </c>
      <c r="AF150" s="1">
        <v>43488</v>
      </c>
      <c r="AG150">
        <v>0</v>
      </c>
      <c r="AH150">
        <v>10</v>
      </c>
    </row>
    <row r="151" spans="1:34" x14ac:dyDescent="0.3">
      <c r="A151" t="s">
        <v>431</v>
      </c>
      <c r="B151" t="s">
        <v>432</v>
      </c>
      <c r="C151">
        <v>10231</v>
      </c>
      <c r="D151" t="s">
        <v>36</v>
      </c>
      <c r="E151" t="s">
        <v>37</v>
      </c>
      <c r="F151">
        <v>1</v>
      </c>
      <c r="G151" t="s">
        <v>167</v>
      </c>
      <c r="H151">
        <v>3</v>
      </c>
      <c r="I151" t="s">
        <v>36</v>
      </c>
      <c r="J151">
        <v>65310</v>
      </c>
      <c r="K151" t="s">
        <v>36</v>
      </c>
      <c r="L151">
        <v>3</v>
      </c>
      <c r="M151" t="s">
        <v>168</v>
      </c>
      <c r="N151" t="s">
        <v>433</v>
      </c>
      <c r="O151">
        <v>80820</v>
      </c>
      <c r="P151">
        <v>29186</v>
      </c>
      <c r="Q151" t="s">
        <v>41</v>
      </c>
      <c r="R151" t="s">
        <v>42</v>
      </c>
      <c r="S151" t="s">
        <v>36</v>
      </c>
      <c r="T151" t="s">
        <v>43</v>
      </c>
      <c r="U151" s="1">
        <v>41505</v>
      </c>
      <c r="V151" s="1"/>
      <c r="W151" t="s">
        <v>44</v>
      </c>
      <c r="X151" t="s">
        <v>45</v>
      </c>
      <c r="Y151">
        <v>21</v>
      </c>
      <c r="Z151" t="s">
        <v>201</v>
      </c>
      <c r="AA151" t="s">
        <v>57</v>
      </c>
      <c r="AB151" t="s">
        <v>58</v>
      </c>
      <c r="AC151">
        <v>4.3</v>
      </c>
      <c r="AD151">
        <v>5</v>
      </c>
      <c r="AE151">
        <v>0</v>
      </c>
      <c r="AF151" s="1">
        <v>43487</v>
      </c>
      <c r="AG151">
        <v>0</v>
      </c>
      <c r="AH151">
        <v>13</v>
      </c>
    </row>
    <row r="152" spans="1:34" x14ac:dyDescent="0.3">
      <c r="A152" t="s">
        <v>434</v>
      </c>
      <c r="B152" t="s">
        <v>435</v>
      </c>
      <c r="C152">
        <v>10089</v>
      </c>
      <c r="D152" t="s">
        <v>51</v>
      </c>
      <c r="E152" t="s">
        <v>3</v>
      </c>
      <c r="F152">
        <v>1</v>
      </c>
      <c r="G152" t="s">
        <v>436</v>
      </c>
      <c r="H152">
        <v>3</v>
      </c>
      <c r="I152" t="s">
        <v>36</v>
      </c>
      <c r="J152">
        <v>250000</v>
      </c>
      <c r="K152" t="s">
        <v>36</v>
      </c>
      <c r="L152">
        <v>16</v>
      </c>
      <c r="M152" t="s">
        <v>437</v>
      </c>
      <c r="N152" t="s">
        <v>40</v>
      </c>
      <c r="O152">
        <v>1902</v>
      </c>
      <c r="P152">
        <v>19988</v>
      </c>
      <c r="Q152" t="s">
        <v>62</v>
      </c>
      <c r="R152" t="s">
        <v>42</v>
      </c>
      <c r="S152" t="s">
        <v>51</v>
      </c>
      <c r="T152" t="s">
        <v>43</v>
      </c>
      <c r="U152" s="1">
        <v>41092</v>
      </c>
      <c r="V152" s="1"/>
      <c r="W152" t="s">
        <v>44</v>
      </c>
      <c r="X152" t="s">
        <v>45</v>
      </c>
      <c r="Y152">
        <v>9</v>
      </c>
      <c r="Z152" t="s">
        <v>322</v>
      </c>
      <c r="AA152" t="s">
        <v>57</v>
      </c>
      <c r="AB152" t="s">
        <v>58</v>
      </c>
      <c r="AC152">
        <v>4.83</v>
      </c>
      <c r="AD152">
        <v>3</v>
      </c>
      <c r="AE152">
        <v>0</v>
      </c>
      <c r="AF152" s="1">
        <v>43482</v>
      </c>
      <c r="AG152">
        <v>0</v>
      </c>
      <c r="AH152">
        <v>10</v>
      </c>
    </row>
    <row r="153" spans="1:34" x14ac:dyDescent="0.3">
      <c r="A153" t="s">
        <v>438</v>
      </c>
      <c r="B153" t="s">
        <v>439</v>
      </c>
      <c r="C153">
        <v>10166</v>
      </c>
      <c r="D153" t="s">
        <v>51</v>
      </c>
      <c r="E153" t="s">
        <v>3</v>
      </c>
      <c r="F153">
        <v>5</v>
      </c>
      <c r="G153" t="s">
        <v>38</v>
      </c>
      <c r="H153">
        <v>3</v>
      </c>
      <c r="I153" t="s">
        <v>36</v>
      </c>
      <c r="J153">
        <v>54005</v>
      </c>
      <c r="K153" t="s">
        <v>51</v>
      </c>
      <c r="L153">
        <v>19</v>
      </c>
      <c r="M153" t="s">
        <v>39</v>
      </c>
      <c r="N153" t="s">
        <v>40</v>
      </c>
      <c r="O153">
        <v>2170</v>
      </c>
      <c r="P153">
        <v>27006</v>
      </c>
      <c r="Q153" t="s">
        <v>62</v>
      </c>
      <c r="R153" t="s">
        <v>42</v>
      </c>
      <c r="S153" t="s">
        <v>36</v>
      </c>
      <c r="T153" t="s">
        <v>43</v>
      </c>
      <c r="U153" s="1">
        <v>40812</v>
      </c>
      <c r="V153" s="1">
        <v>42159</v>
      </c>
      <c r="W153" t="s">
        <v>255</v>
      </c>
      <c r="X153" t="s">
        <v>55</v>
      </c>
      <c r="Y153">
        <v>39</v>
      </c>
      <c r="Z153" t="s">
        <v>72</v>
      </c>
      <c r="AA153" t="s">
        <v>73</v>
      </c>
      <c r="AB153" t="s">
        <v>58</v>
      </c>
      <c r="AC153">
        <v>3.6</v>
      </c>
      <c r="AD153">
        <v>5</v>
      </c>
      <c r="AE153">
        <v>0</v>
      </c>
      <c r="AF153" s="1">
        <v>42064</v>
      </c>
      <c r="AG153">
        <v>0</v>
      </c>
      <c r="AH153">
        <v>16</v>
      </c>
    </row>
    <row r="154" spans="1:34" x14ac:dyDescent="0.3">
      <c r="A154" t="s">
        <v>440</v>
      </c>
      <c r="B154" t="s">
        <v>441</v>
      </c>
      <c r="C154">
        <v>10170</v>
      </c>
      <c r="D154" t="s">
        <v>51</v>
      </c>
      <c r="E154" t="s">
        <v>3</v>
      </c>
      <c r="F154">
        <v>5</v>
      </c>
      <c r="G154" t="s">
        <v>38</v>
      </c>
      <c r="H154">
        <v>3</v>
      </c>
      <c r="I154" t="s">
        <v>36</v>
      </c>
      <c r="J154">
        <v>45433</v>
      </c>
      <c r="K154" t="s">
        <v>51</v>
      </c>
      <c r="L154">
        <v>19</v>
      </c>
      <c r="M154" t="s">
        <v>39</v>
      </c>
      <c r="N154" t="s">
        <v>40</v>
      </c>
      <c r="O154">
        <v>2127</v>
      </c>
      <c r="P154">
        <v>25849</v>
      </c>
      <c r="Q154" t="s">
        <v>62</v>
      </c>
      <c r="R154" t="s">
        <v>42</v>
      </c>
      <c r="S154" t="s">
        <v>36</v>
      </c>
      <c r="T154" t="s">
        <v>43</v>
      </c>
      <c r="U154" s="1">
        <v>40812</v>
      </c>
      <c r="V154" s="1">
        <v>41648</v>
      </c>
      <c r="W154" t="s">
        <v>255</v>
      </c>
      <c r="X154" t="s">
        <v>55</v>
      </c>
      <c r="Y154">
        <v>11</v>
      </c>
      <c r="Z154" t="s">
        <v>75</v>
      </c>
      <c r="AA154" t="s">
        <v>73</v>
      </c>
      <c r="AB154" t="s">
        <v>58</v>
      </c>
      <c r="AC154">
        <v>3.49</v>
      </c>
      <c r="AD154">
        <v>4</v>
      </c>
      <c r="AE154">
        <v>0</v>
      </c>
      <c r="AF154" s="1">
        <v>41304</v>
      </c>
      <c r="AG154">
        <v>0</v>
      </c>
      <c r="AH154">
        <v>6</v>
      </c>
    </row>
    <row r="155" spans="1:34" x14ac:dyDescent="0.3">
      <c r="A155" t="s">
        <v>442</v>
      </c>
      <c r="B155" t="s">
        <v>443</v>
      </c>
      <c r="C155">
        <v>10208</v>
      </c>
      <c r="D155" t="s">
        <v>36</v>
      </c>
      <c r="E155" t="s">
        <v>37</v>
      </c>
      <c r="F155">
        <v>1</v>
      </c>
      <c r="G155" t="s">
        <v>38</v>
      </c>
      <c r="H155">
        <v>3</v>
      </c>
      <c r="I155" t="s">
        <v>36</v>
      </c>
      <c r="J155">
        <v>46654</v>
      </c>
      <c r="K155" t="s">
        <v>36</v>
      </c>
      <c r="L155">
        <v>19</v>
      </c>
      <c r="M155" t="s">
        <v>39</v>
      </c>
      <c r="N155" t="s">
        <v>40</v>
      </c>
      <c r="O155">
        <v>1721</v>
      </c>
      <c r="P155">
        <v>28439</v>
      </c>
      <c r="Q155" t="s">
        <v>41</v>
      </c>
      <c r="R155" t="s">
        <v>42</v>
      </c>
      <c r="S155" t="s">
        <v>36</v>
      </c>
      <c r="T155" t="s">
        <v>88</v>
      </c>
      <c r="U155" s="1">
        <v>41687</v>
      </c>
      <c r="V155" s="1"/>
      <c r="W155" t="s">
        <v>44</v>
      </c>
      <c r="X155" t="s">
        <v>45</v>
      </c>
      <c r="Y155">
        <v>19</v>
      </c>
      <c r="Z155" t="s">
        <v>84</v>
      </c>
      <c r="AA155" t="s">
        <v>47</v>
      </c>
      <c r="AB155" t="s">
        <v>58</v>
      </c>
      <c r="AC155">
        <v>3.1</v>
      </c>
      <c r="AD155">
        <v>3</v>
      </c>
      <c r="AE155">
        <v>0</v>
      </c>
      <c r="AF155" s="1">
        <v>43502</v>
      </c>
      <c r="AG155">
        <v>0</v>
      </c>
      <c r="AH155">
        <v>3</v>
      </c>
    </row>
    <row r="156" spans="1:34" x14ac:dyDescent="0.3">
      <c r="A156" t="s">
        <v>444</v>
      </c>
      <c r="B156" t="s">
        <v>445</v>
      </c>
      <c r="C156">
        <v>10176</v>
      </c>
      <c r="D156" t="s">
        <v>51</v>
      </c>
      <c r="E156" t="s">
        <v>3</v>
      </c>
      <c r="F156">
        <v>1</v>
      </c>
      <c r="G156" t="s">
        <v>38</v>
      </c>
      <c r="H156">
        <v>3</v>
      </c>
      <c r="I156" t="s">
        <v>36</v>
      </c>
      <c r="J156">
        <v>63973</v>
      </c>
      <c r="K156" t="s">
        <v>36</v>
      </c>
      <c r="L156">
        <v>19</v>
      </c>
      <c r="M156" t="s">
        <v>39</v>
      </c>
      <c r="N156" t="s">
        <v>40</v>
      </c>
      <c r="O156">
        <v>1801</v>
      </c>
      <c r="P156">
        <v>29253</v>
      </c>
      <c r="Q156" t="s">
        <v>41</v>
      </c>
      <c r="R156" t="s">
        <v>42</v>
      </c>
      <c r="S156" t="s">
        <v>36</v>
      </c>
      <c r="T156" t="s">
        <v>127</v>
      </c>
      <c r="U156" s="1">
        <v>40553</v>
      </c>
      <c r="V156" s="1"/>
      <c r="W156" t="s">
        <v>44</v>
      </c>
      <c r="X156" t="s">
        <v>45</v>
      </c>
      <c r="Y156">
        <v>12</v>
      </c>
      <c r="Z156" t="s">
        <v>89</v>
      </c>
      <c r="AA156" t="s">
        <v>57</v>
      </c>
      <c r="AB156" t="s">
        <v>58</v>
      </c>
      <c r="AC156">
        <v>3.38</v>
      </c>
      <c r="AD156">
        <v>3</v>
      </c>
      <c r="AE156">
        <v>0</v>
      </c>
      <c r="AF156" s="1">
        <v>43486</v>
      </c>
      <c r="AG156">
        <v>0</v>
      </c>
      <c r="AH156">
        <v>17</v>
      </c>
    </row>
    <row r="157" spans="1:34" x14ac:dyDescent="0.3">
      <c r="A157" t="s">
        <v>446</v>
      </c>
      <c r="B157" t="s">
        <v>447</v>
      </c>
      <c r="C157">
        <v>10165</v>
      </c>
      <c r="D157" t="s">
        <v>36</v>
      </c>
      <c r="E157" t="s">
        <v>37</v>
      </c>
      <c r="F157">
        <v>1</v>
      </c>
      <c r="G157" t="s">
        <v>167</v>
      </c>
      <c r="H157">
        <v>3</v>
      </c>
      <c r="I157" t="s">
        <v>51</v>
      </c>
      <c r="J157">
        <v>71339</v>
      </c>
      <c r="K157" t="s">
        <v>36</v>
      </c>
      <c r="L157">
        <v>3</v>
      </c>
      <c r="M157" t="s">
        <v>168</v>
      </c>
      <c r="N157" t="s">
        <v>448</v>
      </c>
      <c r="O157">
        <v>10171</v>
      </c>
      <c r="P157">
        <v>25258</v>
      </c>
      <c r="Q157" t="s">
        <v>41</v>
      </c>
      <c r="R157" t="s">
        <v>42</v>
      </c>
      <c r="S157" t="s">
        <v>51</v>
      </c>
      <c r="T157" t="s">
        <v>88</v>
      </c>
      <c r="U157" s="1">
        <v>40609</v>
      </c>
      <c r="V157" s="1"/>
      <c r="W157" t="s">
        <v>44</v>
      </c>
      <c r="X157" t="s">
        <v>45</v>
      </c>
      <c r="Y157">
        <v>17</v>
      </c>
      <c r="Z157" t="s">
        <v>170</v>
      </c>
      <c r="AA157" t="s">
        <v>90</v>
      </c>
      <c r="AB157" t="s">
        <v>58</v>
      </c>
      <c r="AC157">
        <v>3.65</v>
      </c>
      <c r="AD157">
        <v>5</v>
      </c>
      <c r="AE157">
        <v>0</v>
      </c>
      <c r="AF157" s="1">
        <v>43482</v>
      </c>
      <c r="AG157">
        <v>0</v>
      </c>
      <c r="AH157">
        <v>20</v>
      </c>
    </row>
    <row r="158" spans="1:34" x14ac:dyDescent="0.3">
      <c r="A158" t="s">
        <v>449</v>
      </c>
      <c r="B158" t="s">
        <v>450</v>
      </c>
      <c r="C158">
        <v>10113</v>
      </c>
      <c r="D158" t="s">
        <v>51</v>
      </c>
      <c r="E158" t="s">
        <v>3</v>
      </c>
      <c r="F158">
        <v>3</v>
      </c>
      <c r="G158" t="s">
        <v>52</v>
      </c>
      <c r="H158">
        <v>3</v>
      </c>
      <c r="I158" t="s">
        <v>36</v>
      </c>
      <c r="J158">
        <v>93206</v>
      </c>
      <c r="K158" t="s">
        <v>36</v>
      </c>
      <c r="L158">
        <v>28</v>
      </c>
      <c r="M158" t="s">
        <v>232</v>
      </c>
      <c r="N158" t="s">
        <v>40</v>
      </c>
      <c r="O158">
        <v>2169</v>
      </c>
      <c r="P158">
        <v>31525</v>
      </c>
      <c r="Q158" t="s">
        <v>41</v>
      </c>
      <c r="R158" t="s">
        <v>42</v>
      </c>
      <c r="S158" t="s">
        <v>36</v>
      </c>
      <c r="T158" t="s">
        <v>43</v>
      </c>
      <c r="U158" s="1">
        <v>41953</v>
      </c>
      <c r="V158" s="1"/>
      <c r="W158" t="s">
        <v>44</v>
      </c>
      <c r="X158" t="s">
        <v>45</v>
      </c>
      <c r="Y158">
        <v>7</v>
      </c>
      <c r="Z158" t="s">
        <v>94</v>
      </c>
      <c r="AA158" t="s">
        <v>85</v>
      </c>
      <c r="AB158" t="s">
        <v>58</v>
      </c>
      <c r="AC158">
        <v>4.46</v>
      </c>
      <c r="AD158">
        <v>5</v>
      </c>
      <c r="AE158">
        <v>6</v>
      </c>
      <c r="AF158" s="1">
        <v>43472</v>
      </c>
      <c r="AG158">
        <v>0</v>
      </c>
      <c r="AH158">
        <v>7</v>
      </c>
    </row>
    <row r="159" spans="1:34" x14ac:dyDescent="0.3">
      <c r="A159" t="s">
        <v>451</v>
      </c>
      <c r="B159" t="s">
        <v>368</v>
      </c>
      <c r="C159">
        <v>10092</v>
      </c>
      <c r="D159" t="s">
        <v>51</v>
      </c>
      <c r="E159" t="s">
        <v>3</v>
      </c>
      <c r="F159">
        <v>4</v>
      </c>
      <c r="G159" t="s">
        <v>38</v>
      </c>
      <c r="H159">
        <v>3</v>
      </c>
      <c r="I159" t="s">
        <v>36</v>
      </c>
      <c r="J159">
        <v>82758</v>
      </c>
      <c r="K159" t="s">
        <v>51</v>
      </c>
      <c r="L159">
        <v>18</v>
      </c>
      <c r="M159" t="s">
        <v>152</v>
      </c>
      <c r="N159" t="s">
        <v>40</v>
      </c>
      <c r="O159">
        <v>1890</v>
      </c>
      <c r="P159">
        <v>26481</v>
      </c>
      <c r="Q159" t="s">
        <v>41</v>
      </c>
      <c r="R159" t="s">
        <v>42</v>
      </c>
      <c r="S159" t="s">
        <v>36</v>
      </c>
      <c r="T159" t="s">
        <v>43</v>
      </c>
      <c r="U159" s="1">
        <v>40553</v>
      </c>
      <c r="V159" s="1">
        <v>42350</v>
      </c>
      <c r="W159" t="s">
        <v>115</v>
      </c>
      <c r="X159" t="s">
        <v>116</v>
      </c>
      <c r="Y159">
        <v>2</v>
      </c>
      <c r="Z159" t="s">
        <v>154</v>
      </c>
      <c r="AA159" t="s">
        <v>85</v>
      </c>
      <c r="AB159" t="s">
        <v>58</v>
      </c>
      <c r="AC159">
        <v>4.78</v>
      </c>
      <c r="AD159">
        <v>4</v>
      </c>
      <c r="AE159">
        <v>0</v>
      </c>
      <c r="AF159" s="1">
        <v>42050</v>
      </c>
      <c r="AG159">
        <v>0</v>
      </c>
      <c r="AH159">
        <v>9</v>
      </c>
    </row>
    <row r="160" spans="1:34" x14ac:dyDescent="0.3">
      <c r="A160" t="s">
        <v>452</v>
      </c>
      <c r="B160" t="s">
        <v>453</v>
      </c>
      <c r="C160">
        <v>10106</v>
      </c>
      <c r="D160" t="s">
        <v>36</v>
      </c>
      <c r="E160" t="s">
        <v>70</v>
      </c>
      <c r="F160">
        <v>5</v>
      </c>
      <c r="G160" t="s">
        <v>38</v>
      </c>
      <c r="H160">
        <v>3</v>
      </c>
      <c r="I160" t="s">
        <v>36</v>
      </c>
      <c r="J160">
        <v>66074</v>
      </c>
      <c r="K160" t="s">
        <v>51</v>
      </c>
      <c r="L160">
        <v>20</v>
      </c>
      <c r="M160" t="s">
        <v>61</v>
      </c>
      <c r="N160" t="s">
        <v>40</v>
      </c>
      <c r="O160">
        <v>2090</v>
      </c>
      <c r="P160">
        <v>29061</v>
      </c>
      <c r="Q160" t="s">
        <v>62</v>
      </c>
      <c r="R160" t="s">
        <v>42</v>
      </c>
      <c r="S160" t="s">
        <v>36</v>
      </c>
      <c r="T160" t="s">
        <v>127</v>
      </c>
      <c r="U160" s="1">
        <v>41281</v>
      </c>
      <c r="V160" s="1">
        <v>41729</v>
      </c>
      <c r="W160" t="s">
        <v>97</v>
      </c>
      <c r="X160" t="s">
        <v>55</v>
      </c>
      <c r="Y160">
        <v>14</v>
      </c>
      <c r="Z160" t="s">
        <v>98</v>
      </c>
      <c r="AA160" t="s">
        <v>57</v>
      </c>
      <c r="AB160" t="s">
        <v>58</v>
      </c>
      <c r="AC160">
        <v>4.5199999999999996</v>
      </c>
      <c r="AD160">
        <v>3</v>
      </c>
      <c r="AE160">
        <v>0</v>
      </c>
      <c r="AF160" s="1">
        <v>41690</v>
      </c>
      <c r="AG160">
        <v>0</v>
      </c>
      <c r="AH160">
        <v>20</v>
      </c>
    </row>
    <row r="161" spans="1:34" x14ac:dyDescent="0.3">
      <c r="A161" t="s">
        <v>454</v>
      </c>
      <c r="B161" t="s">
        <v>455</v>
      </c>
      <c r="C161">
        <v>10052</v>
      </c>
      <c r="D161" t="s">
        <v>51</v>
      </c>
      <c r="E161" t="s">
        <v>3</v>
      </c>
      <c r="F161">
        <v>1</v>
      </c>
      <c r="G161" t="s">
        <v>38</v>
      </c>
      <c r="H161">
        <v>3</v>
      </c>
      <c r="I161" t="s">
        <v>36</v>
      </c>
      <c r="J161">
        <v>46120</v>
      </c>
      <c r="K161" t="s">
        <v>36</v>
      </c>
      <c r="L161">
        <v>19</v>
      </c>
      <c r="M161" t="s">
        <v>39</v>
      </c>
      <c r="N161" t="s">
        <v>40</v>
      </c>
      <c r="O161">
        <v>2048</v>
      </c>
      <c r="P161">
        <v>31755</v>
      </c>
      <c r="Q161" t="s">
        <v>41</v>
      </c>
      <c r="R161" t="s">
        <v>42</v>
      </c>
      <c r="S161" t="s">
        <v>36</v>
      </c>
      <c r="T161" t="s">
        <v>43</v>
      </c>
      <c r="U161" s="1">
        <v>41099</v>
      </c>
      <c r="V161" s="1"/>
      <c r="W161" t="s">
        <v>44</v>
      </c>
      <c r="X161" t="s">
        <v>45</v>
      </c>
      <c r="Y161">
        <v>14</v>
      </c>
      <c r="Z161" t="s">
        <v>98</v>
      </c>
      <c r="AA161" t="s">
        <v>47</v>
      </c>
      <c r="AB161" t="s">
        <v>58</v>
      </c>
      <c r="AC161">
        <v>5</v>
      </c>
      <c r="AD161">
        <v>5</v>
      </c>
      <c r="AE161">
        <v>0</v>
      </c>
      <c r="AF161" s="1">
        <v>43500</v>
      </c>
      <c r="AG161">
        <v>0</v>
      </c>
      <c r="AH161">
        <v>13</v>
      </c>
    </row>
    <row r="162" spans="1:34" x14ac:dyDescent="0.3">
      <c r="A162" t="s">
        <v>456</v>
      </c>
      <c r="B162" t="s">
        <v>457</v>
      </c>
      <c r="C162">
        <v>10038</v>
      </c>
      <c r="D162" t="s">
        <v>36</v>
      </c>
      <c r="E162" t="s">
        <v>70</v>
      </c>
      <c r="F162">
        <v>1</v>
      </c>
      <c r="G162" t="s">
        <v>147</v>
      </c>
      <c r="H162">
        <v>3</v>
      </c>
      <c r="I162" t="s">
        <v>36</v>
      </c>
      <c r="J162">
        <v>64520</v>
      </c>
      <c r="K162" t="s">
        <v>36</v>
      </c>
      <c r="L162">
        <v>1</v>
      </c>
      <c r="M162" t="s">
        <v>159</v>
      </c>
      <c r="N162" t="s">
        <v>40</v>
      </c>
      <c r="O162">
        <v>1460</v>
      </c>
      <c r="P162">
        <v>30798</v>
      </c>
      <c r="Q162" t="s">
        <v>41</v>
      </c>
      <c r="R162" t="s">
        <v>42</v>
      </c>
      <c r="S162" t="s">
        <v>36</v>
      </c>
      <c r="T162" t="s">
        <v>88</v>
      </c>
      <c r="U162" s="1">
        <v>41645</v>
      </c>
      <c r="V162" s="1"/>
      <c r="W162" t="s">
        <v>44</v>
      </c>
      <c r="X162" t="s">
        <v>45</v>
      </c>
      <c r="Y162">
        <v>1</v>
      </c>
      <c r="Z162" t="s">
        <v>149</v>
      </c>
      <c r="AA162" t="s">
        <v>267</v>
      </c>
      <c r="AB162" t="s">
        <v>58</v>
      </c>
      <c r="AC162">
        <v>5</v>
      </c>
      <c r="AD162">
        <v>4</v>
      </c>
      <c r="AE162">
        <v>4</v>
      </c>
      <c r="AF162" s="1">
        <v>43482</v>
      </c>
      <c r="AG162">
        <v>0</v>
      </c>
      <c r="AH162">
        <v>3</v>
      </c>
    </row>
    <row r="163" spans="1:34" x14ac:dyDescent="0.3">
      <c r="A163" t="s">
        <v>458</v>
      </c>
      <c r="B163" t="s">
        <v>459</v>
      </c>
      <c r="C163">
        <v>10249</v>
      </c>
      <c r="D163" t="s">
        <v>51</v>
      </c>
      <c r="E163" t="s">
        <v>3</v>
      </c>
      <c r="F163">
        <v>5</v>
      </c>
      <c r="G163" t="s">
        <v>38</v>
      </c>
      <c r="H163">
        <v>3</v>
      </c>
      <c r="I163" t="s">
        <v>36</v>
      </c>
      <c r="J163">
        <v>61962</v>
      </c>
      <c r="K163" t="s">
        <v>51</v>
      </c>
      <c r="L163">
        <v>20</v>
      </c>
      <c r="M163" t="s">
        <v>61</v>
      </c>
      <c r="N163" t="s">
        <v>40</v>
      </c>
      <c r="O163">
        <v>2126</v>
      </c>
      <c r="P163">
        <v>30811</v>
      </c>
      <c r="Q163" t="s">
        <v>41</v>
      </c>
      <c r="R163" t="s">
        <v>42</v>
      </c>
      <c r="S163" t="s">
        <v>36</v>
      </c>
      <c r="T163" t="s">
        <v>43</v>
      </c>
      <c r="U163" s="1">
        <v>41001</v>
      </c>
      <c r="V163" s="1">
        <v>41379</v>
      </c>
      <c r="W163" t="s">
        <v>255</v>
      </c>
      <c r="X163" t="s">
        <v>55</v>
      </c>
      <c r="Y163">
        <v>20</v>
      </c>
      <c r="Z163" t="s">
        <v>64</v>
      </c>
      <c r="AA163" t="s">
        <v>73</v>
      </c>
      <c r="AB163" t="s">
        <v>58</v>
      </c>
      <c r="AC163">
        <v>4.9000000000000004</v>
      </c>
      <c r="AD163">
        <v>3</v>
      </c>
      <c r="AE163">
        <v>0</v>
      </c>
      <c r="AF163" s="1">
        <v>41325</v>
      </c>
      <c r="AG163">
        <v>0</v>
      </c>
      <c r="AH163">
        <v>20</v>
      </c>
    </row>
    <row r="164" spans="1:34" x14ac:dyDescent="0.3">
      <c r="A164" t="s">
        <v>460</v>
      </c>
      <c r="B164" t="s">
        <v>461</v>
      </c>
      <c r="C164">
        <v>10232</v>
      </c>
      <c r="D164" t="s">
        <v>36</v>
      </c>
      <c r="E164" t="s">
        <v>37</v>
      </c>
      <c r="F164">
        <v>1</v>
      </c>
      <c r="G164" t="s">
        <v>52</v>
      </c>
      <c r="H164">
        <v>3</v>
      </c>
      <c r="I164" t="s">
        <v>36</v>
      </c>
      <c r="J164">
        <v>81584</v>
      </c>
      <c r="K164" t="s">
        <v>36</v>
      </c>
      <c r="L164">
        <v>22</v>
      </c>
      <c r="M164" t="s">
        <v>462</v>
      </c>
      <c r="N164" t="s">
        <v>40</v>
      </c>
      <c r="O164">
        <v>1886</v>
      </c>
      <c r="P164">
        <v>31942</v>
      </c>
      <c r="Q164" t="s">
        <v>62</v>
      </c>
      <c r="R164" t="s">
        <v>42</v>
      </c>
      <c r="S164" t="s">
        <v>36</v>
      </c>
      <c r="T164" t="s">
        <v>127</v>
      </c>
      <c r="U164" s="1">
        <v>42645</v>
      </c>
      <c r="V164" s="1"/>
      <c r="W164" t="s">
        <v>44</v>
      </c>
      <c r="X164" t="s">
        <v>45</v>
      </c>
      <c r="Y164">
        <v>13</v>
      </c>
      <c r="Z164" t="s">
        <v>261</v>
      </c>
      <c r="AA164" t="s">
        <v>57</v>
      </c>
      <c r="AB164" t="s">
        <v>58</v>
      </c>
      <c r="AC164">
        <v>4.0999999999999996</v>
      </c>
      <c r="AD164">
        <v>5</v>
      </c>
      <c r="AE164">
        <v>7</v>
      </c>
      <c r="AF164" s="1">
        <v>43473</v>
      </c>
      <c r="AG164">
        <v>0</v>
      </c>
      <c r="AH164">
        <v>2</v>
      </c>
    </row>
    <row r="165" spans="1:34" x14ac:dyDescent="0.3">
      <c r="A165" t="s">
        <v>463</v>
      </c>
      <c r="B165" t="s">
        <v>464</v>
      </c>
      <c r="C165">
        <v>10087</v>
      </c>
      <c r="D165" t="s">
        <v>36</v>
      </c>
      <c r="E165" t="s">
        <v>37</v>
      </c>
      <c r="F165">
        <v>5</v>
      </c>
      <c r="G165" t="s">
        <v>38</v>
      </c>
      <c r="H165">
        <v>3</v>
      </c>
      <c r="I165" t="s">
        <v>36</v>
      </c>
      <c r="J165">
        <v>63676</v>
      </c>
      <c r="K165" t="s">
        <v>51</v>
      </c>
      <c r="L165">
        <v>19</v>
      </c>
      <c r="M165" t="s">
        <v>39</v>
      </c>
      <c r="N165" t="s">
        <v>40</v>
      </c>
      <c r="O165">
        <v>1810</v>
      </c>
      <c r="P165">
        <v>28872</v>
      </c>
      <c r="Q165" t="s">
        <v>62</v>
      </c>
      <c r="R165" t="s">
        <v>42</v>
      </c>
      <c r="S165" t="s">
        <v>36</v>
      </c>
      <c r="T165" t="s">
        <v>127</v>
      </c>
      <c r="U165" s="1">
        <v>40812</v>
      </c>
      <c r="V165" s="1">
        <v>43331</v>
      </c>
      <c r="W165" t="s">
        <v>71</v>
      </c>
      <c r="X165" t="s">
        <v>55</v>
      </c>
      <c r="Y165">
        <v>20</v>
      </c>
      <c r="Z165" t="s">
        <v>64</v>
      </c>
      <c r="AA165" t="s">
        <v>136</v>
      </c>
      <c r="AB165" t="s">
        <v>58</v>
      </c>
      <c r="AC165">
        <v>4.88</v>
      </c>
      <c r="AD165">
        <v>3</v>
      </c>
      <c r="AE165">
        <v>0</v>
      </c>
      <c r="AF165" s="1">
        <v>42918</v>
      </c>
      <c r="AG165">
        <v>0</v>
      </c>
      <c r="AH165">
        <v>17</v>
      </c>
    </row>
    <row r="166" spans="1:34" x14ac:dyDescent="0.3">
      <c r="A166" t="s">
        <v>465</v>
      </c>
      <c r="B166" t="s">
        <v>466</v>
      </c>
      <c r="C166">
        <v>10134</v>
      </c>
      <c r="D166" t="s">
        <v>51</v>
      </c>
      <c r="E166" t="s">
        <v>3</v>
      </c>
      <c r="F166">
        <v>1</v>
      </c>
      <c r="G166" t="s">
        <v>147</v>
      </c>
      <c r="H166">
        <v>3</v>
      </c>
      <c r="I166" t="s">
        <v>36</v>
      </c>
      <c r="J166">
        <v>93046</v>
      </c>
      <c r="K166" t="s">
        <v>36</v>
      </c>
      <c r="L166">
        <v>23</v>
      </c>
      <c r="M166" t="s">
        <v>467</v>
      </c>
      <c r="N166" t="s">
        <v>40</v>
      </c>
      <c r="O166">
        <v>1460</v>
      </c>
      <c r="P166">
        <v>30843</v>
      </c>
      <c r="Q166" t="s">
        <v>41</v>
      </c>
      <c r="R166" t="s">
        <v>42</v>
      </c>
      <c r="S166" t="s">
        <v>36</v>
      </c>
      <c r="T166" t="s">
        <v>43</v>
      </c>
      <c r="U166" s="1">
        <v>42374</v>
      </c>
      <c r="V166" s="1"/>
      <c r="W166" t="s">
        <v>44</v>
      </c>
      <c r="X166" t="s">
        <v>45</v>
      </c>
      <c r="Y166">
        <v>2</v>
      </c>
      <c r="Z166" t="s">
        <v>154</v>
      </c>
      <c r="AA166" t="s">
        <v>136</v>
      </c>
      <c r="AB166" t="s">
        <v>58</v>
      </c>
      <c r="AC166">
        <v>4.0999999999999996</v>
      </c>
      <c r="AD166">
        <v>4</v>
      </c>
      <c r="AE166">
        <v>0</v>
      </c>
      <c r="AF166" s="1">
        <v>43493</v>
      </c>
      <c r="AG166">
        <v>0</v>
      </c>
      <c r="AH166">
        <v>20</v>
      </c>
    </row>
    <row r="167" spans="1:34" x14ac:dyDescent="0.3">
      <c r="A167" t="s">
        <v>468</v>
      </c>
      <c r="B167" t="s">
        <v>469</v>
      </c>
      <c r="C167">
        <v>10251</v>
      </c>
      <c r="D167" t="s">
        <v>51</v>
      </c>
      <c r="E167" t="s">
        <v>3</v>
      </c>
      <c r="F167">
        <v>1</v>
      </c>
      <c r="G167" t="s">
        <v>38</v>
      </c>
      <c r="H167">
        <v>3</v>
      </c>
      <c r="I167" t="s">
        <v>36</v>
      </c>
      <c r="J167">
        <v>64738</v>
      </c>
      <c r="K167" t="s">
        <v>36</v>
      </c>
      <c r="L167">
        <v>19</v>
      </c>
      <c r="M167" t="s">
        <v>39</v>
      </c>
      <c r="N167" t="s">
        <v>40</v>
      </c>
      <c r="O167">
        <v>1776</v>
      </c>
      <c r="P167">
        <v>30196</v>
      </c>
      <c r="Q167" t="s">
        <v>41</v>
      </c>
      <c r="R167" t="s">
        <v>42</v>
      </c>
      <c r="S167" t="s">
        <v>36</v>
      </c>
      <c r="T167" t="s">
        <v>127</v>
      </c>
      <c r="U167" s="1">
        <v>41043</v>
      </c>
      <c r="V167" s="1"/>
      <c r="W167" t="s">
        <v>44</v>
      </c>
      <c r="X167" t="s">
        <v>45</v>
      </c>
      <c r="Y167">
        <v>16</v>
      </c>
      <c r="Z167" t="s">
        <v>67</v>
      </c>
      <c r="AA167" t="s">
        <v>73</v>
      </c>
      <c r="AB167" t="s">
        <v>58</v>
      </c>
      <c r="AC167">
        <v>4.0999999999999996</v>
      </c>
      <c r="AD167">
        <v>3</v>
      </c>
      <c r="AE167">
        <v>0</v>
      </c>
      <c r="AF167" s="1">
        <v>43518</v>
      </c>
      <c r="AG167">
        <v>0</v>
      </c>
      <c r="AH167">
        <v>10</v>
      </c>
    </row>
    <row r="168" spans="1:34" x14ac:dyDescent="0.3">
      <c r="A168" t="s">
        <v>470</v>
      </c>
      <c r="B168" t="s">
        <v>471</v>
      </c>
      <c r="C168">
        <v>10103</v>
      </c>
      <c r="D168" t="s">
        <v>36</v>
      </c>
      <c r="E168" t="s">
        <v>164</v>
      </c>
      <c r="F168">
        <v>1</v>
      </c>
      <c r="G168" t="s">
        <v>167</v>
      </c>
      <c r="H168">
        <v>3</v>
      </c>
      <c r="I168" t="s">
        <v>36</v>
      </c>
      <c r="J168">
        <v>70468</v>
      </c>
      <c r="K168" t="s">
        <v>36</v>
      </c>
      <c r="L168">
        <v>3</v>
      </c>
      <c r="M168" t="s">
        <v>168</v>
      </c>
      <c r="N168" t="s">
        <v>472</v>
      </c>
      <c r="O168">
        <v>84111</v>
      </c>
      <c r="P168">
        <v>32504</v>
      </c>
      <c r="Q168" t="s">
        <v>41</v>
      </c>
      <c r="R168" t="s">
        <v>42</v>
      </c>
      <c r="S168" t="s">
        <v>36</v>
      </c>
      <c r="T168" t="s">
        <v>88</v>
      </c>
      <c r="U168" s="1">
        <v>41029</v>
      </c>
      <c r="V168" s="1"/>
      <c r="W168" t="s">
        <v>44</v>
      </c>
      <c r="X168" t="s">
        <v>45</v>
      </c>
      <c r="Y168">
        <v>17</v>
      </c>
      <c r="Z168" t="s">
        <v>170</v>
      </c>
      <c r="AA168" t="s">
        <v>267</v>
      </c>
      <c r="AB168" t="s">
        <v>58</v>
      </c>
      <c r="AC168">
        <v>4.53</v>
      </c>
      <c r="AD168">
        <v>3</v>
      </c>
      <c r="AE168">
        <v>0</v>
      </c>
      <c r="AF168" s="1">
        <v>43494</v>
      </c>
      <c r="AG168">
        <v>0</v>
      </c>
      <c r="AH168">
        <v>16</v>
      </c>
    </row>
    <row r="169" spans="1:34" x14ac:dyDescent="0.3">
      <c r="A169" t="s">
        <v>473</v>
      </c>
      <c r="B169" t="s">
        <v>474</v>
      </c>
      <c r="C169">
        <v>10017</v>
      </c>
      <c r="D169" t="s">
        <v>51</v>
      </c>
      <c r="E169" t="s">
        <v>3</v>
      </c>
      <c r="F169">
        <v>1</v>
      </c>
      <c r="G169" t="s">
        <v>38</v>
      </c>
      <c r="H169">
        <v>4</v>
      </c>
      <c r="I169" t="s">
        <v>36</v>
      </c>
      <c r="J169">
        <v>77915</v>
      </c>
      <c r="K169" t="s">
        <v>36</v>
      </c>
      <c r="L169">
        <v>18</v>
      </c>
      <c r="M169" t="s">
        <v>152</v>
      </c>
      <c r="N169" t="s">
        <v>40</v>
      </c>
      <c r="O169">
        <v>2110</v>
      </c>
      <c r="P169">
        <v>29885</v>
      </c>
      <c r="Q169" t="s">
        <v>62</v>
      </c>
      <c r="R169" t="s">
        <v>42</v>
      </c>
      <c r="S169" t="s">
        <v>36</v>
      </c>
      <c r="T169" t="s">
        <v>43</v>
      </c>
      <c r="U169" s="1">
        <v>41547</v>
      </c>
      <c r="V169" s="1"/>
      <c r="W169" t="s">
        <v>44</v>
      </c>
      <c r="X169" t="s">
        <v>45</v>
      </c>
      <c r="Y169">
        <v>2</v>
      </c>
      <c r="Z169" t="s">
        <v>154</v>
      </c>
      <c r="AA169" t="s">
        <v>267</v>
      </c>
      <c r="AB169" t="s">
        <v>48</v>
      </c>
      <c r="AC169">
        <v>4.0999999999999996</v>
      </c>
      <c r="AD169">
        <v>3</v>
      </c>
      <c r="AE169">
        <v>0</v>
      </c>
      <c r="AF169" s="1">
        <v>43486</v>
      </c>
      <c r="AG169">
        <v>0</v>
      </c>
      <c r="AH169">
        <v>11</v>
      </c>
    </row>
    <row r="170" spans="1:34" x14ac:dyDescent="0.3">
      <c r="A170" t="s">
        <v>475</v>
      </c>
      <c r="B170" t="s">
        <v>476</v>
      </c>
      <c r="C170">
        <v>10186</v>
      </c>
      <c r="D170" t="s">
        <v>51</v>
      </c>
      <c r="E170" t="s">
        <v>3</v>
      </c>
      <c r="F170">
        <v>5</v>
      </c>
      <c r="G170" t="s">
        <v>38</v>
      </c>
      <c r="H170">
        <v>3</v>
      </c>
      <c r="I170" t="s">
        <v>36</v>
      </c>
      <c r="J170">
        <v>52624</v>
      </c>
      <c r="K170" t="s">
        <v>51</v>
      </c>
      <c r="L170">
        <v>19</v>
      </c>
      <c r="M170" t="s">
        <v>39</v>
      </c>
      <c r="N170" t="s">
        <v>40</v>
      </c>
      <c r="O170">
        <v>1886</v>
      </c>
      <c r="P170">
        <v>29671</v>
      </c>
      <c r="Q170" t="s">
        <v>62</v>
      </c>
      <c r="R170" t="s">
        <v>42</v>
      </c>
      <c r="S170" t="s">
        <v>36</v>
      </c>
      <c r="T170" t="s">
        <v>43</v>
      </c>
      <c r="U170" s="1">
        <v>40729</v>
      </c>
      <c r="V170" s="1">
        <v>43369</v>
      </c>
      <c r="W170" t="s">
        <v>101</v>
      </c>
      <c r="X170" t="s">
        <v>55</v>
      </c>
      <c r="Y170">
        <v>22</v>
      </c>
      <c r="Z170" t="s">
        <v>46</v>
      </c>
      <c r="AA170" t="s">
        <v>57</v>
      </c>
      <c r="AB170" t="s">
        <v>58</v>
      </c>
      <c r="AC170">
        <v>3.18</v>
      </c>
      <c r="AD170">
        <v>4</v>
      </c>
      <c r="AE170">
        <v>0</v>
      </c>
      <c r="AF170" s="1">
        <v>43161</v>
      </c>
      <c r="AG170">
        <v>0</v>
      </c>
      <c r="AH170">
        <v>16</v>
      </c>
    </row>
    <row r="171" spans="1:34" x14ac:dyDescent="0.3">
      <c r="A171" t="s">
        <v>477</v>
      </c>
      <c r="B171" t="s">
        <v>478</v>
      </c>
      <c r="C171">
        <v>10137</v>
      </c>
      <c r="D171" t="s">
        <v>51</v>
      </c>
      <c r="E171" t="s">
        <v>3</v>
      </c>
      <c r="F171">
        <v>3</v>
      </c>
      <c r="G171" t="s">
        <v>38</v>
      </c>
      <c r="H171">
        <v>3</v>
      </c>
      <c r="I171" t="s">
        <v>36</v>
      </c>
      <c r="J171">
        <v>63450</v>
      </c>
      <c r="K171" t="s">
        <v>36</v>
      </c>
      <c r="L171">
        <v>20</v>
      </c>
      <c r="M171" t="s">
        <v>61</v>
      </c>
      <c r="N171" t="s">
        <v>40</v>
      </c>
      <c r="O171">
        <v>1770</v>
      </c>
      <c r="P171">
        <v>28933</v>
      </c>
      <c r="Q171" t="s">
        <v>41</v>
      </c>
      <c r="R171" t="s">
        <v>42</v>
      </c>
      <c r="S171" t="s">
        <v>36</v>
      </c>
      <c r="T171" t="s">
        <v>43</v>
      </c>
      <c r="U171" s="1">
        <v>41463</v>
      </c>
      <c r="V171" s="1"/>
      <c r="W171" t="s">
        <v>44</v>
      </c>
      <c r="X171" t="s">
        <v>45</v>
      </c>
      <c r="Y171">
        <v>18</v>
      </c>
      <c r="Z171" t="s">
        <v>109</v>
      </c>
      <c r="AA171" t="s">
        <v>47</v>
      </c>
      <c r="AB171" t="s">
        <v>58</v>
      </c>
      <c r="AC171">
        <v>4</v>
      </c>
      <c r="AD171">
        <v>3</v>
      </c>
      <c r="AE171">
        <v>0</v>
      </c>
      <c r="AF171" s="1">
        <v>43514</v>
      </c>
      <c r="AG171">
        <v>0</v>
      </c>
      <c r="AH171">
        <v>7</v>
      </c>
    </row>
    <row r="172" spans="1:34" x14ac:dyDescent="0.3">
      <c r="A172" t="s">
        <v>479</v>
      </c>
      <c r="B172" t="s">
        <v>480</v>
      </c>
      <c r="C172">
        <v>10008</v>
      </c>
      <c r="D172" t="s">
        <v>36</v>
      </c>
      <c r="E172" t="s">
        <v>37</v>
      </c>
      <c r="F172">
        <v>1</v>
      </c>
      <c r="G172" t="s">
        <v>52</v>
      </c>
      <c r="H172">
        <v>4</v>
      </c>
      <c r="I172" t="s">
        <v>51</v>
      </c>
      <c r="J172">
        <v>51777</v>
      </c>
      <c r="K172" t="s">
        <v>36</v>
      </c>
      <c r="L172">
        <v>14</v>
      </c>
      <c r="M172" t="s">
        <v>93</v>
      </c>
      <c r="N172" t="s">
        <v>143</v>
      </c>
      <c r="O172">
        <v>6070</v>
      </c>
      <c r="P172">
        <v>32421</v>
      </c>
      <c r="Q172" t="s">
        <v>62</v>
      </c>
      <c r="R172" t="s">
        <v>42</v>
      </c>
      <c r="S172" t="s">
        <v>51</v>
      </c>
      <c r="T172" t="s">
        <v>88</v>
      </c>
      <c r="U172" s="1">
        <v>40564</v>
      </c>
      <c r="V172" s="1"/>
      <c r="W172" t="s">
        <v>44</v>
      </c>
      <c r="X172" t="s">
        <v>45</v>
      </c>
      <c r="Y172">
        <v>6</v>
      </c>
      <c r="Z172" t="s">
        <v>210</v>
      </c>
      <c r="AA172" t="s">
        <v>90</v>
      </c>
      <c r="AB172" t="s">
        <v>48</v>
      </c>
      <c r="AC172">
        <v>4.6399999999999997</v>
      </c>
      <c r="AD172">
        <v>4</v>
      </c>
      <c r="AE172">
        <v>5</v>
      </c>
      <c r="AF172" s="1">
        <v>43490</v>
      </c>
      <c r="AG172">
        <v>0</v>
      </c>
      <c r="AH172">
        <v>14</v>
      </c>
    </row>
    <row r="173" spans="1:34" x14ac:dyDescent="0.3">
      <c r="A173" t="s">
        <v>481</v>
      </c>
      <c r="B173" t="s">
        <v>298</v>
      </c>
      <c r="C173">
        <v>10096</v>
      </c>
      <c r="D173" t="s">
        <v>36</v>
      </c>
      <c r="E173" t="s">
        <v>83</v>
      </c>
      <c r="F173">
        <v>5</v>
      </c>
      <c r="G173" t="s">
        <v>38</v>
      </c>
      <c r="H173">
        <v>3</v>
      </c>
      <c r="I173" t="s">
        <v>36</v>
      </c>
      <c r="J173">
        <v>67237</v>
      </c>
      <c r="K173" t="s">
        <v>51</v>
      </c>
      <c r="L173">
        <v>20</v>
      </c>
      <c r="M173" t="s">
        <v>61</v>
      </c>
      <c r="N173" t="s">
        <v>40</v>
      </c>
      <c r="O173">
        <v>2122</v>
      </c>
      <c r="P173">
        <v>28120</v>
      </c>
      <c r="Q173" t="s">
        <v>62</v>
      </c>
      <c r="R173" t="s">
        <v>42</v>
      </c>
      <c r="S173" t="s">
        <v>36</v>
      </c>
      <c r="T173" t="s">
        <v>43</v>
      </c>
      <c r="U173" s="1">
        <v>41463</v>
      </c>
      <c r="V173" s="1">
        <v>42628</v>
      </c>
      <c r="W173" t="s">
        <v>255</v>
      </c>
      <c r="X173" t="s">
        <v>55</v>
      </c>
      <c r="Y173">
        <v>22</v>
      </c>
      <c r="Z173" t="s">
        <v>46</v>
      </c>
      <c r="AA173" t="s">
        <v>47</v>
      </c>
      <c r="AB173" t="s">
        <v>58</v>
      </c>
      <c r="AC173">
        <v>4.6500000000000004</v>
      </c>
      <c r="AD173">
        <v>4</v>
      </c>
      <c r="AE173">
        <v>0</v>
      </c>
      <c r="AF173" s="1">
        <v>42531</v>
      </c>
      <c r="AG173">
        <v>0</v>
      </c>
      <c r="AH173">
        <v>15</v>
      </c>
    </row>
    <row r="174" spans="1:34" x14ac:dyDescent="0.3">
      <c r="A174" t="s">
        <v>482</v>
      </c>
      <c r="B174" t="s">
        <v>327</v>
      </c>
      <c r="C174">
        <v>10035</v>
      </c>
      <c r="D174" t="s">
        <v>36</v>
      </c>
      <c r="E174" t="s">
        <v>37</v>
      </c>
      <c r="F174">
        <v>1</v>
      </c>
      <c r="G174" t="s">
        <v>38</v>
      </c>
      <c r="H174">
        <v>4</v>
      </c>
      <c r="I174" t="s">
        <v>36</v>
      </c>
      <c r="J174">
        <v>73330</v>
      </c>
      <c r="K174" t="s">
        <v>36</v>
      </c>
      <c r="L174">
        <v>20</v>
      </c>
      <c r="M174" t="s">
        <v>61</v>
      </c>
      <c r="N174" t="s">
        <v>40</v>
      </c>
      <c r="O174">
        <v>2324</v>
      </c>
      <c r="P174">
        <v>30038</v>
      </c>
      <c r="Q174" t="s">
        <v>62</v>
      </c>
      <c r="R174" t="s">
        <v>42</v>
      </c>
      <c r="S174" t="s">
        <v>36</v>
      </c>
      <c r="T174" t="s">
        <v>88</v>
      </c>
      <c r="U174" s="1">
        <v>41505</v>
      </c>
      <c r="V174" s="1"/>
      <c r="W174" t="s">
        <v>44</v>
      </c>
      <c r="X174" t="s">
        <v>45</v>
      </c>
      <c r="Y174">
        <v>16</v>
      </c>
      <c r="Z174" t="s">
        <v>67</v>
      </c>
      <c r="AA174" t="s">
        <v>57</v>
      </c>
      <c r="AB174" t="s">
        <v>48</v>
      </c>
      <c r="AC174">
        <v>4.2</v>
      </c>
      <c r="AD174">
        <v>4</v>
      </c>
      <c r="AE174">
        <v>0</v>
      </c>
      <c r="AF174" s="1">
        <v>43508</v>
      </c>
      <c r="AG174">
        <v>0</v>
      </c>
      <c r="AH174">
        <v>19</v>
      </c>
    </row>
    <row r="175" spans="1:34" x14ac:dyDescent="0.3">
      <c r="A175" t="s">
        <v>483</v>
      </c>
      <c r="B175" t="s">
        <v>484</v>
      </c>
      <c r="C175">
        <v>10057</v>
      </c>
      <c r="D175" t="s">
        <v>51</v>
      </c>
      <c r="E175" t="s">
        <v>3</v>
      </c>
      <c r="F175">
        <v>3</v>
      </c>
      <c r="G175" t="s">
        <v>38</v>
      </c>
      <c r="H175">
        <v>3</v>
      </c>
      <c r="I175" t="s">
        <v>36</v>
      </c>
      <c r="J175">
        <v>52057</v>
      </c>
      <c r="K175" t="s">
        <v>36</v>
      </c>
      <c r="L175">
        <v>19</v>
      </c>
      <c r="M175" t="s">
        <v>39</v>
      </c>
      <c r="N175" t="s">
        <v>40</v>
      </c>
      <c r="O175">
        <v>2122</v>
      </c>
      <c r="P175">
        <v>27689</v>
      </c>
      <c r="Q175" t="s">
        <v>62</v>
      </c>
      <c r="R175" t="s">
        <v>42</v>
      </c>
      <c r="S175" t="s">
        <v>36</v>
      </c>
      <c r="T175" t="s">
        <v>88</v>
      </c>
      <c r="U175" s="1">
        <v>42051</v>
      </c>
      <c r="V175" s="1"/>
      <c r="W175" t="s">
        <v>44</v>
      </c>
      <c r="X175" t="s">
        <v>45</v>
      </c>
      <c r="Y175">
        <v>16</v>
      </c>
      <c r="Z175" t="s">
        <v>67</v>
      </c>
      <c r="AA175" t="s">
        <v>267</v>
      </c>
      <c r="AB175" t="s">
        <v>58</v>
      </c>
      <c r="AC175">
        <v>5</v>
      </c>
      <c r="AD175">
        <v>3</v>
      </c>
      <c r="AE175">
        <v>0</v>
      </c>
      <c r="AF175" s="1">
        <v>43488</v>
      </c>
      <c r="AG175">
        <v>0</v>
      </c>
      <c r="AH175">
        <v>6</v>
      </c>
    </row>
    <row r="176" spans="1:34" x14ac:dyDescent="0.3">
      <c r="A176" t="s">
        <v>485</v>
      </c>
      <c r="B176" t="s">
        <v>486</v>
      </c>
      <c r="C176">
        <v>10004</v>
      </c>
      <c r="D176" t="s">
        <v>36</v>
      </c>
      <c r="E176" t="s">
        <v>37</v>
      </c>
      <c r="F176">
        <v>5</v>
      </c>
      <c r="G176" t="s">
        <v>38</v>
      </c>
      <c r="H176">
        <v>4</v>
      </c>
      <c r="I176" t="s">
        <v>51</v>
      </c>
      <c r="J176">
        <v>47434</v>
      </c>
      <c r="K176" t="s">
        <v>51</v>
      </c>
      <c r="L176">
        <v>19</v>
      </c>
      <c r="M176" t="s">
        <v>39</v>
      </c>
      <c r="N176" t="s">
        <v>40</v>
      </c>
      <c r="O176">
        <v>1844</v>
      </c>
      <c r="P176">
        <v>26709</v>
      </c>
      <c r="Q176" t="s">
        <v>62</v>
      </c>
      <c r="R176" t="s">
        <v>42</v>
      </c>
      <c r="S176" t="s">
        <v>51</v>
      </c>
      <c r="T176" t="s">
        <v>88</v>
      </c>
      <c r="U176" s="1">
        <v>40854</v>
      </c>
      <c r="V176" s="1">
        <v>42322</v>
      </c>
      <c r="W176" t="s">
        <v>97</v>
      </c>
      <c r="X176" t="s">
        <v>55</v>
      </c>
      <c r="Y176">
        <v>39</v>
      </c>
      <c r="Z176" t="s">
        <v>72</v>
      </c>
      <c r="AA176" t="s">
        <v>90</v>
      </c>
      <c r="AB176" t="s">
        <v>48</v>
      </c>
      <c r="AC176">
        <v>5</v>
      </c>
      <c r="AD176">
        <v>4</v>
      </c>
      <c r="AE176">
        <v>0</v>
      </c>
      <c r="AF176" s="1">
        <v>42037</v>
      </c>
      <c r="AG176">
        <v>0</v>
      </c>
      <c r="AH176">
        <v>17</v>
      </c>
    </row>
    <row r="177" spans="1:34" x14ac:dyDescent="0.3">
      <c r="A177" t="s">
        <v>487</v>
      </c>
      <c r="B177" t="s">
        <v>488</v>
      </c>
      <c r="C177">
        <v>10191</v>
      </c>
      <c r="D177" t="s">
        <v>36</v>
      </c>
      <c r="E177" t="s">
        <v>83</v>
      </c>
      <c r="F177">
        <v>5</v>
      </c>
      <c r="G177" t="s">
        <v>38</v>
      </c>
      <c r="H177">
        <v>3</v>
      </c>
      <c r="I177" t="s">
        <v>36</v>
      </c>
      <c r="J177">
        <v>52788</v>
      </c>
      <c r="K177" t="s">
        <v>51</v>
      </c>
      <c r="L177">
        <v>19</v>
      </c>
      <c r="M177" t="s">
        <v>39</v>
      </c>
      <c r="N177" t="s">
        <v>40</v>
      </c>
      <c r="O177">
        <v>1938</v>
      </c>
      <c r="P177">
        <v>26612</v>
      </c>
      <c r="Q177" t="s">
        <v>41</v>
      </c>
      <c r="R177" t="s">
        <v>42</v>
      </c>
      <c r="S177" t="s">
        <v>36</v>
      </c>
      <c r="T177" t="s">
        <v>43</v>
      </c>
      <c r="U177" s="1">
        <v>41176</v>
      </c>
      <c r="V177" s="1">
        <v>43004</v>
      </c>
      <c r="W177" t="s">
        <v>63</v>
      </c>
      <c r="X177" t="s">
        <v>55</v>
      </c>
      <c r="Y177">
        <v>11</v>
      </c>
      <c r="Z177" t="s">
        <v>75</v>
      </c>
      <c r="AA177" t="s">
        <v>57</v>
      </c>
      <c r="AB177" t="s">
        <v>58</v>
      </c>
      <c r="AC177">
        <v>3.08</v>
      </c>
      <c r="AD177">
        <v>4</v>
      </c>
      <c r="AE177">
        <v>0</v>
      </c>
      <c r="AF177" s="1">
        <v>42826</v>
      </c>
      <c r="AG177">
        <v>0</v>
      </c>
      <c r="AH177">
        <v>18</v>
      </c>
    </row>
    <row r="178" spans="1:34" x14ac:dyDescent="0.3">
      <c r="A178" t="s">
        <v>489</v>
      </c>
      <c r="B178" t="s">
        <v>490</v>
      </c>
      <c r="C178">
        <v>10219</v>
      </c>
      <c r="D178" t="s">
        <v>36</v>
      </c>
      <c r="E178" t="s">
        <v>37</v>
      </c>
      <c r="F178">
        <v>1</v>
      </c>
      <c r="G178" t="s">
        <v>38</v>
      </c>
      <c r="H178">
        <v>3</v>
      </c>
      <c r="I178" t="s">
        <v>36</v>
      </c>
      <c r="J178">
        <v>45395</v>
      </c>
      <c r="K178" t="s">
        <v>36</v>
      </c>
      <c r="L178">
        <v>19</v>
      </c>
      <c r="M178" t="s">
        <v>39</v>
      </c>
      <c r="N178" t="s">
        <v>40</v>
      </c>
      <c r="O178">
        <v>2189</v>
      </c>
      <c r="P178">
        <v>31600</v>
      </c>
      <c r="Q178" t="s">
        <v>62</v>
      </c>
      <c r="R178" t="s">
        <v>42</v>
      </c>
      <c r="S178" t="s">
        <v>36</v>
      </c>
      <c r="T178" t="s">
        <v>43</v>
      </c>
      <c r="U178" s="1">
        <v>41645</v>
      </c>
      <c r="V178" s="1"/>
      <c r="W178" t="s">
        <v>44</v>
      </c>
      <c r="X178" t="s">
        <v>45</v>
      </c>
      <c r="Y178">
        <v>19</v>
      </c>
      <c r="Z178" t="s">
        <v>84</v>
      </c>
      <c r="AA178" t="s">
        <v>47</v>
      </c>
      <c r="AB178" t="s">
        <v>58</v>
      </c>
      <c r="AC178">
        <v>4.5999999999999996</v>
      </c>
      <c r="AD178">
        <v>4</v>
      </c>
      <c r="AE178">
        <v>0</v>
      </c>
      <c r="AF178" s="1">
        <v>43522</v>
      </c>
      <c r="AG178">
        <v>0</v>
      </c>
      <c r="AH178">
        <v>14</v>
      </c>
    </row>
    <row r="179" spans="1:34" x14ac:dyDescent="0.3">
      <c r="A179" t="s">
        <v>491</v>
      </c>
      <c r="B179" t="s">
        <v>492</v>
      </c>
      <c r="C179">
        <v>10077</v>
      </c>
      <c r="D179" t="s">
        <v>51</v>
      </c>
      <c r="E179" t="s">
        <v>3</v>
      </c>
      <c r="F179">
        <v>2</v>
      </c>
      <c r="G179" t="s">
        <v>38</v>
      </c>
      <c r="H179">
        <v>3</v>
      </c>
      <c r="I179" t="s">
        <v>36</v>
      </c>
      <c r="J179">
        <v>62385</v>
      </c>
      <c r="K179" t="s">
        <v>36</v>
      </c>
      <c r="L179">
        <v>20</v>
      </c>
      <c r="M179" t="s">
        <v>61</v>
      </c>
      <c r="N179" t="s">
        <v>40</v>
      </c>
      <c r="O179">
        <v>2324</v>
      </c>
      <c r="P179">
        <v>27997</v>
      </c>
      <c r="Q179" t="s">
        <v>62</v>
      </c>
      <c r="R179" t="s">
        <v>42</v>
      </c>
      <c r="S179" t="s">
        <v>36</v>
      </c>
      <c r="T179" t="s">
        <v>43</v>
      </c>
      <c r="U179" s="1">
        <v>42501</v>
      </c>
      <c r="V179" s="1"/>
      <c r="W179" t="s">
        <v>44</v>
      </c>
      <c r="X179" t="s">
        <v>45</v>
      </c>
      <c r="Z179" t="s">
        <v>72</v>
      </c>
      <c r="AA179" t="s">
        <v>47</v>
      </c>
      <c r="AB179" t="s">
        <v>58</v>
      </c>
      <c r="AC179">
        <v>5</v>
      </c>
      <c r="AD179">
        <v>3</v>
      </c>
      <c r="AE179">
        <v>0</v>
      </c>
      <c r="AF179" s="1">
        <v>43486</v>
      </c>
      <c r="AG179">
        <v>0</v>
      </c>
      <c r="AH179">
        <v>4</v>
      </c>
    </row>
    <row r="180" spans="1:34" x14ac:dyDescent="0.3">
      <c r="A180" t="s">
        <v>493</v>
      </c>
      <c r="B180" t="s">
        <v>494</v>
      </c>
      <c r="C180">
        <v>10073</v>
      </c>
      <c r="D180" t="s">
        <v>51</v>
      </c>
      <c r="E180" t="s">
        <v>3</v>
      </c>
      <c r="F180">
        <v>5</v>
      </c>
      <c r="G180" t="s">
        <v>38</v>
      </c>
      <c r="H180">
        <v>3</v>
      </c>
      <c r="I180" t="s">
        <v>36</v>
      </c>
      <c r="J180">
        <v>68407</v>
      </c>
      <c r="K180" t="s">
        <v>51</v>
      </c>
      <c r="L180">
        <v>20</v>
      </c>
      <c r="M180" t="s">
        <v>61</v>
      </c>
      <c r="N180" t="s">
        <v>40</v>
      </c>
      <c r="O180">
        <v>2176</v>
      </c>
      <c r="P180">
        <v>31756</v>
      </c>
      <c r="Q180" t="s">
        <v>62</v>
      </c>
      <c r="R180" t="s">
        <v>42</v>
      </c>
      <c r="S180" t="s">
        <v>36</v>
      </c>
      <c r="T180" t="s">
        <v>108</v>
      </c>
      <c r="U180" s="1">
        <v>40729</v>
      </c>
      <c r="V180" s="1">
        <v>41140</v>
      </c>
      <c r="W180" t="s">
        <v>97</v>
      </c>
      <c r="X180" t="s">
        <v>55</v>
      </c>
      <c r="Y180">
        <v>11</v>
      </c>
      <c r="Z180" t="s">
        <v>75</v>
      </c>
      <c r="AA180" t="s">
        <v>47</v>
      </c>
      <c r="AB180" t="s">
        <v>58</v>
      </c>
      <c r="AC180">
        <v>5</v>
      </c>
      <c r="AD180">
        <v>4</v>
      </c>
      <c r="AE180">
        <v>0</v>
      </c>
      <c r="AF180" s="1">
        <v>41092</v>
      </c>
      <c r="AG180">
        <v>0</v>
      </c>
      <c r="AH180">
        <v>16</v>
      </c>
    </row>
    <row r="181" spans="1:34" x14ac:dyDescent="0.3">
      <c r="A181" t="s">
        <v>495</v>
      </c>
      <c r="B181" t="s">
        <v>496</v>
      </c>
      <c r="C181">
        <v>10279</v>
      </c>
      <c r="D181" t="s">
        <v>51</v>
      </c>
      <c r="E181" t="s">
        <v>3</v>
      </c>
      <c r="F181">
        <v>1</v>
      </c>
      <c r="G181" t="s">
        <v>38</v>
      </c>
      <c r="H181">
        <v>3</v>
      </c>
      <c r="I181" t="s">
        <v>36</v>
      </c>
      <c r="J181">
        <v>61349</v>
      </c>
      <c r="K181" t="s">
        <v>36</v>
      </c>
      <c r="L181">
        <v>19</v>
      </c>
      <c r="M181" t="s">
        <v>39</v>
      </c>
      <c r="N181" t="s">
        <v>40</v>
      </c>
      <c r="O181">
        <v>2451</v>
      </c>
      <c r="P181">
        <v>27340</v>
      </c>
      <c r="Q181" t="s">
        <v>62</v>
      </c>
      <c r="R181" t="s">
        <v>42</v>
      </c>
      <c r="S181" t="s">
        <v>36</v>
      </c>
      <c r="T181" t="s">
        <v>43</v>
      </c>
      <c r="U181" s="1">
        <v>41589</v>
      </c>
      <c r="V181" s="1"/>
      <c r="W181" t="s">
        <v>44</v>
      </c>
      <c r="X181" t="s">
        <v>45</v>
      </c>
      <c r="Y181">
        <v>12</v>
      </c>
      <c r="Z181" t="s">
        <v>89</v>
      </c>
      <c r="AA181" t="s">
        <v>47</v>
      </c>
      <c r="AB181" t="s">
        <v>58</v>
      </c>
      <c r="AC181">
        <v>4.0999999999999996</v>
      </c>
      <c r="AD181">
        <v>3</v>
      </c>
      <c r="AE181">
        <v>0</v>
      </c>
      <c r="AF181" s="1">
        <v>43487</v>
      </c>
      <c r="AG181">
        <v>0</v>
      </c>
      <c r="AH181">
        <v>11</v>
      </c>
    </row>
    <row r="182" spans="1:34" x14ac:dyDescent="0.3">
      <c r="A182" t="s">
        <v>497</v>
      </c>
      <c r="B182" t="s">
        <v>498</v>
      </c>
      <c r="C182">
        <v>10110</v>
      </c>
      <c r="D182" t="s">
        <v>36</v>
      </c>
      <c r="E182" t="s">
        <v>37</v>
      </c>
      <c r="F182">
        <v>1</v>
      </c>
      <c r="G182" t="s">
        <v>78</v>
      </c>
      <c r="H182">
        <v>3</v>
      </c>
      <c r="I182" t="s">
        <v>36</v>
      </c>
      <c r="J182">
        <v>105688</v>
      </c>
      <c r="K182" t="s">
        <v>36</v>
      </c>
      <c r="L182">
        <v>24</v>
      </c>
      <c r="M182" t="s">
        <v>79</v>
      </c>
      <c r="N182" t="s">
        <v>40</v>
      </c>
      <c r="O182">
        <v>2135</v>
      </c>
      <c r="P182">
        <v>32088</v>
      </c>
      <c r="Q182" t="s">
        <v>62</v>
      </c>
      <c r="R182" t="s">
        <v>42</v>
      </c>
      <c r="S182" t="s">
        <v>36</v>
      </c>
      <c r="T182" t="s">
        <v>127</v>
      </c>
      <c r="U182" s="1">
        <v>41589</v>
      </c>
      <c r="V182" s="1"/>
      <c r="W182" t="s">
        <v>44</v>
      </c>
      <c r="X182" t="s">
        <v>45</v>
      </c>
      <c r="Y182">
        <v>10</v>
      </c>
      <c r="Z182" t="s">
        <v>80</v>
      </c>
      <c r="AA182" t="s">
        <v>73</v>
      </c>
      <c r="AB182" t="s">
        <v>58</v>
      </c>
      <c r="AC182">
        <v>4.5</v>
      </c>
      <c r="AD182">
        <v>5</v>
      </c>
      <c r="AE182">
        <v>4</v>
      </c>
      <c r="AF182" s="1">
        <v>43479</v>
      </c>
      <c r="AG182">
        <v>0</v>
      </c>
      <c r="AH182">
        <v>14</v>
      </c>
    </row>
    <row r="183" spans="1:34" x14ac:dyDescent="0.3">
      <c r="A183" t="s">
        <v>499</v>
      </c>
      <c r="B183" t="s">
        <v>500</v>
      </c>
      <c r="C183">
        <v>10053</v>
      </c>
      <c r="D183" t="s">
        <v>51</v>
      </c>
      <c r="E183" t="s">
        <v>3</v>
      </c>
      <c r="F183">
        <v>1</v>
      </c>
      <c r="G183" t="s">
        <v>38</v>
      </c>
      <c r="H183">
        <v>3</v>
      </c>
      <c r="I183" t="s">
        <v>36</v>
      </c>
      <c r="J183">
        <v>54132</v>
      </c>
      <c r="K183" t="s">
        <v>36</v>
      </c>
      <c r="L183">
        <v>19</v>
      </c>
      <c r="M183" t="s">
        <v>39</v>
      </c>
      <c r="N183" t="s">
        <v>40</v>
      </c>
      <c r="O183">
        <v>2330</v>
      </c>
      <c r="P183">
        <v>28451</v>
      </c>
      <c r="Q183" t="s">
        <v>62</v>
      </c>
      <c r="R183" t="s">
        <v>42</v>
      </c>
      <c r="S183" t="s">
        <v>36</v>
      </c>
      <c r="T183" t="s">
        <v>43</v>
      </c>
      <c r="U183" s="1">
        <v>40694</v>
      </c>
      <c r="V183" s="1"/>
      <c r="W183" t="s">
        <v>44</v>
      </c>
      <c r="X183" t="s">
        <v>45</v>
      </c>
      <c r="Y183">
        <v>14</v>
      </c>
      <c r="Z183" t="s">
        <v>98</v>
      </c>
      <c r="AA183" t="s">
        <v>57</v>
      </c>
      <c r="AB183" t="s">
        <v>58</v>
      </c>
      <c r="AC183">
        <v>5</v>
      </c>
      <c r="AD183">
        <v>4</v>
      </c>
      <c r="AE183">
        <v>0</v>
      </c>
      <c r="AF183" s="1">
        <v>43475</v>
      </c>
      <c r="AG183">
        <v>0</v>
      </c>
      <c r="AH183">
        <v>8</v>
      </c>
    </row>
    <row r="184" spans="1:34" x14ac:dyDescent="0.3">
      <c r="A184" t="s">
        <v>501</v>
      </c>
      <c r="B184" t="s">
        <v>502</v>
      </c>
      <c r="C184">
        <v>10076</v>
      </c>
      <c r="D184" t="s">
        <v>36</v>
      </c>
      <c r="E184" t="s">
        <v>37</v>
      </c>
      <c r="F184">
        <v>1</v>
      </c>
      <c r="G184" t="s">
        <v>38</v>
      </c>
      <c r="H184">
        <v>3</v>
      </c>
      <c r="I184" t="s">
        <v>36</v>
      </c>
      <c r="J184">
        <v>55315</v>
      </c>
      <c r="K184" t="s">
        <v>36</v>
      </c>
      <c r="L184">
        <v>20</v>
      </c>
      <c r="M184" t="s">
        <v>61</v>
      </c>
      <c r="N184" t="s">
        <v>40</v>
      </c>
      <c r="O184">
        <v>2149</v>
      </c>
      <c r="P184">
        <v>31918</v>
      </c>
      <c r="Q184" t="s">
        <v>62</v>
      </c>
      <c r="R184" t="s">
        <v>42</v>
      </c>
      <c r="S184" t="s">
        <v>36</v>
      </c>
      <c r="T184" t="s">
        <v>88</v>
      </c>
      <c r="U184" s="1">
        <v>42093</v>
      </c>
      <c r="V184" s="1"/>
      <c r="W184" t="s">
        <v>44</v>
      </c>
      <c r="X184" t="s">
        <v>45</v>
      </c>
      <c r="Y184">
        <v>19</v>
      </c>
      <c r="Z184" t="s">
        <v>84</v>
      </c>
      <c r="AA184" t="s">
        <v>47</v>
      </c>
      <c r="AB184" t="s">
        <v>58</v>
      </c>
      <c r="AC184">
        <v>5</v>
      </c>
      <c r="AD184">
        <v>5</v>
      </c>
      <c r="AE184">
        <v>0</v>
      </c>
      <c r="AF184" s="1">
        <v>43503</v>
      </c>
      <c r="AG184">
        <v>0</v>
      </c>
      <c r="AH184">
        <v>16</v>
      </c>
    </row>
    <row r="185" spans="1:34" x14ac:dyDescent="0.3">
      <c r="A185" t="s">
        <v>503</v>
      </c>
      <c r="B185" t="s">
        <v>504</v>
      </c>
      <c r="C185">
        <v>10145</v>
      </c>
      <c r="D185" t="s">
        <v>51</v>
      </c>
      <c r="E185" t="s">
        <v>3</v>
      </c>
      <c r="F185">
        <v>1</v>
      </c>
      <c r="G185" t="s">
        <v>38</v>
      </c>
      <c r="H185">
        <v>3</v>
      </c>
      <c r="I185" t="s">
        <v>36</v>
      </c>
      <c r="J185">
        <v>62810</v>
      </c>
      <c r="K185" t="s">
        <v>36</v>
      </c>
      <c r="L185">
        <v>19</v>
      </c>
      <c r="M185" t="s">
        <v>39</v>
      </c>
      <c r="N185" t="s">
        <v>40</v>
      </c>
      <c r="O185">
        <v>2184</v>
      </c>
      <c r="P185">
        <v>31784</v>
      </c>
      <c r="Q185" t="s">
        <v>62</v>
      </c>
      <c r="R185" t="s">
        <v>42</v>
      </c>
      <c r="S185" t="s">
        <v>36</v>
      </c>
      <c r="T185" t="s">
        <v>88</v>
      </c>
      <c r="U185" s="1">
        <v>41281</v>
      </c>
      <c r="V185" s="1"/>
      <c r="W185" t="s">
        <v>44</v>
      </c>
      <c r="X185" t="s">
        <v>45</v>
      </c>
      <c r="Y185">
        <v>20</v>
      </c>
      <c r="Z185" t="s">
        <v>64</v>
      </c>
      <c r="AA185" t="s">
        <v>136</v>
      </c>
      <c r="AB185" t="s">
        <v>58</v>
      </c>
      <c r="AC185">
        <v>3.93</v>
      </c>
      <c r="AD185">
        <v>3</v>
      </c>
      <c r="AE185">
        <v>0</v>
      </c>
      <c r="AF185" s="1">
        <v>43495</v>
      </c>
      <c r="AG185">
        <v>0</v>
      </c>
      <c r="AH185">
        <v>20</v>
      </c>
    </row>
    <row r="186" spans="1:34" x14ac:dyDescent="0.3">
      <c r="A186" t="s">
        <v>505</v>
      </c>
      <c r="B186" t="s">
        <v>506</v>
      </c>
      <c r="C186">
        <v>10202</v>
      </c>
      <c r="D186" t="s">
        <v>51</v>
      </c>
      <c r="E186" t="s">
        <v>3</v>
      </c>
      <c r="F186">
        <v>2</v>
      </c>
      <c r="G186" t="s">
        <v>167</v>
      </c>
      <c r="H186">
        <v>3</v>
      </c>
      <c r="I186" t="s">
        <v>36</v>
      </c>
      <c r="J186">
        <v>63291</v>
      </c>
      <c r="K186" t="s">
        <v>36</v>
      </c>
      <c r="L186">
        <v>3</v>
      </c>
      <c r="M186" t="s">
        <v>168</v>
      </c>
      <c r="N186" t="s">
        <v>105</v>
      </c>
      <c r="O186">
        <v>78789</v>
      </c>
      <c r="P186">
        <v>30864</v>
      </c>
      <c r="Q186" t="s">
        <v>41</v>
      </c>
      <c r="R186" t="s">
        <v>42</v>
      </c>
      <c r="S186" t="s">
        <v>36</v>
      </c>
      <c r="T186" t="s">
        <v>108</v>
      </c>
      <c r="U186" s="1">
        <v>42557</v>
      </c>
      <c r="V186" s="1"/>
      <c r="W186" t="s">
        <v>44</v>
      </c>
      <c r="X186" t="s">
        <v>45</v>
      </c>
      <c r="Y186">
        <v>21</v>
      </c>
      <c r="Z186" t="s">
        <v>201</v>
      </c>
      <c r="AA186" t="s">
        <v>267</v>
      </c>
      <c r="AB186" t="s">
        <v>58</v>
      </c>
      <c r="AC186">
        <v>3.4</v>
      </c>
      <c r="AD186">
        <v>4</v>
      </c>
      <c r="AE186">
        <v>0</v>
      </c>
      <c r="AF186" s="1">
        <v>43494</v>
      </c>
      <c r="AG186">
        <v>0</v>
      </c>
      <c r="AH186">
        <v>7</v>
      </c>
    </row>
    <row r="187" spans="1:34" x14ac:dyDescent="0.3">
      <c r="A187" t="s">
        <v>507</v>
      </c>
      <c r="B187" t="s">
        <v>508</v>
      </c>
      <c r="C187">
        <v>10128</v>
      </c>
      <c r="D187" t="s">
        <v>36</v>
      </c>
      <c r="E187" t="s">
        <v>37</v>
      </c>
      <c r="F187">
        <v>5</v>
      </c>
      <c r="G187" t="s">
        <v>38</v>
      </c>
      <c r="H187">
        <v>3</v>
      </c>
      <c r="I187" t="s">
        <v>51</v>
      </c>
      <c r="J187">
        <v>62659</v>
      </c>
      <c r="K187" t="s">
        <v>51</v>
      </c>
      <c r="L187">
        <v>19</v>
      </c>
      <c r="M187" t="s">
        <v>39</v>
      </c>
      <c r="N187" t="s">
        <v>40</v>
      </c>
      <c r="O187">
        <v>1760</v>
      </c>
      <c r="P187">
        <v>24988</v>
      </c>
      <c r="Q187" t="s">
        <v>62</v>
      </c>
      <c r="R187" t="s">
        <v>42</v>
      </c>
      <c r="S187" t="s">
        <v>36</v>
      </c>
      <c r="T187" t="s">
        <v>88</v>
      </c>
      <c r="U187" s="1">
        <v>41001</v>
      </c>
      <c r="V187" s="1">
        <v>42685</v>
      </c>
      <c r="W187" t="s">
        <v>97</v>
      </c>
      <c r="X187" t="s">
        <v>55</v>
      </c>
      <c r="Y187">
        <v>18</v>
      </c>
      <c r="Z187" t="s">
        <v>109</v>
      </c>
      <c r="AA187" t="s">
        <v>90</v>
      </c>
      <c r="AB187" t="s">
        <v>58</v>
      </c>
      <c r="AC187">
        <v>4.18</v>
      </c>
      <c r="AD187">
        <v>4</v>
      </c>
      <c r="AE187">
        <v>0</v>
      </c>
      <c r="AF187" s="1">
        <v>42405</v>
      </c>
      <c r="AG187">
        <v>0</v>
      </c>
      <c r="AH187">
        <v>17</v>
      </c>
    </row>
    <row r="188" spans="1:34" x14ac:dyDescent="0.3">
      <c r="A188" t="s">
        <v>509</v>
      </c>
      <c r="B188" t="s">
        <v>212</v>
      </c>
      <c r="C188">
        <v>10068</v>
      </c>
      <c r="D188" t="s">
        <v>36</v>
      </c>
      <c r="E188" t="s">
        <v>37</v>
      </c>
      <c r="F188">
        <v>1</v>
      </c>
      <c r="G188" t="s">
        <v>38</v>
      </c>
      <c r="H188">
        <v>3</v>
      </c>
      <c r="I188" t="s">
        <v>36</v>
      </c>
      <c r="J188">
        <v>55688</v>
      </c>
      <c r="K188" t="s">
        <v>36</v>
      </c>
      <c r="L188">
        <v>19</v>
      </c>
      <c r="M188" t="s">
        <v>39</v>
      </c>
      <c r="N188" t="s">
        <v>40</v>
      </c>
      <c r="O188">
        <v>2346</v>
      </c>
      <c r="P188">
        <v>28025</v>
      </c>
      <c r="Q188" t="s">
        <v>62</v>
      </c>
      <c r="R188" t="s">
        <v>42</v>
      </c>
      <c r="S188" t="s">
        <v>36</v>
      </c>
      <c r="T188" t="s">
        <v>43</v>
      </c>
      <c r="U188" s="1">
        <v>42093</v>
      </c>
      <c r="V188" s="1"/>
      <c r="W188" t="s">
        <v>44</v>
      </c>
      <c r="X188" t="s">
        <v>45</v>
      </c>
      <c r="Y188">
        <v>22</v>
      </c>
      <c r="Z188" t="s">
        <v>46</v>
      </c>
      <c r="AA188" t="s">
        <v>136</v>
      </c>
      <c r="AB188" t="s">
        <v>58</v>
      </c>
      <c r="AC188">
        <v>5</v>
      </c>
      <c r="AD188">
        <v>4</v>
      </c>
      <c r="AE188">
        <v>0</v>
      </c>
      <c r="AF188" s="1">
        <v>43486</v>
      </c>
      <c r="AG188">
        <v>0</v>
      </c>
      <c r="AH188">
        <v>10</v>
      </c>
    </row>
    <row r="189" spans="1:34" x14ac:dyDescent="0.3">
      <c r="A189" t="s">
        <v>510</v>
      </c>
      <c r="B189" t="s">
        <v>511</v>
      </c>
      <c r="C189">
        <v>10116</v>
      </c>
      <c r="D189" t="s">
        <v>36</v>
      </c>
      <c r="E189" t="s">
        <v>37</v>
      </c>
      <c r="F189">
        <v>1</v>
      </c>
      <c r="G189" t="s">
        <v>38</v>
      </c>
      <c r="H189">
        <v>3</v>
      </c>
      <c r="I189" t="s">
        <v>36</v>
      </c>
      <c r="J189">
        <v>83667</v>
      </c>
      <c r="K189" t="s">
        <v>36</v>
      </c>
      <c r="L189">
        <v>18</v>
      </c>
      <c r="M189" t="s">
        <v>152</v>
      </c>
      <c r="N189" t="s">
        <v>40</v>
      </c>
      <c r="O189">
        <v>2045</v>
      </c>
      <c r="P189">
        <v>29808</v>
      </c>
      <c r="Q189" t="s">
        <v>41</v>
      </c>
      <c r="R189" t="s">
        <v>42</v>
      </c>
      <c r="S189" t="s">
        <v>512</v>
      </c>
      <c r="T189" t="s">
        <v>513</v>
      </c>
      <c r="U189" s="1">
        <v>41137</v>
      </c>
      <c r="V189" s="1"/>
      <c r="W189" t="s">
        <v>44</v>
      </c>
      <c r="X189" t="s">
        <v>45</v>
      </c>
      <c r="Y189">
        <v>2</v>
      </c>
      <c r="Z189" t="s">
        <v>154</v>
      </c>
      <c r="AA189" t="s">
        <v>57</v>
      </c>
      <c r="AB189" t="s">
        <v>58</v>
      </c>
      <c r="AC189">
        <v>4.37</v>
      </c>
      <c r="AD189">
        <v>3</v>
      </c>
      <c r="AE189">
        <v>0</v>
      </c>
      <c r="AF189" s="1">
        <v>43479</v>
      </c>
      <c r="AG189">
        <v>0</v>
      </c>
      <c r="AH189">
        <v>2</v>
      </c>
    </row>
    <row r="190" spans="1:34" x14ac:dyDescent="0.3">
      <c r="A190" t="s">
        <v>510</v>
      </c>
      <c r="B190" t="s">
        <v>514</v>
      </c>
      <c r="C190">
        <v>10298</v>
      </c>
      <c r="D190" t="s">
        <v>36</v>
      </c>
      <c r="E190" t="s">
        <v>37</v>
      </c>
      <c r="F190">
        <v>5</v>
      </c>
      <c r="G190" t="s">
        <v>38</v>
      </c>
      <c r="H190">
        <v>1</v>
      </c>
      <c r="I190" t="s">
        <v>36</v>
      </c>
      <c r="J190">
        <v>55800</v>
      </c>
      <c r="K190" t="s">
        <v>51</v>
      </c>
      <c r="L190">
        <v>20</v>
      </c>
      <c r="M190" t="s">
        <v>61</v>
      </c>
      <c r="N190" t="s">
        <v>40</v>
      </c>
      <c r="O190">
        <v>2472</v>
      </c>
      <c r="P190">
        <v>31227</v>
      </c>
      <c r="Q190" t="s">
        <v>41</v>
      </c>
      <c r="R190" t="s">
        <v>42</v>
      </c>
      <c r="S190" t="s">
        <v>36</v>
      </c>
      <c r="T190" t="s">
        <v>43</v>
      </c>
      <c r="U190" s="1">
        <v>40770</v>
      </c>
      <c r="V190" s="1">
        <v>41886</v>
      </c>
      <c r="W190" t="s">
        <v>101</v>
      </c>
      <c r="X190" t="s">
        <v>55</v>
      </c>
      <c r="Y190">
        <v>12</v>
      </c>
      <c r="Z190" t="s">
        <v>89</v>
      </c>
      <c r="AA190" t="s">
        <v>47</v>
      </c>
      <c r="AB190" t="s">
        <v>252</v>
      </c>
      <c r="AC190">
        <v>3</v>
      </c>
      <c r="AD190">
        <v>2</v>
      </c>
      <c r="AE190">
        <v>0</v>
      </c>
      <c r="AF190" s="1">
        <v>41288</v>
      </c>
      <c r="AG190">
        <v>6</v>
      </c>
      <c r="AH190">
        <v>6</v>
      </c>
    </row>
    <row r="191" spans="1:34" x14ac:dyDescent="0.3">
      <c r="A191" t="s">
        <v>515</v>
      </c>
      <c r="B191" t="s">
        <v>516</v>
      </c>
      <c r="C191">
        <v>10213</v>
      </c>
      <c r="D191" t="s">
        <v>51</v>
      </c>
      <c r="E191" t="s">
        <v>3</v>
      </c>
      <c r="F191">
        <v>1</v>
      </c>
      <c r="G191" t="s">
        <v>38</v>
      </c>
      <c r="H191">
        <v>3</v>
      </c>
      <c r="I191" t="s">
        <v>36</v>
      </c>
      <c r="J191">
        <v>58207</v>
      </c>
      <c r="K191" t="s">
        <v>36</v>
      </c>
      <c r="L191">
        <v>20</v>
      </c>
      <c r="M191" t="s">
        <v>61</v>
      </c>
      <c r="N191" t="s">
        <v>40</v>
      </c>
      <c r="O191">
        <v>1450</v>
      </c>
      <c r="P191">
        <v>33833</v>
      </c>
      <c r="Q191" t="s">
        <v>41</v>
      </c>
      <c r="R191" t="s">
        <v>42</v>
      </c>
      <c r="S191" t="s">
        <v>36</v>
      </c>
      <c r="T191" t="s">
        <v>43</v>
      </c>
      <c r="U191" s="1">
        <v>40854</v>
      </c>
      <c r="V191" s="1"/>
      <c r="W191" t="s">
        <v>44</v>
      </c>
      <c r="X191" t="s">
        <v>45</v>
      </c>
      <c r="Y191">
        <v>14</v>
      </c>
      <c r="Z191" t="s">
        <v>98</v>
      </c>
      <c r="AA191" t="s">
        <v>47</v>
      </c>
      <c r="AB191" t="s">
        <v>58</v>
      </c>
      <c r="AC191">
        <v>3.7</v>
      </c>
      <c r="AD191">
        <v>3</v>
      </c>
      <c r="AE191">
        <v>0</v>
      </c>
      <c r="AF191" s="1">
        <v>43473</v>
      </c>
      <c r="AG191">
        <v>0</v>
      </c>
      <c r="AH191">
        <v>14</v>
      </c>
    </row>
    <row r="192" spans="1:34" x14ac:dyDescent="0.3">
      <c r="A192" t="s">
        <v>517</v>
      </c>
      <c r="B192" t="s">
        <v>518</v>
      </c>
      <c r="C192">
        <v>10288</v>
      </c>
      <c r="D192" t="s">
        <v>51</v>
      </c>
      <c r="E192" t="s">
        <v>3</v>
      </c>
      <c r="F192">
        <v>1</v>
      </c>
      <c r="G192" t="s">
        <v>52</v>
      </c>
      <c r="H192">
        <v>2</v>
      </c>
      <c r="I192" t="s">
        <v>51</v>
      </c>
      <c r="J192">
        <v>157000</v>
      </c>
      <c r="K192" t="s">
        <v>36</v>
      </c>
      <c r="L192">
        <v>13</v>
      </c>
      <c r="M192" t="s">
        <v>519</v>
      </c>
      <c r="N192" t="s">
        <v>40</v>
      </c>
      <c r="O192">
        <v>2134</v>
      </c>
      <c r="P192">
        <v>31690</v>
      </c>
      <c r="Q192" t="s">
        <v>41</v>
      </c>
      <c r="R192" t="s">
        <v>121</v>
      </c>
      <c r="S192" t="s">
        <v>51</v>
      </c>
      <c r="T192" t="s">
        <v>88</v>
      </c>
      <c r="U192" s="1">
        <v>40954</v>
      </c>
      <c r="V192" s="1"/>
      <c r="W192" t="s">
        <v>44</v>
      </c>
      <c r="X192" t="s">
        <v>45</v>
      </c>
      <c r="Y192">
        <v>5</v>
      </c>
      <c r="Z192" t="s">
        <v>178</v>
      </c>
      <c r="AA192" t="s">
        <v>90</v>
      </c>
      <c r="AB192" t="s">
        <v>137</v>
      </c>
      <c r="AC192">
        <v>2.39</v>
      </c>
      <c r="AD192">
        <v>3</v>
      </c>
      <c r="AE192">
        <v>6</v>
      </c>
      <c r="AF192" s="1">
        <v>43518</v>
      </c>
      <c r="AG192">
        <v>4</v>
      </c>
      <c r="AH192">
        <v>13</v>
      </c>
    </row>
    <row r="193" spans="1:34" x14ac:dyDescent="0.3">
      <c r="A193" t="s">
        <v>520</v>
      </c>
      <c r="B193" t="s">
        <v>521</v>
      </c>
      <c r="C193">
        <v>10025</v>
      </c>
      <c r="D193" t="s">
        <v>36</v>
      </c>
      <c r="E193" t="s">
        <v>37</v>
      </c>
      <c r="F193">
        <v>1</v>
      </c>
      <c r="G193" t="s">
        <v>38</v>
      </c>
      <c r="H193">
        <v>4</v>
      </c>
      <c r="I193" t="s">
        <v>36</v>
      </c>
      <c r="J193">
        <v>72460</v>
      </c>
      <c r="K193" t="s">
        <v>36</v>
      </c>
      <c r="L193">
        <v>20</v>
      </c>
      <c r="M193" t="s">
        <v>61</v>
      </c>
      <c r="N193" t="s">
        <v>40</v>
      </c>
      <c r="O193">
        <v>2126</v>
      </c>
      <c r="P193">
        <v>25682</v>
      </c>
      <c r="Q193" t="s">
        <v>62</v>
      </c>
      <c r="R193" t="s">
        <v>42</v>
      </c>
      <c r="S193" t="s">
        <v>36</v>
      </c>
      <c r="T193" t="s">
        <v>88</v>
      </c>
      <c r="U193" s="1">
        <v>41407</v>
      </c>
      <c r="V193" s="1"/>
      <c r="W193" t="s">
        <v>44</v>
      </c>
      <c r="X193" t="s">
        <v>45</v>
      </c>
      <c r="Y193">
        <v>20</v>
      </c>
      <c r="Z193" t="s">
        <v>64</v>
      </c>
      <c r="AA193" t="s">
        <v>57</v>
      </c>
      <c r="AB193" t="s">
        <v>48</v>
      </c>
      <c r="AC193">
        <v>4.7</v>
      </c>
      <c r="AD193">
        <v>3</v>
      </c>
      <c r="AE193">
        <v>0</v>
      </c>
      <c r="AF193" s="1">
        <v>43479</v>
      </c>
      <c r="AG193">
        <v>0</v>
      </c>
      <c r="AH193">
        <v>1</v>
      </c>
    </row>
    <row r="194" spans="1:34" x14ac:dyDescent="0.3">
      <c r="A194" t="s">
        <v>522</v>
      </c>
      <c r="B194" t="s">
        <v>523</v>
      </c>
      <c r="C194">
        <v>10223</v>
      </c>
      <c r="D194" t="s">
        <v>36</v>
      </c>
      <c r="E194" t="s">
        <v>37</v>
      </c>
      <c r="F194">
        <v>3</v>
      </c>
      <c r="G194" t="s">
        <v>38</v>
      </c>
      <c r="H194">
        <v>3</v>
      </c>
      <c r="I194" t="s">
        <v>51</v>
      </c>
      <c r="J194">
        <v>72106</v>
      </c>
      <c r="K194" t="s">
        <v>36</v>
      </c>
      <c r="L194">
        <v>20</v>
      </c>
      <c r="M194" t="s">
        <v>61</v>
      </c>
      <c r="N194" t="s">
        <v>40</v>
      </c>
      <c r="O194">
        <v>2127</v>
      </c>
      <c r="P194">
        <v>28097</v>
      </c>
      <c r="Q194" t="s">
        <v>41</v>
      </c>
      <c r="R194" t="s">
        <v>42</v>
      </c>
      <c r="S194" t="s">
        <v>36</v>
      </c>
      <c r="T194" t="s">
        <v>88</v>
      </c>
      <c r="U194" s="1">
        <v>40917</v>
      </c>
      <c r="V194" s="1"/>
      <c r="W194" t="s">
        <v>44</v>
      </c>
      <c r="X194" t="s">
        <v>45</v>
      </c>
      <c r="Y194">
        <v>18</v>
      </c>
      <c r="Z194" t="s">
        <v>109</v>
      </c>
      <c r="AA194" t="s">
        <v>90</v>
      </c>
      <c r="AB194" t="s">
        <v>58</v>
      </c>
      <c r="AC194">
        <v>4.0999999999999996</v>
      </c>
      <c r="AD194">
        <v>4</v>
      </c>
      <c r="AE194">
        <v>0</v>
      </c>
      <c r="AF194" s="1">
        <v>43496</v>
      </c>
      <c r="AG194">
        <v>0</v>
      </c>
      <c r="AH194">
        <v>12</v>
      </c>
    </row>
    <row r="195" spans="1:34" x14ac:dyDescent="0.3">
      <c r="A195" t="s">
        <v>524</v>
      </c>
      <c r="B195" t="s">
        <v>314</v>
      </c>
      <c r="C195">
        <v>10151</v>
      </c>
      <c r="D195" t="s">
        <v>51</v>
      </c>
      <c r="E195" t="s">
        <v>3</v>
      </c>
      <c r="F195">
        <v>1</v>
      </c>
      <c r="G195" t="s">
        <v>52</v>
      </c>
      <c r="H195">
        <v>3</v>
      </c>
      <c r="I195" t="s">
        <v>36</v>
      </c>
      <c r="J195">
        <v>52599</v>
      </c>
      <c r="K195" t="s">
        <v>36</v>
      </c>
      <c r="L195">
        <v>15</v>
      </c>
      <c r="M195" t="s">
        <v>308</v>
      </c>
      <c r="N195" t="s">
        <v>40</v>
      </c>
      <c r="O195">
        <v>2048</v>
      </c>
      <c r="P195">
        <v>28949</v>
      </c>
      <c r="Q195" t="s">
        <v>62</v>
      </c>
      <c r="R195" t="s">
        <v>42</v>
      </c>
      <c r="S195" t="s">
        <v>36</v>
      </c>
      <c r="T195" t="s">
        <v>43</v>
      </c>
      <c r="U195" s="1">
        <v>42051</v>
      </c>
      <c r="V195" s="1"/>
      <c r="W195" t="s">
        <v>44</v>
      </c>
      <c r="X195" t="s">
        <v>45</v>
      </c>
      <c r="Y195">
        <v>7</v>
      </c>
      <c r="Z195" t="s">
        <v>94</v>
      </c>
      <c r="AA195" t="s">
        <v>136</v>
      </c>
      <c r="AB195" t="s">
        <v>58</v>
      </c>
      <c r="AC195">
        <v>3.81</v>
      </c>
      <c r="AD195">
        <v>3</v>
      </c>
      <c r="AE195">
        <v>6</v>
      </c>
      <c r="AF195" s="1">
        <v>43507</v>
      </c>
      <c r="AG195">
        <v>0</v>
      </c>
      <c r="AH195">
        <v>6</v>
      </c>
    </row>
    <row r="196" spans="1:34" x14ac:dyDescent="0.3">
      <c r="A196" t="s">
        <v>525</v>
      </c>
      <c r="B196" t="s">
        <v>526</v>
      </c>
      <c r="C196">
        <v>10254</v>
      </c>
      <c r="D196" t="s">
        <v>36</v>
      </c>
      <c r="E196" t="s">
        <v>70</v>
      </c>
      <c r="F196">
        <v>1</v>
      </c>
      <c r="G196" t="s">
        <v>38</v>
      </c>
      <c r="H196">
        <v>3</v>
      </c>
      <c r="I196" t="s">
        <v>36</v>
      </c>
      <c r="J196">
        <v>63430</v>
      </c>
      <c r="K196" t="s">
        <v>36</v>
      </c>
      <c r="L196">
        <v>19</v>
      </c>
      <c r="M196" t="s">
        <v>39</v>
      </c>
      <c r="N196" t="s">
        <v>40</v>
      </c>
      <c r="O196">
        <v>2453</v>
      </c>
      <c r="P196">
        <v>30870</v>
      </c>
      <c r="Q196" t="s">
        <v>62</v>
      </c>
      <c r="R196" t="s">
        <v>42</v>
      </c>
      <c r="S196" t="s">
        <v>36</v>
      </c>
      <c r="T196" t="s">
        <v>43</v>
      </c>
      <c r="U196" s="1">
        <v>41365</v>
      </c>
      <c r="V196" s="1"/>
      <c r="W196" t="s">
        <v>44</v>
      </c>
      <c r="X196" t="s">
        <v>45</v>
      </c>
      <c r="Y196">
        <v>16</v>
      </c>
      <c r="Z196" t="s">
        <v>67</v>
      </c>
      <c r="AA196" t="s">
        <v>47</v>
      </c>
      <c r="AB196" t="s">
        <v>58</v>
      </c>
      <c r="AC196">
        <v>4.4000000000000004</v>
      </c>
      <c r="AD196">
        <v>4</v>
      </c>
      <c r="AE196">
        <v>0</v>
      </c>
      <c r="AF196" s="1">
        <v>43482</v>
      </c>
      <c r="AG196">
        <v>0</v>
      </c>
      <c r="AH196">
        <v>18</v>
      </c>
    </row>
    <row r="197" spans="1:34" x14ac:dyDescent="0.3">
      <c r="A197" t="s">
        <v>527</v>
      </c>
      <c r="B197" t="s">
        <v>528</v>
      </c>
      <c r="C197">
        <v>10120</v>
      </c>
      <c r="D197" t="s">
        <v>36</v>
      </c>
      <c r="E197" t="s">
        <v>164</v>
      </c>
      <c r="F197">
        <v>1</v>
      </c>
      <c r="G197" t="s">
        <v>38</v>
      </c>
      <c r="H197">
        <v>3</v>
      </c>
      <c r="I197" t="s">
        <v>36</v>
      </c>
      <c r="J197">
        <v>74417</v>
      </c>
      <c r="K197" t="s">
        <v>36</v>
      </c>
      <c r="L197">
        <v>20</v>
      </c>
      <c r="M197" t="s">
        <v>61</v>
      </c>
      <c r="N197" t="s">
        <v>40</v>
      </c>
      <c r="O197">
        <v>1460</v>
      </c>
      <c r="P197">
        <v>27364</v>
      </c>
      <c r="Q197" t="s">
        <v>41</v>
      </c>
      <c r="R197" t="s">
        <v>42</v>
      </c>
      <c r="S197" t="s">
        <v>36</v>
      </c>
      <c r="T197" t="s">
        <v>88</v>
      </c>
      <c r="U197" s="1">
        <v>41407</v>
      </c>
      <c r="V197" s="1"/>
      <c r="W197" t="s">
        <v>44</v>
      </c>
      <c r="X197" t="s">
        <v>45</v>
      </c>
      <c r="Y197">
        <v>22</v>
      </c>
      <c r="Z197" t="s">
        <v>46</v>
      </c>
      <c r="AA197" t="s">
        <v>47</v>
      </c>
      <c r="AB197" t="s">
        <v>58</v>
      </c>
      <c r="AC197">
        <v>4.29</v>
      </c>
      <c r="AD197">
        <v>5</v>
      </c>
      <c r="AE197">
        <v>0</v>
      </c>
      <c r="AF197" s="1">
        <v>43493</v>
      </c>
      <c r="AG197">
        <v>0</v>
      </c>
      <c r="AH197">
        <v>11</v>
      </c>
    </row>
    <row r="198" spans="1:34" x14ac:dyDescent="0.3">
      <c r="A198" t="s">
        <v>529</v>
      </c>
      <c r="B198" t="s">
        <v>222</v>
      </c>
      <c r="C198">
        <v>10216</v>
      </c>
      <c r="D198" t="s">
        <v>36</v>
      </c>
      <c r="E198" t="s">
        <v>37</v>
      </c>
      <c r="F198">
        <v>1</v>
      </c>
      <c r="G198" t="s">
        <v>38</v>
      </c>
      <c r="H198">
        <v>3</v>
      </c>
      <c r="I198" t="s">
        <v>36</v>
      </c>
      <c r="J198">
        <v>57575</v>
      </c>
      <c r="K198" t="s">
        <v>36</v>
      </c>
      <c r="L198">
        <v>19</v>
      </c>
      <c r="M198" t="s">
        <v>39</v>
      </c>
      <c r="N198" t="s">
        <v>40</v>
      </c>
      <c r="O198">
        <v>1550</v>
      </c>
      <c r="P198">
        <v>29329</v>
      </c>
      <c r="Q198" t="s">
        <v>41</v>
      </c>
      <c r="R198" t="s">
        <v>42</v>
      </c>
      <c r="S198" t="s">
        <v>36</v>
      </c>
      <c r="T198" t="s">
        <v>127</v>
      </c>
      <c r="U198" s="1">
        <v>41463</v>
      </c>
      <c r="V198" s="1"/>
      <c r="W198" t="s">
        <v>44</v>
      </c>
      <c r="X198" t="s">
        <v>45</v>
      </c>
      <c r="Y198">
        <v>20</v>
      </c>
      <c r="Z198" t="s">
        <v>64</v>
      </c>
      <c r="AA198" t="s">
        <v>47</v>
      </c>
      <c r="AB198" t="s">
        <v>58</v>
      </c>
      <c r="AC198">
        <v>4.0999999999999996</v>
      </c>
      <c r="AD198">
        <v>4</v>
      </c>
      <c r="AE198">
        <v>0</v>
      </c>
      <c r="AF198" s="1">
        <v>43487</v>
      </c>
      <c r="AG198">
        <v>0</v>
      </c>
      <c r="AH198">
        <v>13</v>
      </c>
    </row>
    <row r="199" spans="1:34" x14ac:dyDescent="0.3">
      <c r="A199" t="s">
        <v>530</v>
      </c>
      <c r="B199" t="s">
        <v>531</v>
      </c>
      <c r="C199">
        <v>10079</v>
      </c>
      <c r="D199" t="s">
        <v>36</v>
      </c>
      <c r="E199" t="s">
        <v>37</v>
      </c>
      <c r="F199">
        <v>1</v>
      </c>
      <c r="G199" t="s">
        <v>52</v>
      </c>
      <c r="H199">
        <v>3</v>
      </c>
      <c r="I199" t="s">
        <v>36</v>
      </c>
      <c r="J199">
        <v>87921</v>
      </c>
      <c r="K199" t="s">
        <v>36</v>
      </c>
      <c r="L199">
        <v>22</v>
      </c>
      <c r="M199" t="s">
        <v>462</v>
      </c>
      <c r="N199" t="s">
        <v>40</v>
      </c>
      <c r="O199">
        <v>2056</v>
      </c>
      <c r="P199">
        <v>25683</v>
      </c>
      <c r="Q199" t="s">
        <v>41</v>
      </c>
      <c r="R199" t="s">
        <v>42</v>
      </c>
      <c r="S199" t="s">
        <v>36</v>
      </c>
      <c r="T199" t="s">
        <v>127</v>
      </c>
      <c r="U199" s="1">
        <v>42776</v>
      </c>
      <c r="V199" s="1"/>
      <c r="W199" t="s">
        <v>44</v>
      </c>
      <c r="X199" t="s">
        <v>45</v>
      </c>
      <c r="Y199">
        <v>13</v>
      </c>
      <c r="Z199" t="s">
        <v>261</v>
      </c>
      <c r="AA199" t="s">
        <v>57</v>
      </c>
      <c r="AB199" t="s">
        <v>58</v>
      </c>
      <c r="AC199">
        <v>5</v>
      </c>
      <c r="AD199">
        <v>3</v>
      </c>
      <c r="AE199">
        <v>6</v>
      </c>
      <c r="AF199" s="1">
        <v>43521</v>
      </c>
      <c r="AG199">
        <v>0</v>
      </c>
      <c r="AH199">
        <v>17</v>
      </c>
    </row>
    <row r="200" spans="1:34" x14ac:dyDescent="0.3">
      <c r="A200" t="s">
        <v>532</v>
      </c>
      <c r="B200" t="s">
        <v>533</v>
      </c>
      <c r="C200">
        <v>10215</v>
      </c>
      <c r="D200" t="s">
        <v>36</v>
      </c>
      <c r="E200" t="s">
        <v>37</v>
      </c>
      <c r="F200">
        <v>5</v>
      </c>
      <c r="G200" t="s">
        <v>38</v>
      </c>
      <c r="H200">
        <v>3</v>
      </c>
      <c r="I200" t="s">
        <v>51</v>
      </c>
      <c r="J200">
        <v>50470</v>
      </c>
      <c r="K200" t="s">
        <v>51</v>
      </c>
      <c r="L200">
        <v>19</v>
      </c>
      <c r="M200" t="s">
        <v>39</v>
      </c>
      <c r="N200" t="s">
        <v>40</v>
      </c>
      <c r="O200">
        <v>2110</v>
      </c>
      <c r="P200">
        <v>32630</v>
      </c>
      <c r="Q200" t="s">
        <v>41</v>
      </c>
      <c r="R200" t="s">
        <v>42</v>
      </c>
      <c r="S200" t="s">
        <v>36</v>
      </c>
      <c r="T200" t="s">
        <v>88</v>
      </c>
      <c r="U200" s="1">
        <v>40812</v>
      </c>
      <c r="V200" s="1">
        <v>41733</v>
      </c>
      <c r="W200" t="s">
        <v>71</v>
      </c>
      <c r="X200" t="s">
        <v>55</v>
      </c>
      <c r="Y200">
        <v>39</v>
      </c>
      <c r="Z200" t="s">
        <v>72</v>
      </c>
      <c r="AA200" t="s">
        <v>90</v>
      </c>
      <c r="AB200" t="s">
        <v>58</v>
      </c>
      <c r="AC200">
        <v>4.3</v>
      </c>
      <c r="AD200">
        <v>3</v>
      </c>
      <c r="AE200">
        <v>0</v>
      </c>
      <c r="AF200" s="1">
        <v>41335</v>
      </c>
      <c r="AG200">
        <v>0</v>
      </c>
      <c r="AH200">
        <v>19</v>
      </c>
    </row>
    <row r="201" spans="1:34" x14ac:dyDescent="0.3">
      <c r="A201" t="s">
        <v>532</v>
      </c>
      <c r="B201" t="s">
        <v>534</v>
      </c>
      <c r="C201">
        <v>10185</v>
      </c>
      <c r="D201" t="s">
        <v>51</v>
      </c>
      <c r="E201" t="s">
        <v>3</v>
      </c>
      <c r="F201">
        <v>5</v>
      </c>
      <c r="G201" t="s">
        <v>38</v>
      </c>
      <c r="H201">
        <v>3</v>
      </c>
      <c r="I201" t="s">
        <v>36</v>
      </c>
      <c r="J201">
        <v>46664</v>
      </c>
      <c r="K201" t="s">
        <v>51</v>
      </c>
      <c r="L201">
        <v>19</v>
      </c>
      <c r="M201" t="s">
        <v>39</v>
      </c>
      <c r="N201" t="s">
        <v>40</v>
      </c>
      <c r="O201">
        <v>2421</v>
      </c>
      <c r="P201">
        <v>30403</v>
      </c>
      <c r="Q201" t="s">
        <v>41</v>
      </c>
      <c r="R201" t="s">
        <v>42</v>
      </c>
      <c r="S201" t="s">
        <v>36</v>
      </c>
      <c r="T201" t="s">
        <v>43</v>
      </c>
      <c r="U201" s="1">
        <v>41365</v>
      </c>
      <c r="V201" s="1">
        <v>42515</v>
      </c>
      <c r="W201" t="s">
        <v>255</v>
      </c>
      <c r="X201" t="s">
        <v>55</v>
      </c>
      <c r="Y201">
        <v>11</v>
      </c>
      <c r="Z201" t="s">
        <v>75</v>
      </c>
      <c r="AA201" t="s">
        <v>85</v>
      </c>
      <c r="AB201" t="s">
        <v>58</v>
      </c>
      <c r="AC201">
        <v>3.18</v>
      </c>
      <c r="AD201">
        <v>3</v>
      </c>
      <c r="AE201">
        <v>0</v>
      </c>
      <c r="AF201" s="1">
        <v>42435</v>
      </c>
      <c r="AG201">
        <v>0</v>
      </c>
      <c r="AH201">
        <v>10</v>
      </c>
    </row>
    <row r="202" spans="1:34" x14ac:dyDescent="0.3">
      <c r="A202" t="s">
        <v>535</v>
      </c>
      <c r="B202" t="s">
        <v>536</v>
      </c>
      <c r="C202">
        <v>10063</v>
      </c>
      <c r="D202" t="s">
        <v>51</v>
      </c>
      <c r="E202" t="s">
        <v>3</v>
      </c>
      <c r="F202">
        <v>3</v>
      </c>
      <c r="G202" t="s">
        <v>38</v>
      </c>
      <c r="H202">
        <v>3</v>
      </c>
      <c r="I202" t="s">
        <v>36</v>
      </c>
      <c r="J202">
        <v>48495</v>
      </c>
      <c r="K202" t="s">
        <v>36</v>
      </c>
      <c r="L202">
        <v>19</v>
      </c>
      <c r="M202" t="s">
        <v>39</v>
      </c>
      <c r="N202" t="s">
        <v>40</v>
      </c>
      <c r="O202">
        <v>2136</v>
      </c>
      <c r="P202">
        <v>28223</v>
      </c>
      <c r="Q202" t="s">
        <v>41</v>
      </c>
      <c r="R202" t="s">
        <v>42</v>
      </c>
      <c r="S202" t="s">
        <v>36</v>
      </c>
      <c r="T202" t="s">
        <v>43</v>
      </c>
      <c r="U202" s="1">
        <v>41771</v>
      </c>
      <c r="V202" s="1"/>
      <c r="W202" t="s">
        <v>44</v>
      </c>
      <c r="X202" t="s">
        <v>45</v>
      </c>
      <c r="Y202">
        <v>19</v>
      </c>
      <c r="Z202" t="s">
        <v>84</v>
      </c>
      <c r="AA202" t="s">
        <v>47</v>
      </c>
      <c r="AB202" t="s">
        <v>58</v>
      </c>
      <c r="AC202">
        <v>5</v>
      </c>
      <c r="AD202">
        <v>5</v>
      </c>
      <c r="AE202">
        <v>0</v>
      </c>
      <c r="AF202" s="1">
        <v>43514</v>
      </c>
      <c r="AG202">
        <v>0</v>
      </c>
      <c r="AH202">
        <v>11</v>
      </c>
    </row>
    <row r="203" spans="1:34" x14ac:dyDescent="0.3">
      <c r="A203" t="s">
        <v>537</v>
      </c>
      <c r="B203" t="s">
        <v>538</v>
      </c>
      <c r="C203">
        <v>10037</v>
      </c>
      <c r="D203" t="s">
        <v>36</v>
      </c>
      <c r="E203" t="s">
        <v>164</v>
      </c>
      <c r="F203">
        <v>1</v>
      </c>
      <c r="G203" t="s">
        <v>38</v>
      </c>
      <c r="H203">
        <v>4</v>
      </c>
      <c r="I203" t="s">
        <v>51</v>
      </c>
      <c r="J203">
        <v>52984</v>
      </c>
      <c r="K203" t="s">
        <v>36</v>
      </c>
      <c r="L203">
        <v>19</v>
      </c>
      <c r="M203" t="s">
        <v>39</v>
      </c>
      <c r="N203" t="s">
        <v>40</v>
      </c>
      <c r="O203">
        <v>1810</v>
      </c>
      <c r="P203">
        <v>24626</v>
      </c>
      <c r="Q203" t="s">
        <v>62</v>
      </c>
      <c r="R203" t="s">
        <v>42</v>
      </c>
      <c r="S203" t="s">
        <v>36</v>
      </c>
      <c r="T203" t="s">
        <v>88</v>
      </c>
      <c r="U203" s="1">
        <v>41365</v>
      </c>
      <c r="V203" s="1"/>
      <c r="W203" t="s">
        <v>44</v>
      </c>
      <c r="X203" t="s">
        <v>45</v>
      </c>
      <c r="Y203">
        <v>12</v>
      </c>
      <c r="Z203" t="s">
        <v>89</v>
      </c>
      <c r="AA203" t="s">
        <v>90</v>
      </c>
      <c r="AB203" t="s">
        <v>48</v>
      </c>
      <c r="AC203">
        <v>4</v>
      </c>
      <c r="AD203">
        <v>3</v>
      </c>
      <c r="AE203">
        <v>0</v>
      </c>
      <c r="AF203" s="1">
        <v>43509</v>
      </c>
      <c r="AG203">
        <v>0</v>
      </c>
      <c r="AH203">
        <v>12</v>
      </c>
    </row>
    <row r="204" spans="1:34" x14ac:dyDescent="0.3">
      <c r="A204" t="s">
        <v>539</v>
      </c>
      <c r="B204" t="s">
        <v>540</v>
      </c>
      <c r="C204">
        <v>10042</v>
      </c>
      <c r="D204" t="s">
        <v>36</v>
      </c>
      <c r="E204" t="s">
        <v>37</v>
      </c>
      <c r="F204">
        <v>1</v>
      </c>
      <c r="G204" t="s">
        <v>167</v>
      </c>
      <c r="H204">
        <v>3</v>
      </c>
      <c r="I204" t="s">
        <v>36</v>
      </c>
      <c r="J204">
        <v>63695</v>
      </c>
      <c r="K204" t="s">
        <v>36</v>
      </c>
      <c r="L204">
        <v>3</v>
      </c>
      <c r="M204" t="s">
        <v>168</v>
      </c>
      <c r="N204" t="s">
        <v>541</v>
      </c>
      <c r="O204">
        <v>30428</v>
      </c>
      <c r="P204">
        <v>32598</v>
      </c>
      <c r="Q204" t="s">
        <v>62</v>
      </c>
      <c r="R204" t="s">
        <v>42</v>
      </c>
      <c r="S204" t="s">
        <v>36</v>
      </c>
      <c r="T204" t="s">
        <v>108</v>
      </c>
      <c r="U204" s="1">
        <v>41463</v>
      </c>
      <c r="V204" s="1"/>
      <c r="W204" t="s">
        <v>44</v>
      </c>
      <c r="X204" t="s">
        <v>45</v>
      </c>
      <c r="Y204">
        <v>21</v>
      </c>
      <c r="Z204" t="s">
        <v>201</v>
      </c>
      <c r="AA204" t="s">
        <v>57</v>
      </c>
      <c r="AB204" t="s">
        <v>58</v>
      </c>
      <c r="AC204">
        <v>5</v>
      </c>
      <c r="AD204">
        <v>5</v>
      </c>
      <c r="AE204">
        <v>0</v>
      </c>
      <c r="AF204" s="1">
        <v>43490</v>
      </c>
      <c r="AG204">
        <v>0</v>
      </c>
      <c r="AH204">
        <v>2</v>
      </c>
    </row>
    <row r="205" spans="1:34" x14ac:dyDescent="0.3">
      <c r="A205" t="s">
        <v>539</v>
      </c>
      <c r="B205" t="s">
        <v>542</v>
      </c>
      <c r="C205">
        <v>10206</v>
      </c>
      <c r="D205" t="s">
        <v>36</v>
      </c>
      <c r="E205" t="s">
        <v>37</v>
      </c>
      <c r="F205">
        <v>1</v>
      </c>
      <c r="G205" t="s">
        <v>38</v>
      </c>
      <c r="H205">
        <v>3</v>
      </c>
      <c r="I205" t="s">
        <v>36</v>
      </c>
      <c r="J205">
        <v>62061</v>
      </c>
      <c r="K205" t="s">
        <v>36</v>
      </c>
      <c r="L205">
        <v>19</v>
      </c>
      <c r="M205" t="s">
        <v>39</v>
      </c>
      <c r="N205" t="s">
        <v>40</v>
      </c>
      <c r="O205">
        <v>2132</v>
      </c>
      <c r="P205">
        <v>30870</v>
      </c>
      <c r="Q205" t="s">
        <v>62</v>
      </c>
      <c r="R205" t="s">
        <v>42</v>
      </c>
      <c r="S205" t="s">
        <v>36</v>
      </c>
      <c r="T205" t="s">
        <v>43</v>
      </c>
      <c r="U205" s="1">
        <v>41463</v>
      </c>
      <c r="V205" s="1"/>
      <c r="W205" t="s">
        <v>44</v>
      </c>
      <c r="X205" t="s">
        <v>45</v>
      </c>
      <c r="Y205">
        <v>14</v>
      </c>
      <c r="Z205" t="s">
        <v>98</v>
      </c>
      <c r="AA205" t="s">
        <v>47</v>
      </c>
      <c r="AB205" t="s">
        <v>58</v>
      </c>
      <c r="AC205">
        <v>3.6</v>
      </c>
      <c r="AD205">
        <v>5</v>
      </c>
      <c r="AE205">
        <v>0</v>
      </c>
      <c r="AF205" s="1">
        <v>43467</v>
      </c>
      <c r="AG205">
        <v>0</v>
      </c>
      <c r="AH205">
        <v>4</v>
      </c>
    </row>
    <row r="206" spans="1:34" x14ac:dyDescent="0.3">
      <c r="A206" t="s">
        <v>543</v>
      </c>
      <c r="B206" t="s">
        <v>544</v>
      </c>
      <c r="C206">
        <v>10104</v>
      </c>
      <c r="D206" t="s">
        <v>36</v>
      </c>
      <c r="E206" t="s">
        <v>37</v>
      </c>
      <c r="F206">
        <v>1</v>
      </c>
      <c r="G206" t="s">
        <v>38</v>
      </c>
      <c r="H206">
        <v>3</v>
      </c>
      <c r="I206" t="s">
        <v>36</v>
      </c>
      <c r="J206">
        <v>66738</v>
      </c>
      <c r="K206" t="s">
        <v>36</v>
      </c>
      <c r="L206">
        <v>20</v>
      </c>
      <c r="M206" t="s">
        <v>61</v>
      </c>
      <c r="N206" t="s">
        <v>40</v>
      </c>
      <c r="O206">
        <v>1040</v>
      </c>
      <c r="P206">
        <v>31374</v>
      </c>
      <c r="Q206" t="s">
        <v>62</v>
      </c>
      <c r="R206" t="s">
        <v>42</v>
      </c>
      <c r="S206" t="s">
        <v>36</v>
      </c>
      <c r="T206" t="s">
        <v>43</v>
      </c>
      <c r="U206" s="1">
        <v>41953</v>
      </c>
      <c r="V206" s="1"/>
      <c r="W206" t="s">
        <v>44</v>
      </c>
      <c r="X206" t="s">
        <v>45</v>
      </c>
      <c r="Y206">
        <v>16</v>
      </c>
      <c r="Z206" t="s">
        <v>67</v>
      </c>
      <c r="AA206" t="s">
        <v>57</v>
      </c>
      <c r="AB206" t="s">
        <v>58</v>
      </c>
      <c r="AC206">
        <v>4.53</v>
      </c>
      <c r="AD206">
        <v>5</v>
      </c>
      <c r="AE206">
        <v>0</v>
      </c>
      <c r="AF206" s="1">
        <v>43481</v>
      </c>
      <c r="AG206">
        <v>0</v>
      </c>
      <c r="AH206">
        <v>5</v>
      </c>
    </row>
    <row r="207" spans="1:34" x14ac:dyDescent="0.3">
      <c r="A207" t="s">
        <v>545</v>
      </c>
      <c r="B207" t="s">
        <v>234</v>
      </c>
      <c r="C207">
        <v>10303</v>
      </c>
      <c r="D207" t="s">
        <v>36</v>
      </c>
      <c r="E207" t="s">
        <v>37</v>
      </c>
      <c r="F207">
        <v>4</v>
      </c>
      <c r="G207" t="s">
        <v>38</v>
      </c>
      <c r="H207">
        <v>1</v>
      </c>
      <c r="I207" t="s">
        <v>36</v>
      </c>
      <c r="J207">
        <v>52674</v>
      </c>
      <c r="K207" t="s">
        <v>51</v>
      </c>
      <c r="L207">
        <v>19</v>
      </c>
      <c r="M207" t="s">
        <v>39</v>
      </c>
      <c r="N207" t="s">
        <v>40</v>
      </c>
      <c r="O207">
        <v>2152</v>
      </c>
      <c r="P207">
        <v>29494</v>
      </c>
      <c r="Q207" t="s">
        <v>62</v>
      </c>
      <c r="R207" t="s">
        <v>42</v>
      </c>
      <c r="S207" t="s">
        <v>36</v>
      </c>
      <c r="T207" t="s">
        <v>108</v>
      </c>
      <c r="U207" s="1">
        <v>41729</v>
      </c>
      <c r="V207" s="1">
        <v>43221</v>
      </c>
      <c r="W207" t="s">
        <v>125</v>
      </c>
      <c r="X207" t="s">
        <v>116</v>
      </c>
      <c r="Y207">
        <v>20</v>
      </c>
      <c r="Z207" t="s">
        <v>64</v>
      </c>
      <c r="AA207" t="s">
        <v>47</v>
      </c>
      <c r="AB207" t="s">
        <v>252</v>
      </c>
      <c r="AC207">
        <v>2.33</v>
      </c>
      <c r="AD207">
        <v>2</v>
      </c>
      <c r="AE207">
        <v>0</v>
      </c>
      <c r="AF207" s="1">
        <v>43168</v>
      </c>
      <c r="AG207">
        <v>6</v>
      </c>
      <c r="AH207">
        <v>3</v>
      </c>
    </row>
    <row r="208" spans="1:34" x14ac:dyDescent="0.3">
      <c r="A208" t="s">
        <v>546</v>
      </c>
      <c r="B208" t="s">
        <v>547</v>
      </c>
      <c r="C208">
        <v>10078</v>
      </c>
      <c r="D208" t="s">
        <v>51</v>
      </c>
      <c r="E208" t="s">
        <v>3</v>
      </c>
      <c r="F208">
        <v>5</v>
      </c>
      <c r="G208" t="s">
        <v>38</v>
      </c>
      <c r="H208">
        <v>3</v>
      </c>
      <c r="I208" t="s">
        <v>36</v>
      </c>
      <c r="J208">
        <v>71966</v>
      </c>
      <c r="K208" t="s">
        <v>51</v>
      </c>
      <c r="L208">
        <v>20</v>
      </c>
      <c r="M208" t="s">
        <v>61</v>
      </c>
      <c r="N208" t="s">
        <v>40</v>
      </c>
      <c r="O208">
        <v>2492</v>
      </c>
      <c r="P208">
        <v>19035</v>
      </c>
      <c r="Q208" t="s">
        <v>62</v>
      </c>
      <c r="R208" t="s">
        <v>42</v>
      </c>
      <c r="S208" t="s">
        <v>36</v>
      </c>
      <c r="T208" t="s">
        <v>127</v>
      </c>
      <c r="U208" s="1">
        <v>41043</v>
      </c>
      <c r="V208" s="1">
        <v>41505</v>
      </c>
      <c r="W208" t="s">
        <v>101</v>
      </c>
      <c r="X208" t="s">
        <v>55</v>
      </c>
      <c r="Y208">
        <v>39</v>
      </c>
      <c r="Z208" t="s">
        <v>72</v>
      </c>
      <c r="AA208" t="s">
        <v>47</v>
      </c>
      <c r="AB208" t="s">
        <v>58</v>
      </c>
      <c r="AC208">
        <v>5</v>
      </c>
      <c r="AD208">
        <v>3</v>
      </c>
      <c r="AE208">
        <v>0</v>
      </c>
      <c r="AF208" s="1">
        <v>41457</v>
      </c>
      <c r="AG208">
        <v>0</v>
      </c>
      <c r="AH208">
        <v>17</v>
      </c>
    </row>
    <row r="209" spans="1:34" x14ac:dyDescent="0.3">
      <c r="A209" t="s">
        <v>548</v>
      </c>
      <c r="B209" t="s">
        <v>549</v>
      </c>
      <c r="C209">
        <v>10121</v>
      </c>
      <c r="D209" t="s">
        <v>36</v>
      </c>
      <c r="E209" t="s">
        <v>37</v>
      </c>
      <c r="F209">
        <v>1</v>
      </c>
      <c r="G209" t="s">
        <v>167</v>
      </c>
      <c r="H209">
        <v>3</v>
      </c>
      <c r="I209" t="s">
        <v>36</v>
      </c>
      <c r="J209">
        <v>63051</v>
      </c>
      <c r="K209" t="s">
        <v>36</v>
      </c>
      <c r="L209">
        <v>3</v>
      </c>
      <c r="M209" t="s">
        <v>168</v>
      </c>
      <c r="N209" t="s">
        <v>550</v>
      </c>
      <c r="O209">
        <v>33174</v>
      </c>
      <c r="P209">
        <v>33004</v>
      </c>
      <c r="Q209" t="s">
        <v>62</v>
      </c>
      <c r="R209" t="s">
        <v>42</v>
      </c>
      <c r="S209" t="s">
        <v>51</v>
      </c>
      <c r="T209" t="s">
        <v>43</v>
      </c>
      <c r="U209" s="1">
        <v>41547</v>
      </c>
      <c r="V209" s="1"/>
      <c r="W209" t="s">
        <v>44</v>
      </c>
      <c r="X209" t="s">
        <v>45</v>
      </c>
      <c r="Y209">
        <v>21</v>
      </c>
      <c r="Z209" t="s">
        <v>201</v>
      </c>
      <c r="AA209" t="s">
        <v>57</v>
      </c>
      <c r="AB209" t="s">
        <v>58</v>
      </c>
      <c r="AC209">
        <v>4.28</v>
      </c>
      <c r="AD209">
        <v>3</v>
      </c>
      <c r="AE209">
        <v>0</v>
      </c>
      <c r="AF209" s="1">
        <v>43490</v>
      </c>
      <c r="AG209">
        <v>0</v>
      </c>
      <c r="AH209">
        <v>1</v>
      </c>
    </row>
    <row r="210" spans="1:34" x14ac:dyDescent="0.3">
      <c r="A210" t="s">
        <v>551</v>
      </c>
      <c r="B210" t="s">
        <v>552</v>
      </c>
      <c r="C210">
        <v>10021</v>
      </c>
      <c r="D210" t="s">
        <v>51</v>
      </c>
      <c r="E210" t="s">
        <v>3</v>
      </c>
      <c r="F210">
        <v>1</v>
      </c>
      <c r="G210" t="s">
        <v>38</v>
      </c>
      <c r="H210">
        <v>4</v>
      </c>
      <c r="I210" t="s">
        <v>36</v>
      </c>
      <c r="J210">
        <v>47414</v>
      </c>
      <c r="K210" t="s">
        <v>36</v>
      </c>
      <c r="L210">
        <v>19</v>
      </c>
      <c r="M210" t="s">
        <v>39</v>
      </c>
      <c r="N210" t="s">
        <v>40</v>
      </c>
      <c r="O210">
        <v>2478</v>
      </c>
      <c r="P210">
        <v>28105</v>
      </c>
      <c r="Q210" t="s">
        <v>41</v>
      </c>
      <c r="R210" t="s">
        <v>42</v>
      </c>
      <c r="S210" t="s">
        <v>36</v>
      </c>
      <c r="T210" t="s">
        <v>43</v>
      </c>
      <c r="U210" s="1">
        <v>41547</v>
      </c>
      <c r="V210" s="1"/>
      <c r="W210" t="s">
        <v>44</v>
      </c>
      <c r="X210" t="s">
        <v>45</v>
      </c>
      <c r="Y210">
        <v>18</v>
      </c>
      <c r="Z210" t="s">
        <v>109</v>
      </c>
      <c r="AA210" t="s">
        <v>47</v>
      </c>
      <c r="AB210" t="s">
        <v>48</v>
      </c>
      <c r="AC210">
        <v>5</v>
      </c>
      <c r="AD210">
        <v>3</v>
      </c>
      <c r="AE210">
        <v>0</v>
      </c>
      <c r="AF210" s="1">
        <v>43503</v>
      </c>
      <c r="AG210">
        <v>0</v>
      </c>
      <c r="AH210">
        <v>13</v>
      </c>
    </row>
    <row r="211" spans="1:34" x14ac:dyDescent="0.3">
      <c r="A211" t="s">
        <v>553</v>
      </c>
      <c r="B211" t="s">
        <v>554</v>
      </c>
      <c r="C211">
        <v>10281</v>
      </c>
      <c r="D211" t="s">
        <v>36</v>
      </c>
      <c r="E211" t="s">
        <v>37</v>
      </c>
      <c r="F211">
        <v>1</v>
      </c>
      <c r="G211" t="s">
        <v>38</v>
      </c>
      <c r="H211">
        <v>2</v>
      </c>
      <c r="I211" t="s">
        <v>36</v>
      </c>
      <c r="J211">
        <v>53060</v>
      </c>
      <c r="K211" t="s">
        <v>36</v>
      </c>
      <c r="L211">
        <v>19</v>
      </c>
      <c r="M211" t="s">
        <v>39</v>
      </c>
      <c r="N211" t="s">
        <v>40</v>
      </c>
      <c r="O211">
        <v>1760</v>
      </c>
      <c r="P211">
        <v>29183</v>
      </c>
      <c r="Q211" t="s">
        <v>41</v>
      </c>
      <c r="R211" t="s">
        <v>42</v>
      </c>
      <c r="S211" t="s">
        <v>36</v>
      </c>
      <c r="T211" t="s">
        <v>88</v>
      </c>
      <c r="U211" s="1">
        <v>41687</v>
      </c>
      <c r="V211" s="1"/>
      <c r="W211" t="s">
        <v>44</v>
      </c>
      <c r="X211" t="s">
        <v>45</v>
      </c>
      <c r="Y211">
        <v>22</v>
      </c>
      <c r="Z211" t="s">
        <v>46</v>
      </c>
      <c r="AA211" t="s">
        <v>47</v>
      </c>
      <c r="AB211" t="s">
        <v>137</v>
      </c>
      <c r="AC211">
        <v>4.25</v>
      </c>
      <c r="AD211">
        <v>3</v>
      </c>
      <c r="AE211">
        <v>0</v>
      </c>
      <c r="AF211" s="1">
        <v>43500</v>
      </c>
      <c r="AG211">
        <v>4</v>
      </c>
      <c r="AH211">
        <v>6</v>
      </c>
    </row>
    <row r="212" spans="1:34" x14ac:dyDescent="0.3">
      <c r="A212" t="s">
        <v>555</v>
      </c>
      <c r="B212" t="s">
        <v>556</v>
      </c>
      <c r="C212">
        <v>10041</v>
      </c>
      <c r="D212" t="s">
        <v>36</v>
      </c>
      <c r="E212" t="s">
        <v>37</v>
      </c>
      <c r="F212">
        <v>1</v>
      </c>
      <c r="G212" t="s">
        <v>167</v>
      </c>
      <c r="H212">
        <v>3</v>
      </c>
      <c r="I212" t="s">
        <v>36</v>
      </c>
      <c r="J212">
        <v>68829</v>
      </c>
      <c r="K212" t="s">
        <v>36</v>
      </c>
      <c r="L212">
        <v>3</v>
      </c>
      <c r="M212" t="s">
        <v>168</v>
      </c>
      <c r="N212" t="s">
        <v>557</v>
      </c>
      <c r="O212">
        <v>27229</v>
      </c>
      <c r="P212">
        <v>30090</v>
      </c>
      <c r="Q212" t="s">
        <v>41</v>
      </c>
      <c r="R212" t="s">
        <v>42</v>
      </c>
      <c r="S212" t="s">
        <v>36</v>
      </c>
      <c r="T212" t="s">
        <v>43</v>
      </c>
      <c r="U212" s="1">
        <v>42009</v>
      </c>
      <c r="V212" s="1"/>
      <c r="W212" t="s">
        <v>44</v>
      </c>
      <c r="X212" t="s">
        <v>45</v>
      </c>
      <c r="Y212">
        <v>17</v>
      </c>
      <c r="Z212" t="s">
        <v>170</v>
      </c>
      <c r="AA212" t="s">
        <v>267</v>
      </c>
      <c r="AB212" t="s">
        <v>58</v>
      </c>
      <c r="AC212">
        <v>5</v>
      </c>
      <c r="AD212">
        <v>5</v>
      </c>
      <c r="AE212">
        <v>0</v>
      </c>
      <c r="AF212" s="1">
        <v>43479</v>
      </c>
      <c r="AG212">
        <v>0</v>
      </c>
      <c r="AH212">
        <v>18</v>
      </c>
    </row>
    <row r="213" spans="1:34" x14ac:dyDescent="0.3">
      <c r="A213" t="s">
        <v>558</v>
      </c>
      <c r="B213" t="s">
        <v>559</v>
      </c>
      <c r="C213">
        <v>10148</v>
      </c>
      <c r="D213" t="s">
        <v>51</v>
      </c>
      <c r="E213" t="s">
        <v>3</v>
      </c>
      <c r="F213">
        <v>5</v>
      </c>
      <c r="G213" t="s">
        <v>38</v>
      </c>
      <c r="H213">
        <v>3</v>
      </c>
      <c r="I213" t="s">
        <v>36</v>
      </c>
      <c r="J213">
        <v>63515</v>
      </c>
      <c r="K213" t="s">
        <v>51</v>
      </c>
      <c r="L213">
        <v>19</v>
      </c>
      <c r="M213" t="s">
        <v>39</v>
      </c>
      <c r="N213" t="s">
        <v>40</v>
      </c>
      <c r="O213">
        <v>2351</v>
      </c>
      <c r="P213">
        <v>28976</v>
      </c>
      <c r="Q213" t="s">
        <v>62</v>
      </c>
      <c r="R213" t="s">
        <v>42</v>
      </c>
      <c r="S213" t="s">
        <v>36</v>
      </c>
      <c r="T213" t="s">
        <v>43</v>
      </c>
      <c r="U213" s="1">
        <v>40581</v>
      </c>
      <c r="V213" s="1">
        <v>41651</v>
      </c>
      <c r="W213" t="s">
        <v>97</v>
      </c>
      <c r="X213" t="s">
        <v>55</v>
      </c>
      <c r="Y213">
        <v>16</v>
      </c>
      <c r="Z213" t="s">
        <v>67</v>
      </c>
      <c r="AA213" t="s">
        <v>73</v>
      </c>
      <c r="AB213" t="s">
        <v>58</v>
      </c>
      <c r="AC213">
        <v>3.89</v>
      </c>
      <c r="AD213">
        <v>4</v>
      </c>
      <c r="AE213">
        <v>0</v>
      </c>
      <c r="AF213" s="1">
        <v>41337</v>
      </c>
      <c r="AG213">
        <v>0</v>
      </c>
      <c r="AH213">
        <v>7</v>
      </c>
    </row>
    <row r="214" spans="1:34" x14ac:dyDescent="0.3">
      <c r="A214" t="s">
        <v>560</v>
      </c>
      <c r="B214" t="s">
        <v>561</v>
      </c>
      <c r="C214">
        <v>10005</v>
      </c>
      <c r="D214" t="s">
        <v>36</v>
      </c>
      <c r="E214" t="s">
        <v>37</v>
      </c>
      <c r="F214">
        <v>5</v>
      </c>
      <c r="G214" t="s">
        <v>78</v>
      </c>
      <c r="H214">
        <v>4</v>
      </c>
      <c r="I214" t="s">
        <v>51</v>
      </c>
      <c r="J214">
        <v>108987</v>
      </c>
      <c r="K214" t="s">
        <v>51</v>
      </c>
      <c r="L214">
        <v>24</v>
      </c>
      <c r="M214" t="s">
        <v>79</v>
      </c>
      <c r="N214" t="s">
        <v>40</v>
      </c>
      <c r="O214">
        <v>1844</v>
      </c>
      <c r="P214">
        <v>28906</v>
      </c>
      <c r="Q214" t="s">
        <v>41</v>
      </c>
      <c r="R214" t="s">
        <v>42</v>
      </c>
      <c r="S214" t="s">
        <v>36</v>
      </c>
      <c r="T214" t="s">
        <v>88</v>
      </c>
      <c r="U214" s="1">
        <v>40854</v>
      </c>
      <c r="V214" s="1">
        <v>42254</v>
      </c>
      <c r="W214" t="s">
        <v>97</v>
      </c>
      <c r="X214" t="s">
        <v>55</v>
      </c>
      <c r="Y214">
        <v>10</v>
      </c>
      <c r="Z214" t="s">
        <v>80</v>
      </c>
      <c r="AA214" t="s">
        <v>90</v>
      </c>
      <c r="AB214" t="s">
        <v>48</v>
      </c>
      <c r="AC214">
        <v>5</v>
      </c>
      <c r="AD214">
        <v>5</v>
      </c>
      <c r="AE214">
        <v>3</v>
      </c>
      <c r="AF214" s="1">
        <v>42232</v>
      </c>
      <c r="AG214">
        <v>0</v>
      </c>
      <c r="AH214">
        <v>13</v>
      </c>
    </row>
    <row r="215" spans="1:34" x14ac:dyDescent="0.3">
      <c r="A215" t="s">
        <v>562</v>
      </c>
      <c r="B215" t="s">
        <v>563</v>
      </c>
      <c r="C215">
        <v>10259</v>
      </c>
      <c r="D215" t="s">
        <v>51</v>
      </c>
      <c r="E215" t="s">
        <v>3</v>
      </c>
      <c r="F215">
        <v>5</v>
      </c>
      <c r="G215" t="s">
        <v>52</v>
      </c>
      <c r="H215">
        <v>3</v>
      </c>
      <c r="I215" t="s">
        <v>36</v>
      </c>
      <c r="J215">
        <v>93093</v>
      </c>
      <c r="K215" t="s">
        <v>51</v>
      </c>
      <c r="L215">
        <v>9</v>
      </c>
      <c r="M215" t="s">
        <v>104</v>
      </c>
      <c r="N215" t="s">
        <v>40</v>
      </c>
      <c r="O215">
        <v>2747</v>
      </c>
      <c r="P215">
        <v>30930</v>
      </c>
      <c r="Q215" t="s">
        <v>41</v>
      </c>
      <c r="R215" t="s">
        <v>42</v>
      </c>
      <c r="S215" t="s">
        <v>36</v>
      </c>
      <c r="T215" t="s">
        <v>43</v>
      </c>
      <c r="U215" s="1">
        <v>41974</v>
      </c>
      <c r="V215" s="1">
        <v>42491</v>
      </c>
      <c r="W215" t="s">
        <v>125</v>
      </c>
      <c r="X215" t="s">
        <v>55</v>
      </c>
      <c r="Y215">
        <v>4</v>
      </c>
      <c r="Z215" t="s">
        <v>56</v>
      </c>
      <c r="AA215" t="s">
        <v>85</v>
      </c>
      <c r="AB215" t="s">
        <v>58</v>
      </c>
      <c r="AC215">
        <v>4.7</v>
      </c>
      <c r="AD215">
        <v>4</v>
      </c>
      <c r="AE215">
        <v>5</v>
      </c>
      <c r="AF215" s="1">
        <v>42385</v>
      </c>
      <c r="AG215">
        <v>0</v>
      </c>
      <c r="AH215">
        <v>19</v>
      </c>
    </row>
    <row r="216" spans="1:34" x14ac:dyDescent="0.3">
      <c r="A216" t="s">
        <v>564</v>
      </c>
      <c r="B216" t="s">
        <v>565</v>
      </c>
      <c r="C216">
        <v>10286</v>
      </c>
      <c r="D216" t="s">
        <v>36</v>
      </c>
      <c r="E216" t="s">
        <v>37</v>
      </c>
      <c r="F216">
        <v>5</v>
      </c>
      <c r="G216" t="s">
        <v>38</v>
      </c>
      <c r="H216">
        <v>2</v>
      </c>
      <c r="I216" t="s">
        <v>36</v>
      </c>
      <c r="J216">
        <v>53564</v>
      </c>
      <c r="K216" t="s">
        <v>51</v>
      </c>
      <c r="L216">
        <v>19</v>
      </c>
      <c r="M216" t="s">
        <v>39</v>
      </c>
      <c r="N216" t="s">
        <v>40</v>
      </c>
      <c r="O216">
        <v>2458</v>
      </c>
      <c r="P216">
        <v>32219</v>
      </c>
      <c r="Q216" t="s">
        <v>41</v>
      </c>
      <c r="R216" t="s">
        <v>42</v>
      </c>
      <c r="S216" t="s">
        <v>36</v>
      </c>
      <c r="T216" t="s">
        <v>88</v>
      </c>
      <c r="U216" s="1">
        <v>40553</v>
      </c>
      <c r="V216" s="1">
        <v>43097</v>
      </c>
      <c r="W216" t="s">
        <v>54</v>
      </c>
      <c r="X216" t="s">
        <v>55</v>
      </c>
      <c r="Y216">
        <v>39</v>
      </c>
      <c r="Z216" t="s">
        <v>72</v>
      </c>
      <c r="AA216" t="s">
        <v>73</v>
      </c>
      <c r="AB216" t="s">
        <v>137</v>
      </c>
      <c r="AC216">
        <v>3.54</v>
      </c>
      <c r="AD216">
        <v>5</v>
      </c>
      <c r="AE216">
        <v>0</v>
      </c>
      <c r="AF216" s="1">
        <v>42831</v>
      </c>
      <c r="AG216">
        <v>4</v>
      </c>
      <c r="AH216">
        <v>15</v>
      </c>
    </row>
    <row r="217" spans="1:34" x14ac:dyDescent="0.3">
      <c r="A217" t="s">
        <v>566</v>
      </c>
      <c r="B217" t="s">
        <v>567</v>
      </c>
      <c r="C217">
        <v>10297</v>
      </c>
      <c r="D217" t="s">
        <v>51</v>
      </c>
      <c r="E217" t="s">
        <v>3</v>
      </c>
      <c r="F217">
        <v>5</v>
      </c>
      <c r="G217" t="s">
        <v>38</v>
      </c>
      <c r="H217">
        <v>2</v>
      </c>
      <c r="I217" t="s">
        <v>36</v>
      </c>
      <c r="J217">
        <v>60270</v>
      </c>
      <c r="K217" t="s">
        <v>51</v>
      </c>
      <c r="L217">
        <v>20</v>
      </c>
      <c r="M217" t="s">
        <v>61</v>
      </c>
      <c r="N217" t="s">
        <v>40</v>
      </c>
      <c r="O217">
        <v>2472</v>
      </c>
      <c r="P217">
        <v>32707</v>
      </c>
      <c r="Q217" t="s">
        <v>62</v>
      </c>
      <c r="R217" t="s">
        <v>42</v>
      </c>
      <c r="S217" t="s">
        <v>36</v>
      </c>
      <c r="T217" t="s">
        <v>127</v>
      </c>
      <c r="U217" s="1">
        <v>40729</v>
      </c>
      <c r="V217" s="1">
        <v>42262</v>
      </c>
      <c r="W217" t="s">
        <v>101</v>
      </c>
      <c r="X217" t="s">
        <v>55</v>
      </c>
      <c r="Y217">
        <v>11</v>
      </c>
      <c r="Z217" t="s">
        <v>75</v>
      </c>
      <c r="AA217" t="s">
        <v>136</v>
      </c>
      <c r="AB217" t="s">
        <v>137</v>
      </c>
      <c r="AC217">
        <v>2.4</v>
      </c>
      <c r="AD217">
        <v>5</v>
      </c>
      <c r="AE217">
        <v>0</v>
      </c>
      <c r="AF217" s="1">
        <v>42041</v>
      </c>
      <c r="AG217">
        <v>5</v>
      </c>
      <c r="AH217">
        <v>2</v>
      </c>
    </row>
    <row r="218" spans="1:34" x14ac:dyDescent="0.3">
      <c r="A218" t="s">
        <v>568</v>
      </c>
      <c r="B218" t="s">
        <v>569</v>
      </c>
      <c r="C218">
        <v>10171</v>
      </c>
      <c r="D218" t="s">
        <v>36</v>
      </c>
      <c r="E218" t="s">
        <v>37</v>
      </c>
      <c r="F218">
        <v>5</v>
      </c>
      <c r="G218" t="s">
        <v>38</v>
      </c>
      <c r="H218">
        <v>3</v>
      </c>
      <c r="I218" t="s">
        <v>36</v>
      </c>
      <c r="J218">
        <v>45998</v>
      </c>
      <c r="K218" t="s">
        <v>51</v>
      </c>
      <c r="L218">
        <v>19</v>
      </c>
      <c r="M218" t="s">
        <v>39</v>
      </c>
      <c r="N218" t="s">
        <v>40</v>
      </c>
      <c r="O218">
        <v>2176</v>
      </c>
      <c r="P218">
        <v>31613</v>
      </c>
      <c r="Q218" t="s">
        <v>62</v>
      </c>
      <c r="R218" t="s">
        <v>42</v>
      </c>
      <c r="S218" t="s">
        <v>36</v>
      </c>
      <c r="T218" t="s">
        <v>43</v>
      </c>
      <c r="U218" s="1">
        <v>40679</v>
      </c>
      <c r="V218" s="1">
        <v>42302</v>
      </c>
      <c r="W218" t="s">
        <v>570</v>
      </c>
      <c r="X218" t="s">
        <v>55</v>
      </c>
      <c r="Y218">
        <v>11</v>
      </c>
      <c r="Z218" t="s">
        <v>75</v>
      </c>
      <c r="AA218" t="s">
        <v>47</v>
      </c>
      <c r="AB218" t="s">
        <v>58</v>
      </c>
      <c r="AC218">
        <v>3.45</v>
      </c>
      <c r="AD218">
        <v>4</v>
      </c>
      <c r="AE218">
        <v>0</v>
      </c>
      <c r="AF218" s="1">
        <v>41772</v>
      </c>
      <c r="AG218">
        <v>0</v>
      </c>
      <c r="AH218">
        <v>5</v>
      </c>
    </row>
    <row r="219" spans="1:34" x14ac:dyDescent="0.3">
      <c r="A219" t="s">
        <v>571</v>
      </c>
      <c r="B219" t="s">
        <v>572</v>
      </c>
      <c r="C219">
        <v>10032</v>
      </c>
      <c r="D219" t="s">
        <v>51</v>
      </c>
      <c r="E219" t="s">
        <v>3</v>
      </c>
      <c r="F219">
        <v>5</v>
      </c>
      <c r="G219" t="s">
        <v>38</v>
      </c>
      <c r="H219">
        <v>4</v>
      </c>
      <c r="I219" t="s">
        <v>36</v>
      </c>
      <c r="J219">
        <v>57954</v>
      </c>
      <c r="K219" t="s">
        <v>51</v>
      </c>
      <c r="L219">
        <v>20</v>
      </c>
      <c r="M219" t="s">
        <v>61</v>
      </c>
      <c r="N219" t="s">
        <v>40</v>
      </c>
      <c r="O219">
        <v>1886</v>
      </c>
      <c r="P219">
        <v>31641</v>
      </c>
      <c r="Q219" t="s">
        <v>62</v>
      </c>
      <c r="R219" t="s">
        <v>42</v>
      </c>
      <c r="S219" t="s">
        <v>36</v>
      </c>
      <c r="T219" t="s">
        <v>43</v>
      </c>
      <c r="U219" s="1">
        <v>40679</v>
      </c>
      <c r="V219" s="1">
        <v>41309</v>
      </c>
      <c r="W219" t="s">
        <v>255</v>
      </c>
      <c r="X219" t="s">
        <v>55</v>
      </c>
      <c r="Y219">
        <v>19</v>
      </c>
      <c r="Z219" t="s">
        <v>84</v>
      </c>
      <c r="AA219" t="s">
        <v>57</v>
      </c>
      <c r="AB219" t="s">
        <v>48</v>
      </c>
      <c r="AC219">
        <v>4.2</v>
      </c>
      <c r="AD219">
        <v>5</v>
      </c>
      <c r="AE219">
        <v>0</v>
      </c>
      <c r="AF219" s="1">
        <v>41284</v>
      </c>
      <c r="AG219">
        <v>0</v>
      </c>
      <c r="AH219">
        <v>12</v>
      </c>
    </row>
    <row r="220" spans="1:34" x14ac:dyDescent="0.3">
      <c r="A220" t="s">
        <v>573</v>
      </c>
      <c r="B220" t="s">
        <v>574</v>
      </c>
      <c r="C220">
        <v>10130</v>
      </c>
      <c r="D220" t="s">
        <v>51</v>
      </c>
      <c r="E220" t="s">
        <v>3</v>
      </c>
      <c r="F220">
        <v>5</v>
      </c>
      <c r="G220" t="s">
        <v>38</v>
      </c>
      <c r="H220">
        <v>3</v>
      </c>
      <c r="I220" t="s">
        <v>36</v>
      </c>
      <c r="J220">
        <v>74669</v>
      </c>
      <c r="K220" t="s">
        <v>51</v>
      </c>
      <c r="L220">
        <v>18</v>
      </c>
      <c r="M220" t="s">
        <v>152</v>
      </c>
      <c r="N220" t="s">
        <v>40</v>
      </c>
      <c r="O220">
        <v>2030</v>
      </c>
      <c r="P220">
        <v>28254</v>
      </c>
      <c r="Q220" t="s">
        <v>62</v>
      </c>
      <c r="R220" t="s">
        <v>42</v>
      </c>
      <c r="S220" t="s">
        <v>36</v>
      </c>
      <c r="T220" t="s">
        <v>43</v>
      </c>
      <c r="U220" s="1">
        <v>40476</v>
      </c>
      <c r="V220" s="1">
        <v>42508</v>
      </c>
      <c r="W220" t="s">
        <v>97</v>
      </c>
      <c r="X220" t="s">
        <v>55</v>
      </c>
      <c r="Y220">
        <v>2</v>
      </c>
      <c r="Z220" t="s">
        <v>154</v>
      </c>
      <c r="AA220" t="s">
        <v>57</v>
      </c>
      <c r="AB220" t="s">
        <v>58</v>
      </c>
      <c r="AC220">
        <v>4.16</v>
      </c>
      <c r="AD220">
        <v>5</v>
      </c>
      <c r="AE220">
        <v>0</v>
      </c>
      <c r="AF220" s="1">
        <v>42068</v>
      </c>
      <c r="AG220">
        <v>0</v>
      </c>
      <c r="AH220">
        <v>6</v>
      </c>
    </row>
    <row r="221" spans="1:34" x14ac:dyDescent="0.3">
      <c r="A221" t="s">
        <v>575</v>
      </c>
      <c r="B221" t="s">
        <v>576</v>
      </c>
      <c r="C221">
        <v>10217</v>
      </c>
      <c r="D221" t="s">
        <v>51</v>
      </c>
      <c r="E221" t="s">
        <v>3</v>
      </c>
      <c r="F221">
        <v>1</v>
      </c>
      <c r="G221" t="s">
        <v>38</v>
      </c>
      <c r="H221">
        <v>3</v>
      </c>
      <c r="I221" t="s">
        <v>36</v>
      </c>
      <c r="J221">
        <v>74226</v>
      </c>
      <c r="K221" t="s">
        <v>36</v>
      </c>
      <c r="L221">
        <v>20</v>
      </c>
      <c r="M221" t="s">
        <v>61</v>
      </c>
      <c r="N221" t="s">
        <v>40</v>
      </c>
      <c r="O221">
        <v>2050</v>
      </c>
      <c r="P221">
        <v>28924</v>
      </c>
      <c r="Q221" t="s">
        <v>62</v>
      </c>
      <c r="R221" t="s">
        <v>121</v>
      </c>
      <c r="S221" t="s">
        <v>36</v>
      </c>
      <c r="T221" t="s">
        <v>127</v>
      </c>
      <c r="U221" s="1">
        <v>41001</v>
      </c>
      <c r="V221" s="1"/>
      <c r="W221" t="s">
        <v>44</v>
      </c>
      <c r="X221" t="s">
        <v>45</v>
      </c>
      <c r="Y221">
        <v>12</v>
      </c>
      <c r="Z221" t="s">
        <v>89</v>
      </c>
      <c r="AA221" t="s">
        <v>47</v>
      </c>
      <c r="AB221" t="s">
        <v>58</v>
      </c>
      <c r="AC221">
        <v>4.3</v>
      </c>
      <c r="AD221">
        <v>3</v>
      </c>
      <c r="AE221">
        <v>0</v>
      </c>
      <c r="AF221" s="1">
        <v>43479</v>
      </c>
      <c r="AG221">
        <v>0</v>
      </c>
      <c r="AH221">
        <v>14</v>
      </c>
    </row>
    <row r="222" spans="1:34" x14ac:dyDescent="0.3">
      <c r="A222" t="s">
        <v>577</v>
      </c>
      <c r="B222" t="s">
        <v>578</v>
      </c>
      <c r="C222">
        <v>10016</v>
      </c>
      <c r="D222" t="s">
        <v>51</v>
      </c>
      <c r="E222" t="s">
        <v>3</v>
      </c>
      <c r="F222">
        <v>1</v>
      </c>
      <c r="G222" t="s">
        <v>52</v>
      </c>
      <c r="H222">
        <v>4</v>
      </c>
      <c r="I222" t="s">
        <v>36</v>
      </c>
      <c r="J222">
        <v>93554</v>
      </c>
      <c r="K222" t="s">
        <v>36</v>
      </c>
      <c r="L222">
        <v>9</v>
      </c>
      <c r="M222" t="s">
        <v>104</v>
      </c>
      <c r="N222" t="s">
        <v>40</v>
      </c>
      <c r="O222">
        <v>1886</v>
      </c>
      <c r="P222">
        <v>30941</v>
      </c>
      <c r="Q222" t="s">
        <v>62</v>
      </c>
      <c r="R222" t="s">
        <v>42</v>
      </c>
      <c r="S222" t="s">
        <v>36</v>
      </c>
      <c r="T222" t="s">
        <v>88</v>
      </c>
      <c r="U222" s="1">
        <v>41953</v>
      </c>
      <c r="V222" s="1"/>
      <c r="W222" t="s">
        <v>44</v>
      </c>
      <c r="X222" t="s">
        <v>45</v>
      </c>
      <c r="Y222">
        <v>4</v>
      </c>
      <c r="Z222" t="s">
        <v>56</v>
      </c>
      <c r="AA222" t="s">
        <v>85</v>
      </c>
      <c r="AB222" t="s">
        <v>48</v>
      </c>
      <c r="AC222">
        <v>4.5999999999999996</v>
      </c>
      <c r="AD222">
        <v>5</v>
      </c>
      <c r="AE222">
        <v>7</v>
      </c>
      <c r="AF222" s="1">
        <v>43469</v>
      </c>
      <c r="AG222">
        <v>0</v>
      </c>
      <c r="AH222">
        <v>16</v>
      </c>
    </row>
    <row r="223" spans="1:34" x14ac:dyDescent="0.3">
      <c r="A223" t="s">
        <v>579</v>
      </c>
      <c r="B223" t="s">
        <v>580</v>
      </c>
      <c r="C223">
        <v>10050</v>
      </c>
      <c r="D223" t="s">
        <v>51</v>
      </c>
      <c r="E223" t="s">
        <v>3</v>
      </c>
      <c r="F223">
        <v>5</v>
      </c>
      <c r="G223" t="s">
        <v>38</v>
      </c>
      <c r="H223">
        <v>3</v>
      </c>
      <c r="I223" t="s">
        <v>36</v>
      </c>
      <c r="J223">
        <v>64724</v>
      </c>
      <c r="K223" t="s">
        <v>51</v>
      </c>
      <c r="L223">
        <v>19</v>
      </c>
      <c r="M223" t="s">
        <v>39</v>
      </c>
      <c r="N223" t="s">
        <v>40</v>
      </c>
      <c r="O223">
        <v>2451</v>
      </c>
      <c r="P223">
        <v>32208</v>
      </c>
      <c r="Q223" t="s">
        <v>41</v>
      </c>
      <c r="R223" t="s">
        <v>42</v>
      </c>
      <c r="S223" t="s">
        <v>36</v>
      </c>
      <c r="T223" t="s">
        <v>127</v>
      </c>
      <c r="U223" s="1">
        <v>40729</v>
      </c>
      <c r="V223" s="1">
        <v>41243</v>
      </c>
      <c r="W223" t="s">
        <v>255</v>
      </c>
      <c r="X223" t="s">
        <v>55</v>
      </c>
      <c r="Y223">
        <v>12</v>
      </c>
      <c r="Z223" t="s">
        <v>89</v>
      </c>
      <c r="AA223" t="s">
        <v>73</v>
      </c>
      <c r="AB223" t="s">
        <v>58</v>
      </c>
      <c r="AC223">
        <v>5</v>
      </c>
      <c r="AD223">
        <v>3</v>
      </c>
      <c r="AE223">
        <v>0</v>
      </c>
      <c r="AF223" s="1">
        <v>40959</v>
      </c>
      <c r="AG223">
        <v>0</v>
      </c>
      <c r="AH223">
        <v>13</v>
      </c>
    </row>
    <row r="224" spans="1:34" x14ac:dyDescent="0.3">
      <c r="A224" t="s">
        <v>581</v>
      </c>
      <c r="B224" t="s">
        <v>582</v>
      </c>
      <c r="C224">
        <v>10164</v>
      </c>
      <c r="D224" t="s">
        <v>36</v>
      </c>
      <c r="E224" t="s">
        <v>37</v>
      </c>
      <c r="F224">
        <v>1</v>
      </c>
      <c r="G224" t="s">
        <v>38</v>
      </c>
      <c r="H224">
        <v>3</v>
      </c>
      <c r="I224" t="s">
        <v>36</v>
      </c>
      <c r="J224">
        <v>47001</v>
      </c>
      <c r="K224" t="s">
        <v>36</v>
      </c>
      <c r="L224">
        <v>19</v>
      </c>
      <c r="M224" t="s">
        <v>39</v>
      </c>
      <c r="N224" t="s">
        <v>40</v>
      </c>
      <c r="O224">
        <v>2451</v>
      </c>
      <c r="P224">
        <v>29913</v>
      </c>
      <c r="Q224" t="s">
        <v>41</v>
      </c>
      <c r="R224" t="s">
        <v>42</v>
      </c>
      <c r="S224" t="s">
        <v>36</v>
      </c>
      <c r="T224" t="s">
        <v>43</v>
      </c>
      <c r="U224" s="1">
        <v>39391</v>
      </c>
      <c r="V224" s="1"/>
      <c r="W224" t="s">
        <v>44</v>
      </c>
      <c r="X224" t="s">
        <v>45</v>
      </c>
      <c r="Y224">
        <v>14</v>
      </c>
      <c r="Z224" t="s">
        <v>98</v>
      </c>
      <c r="AA224" t="s">
        <v>73</v>
      </c>
      <c r="AB224" t="s">
        <v>58</v>
      </c>
      <c r="AC224">
        <v>3.66</v>
      </c>
      <c r="AD224">
        <v>3</v>
      </c>
      <c r="AE224">
        <v>0</v>
      </c>
      <c r="AF224" s="1">
        <v>43521</v>
      </c>
      <c r="AG224">
        <v>0</v>
      </c>
      <c r="AH224">
        <v>15</v>
      </c>
    </row>
    <row r="225" spans="1:34" x14ac:dyDescent="0.3">
      <c r="A225" t="s">
        <v>583</v>
      </c>
      <c r="B225" t="s">
        <v>584</v>
      </c>
      <c r="C225">
        <v>10124</v>
      </c>
      <c r="D225" t="s">
        <v>51</v>
      </c>
      <c r="E225" t="s">
        <v>3</v>
      </c>
      <c r="F225">
        <v>1</v>
      </c>
      <c r="G225" t="s">
        <v>167</v>
      </c>
      <c r="H225">
        <v>3</v>
      </c>
      <c r="I225" t="s">
        <v>36</v>
      </c>
      <c r="J225">
        <v>61844</v>
      </c>
      <c r="K225" t="s">
        <v>36</v>
      </c>
      <c r="L225">
        <v>3</v>
      </c>
      <c r="M225" t="s">
        <v>168</v>
      </c>
      <c r="N225" t="s">
        <v>585</v>
      </c>
      <c r="O225">
        <v>40220</v>
      </c>
      <c r="P225">
        <v>32384</v>
      </c>
      <c r="Q225" t="s">
        <v>62</v>
      </c>
      <c r="R225" t="s">
        <v>42</v>
      </c>
      <c r="S225" t="s">
        <v>36</v>
      </c>
      <c r="T225" t="s">
        <v>88</v>
      </c>
      <c r="U225" s="1">
        <v>40917</v>
      </c>
      <c r="V225" s="1"/>
      <c r="W225" t="s">
        <v>44</v>
      </c>
      <c r="X225" t="s">
        <v>45</v>
      </c>
      <c r="Y225">
        <v>21</v>
      </c>
      <c r="Z225" t="s">
        <v>201</v>
      </c>
      <c r="AA225" t="s">
        <v>267</v>
      </c>
      <c r="AB225" t="s">
        <v>58</v>
      </c>
      <c r="AC225">
        <v>4.2</v>
      </c>
      <c r="AD225">
        <v>5</v>
      </c>
      <c r="AE225">
        <v>0</v>
      </c>
      <c r="AF225" s="1">
        <v>43497</v>
      </c>
      <c r="AG225">
        <v>0</v>
      </c>
      <c r="AH225">
        <v>9</v>
      </c>
    </row>
    <row r="226" spans="1:34" x14ac:dyDescent="0.3">
      <c r="A226" t="s">
        <v>586</v>
      </c>
      <c r="B226" t="s">
        <v>587</v>
      </c>
      <c r="C226">
        <v>10187</v>
      </c>
      <c r="D226" t="s">
        <v>36</v>
      </c>
      <c r="E226" t="s">
        <v>70</v>
      </c>
      <c r="F226">
        <v>5</v>
      </c>
      <c r="G226" t="s">
        <v>38</v>
      </c>
      <c r="H226">
        <v>3</v>
      </c>
      <c r="I226" t="s">
        <v>36</v>
      </c>
      <c r="J226">
        <v>46799</v>
      </c>
      <c r="K226" t="s">
        <v>51</v>
      </c>
      <c r="L226">
        <v>19</v>
      </c>
      <c r="M226" t="s">
        <v>39</v>
      </c>
      <c r="N226" t="s">
        <v>40</v>
      </c>
      <c r="O226">
        <v>1742</v>
      </c>
      <c r="P226">
        <v>30970</v>
      </c>
      <c r="Q226" t="s">
        <v>62</v>
      </c>
      <c r="R226" t="s">
        <v>121</v>
      </c>
      <c r="S226" t="s">
        <v>36</v>
      </c>
      <c r="T226" t="s">
        <v>127</v>
      </c>
      <c r="U226" s="1">
        <v>40679</v>
      </c>
      <c r="V226" s="1">
        <v>43255</v>
      </c>
      <c r="W226" t="s">
        <v>97</v>
      </c>
      <c r="X226" t="s">
        <v>55</v>
      </c>
      <c r="Y226">
        <v>20</v>
      </c>
      <c r="Z226" t="s">
        <v>64</v>
      </c>
      <c r="AA226" t="s">
        <v>73</v>
      </c>
      <c r="AB226" t="s">
        <v>58</v>
      </c>
      <c r="AC226">
        <v>3.17</v>
      </c>
      <c r="AD226">
        <v>4</v>
      </c>
      <c r="AE226">
        <v>0</v>
      </c>
      <c r="AF226" s="1">
        <v>43192</v>
      </c>
      <c r="AG226">
        <v>0</v>
      </c>
      <c r="AH226">
        <v>14</v>
      </c>
    </row>
    <row r="227" spans="1:34" x14ac:dyDescent="0.3">
      <c r="A227" t="s">
        <v>588</v>
      </c>
      <c r="B227" t="s">
        <v>589</v>
      </c>
      <c r="C227">
        <v>10225</v>
      </c>
      <c r="D227" t="s">
        <v>36</v>
      </c>
      <c r="E227" t="s">
        <v>37</v>
      </c>
      <c r="F227">
        <v>1</v>
      </c>
      <c r="G227" t="s">
        <v>38</v>
      </c>
      <c r="H227">
        <v>3</v>
      </c>
      <c r="I227" t="s">
        <v>36</v>
      </c>
      <c r="J227">
        <v>59472</v>
      </c>
      <c r="K227" t="s">
        <v>36</v>
      </c>
      <c r="L227">
        <v>19</v>
      </c>
      <c r="M227" t="s">
        <v>39</v>
      </c>
      <c r="N227" t="s">
        <v>40</v>
      </c>
      <c r="O227">
        <v>2109</v>
      </c>
      <c r="P227">
        <v>22451</v>
      </c>
      <c r="Q227" t="s">
        <v>41</v>
      </c>
      <c r="R227" t="s">
        <v>42</v>
      </c>
      <c r="S227" t="s">
        <v>36</v>
      </c>
      <c r="T227" t="s">
        <v>43</v>
      </c>
      <c r="U227" s="1">
        <v>41645</v>
      </c>
      <c r="V227" s="1"/>
      <c r="W227" t="s">
        <v>44</v>
      </c>
      <c r="X227" t="s">
        <v>45</v>
      </c>
      <c r="Y227">
        <v>18</v>
      </c>
      <c r="Z227" t="s">
        <v>109</v>
      </c>
      <c r="AA227" t="s">
        <v>85</v>
      </c>
      <c r="AB227" t="s">
        <v>58</v>
      </c>
      <c r="AC227">
        <v>4.8</v>
      </c>
      <c r="AD227">
        <v>3</v>
      </c>
      <c r="AE227">
        <v>0</v>
      </c>
      <c r="AF227" s="1">
        <v>43472</v>
      </c>
      <c r="AG227">
        <v>0</v>
      </c>
      <c r="AH227">
        <v>14</v>
      </c>
    </row>
    <row r="228" spans="1:34" x14ac:dyDescent="0.3">
      <c r="A228" t="s">
        <v>590</v>
      </c>
      <c r="B228" t="s">
        <v>591</v>
      </c>
      <c r="C228">
        <v>10262</v>
      </c>
      <c r="D228" t="s">
        <v>36</v>
      </c>
      <c r="E228" t="s">
        <v>70</v>
      </c>
      <c r="F228">
        <v>5</v>
      </c>
      <c r="G228" t="s">
        <v>38</v>
      </c>
      <c r="H228">
        <v>3</v>
      </c>
      <c r="I228" t="s">
        <v>36</v>
      </c>
      <c r="J228">
        <v>46430</v>
      </c>
      <c r="K228" t="s">
        <v>51</v>
      </c>
      <c r="L228">
        <v>19</v>
      </c>
      <c r="M228" t="s">
        <v>39</v>
      </c>
      <c r="N228" t="s">
        <v>40</v>
      </c>
      <c r="O228">
        <v>2474</v>
      </c>
      <c r="P228">
        <v>25833</v>
      </c>
      <c r="Q228" t="s">
        <v>62</v>
      </c>
      <c r="R228" t="s">
        <v>42</v>
      </c>
      <c r="S228" t="s">
        <v>36</v>
      </c>
      <c r="T228" t="s">
        <v>43</v>
      </c>
      <c r="U228" s="1">
        <v>41176</v>
      </c>
      <c r="V228" s="1">
        <v>41443</v>
      </c>
      <c r="W228" t="s">
        <v>101</v>
      </c>
      <c r="X228" t="s">
        <v>55</v>
      </c>
      <c r="Y228">
        <v>20</v>
      </c>
      <c r="Z228" t="s">
        <v>64</v>
      </c>
      <c r="AA228" t="s">
        <v>57</v>
      </c>
      <c r="AB228" t="s">
        <v>58</v>
      </c>
      <c r="AC228">
        <v>4.5</v>
      </c>
      <c r="AD228">
        <v>5</v>
      </c>
      <c r="AE228">
        <v>0</v>
      </c>
      <c r="AF228" s="1">
        <v>41366</v>
      </c>
      <c r="AG228">
        <v>0</v>
      </c>
      <c r="AH228">
        <v>16</v>
      </c>
    </row>
    <row r="229" spans="1:34" x14ac:dyDescent="0.3">
      <c r="A229" t="s">
        <v>592</v>
      </c>
      <c r="B229" t="s">
        <v>129</v>
      </c>
      <c r="C229">
        <v>10131</v>
      </c>
      <c r="D229" t="s">
        <v>51</v>
      </c>
      <c r="E229" t="s">
        <v>3</v>
      </c>
      <c r="F229">
        <v>5</v>
      </c>
      <c r="G229" t="s">
        <v>78</v>
      </c>
      <c r="H229">
        <v>3</v>
      </c>
      <c r="I229" t="s">
        <v>51</v>
      </c>
      <c r="J229">
        <v>83363</v>
      </c>
      <c r="K229" t="s">
        <v>51</v>
      </c>
      <c r="L229">
        <v>23</v>
      </c>
      <c r="M229" t="s">
        <v>79</v>
      </c>
      <c r="N229" t="s">
        <v>40</v>
      </c>
      <c r="O229">
        <v>2045</v>
      </c>
      <c r="P229">
        <v>30992</v>
      </c>
      <c r="Q229" t="s">
        <v>41</v>
      </c>
      <c r="R229" t="s">
        <v>121</v>
      </c>
      <c r="S229" t="s">
        <v>36</v>
      </c>
      <c r="T229" t="s">
        <v>88</v>
      </c>
      <c r="U229" s="1">
        <v>40595</v>
      </c>
      <c r="V229" s="1">
        <v>42231</v>
      </c>
      <c r="W229" t="s">
        <v>54</v>
      </c>
      <c r="X229" t="s">
        <v>55</v>
      </c>
      <c r="Y229">
        <v>2</v>
      </c>
      <c r="Z229" t="s">
        <v>154</v>
      </c>
      <c r="AA229" t="s">
        <v>90</v>
      </c>
      <c r="AB229" t="s">
        <v>58</v>
      </c>
      <c r="AC229">
        <v>4.1500000000000004</v>
      </c>
      <c r="AD229">
        <v>4</v>
      </c>
      <c r="AE229">
        <v>0</v>
      </c>
      <c r="AF229" s="1">
        <v>41748</v>
      </c>
      <c r="AG229">
        <v>0</v>
      </c>
      <c r="AH229">
        <v>4</v>
      </c>
    </row>
    <row r="230" spans="1:34" x14ac:dyDescent="0.3">
      <c r="A230" t="s">
        <v>593</v>
      </c>
      <c r="B230" t="s">
        <v>594</v>
      </c>
      <c r="C230">
        <v>10239</v>
      </c>
      <c r="D230" t="s">
        <v>51</v>
      </c>
      <c r="E230" t="s">
        <v>3</v>
      </c>
      <c r="F230">
        <v>1</v>
      </c>
      <c r="G230" t="s">
        <v>52</v>
      </c>
      <c r="H230">
        <v>3</v>
      </c>
      <c r="I230" t="s">
        <v>36</v>
      </c>
      <c r="J230">
        <v>95920</v>
      </c>
      <c r="K230" t="s">
        <v>36</v>
      </c>
      <c r="L230">
        <v>4</v>
      </c>
      <c r="M230" t="s">
        <v>260</v>
      </c>
      <c r="N230" t="s">
        <v>40</v>
      </c>
      <c r="O230">
        <v>2110</v>
      </c>
      <c r="P230">
        <v>29353</v>
      </c>
      <c r="Q230" t="s">
        <v>62</v>
      </c>
      <c r="R230" t="s">
        <v>42</v>
      </c>
      <c r="S230" t="s">
        <v>36</v>
      </c>
      <c r="T230" t="s">
        <v>88</v>
      </c>
      <c r="U230" s="1">
        <v>42645</v>
      </c>
      <c r="V230" s="1"/>
      <c r="W230" t="s">
        <v>44</v>
      </c>
      <c r="X230" t="s">
        <v>45</v>
      </c>
      <c r="Y230">
        <v>13</v>
      </c>
      <c r="Z230" t="s">
        <v>261</v>
      </c>
      <c r="AA230" t="s">
        <v>57</v>
      </c>
      <c r="AB230" t="s">
        <v>58</v>
      </c>
      <c r="AC230">
        <v>4.4000000000000004</v>
      </c>
      <c r="AD230">
        <v>4</v>
      </c>
      <c r="AE230">
        <v>6</v>
      </c>
      <c r="AF230" s="1">
        <v>43502</v>
      </c>
      <c r="AG230">
        <v>0</v>
      </c>
      <c r="AH230">
        <v>10</v>
      </c>
    </row>
    <row r="231" spans="1:34" x14ac:dyDescent="0.3">
      <c r="A231" t="s">
        <v>595</v>
      </c>
      <c r="B231" t="s">
        <v>596</v>
      </c>
      <c r="C231">
        <v>10152</v>
      </c>
      <c r="D231" t="s">
        <v>36</v>
      </c>
      <c r="E231" t="s">
        <v>70</v>
      </c>
      <c r="F231">
        <v>5</v>
      </c>
      <c r="G231" t="s">
        <v>38</v>
      </c>
      <c r="H231">
        <v>3</v>
      </c>
      <c r="I231" t="s">
        <v>36</v>
      </c>
      <c r="J231">
        <v>61729</v>
      </c>
      <c r="K231" t="s">
        <v>51</v>
      </c>
      <c r="L231">
        <v>19</v>
      </c>
      <c r="M231" t="s">
        <v>39</v>
      </c>
      <c r="N231" t="s">
        <v>40</v>
      </c>
      <c r="O231">
        <v>2478</v>
      </c>
      <c r="P231">
        <v>31047</v>
      </c>
      <c r="Q231" t="s">
        <v>41</v>
      </c>
      <c r="R231" t="s">
        <v>42</v>
      </c>
      <c r="S231" t="s">
        <v>36</v>
      </c>
      <c r="T231" t="s">
        <v>43</v>
      </c>
      <c r="U231" s="1">
        <v>40812</v>
      </c>
      <c r="V231" s="1">
        <v>43197</v>
      </c>
      <c r="W231" t="s">
        <v>255</v>
      </c>
      <c r="X231" t="s">
        <v>55</v>
      </c>
      <c r="Y231">
        <v>22</v>
      </c>
      <c r="Z231" t="s">
        <v>46</v>
      </c>
      <c r="AA231" t="s">
        <v>57</v>
      </c>
      <c r="AB231" t="s">
        <v>58</v>
      </c>
      <c r="AC231">
        <v>3.8</v>
      </c>
      <c r="AD231">
        <v>5</v>
      </c>
      <c r="AE231">
        <v>0</v>
      </c>
      <c r="AF231" s="1">
        <v>43135</v>
      </c>
      <c r="AG231">
        <v>0</v>
      </c>
      <c r="AH231">
        <v>19</v>
      </c>
    </row>
    <row r="232" spans="1:34" x14ac:dyDescent="0.3">
      <c r="A232" t="s">
        <v>597</v>
      </c>
      <c r="B232" t="s">
        <v>598</v>
      </c>
      <c r="C232">
        <v>10140</v>
      </c>
      <c r="D232" t="s">
        <v>51</v>
      </c>
      <c r="E232" t="s">
        <v>3</v>
      </c>
      <c r="F232">
        <v>1</v>
      </c>
      <c r="G232" t="s">
        <v>167</v>
      </c>
      <c r="H232">
        <v>3</v>
      </c>
      <c r="I232" t="s">
        <v>36</v>
      </c>
      <c r="J232">
        <v>61809</v>
      </c>
      <c r="K232" t="s">
        <v>36</v>
      </c>
      <c r="L232">
        <v>3</v>
      </c>
      <c r="M232" t="s">
        <v>168</v>
      </c>
      <c r="N232" t="s">
        <v>599</v>
      </c>
      <c r="O232">
        <v>83706</v>
      </c>
      <c r="P232">
        <v>20009</v>
      </c>
      <c r="Q232" t="s">
        <v>41</v>
      </c>
      <c r="R232" t="s">
        <v>42</v>
      </c>
      <c r="S232" t="s">
        <v>36</v>
      </c>
      <c r="T232" t="s">
        <v>43</v>
      </c>
      <c r="U232" s="1">
        <v>41771</v>
      </c>
      <c r="V232" s="1"/>
      <c r="W232" t="s">
        <v>44</v>
      </c>
      <c r="X232" t="s">
        <v>45</v>
      </c>
      <c r="Y232">
        <v>17</v>
      </c>
      <c r="Z232" t="s">
        <v>170</v>
      </c>
      <c r="AA232" t="s">
        <v>136</v>
      </c>
      <c r="AB232" t="s">
        <v>58</v>
      </c>
      <c r="AC232">
        <v>3.98</v>
      </c>
      <c r="AD232">
        <v>3</v>
      </c>
      <c r="AE232">
        <v>0</v>
      </c>
      <c r="AF232" s="1">
        <v>43493</v>
      </c>
      <c r="AG232">
        <v>0</v>
      </c>
      <c r="AH232">
        <v>4</v>
      </c>
    </row>
    <row r="233" spans="1:34" x14ac:dyDescent="0.3">
      <c r="A233" t="s">
        <v>600</v>
      </c>
      <c r="B233" t="s">
        <v>100</v>
      </c>
      <c r="C233">
        <v>10058</v>
      </c>
      <c r="D233" t="s">
        <v>36</v>
      </c>
      <c r="E233" t="s">
        <v>70</v>
      </c>
      <c r="F233">
        <v>5</v>
      </c>
      <c r="G233" t="s">
        <v>38</v>
      </c>
      <c r="H233">
        <v>3</v>
      </c>
      <c r="I233" t="s">
        <v>36</v>
      </c>
      <c r="J233">
        <v>45115</v>
      </c>
      <c r="K233" t="s">
        <v>51</v>
      </c>
      <c r="L233">
        <v>19</v>
      </c>
      <c r="M233" t="s">
        <v>39</v>
      </c>
      <c r="N233" t="s">
        <v>40</v>
      </c>
      <c r="O233">
        <v>2176</v>
      </c>
      <c r="P233">
        <v>30154</v>
      </c>
      <c r="Q233" t="s">
        <v>41</v>
      </c>
      <c r="R233" t="s">
        <v>42</v>
      </c>
      <c r="S233" t="s">
        <v>51</v>
      </c>
      <c r="T233" t="s">
        <v>43</v>
      </c>
      <c r="U233" s="1">
        <v>40679</v>
      </c>
      <c r="V233" s="1">
        <v>42384</v>
      </c>
      <c r="W233" t="s">
        <v>153</v>
      </c>
      <c r="X233" t="s">
        <v>55</v>
      </c>
      <c r="Y233">
        <v>16</v>
      </c>
      <c r="Z233" t="s">
        <v>67</v>
      </c>
      <c r="AA233" t="s">
        <v>47</v>
      </c>
      <c r="AB233" t="s">
        <v>58</v>
      </c>
      <c r="AC233">
        <v>5</v>
      </c>
      <c r="AD233">
        <v>4</v>
      </c>
      <c r="AE233">
        <v>0</v>
      </c>
      <c r="AF233" s="1">
        <v>42093</v>
      </c>
      <c r="AG233">
        <v>0</v>
      </c>
      <c r="AH233">
        <v>11</v>
      </c>
    </row>
    <row r="234" spans="1:34" x14ac:dyDescent="0.3">
      <c r="A234" t="s">
        <v>601</v>
      </c>
      <c r="B234" t="s">
        <v>602</v>
      </c>
      <c r="C234">
        <v>10011</v>
      </c>
      <c r="D234" t="s">
        <v>51</v>
      </c>
      <c r="E234" t="s">
        <v>3</v>
      </c>
      <c r="F234">
        <v>1</v>
      </c>
      <c r="G234" t="s">
        <v>38</v>
      </c>
      <c r="H234">
        <v>4</v>
      </c>
      <c r="I234" t="s">
        <v>36</v>
      </c>
      <c r="J234">
        <v>46738</v>
      </c>
      <c r="K234" t="s">
        <v>36</v>
      </c>
      <c r="L234">
        <v>19</v>
      </c>
      <c r="M234" t="s">
        <v>39</v>
      </c>
      <c r="N234" t="s">
        <v>40</v>
      </c>
      <c r="O234">
        <v>2171</v>
      </c>
      <c r="P234">
        <v>26676</v>
      </c>
      <c r="Q234" t="s">
        <v>62</v>
      </c>
      <c r="R234" t="s">
        <v>42</v>
      </c>
      <c r="S234" t="s">
        <v>36</v>
      </c>
      <c r="T234" t="s">
        <v>127</v>
      </c>
      <c r="U234" s="1">
        <v>40875</v>
      </c>
      <c r="V234" s="1"/>
      <c r="W234" t="s">
        <v>44</v>
      </c>
      <c r="X234" t="s">
        <v>45</v>
      </c>
      <c r="Z234" t="s">
        <v>72</v>
      </c>
      <c r="AA234" t="s">
        <v>73</v>
      </c>
      <c r="AB234" t="s">
        <v>48</v>
      </c>
      <c r="AC234">
        <v>4.3600000000000003</v>
      </c>
      <c r="AD234">
        <v>5</v>
      </c>
      <c r="AE234">
        <v>0</v>
      </c>
      <c r="AF234" s="1">
        <v>43507</v>
      </c>
      <c r="AG234">
        <v>0</v>
      </c>
      <c r="AH234">
        <v>16</v>
      </c>
    </row>
    <row r="235" spans="1:34" x14ac:dyDescent="0.3">
      <c r="A235" t="s">
        <v>603</v>
      </c>
      <c r="B235" t="s">
        <v>604</v>
      </c>
      <c r="C235">
        <v>10230</v>
      </c>
      <c r="D235" t="s">
        <v>36</v>
      </c>
      <c r="E235" t="s">
        <v>70</v>
      </c>
      <c r="F235">
        <v>5</v>
      </c>
      <c r="G235" t="s">
        <v>38</v>
      </c>
      <c r="H235">
        <v>3</v>
      </c>
      <c r="I235" t="s">
        <v>36</v>
      </c>
      <c r="J235">
        <v>64971</v>
      </c>
      <c r="K235" t="s">
        <v>51</v>
      </c>
      <c r="L235">
        <v>20</v>
      </c>
      <c r="M235" t="s">
        <v>61</v>
      </c>
      <c r="N235" t="s">
        <v>40</v>
      </c>
      <c r="O235">
        <v>1902</v>
      </c>
      <c r="P235">
        <v>29834</v>
      </c>
      <c r="Q235" t="s">
        <v>62</v>
      </c>
      <c r="R235" t="s">
        <v>121</v>
      </c>
      <c r="S235" t="s">
        <v>36</v>
      </c>
      <c r="T235" t="s">
        <v>88</v>
      </c>
      <c r="U235" s="1">
        <v>40812</v>
      </c>
      <c r="V235" s="1">
        <v>40838</v>
      </c>
      <c r="W235" t="s">
        <v>71</v>
      </c>
      <c r="X235" t="s">
        <v>55</v>
      </c>
      <c r="Y235">
        <v>14</v>
      </c>
      <c r="Z235" t="s">
        <v>98</v>
      </c>
      <c r="AA235" t="s">
        <v>73</v>
      </c>
      <c r="AB235" t="s">
        <v>58</v>
      </c>
      <c r="AC235">
        <v>4.5</v>
      </c>
      <c r="AD235">
        <v>4</v>
      </c>
      <c r="AE235">
        <v>0</v>
      </c>
      <c r="AF235" s="1">
        <v>40838</v>
      </c>
      <c r="AG235">
        <v>0</v>
      </c>
      <c r="AH235">
        <v>10</v>
      </c>
    </row>
    <row r="236" spans="1:34" x14ac:dyDescent="0.3">
      <c r="A236" t="s">
        <v>605</v>
      </c>
      <c r="B236" t="s">
        <v>518</v>
      </c>
      <c r="C236">
        <v>10224</v>
      </c>
      <c r="D236" t="s">
        <v>51</v>
      </c>
      <c r="E236" t="s">
        <v>3</v>
      </c>
      <c r="F236">
        <v>5</v>
      </c>
      <c r="G236" t="s">
        <v>38</v>
      </c>
      <c r="H236">
        <v>3</v>
      </c>
      <c r="I236" t="s">
        <v>36</v>
      </c>
      <c r="J236">
        <v>55578</v>
      </c>
      <c r="K236" t="s">
        <v>51</v>
      </c>
      <c r="L236">
        <v>20</v>
      </c>
      <c r="M236" t="s">
        <v>61</v>
      </c>
      <c r="N236" t="s">
        <v>40</v>
      </c>
      <c r="O236">
        <v>2138</v>
      </c>
      <c r="P236">
        <v>26483</v>
      </c>
      <c r="Q236" t="s">
        <v>41</v>
      </c>
      <c r="R236" t="s">
        <v>42</v>
      </c>
      <c r="S236" t="s">
        <v>36</v>
      </c>
      <c r="T236" t="s">
        <v>43</v>
      </c>
      <c r="U236" s="1">
        <v>40729</v>
      </c>
      <c r="V236" s="1">
        <v>40947</v>
      </c>
      <c r="W236" t="s">
        <v>97</v>
      </c>
      <c r="X236" t="s">
        <v>55</v>
      </c>
      <c r="Y236">
        <v>20</v>
      </c>
      <c r="Z236" t="s">
        <v>64</v>
      </c>
      <c r="AA236" t="s">
        <v>57</v>
      </c>
      <c r="AB236" t="s">
        <v>58</v>
      </c>
      <c r="AC236">
        <v>4.2</v>
      </c>
      <c r="AD236">
        <v>5</v>
      </c>
      <c r="AE236">
        <v>0</v>
      </c>
      <c r="AF236" s="1">
        <v>40914</v>
      </c>
      <c r="AG236">
        <v>0</v>
      </c>
      <c r="AH236">
        <v>13</v>
      </c>
    </row>
    <row r="237" spans="1:34" x14ac:dyDescent="0.3">
      <c r="A237" t="s">
        <v>606</v>
      </c>
      <c r="B237" t="s">
        <v>607</v>
      </c>
      <c r="C237">
        <v>10047</v>
      </c>
      <c r="D237" t="s">
        <v>51</v>
      </c>
      <c r="E237" t="s">
        <v>3</v>
      </c>
      <c r="F237">
        <v>5</v>
      </c>
      <c r="G237" t="s">
        <v>38</v>
      </c>
      <c r="H237">
        <v>3</v>
      </c>
      <c r="I237" t="s">
        <v>36</v>
      </c>
      <c r="J237">
        <v>50428</v>
      </c>
      <c r="K237" t="s">
        <v>51</v>
      </c>
      <c r="L237">
        <v>19</v>
      </c>
      <c r="M237" t="s">
        <v>39</v>
      </c>
      <c r="N237" t="s">
        <v>40</v>
      </c>
      <c r="O237">
        <v>1420</v>
      </c>
      <c r="P237">
        <v>27036</v>
      </c>
      <c r="Q237" t="s">
        <v>41</v>
      </c>
      <c r="R237" t="s">
        <v>42</v>
      </c>
      <c r="S237" t="s">
        <v>36</v>
      </c>
      <c r="T237" t="s">
        <v>88</v>
      </c>
      <c r="U237" s="1">
        <v>40553</v>
      </c>
      <c r="V237" s="1">
        <v>42395</v>
      </c>
      <c r="W237" t="s">
        <v>115</v>
      </c>
      <c r="X237" t="s">
        <v>55</v>
      </c>
      <c r="Y237">
        <v>11</v>
      </c>
      <c r="Z237" t="s">
        <v>75</v>
      </c>
      <c r="AA237" t="s">
        <v>57</v>
      </c>
      <c r="AB237" t="s">
        <v>58</v>
      </c>
      <c r="AC237">
        <v>5</v>
      </c>
      <c r="AD237">
        <v>3</v>
      </c>
      <c r="AE237">
        <v>0</v>
      </c>
      <c r="AF237" s="1">
        <v>42014</v>
      </c>
      <c r="AG237">
        <v>0</v>
      </c>
      <c r="AH237">
        <v>11</v>
      </c>
    </row>
    <row r="238" spans="1:34" x14ac:dyDescent="0.3">
      <c r="A238" t="s">
        <v>606</v>
      </c>
      <c r="B238" t="s">
        <v>608</v>
      </c>
      <c r="C238">
        <v>10285</v>
      </c>
      <c r="D238" t="s">
        <v>51</v>
      </c>
      <c r="E238" t="s">
        <v>3</v>
      </c>
      <c r="F238">
        <v>4</v>
      </c>
      <c r="G238" t="s">
        <v>38</v>
      </c>
      <c r="H238">
        <v>2</v>
      </c>
      <c r="I238" t="s">
        <v>36</v>
      </c>
      <c r="J238">
        <v>61422</v>
      </c>
      <c r="K238" t="s">
        <v>51</v>
      </c>
      <c r="L238">
        <v>19</v>
      </c>
      <c r="M238" t="s">
        <v>39</v>
      </c>
      <c r="N238" t="s">
        <v>40</v>
      </c>
      <c r="O238">
        <v>1460</v>
      </c>
      <c r="P238">
        <v>31054</v>
      </c>
      <c r="Q238" t="s">
        <v>62</v>
      </c>
      <c r="R238" t="s">
        <v>42</v>
      </c>
      <c r="S238" t="s">
        <v>36</v>
      </c>
      <c r="T238" t="s">
        <v>43</v>
      </c>
      <c r="U238" s="1">
        <v>40553</v>
      </c>
      <c r="V238" s="1">
        <v>42507</v>
      </c>
      <c r="W238" t="s">
        <v>115</v>
      </c>
      <c r="X238" t="s">
        <v>116</v>
      </c>
      <c r="Y238">
        <v>19</v>
      </c>
      <c r="Z238" t="s">
        <v>84</v>
      </c>
      <c r="AA238" t="s">
        <v>57</v>
      </c>
      <c r="AB238" t="s">
        <v>137</v>
      </c>
      <c r="AC238">
        <v>3.6</v>
      </c>
      <c r="AD238">
        <v>3</v>
      </c>
      <c r="AE238">
        <v>0</v>
      </c>
      <c r="AF238" s="1">
        <v>42465</v>
      </c>
      <c r="AG238">
        <v>4</v>
      </c>
      <c r="AH238">
        <v>16</v>
      </c>
    </row>
    <row r="239" spans="1:34" x14ac:dyDescent="0.3">
      <c r="A239" t="s">
        <v>606</v>
      </c>
      <c r="B239" t="s">
        <v>609</v>
      </c>
      <c r="C239">
        <v>10020</v>
      </c>
      <c r="D239" t="s">
        <v>36</v>
      </c>
      <c r="E239" t="s">
        <v>83</v>
      </c>
      <c r="F239">
        <v>1</v>
      </c>
      <c r="G239" t="s">
        <v>38</v>
      </c>
      <c r="H239">
        <v>4</v>
      </c>
      <c r="I239" t="s">
        <v>36</v>
      </c>
      <c r="J239">
        <v>63353</v>
      </c>
      <c r="K239" t="s">
        <v>36</v>
      </c>
      <c r="L239">
        <v>19</v>
      </c>
      <c r="M239" t="s">
        <v>39</v>
      </c>
      <c r="N239" t="s">
        <v>40</v>
      </c>
      <c r="O239">
        <v>1730</v>
      </c>
      <c r="P239">
        <v>31075</v>
      </c>
      <c r="Q239" t="s">
        <v>41</v>
      </c>
      <c r="R239" t="s">
        <v>42</v>
      </c>
      <c r="S239" t="s">
        <v>36</v>
      </c>
      <c r="T239" t="s">
        <v>43</v>
      </c>
      <c r="U239" s="1">
        <v>41463</v>
      </c>
      <c r="V239" s="1"/>
      <c r="W239" t="s">
        <v>44</v>
      </c>
      <c r="X239" t="s">
        <v>45</v>
      </c>
      <c r="Y239">
        <v>12</v>
      </c>
      <c r="Z239" t="s">
        <v>89</v>
      </c>
      <c r="AA239" t="s">
        <v>85</v>
      </c>
      <c r="AB239" t="s">
        <v>48</v>
      </c>
      <c r="AC239">
        <v>3.6</v>
      </c>
      <c r="AD239">
        <v>5</v>
      </c>
      <c r="AE239">
        <v>0</v>
      </c>
      <c r="AF239" s="1">
        <v>43507</v>
      </c>
      <c r="AG239">
        <v>0</v>
      </c>
      <c r="AH239">
        <v>4</v>
      </c>
    </row>
    <row r="240" spans="1:34" x14ac:dyDescent="0.3">
      <c r="A240" t="s">
        <v>610</v>
      </c>
      <c r="B240" t="s">
        <v>611</v>
      </c>
      <c r="C240">
        <v>10162</v>
      </c>
      <c r="D240" t="s">
        <v>51</v>
      </c>
      <c r="E240" t="s">
        <v>3</v>
      </c>
      <c r="F240">
        <v>1</v>
      </c>
      <c r="G240" t="s">
        <v>52</v>
      </c>
      <c r="H240">
        <v>3</v>
      </c>
      <c r="I240" t="s">
        <v>36</v>
      </c>
      <c r="J240">
        <v>89883</v>
      </c>
      <c r="K240" t="s">
        <v>36</v>
      </c>
      <c r="L240">
        <v>9</v>
      </c>
      <c r="M240" t="s">
        <v>104</v>
      </c>
      <c r="N240" t="s">
        <v>40</v>
      </c>
      <c r="O240">
        <v>1886</v>
      </c>
      <c r="P240">
        <v>29870</v>
      </c>
      <c r="Q240" t="s">
        <v>62</v>
      </c>
      <c r="R240" t="s">
        <v>42</v>
      </c>
      <c r="S240" t="s">
        <v>36</v>
      </c>
      <c r="T240" t="s">
        <v>43</v>
      </c>
      <c r="U240" s="1">
        <v>42051</v>
      </c>
      <c r="V240" s="1"/>
      <c r="W240" t="s">
        <v>44</v>
      </c>
      <c r="X240" t="s">
        <v>45</v>
      </c>
      <c r="Y240">
        <v>4</v>
      </c>
      <c r="Z240" t="s">
        <v>56</v>
      </c>
      <c r="AA240" t="s">
        <v>85</v>
      </c>
      <c r="AB240" t="s">
        <v>58</v>
      </c>
      <c r="AC240">
        <v>3.69</v>
      </c>
      <c r="AD240">
        <v>5</v>
      </c>
      <c r="AE240">
        <v>6</v>
      </c>
      <c r="AF240" s="1">
        <v>43510</v>
      </c>
      <c r="AG240">
        <v>0</v>
      </c>
      <c r="AH240">
        <v>15</v>
      </c>
    </row>
    <row r="241" spans="1:34" x14ac:dyDescent="0.3">
      <c r="A241" t="s">
        <v>612</v>
      </c>
      <c r="B241" t="s">
        <v>613</v>
      </c>
      <c r="C241">
        <v>10149</v>
      </c>
      <c r="D241" t="s">
        <v>36</v>
      </c>
      <c r="E241" t="s">
        <v>37</v>
      </c>
      <c r="F241">
        <v>5</v>
      </c>
      <c r="G241" t="s">
        <v>52</v>
      </c>
      <c r="H241">
        <v>3</v>
      </c>
      <c r="I241" t="s">
        <v>36</v>
      </c>
      <c r="J241">
        <v>120000</v>
      </c>
      <c r="K241" t="s">
        <v>51</v>
      </c>
      <c r="L241">
        <v>29</v>
      </c>
      <c r="M241" t="s">
        <v>614</v>
      </c>
      <c r="N241" t="s">
        <v>40</v>
      </c>
      <c r="O241">
        <v>2703</v>
      </c>
      <c r="P241">
        <v>26811</v>
      </c>
      <c r="Q241" t="s">
        <v>62</v>
      </c>
      <c r="R241" t="s">
        <v>42</v>
      </c>
      <c r="S241" t="s">
        <v>51</v>
      </c>
      <c r="T241" t="s">
        <v>43</v>
      </c>
      <c r="U241" s="1">
        <v>42009</v>
      </c>
      <c r="V241" s="1">
        <v>43414</v>
      </c>
      <c r="W241" t="s">
        <v>97</v>
      </c>
      <c r="X241" t="s">
        <v>55</v>
      </c>
      <c r="Y241">
        <v>4</v>
      </c>
      <c r="Z241" t="s">
        <v>56</v>
      </c>
      <c r="AA241" t="s">
        <v>47</v>
      </c>
      <c r="AB241" t="s">
        <v>58</v>
      </c>
      <c r="AC241">
        <v>3.88</v>
      </c>
      <c r="AD241">
        <v>3</v>
      </c>
      <c r="AE241">
        <v>7</v>
      </c>
      <c r="AF241" s="1">
        <v>43144</v>
      </c>
      <c r="AG241">
        <v>0</v>
      </c>
      <c r="AH241">
        <v>12</v>
      </c>
    </row>
    <row r="242" spans="1:34" x14ac:dyDescent="0.3">
      <c r="A242" t="s">
        <v>615</v>
      </c>
      <c r="B242" t="s">
        <v>616</v>
      </c>
      <c r="C242">
        <v>10086</v>
      </c>
      <c r="D242" t="s">
        <v>36</v>
      </c>
      <c r="E242" t="s">
        <v>37</v>
      </c>
      <c r="F242">
        <v>1</v>
      </c>
      <c r="G242" t="s">
        <v>52</v>
      </c>
      <c r="H242">
        <v>3</v>
      </c>
      <c r="I242" t="s">
        <v>36</v>
      </c>
      <c r="J242">
        <v>150290</v>
      </c>
      <c r="K242" t="s">
        <v>36</v>
      </c>
      <c r="L242">
        <v>7</v>
      </c>
      <c r="M242" t="s">
        <v>617</v>
      </c>
      <c r="N242" t="s">
        <v>40</v>
      </c>
      <c r="O242">
        <v>2056</v>
      </c>
      <c r="P242">
        <v>26624</v>
      </c>
      <c r="Q242" t="s">
        <v>62</v>
      </c>
      <c r="R242" t="s">
        <v>42</v>
      </c>
      <c r="S242" t="s">
        <v>36</v>
      </c>
      <c r="T242" t="s">
        <v>88</v>
      </c>
      <c r="U242" s="1">
        <v>42742</v>
      </c>
      <c r="V242" s="1"/>
      <c r="W242" t="s">
        <v>44</v>
      </c>
      <c r="X242" t="s">
        <v>45</v>
      </c>
      <c r="Y242">
        <v>13</v>
      </c>
      <c r="Z242" t="s">
        <v>261</v>
      </c>
      <c r="AA242" t="s">
        <v>57</v>
      </c>
      <c r="AB242" t="s">
        <v>58</v>
      </c>
      <c r="AC242">
        <v>4.9400000000000004</v>
      </c>
      <c r="AD242">
        <v>3</v>
      </c>
      <c r="AE242">
        <v>5</v>
      </c>
      <c r="AF242" s="1">
        <v>43502</v>
      </c>
      <c r="AG242">
        <v>0</v>
      </c>
      <c r="AH242">
        <v>17</v>
      </c>
    </row>
    <row r="243" spans="1:34" x14ac:dyDescent="0.3">
      <c r="A243" t="s">
        <v>618</v>
      </c>
      <c r="B243" t="s">
        <v>619</v>
      </c>
      <c r="C243">
        <v>10054</v>
      </c>
      <c r="D243" t="s">
        <v>36</v>
      </c>
      <c r="E243" t="s">
        <v>164</v>
      </c>
      <c r="F243">
        <v>1</v>
      </c>
      <c r="G243" t="s">
        <v>38</v>
      </c>
      <c r="H243">
        <v>3</v>
      </c>
      <c r="I243" t="s">
        <v>36</v>
      </c>
      <c r="J243">
        <v>60627</v>
      </c>
      <c r="K243" t="s">
        <v>36</v>
      </c>
      <c r="L243">
        <v>19</v>
      </c>
      <c r="M243" t="s">
        <v>39</v>
      </c>
      <c r="N243" t="s">
        <v>40</v>
      </c>
      <c r="O243">
        <v>1886</v>
      </c>
      <c r="P243">
        <v>27368</v>
      </c>
      <c r="Q243" t="s">
        <v>62</v>
      </c>
      <c r="R243" t="s">
        <v>42</v>
      </c>
      <c r="S243" t="s">
        <v>36</v>
      </c>
      <c r="T243" t="s">
        <v>43</v>
      </c>
      <c r="U243" s="1">
        <v>41645</v>
      </c>
      <c r="V243" s="1"/>
      <c r="W243" t="s">
        <v>44</v>
      </c>
      <c r="X243" t="s">
        <v>45</v>
      </c>
      <c r="Y243">
        <v>14</v>
      </c>
      <c r="Z243" t="s">
        <v>98</v>
      </c>
      <c r="AA243" t="s">
        <v>267</v>
      </c>
      <c r="AB243" t="s">
        <v>58</v>
      </c>
      <c r="AC243">
        <v>5</v>
      </c>
      <c r="AD243">
        <v>4</v>
      </c>
      <c r="AE243">
        <v>0</v>
      </c>
      <c r="AF243" s="1">
        <v>43496</v>
      </c>
      <c r="AG243">
        <v>0</v>
      </c>
      <c r="AH243">
        <v>8</v>
      </c>
    </row>
    <row r="244" spans="1:34" x14ac:dyDescent="0.3">
      <c r="A244" t="s">
        <v>620</v>
      </c>
      <c r="B244" t="s">
        <v>621</v>
      </c>
      <c r="C244">
        <v>10065</v>
      </c>
      <c r="D244" t="s">
        <v>36</v>
      </c>
      <c r="E244" t="s">
        <v>37</v>
      </c>
      <c r="F244">
        <v>5</v>
      </c>
      <c r="G244" t="s">
        <v>38</v>
      </c>
      <c r="H244">
        <v>3</v>
      </c>
      <c r="I244" t="s">
        <v>36</v>
      </c>
      <c r="J244">
        <v>53180</v>
      </c>
      <c r="K244" t="s">
        <v>51</v>
      </c>
      <c r="L244">
        <v>19</v>
      </c>
      <c r="M244" t="s">
        <v>39</v>
      </c>
      <c r="N244" t="s">
        <v>40</v>
      </c>
      <c r="O244">
        <v>2155</v>
      </c>
      <c r="P244">
        <v>31854</v>
      </c>
      <c r="Q244" t="s">
        <v>41</v>
      </c>
      <c r="R244" t="s">
        <v>42</v>
      </c>
      <c r="S244" t="s">
        <v>36</v>
      </c>
      <c r="T244" t="s">
        <v>43</v>
      </c>
      <c r="U244" s="1">
        <v>40637</v>
      </c>
      <c r="V244" s="1">
        <v>43325</v>
      </c>
      <c r="W244" t="s">
        <v>97</v>
      </c>
      <c r="X244" t="s">
        <v>55</v>
      </c>
      <c r="Y244">
        <v>20</v>
      </c>
      <c r="Z244" t="s">
        <v>64</v>
      </c>
      <c r="AA244" t="s">
        <v>73</v>
      </c>
      <c r="AB244" t="s">
        <v>58</v>
      </c>
      <c r="AC244">
        <v>5</v>
      </c>
      <c r="AD244">
        <v>5</v>
      </c>
      <c r="AE244">
        <v>0</v>
      </c>
      <c r="AF244" s="1">
        <v>43283</v>
      </c>
      <c r="AG244">
        <v>0</v>
      </c>
      <c r="AH244">
        <v>4</v>
      </c>
    </row>
    <row r="245" spans="1:34" x14ac:dyDescent="0.3">
      <c r="A245" t="s">
        <v>622</v>
      </c>
      <c r="B245" t="s">
        <v>623</v>
      </c>
      <c r="C245">
        <v>10198</v>
      </c>
      <c r="D245" t="s">
        <v>36</v>
      </c>
      <c r="E245" t="s">
        <v>37</v>
      </c>
      <c r="F245">
        <v>1</v>
      </c>
      <c r="G245" t="s">
        <v>52</v>
      </c>
      <c r="H245">
        <v>3</v>
      </c>
      <c r="I245" t="s">
        <v>36</v>
      </c>
      <c r="J245">
        <v>140920</v>
      </c>
      <c r="K245" t="s">
        <v>36</v>
      </c>
      <c r="L245">
        <v>13</v>
      </c>
      <c r="M245" t="s">
        <v>624</v>
      </c>
      <c r="N245" t="s">
        <v>40</v>
      </c>
      <c r="O245">
        <v>2481</v>
      </c>
      <c r="P245">
        <v>26759</v>
      </c>
      <c r="Q245" t="s">
        <v>41</v>
      </c>
      <c r="R245" t="s">
        <v>42</v>
      </c>
      <c r="S245" t="s">
        <v>36</v>
      </c>
      <c r="T245" t="s">
        <v>43</v>
      </c>
      <c r="U245" s="1">
        <v>41294</v>
      </c>
      <c r="V245" s="1"/>
      <c r="W245" t="s">
        <v>44</v>
      </c>
      <c r="X245" t="s">
        <v>45</v>
      </c>
      <c r="Y245">
        <v>5</v>
      </c>
      <c r="Z245" t="s">
        <v>178</v>
      </c>
      <c r="AA245" t="s">
        <v>57</v>
      </c>
      <c r="AB245" t="s">
        <v>58</v>
      </c>
      <c r="AC245">
        <v>3.6</v>
      </c>
      <c r="AD245">
        <v>5</v>
      </c>
      <c r="AE245">
        <v>7</v>
      </c>
      <c r="AF245" s="1">
        <v>43514</v>
      </c>
      <c r="AG245">
        <v>0</v>
      </c>
      <c r="AH245">
        <v>13</v>
      </c>
    </row>
    <row r="246" spans="1:34" x14ac:dyDescent="0.3">
      <c r="A246" t="s">
        <v>625</v>
      </c>
      <c r="B246" t="s">
        <v>626</v>
      </c>
      <c r="C246">
        <v>10222</v>
      </c>
      <c r="D246" t="s">
        <v>36</v>
      </c>
      <c r="E246" t="s">
        <v>70</v>
      </c>
      <c r="F246">
        <v>5</v>
      </c>
      <c r="G246" t="s">
        <v>52</v>
      </c>
      <c r="H246">
        <v>3</v>
      </c>
      <c r="I246" t="s">
        <v>51</v>
      </c>
      <c r="J246">
        <v>148999</v>
      </c>
      <c r="K246" t="s">
        <v>51</v>
      </c>
      <c r="L246">
        <v>13</v>
      </c>
      <c r="M246" t="s">
        <v>624</v>
      </c>
      <c r="N246" t="s">
        <v>40</v>
      </c>
      <c r="O246">
        <v>1915</v>
      </c>
      <c r="P246">
        <v>23380</v>
      </c>
      <c r="Q246" t="s">
        <v>41</v>
      </c>
      <c r="R246" t="s">
        <v>42</v>
      </c>
      <c r="S246" t="s">
        <v>36</v>
      </c>
      <c r="T246" t="s">
        <v>88</v>
      </c>
      <c r="U246" s="1">
        <v>40917</v>
      </c>
      <c r="V246" s="1">
        <v>42312</v>
      </c>
      <c r="W246" t="s">
        <v>63</v>
      </c>
      <c r="X246" t="s">
        <v>55</v>
      </c>
      <c r="Y246">
        <v>5</v>
      </c>
      <c r="Z246" t="s">
        <v>178</v>
      </c>
      <c r="AA246" t="s">
        <v>90</v>
      </c>
      <c r="AB246" t="s">
        <v>58</v>
      </c>
      <c r="AC246">
        <v>4.3</v>
      </c>
      <c r="AD246">
        <v>4</v>
      </c>
      <c r="AE246">
        <v>6</v>
      </c>
      <c r="AF246" s="1">
        <v>42008</v>
      </c>
      <c r="AG246">
        <v>0</v>
      </c>
      <c r="AH246">
        <v>8</v>
      </c>
    </row>
    <row r="247" spans="1:34" x14ac:dyDescent="0.3">
      <c r="A247" t="s">
        <v>627</v>
      </c>
      <c r="B247" t="s">
        <v>628</v>
      </c>
      <c r="C247">
        <v>10126</v>
      </c>
      <c r="D247" t="s">
        <v>51</v>
      </c>
      <c r="E247" t="s">
        <v>3</v>
      </c>
      <c r="F247">
        <v>1</v>
      </c>
      <c r="G247" t="s">
        <v>78</v>
      </c>
      <c r="H247">
        <v>3</v>
      </c>
      <c r="I247" t="s">
        <v>36</v>
      </c>
      <c r="J247">
        <v>86214</v>
      </c>
      <c r="K247" t="s">
        <v>36</v>
      </c>
      <c r="L247">
        <v>24</v>
      </c>
      <c r="M247" t="s">
        <v>79</v>
      </c>
      <c r="N247" t="s">
        <v>40</v>
      </c>
      <c r="O247">
        <v>2132</v>
      </c>
      <c r="P247">
        <v>31617</v>
      </c>
      <c r="Q247" t="s">
        <v>62</v>
      </c>
      <c r="R247" t="s">
        <v>42</v>
      </c>
      <c r="S247" t="s">
        <v>36</v>
      </c>
      <c r="T247" t="s">
        <v>43</v>
      </c>
      <c r="U247" s="1">
        <v>41218</v>
      </c>
      <c r="V247" s="1"/>
      <c r="W247" t="s">
        <v>44</v>
      </c>
      <c r="X247" t="s">
        <v>45</v>
      </c>
      <c r="Y247">
        <v>10</v>
      </c>
      <c r="Z247" t="s">
        <v>80</v>
      </c>
      <c r="AA247" t="s">
        <v>57</v>
      </c>
      <c r="AB247" t="s">
        <v>58</v>
      </c>
      <c r="AC247">
        <v>4.2</v>
      </c>
      <c r="AD247">
        <v>3</v>
      </c>
      <c r="AE247">
        <v>6</v>
      </c>
      <c r="AF247" s="1">
        <v>43509</v>
      </c>
      <c r="AG247">
        <v>0</v>
      </c>
      <c r="AH247">
        <v>2</v>
      </c>
    </row>
    <row r="248" spans="1:34" x14ac:dyDescent="0.3">
      <c r="A248" t="s">
        <v>629</v>
      </c>
      <c r="B248" t="s">
        <v>630</v>
      </c>
      <c r="C248">
        <v>10295</v>
      </c>
      <c r="D248" t="s">
        <v>36</v>
      </c>
      <c r="E248" t="s">
        <v>37</v>
      </c>
      <c r="F248">
        <v>2</v>
      </c>
      <c r="G248" t="s">
        <v>38</v>
      </c>
      <c r="H248">
        <v>2</v>
      </c>
      <c r="I248" t="s">
        <v>51</v>
      </c>
      <c r="J248">
        <v>47750</v>
      </c>
      <c r="K248" t="s">
        <v>36</v>
      </c>
      <c r="L248">
        <v>19</v>
      </c>
      <c r="M248" t="s">
        <v>39</v>
      </c>
      <c r="N248" t="s">
        <v>40</v>
      </c>
      <c r="O248">
        <v>1801</v>
      </c>
      <c r="P248">
        <v>24995</v>
      </c>
      <c r="Q248" t="s">
        <v>62</v>
      </c>
      <c r="R248" t="s">
        <v>42</v>
      </c>
      <c r="S248" t="s">
        <v>36</v>
      </c>
      <c r="T248" t="s">
        <v>88</v>
      </c>
      <c r="U248" s="1">
        <v>42555</v>
      </c>
      <c r="V248" s="1"/>
      <c r="W248" t="s">
        <v>44</v>
      </c>
      <c r="X248" t="s">
        <v>45</v>
      </c>
      <c r="Y248">
        <v>18</v>
      </c>
      <c r="Z248" t="s">
        <v>109</v>
      </c>
      <c r="AA248" t="s">
        <v>90</v>
      </c>
      <c r="AB248" t="s">
        <v>137</v>
      </c>
      <c r="AC248">
        <v>2.6</v>
      </c>
      <c r="AD248">
        <v>4</v>
      </c>
      <c r="AE248">
        <v>0</v>
      </c>
      <c r="AF248" s="1">
        <v>43514</v>
      </c>
      <c r="AG248">
        <v>5</v>
      </c>
      <c r="AH248">
        <v>4</v>
      </c>
    </row>
    <row r="249" spans="1:34" x14ac:dyDescent="0.3">
      <c r="A249" t="s">
        <v>631</v>
      </c>
      <c r="B249" t="s">
        <v>632</v>
      </c>
      <c r="C249">
        <v>10260</v>
      </c>
      <c r="D249" t="s">
        <v>36</v>
      </c>
      <c r="E249" t="s">
        <v>37</v>
      </c>
      <c r="F249">
        <v>5</v>
      </c>
      <c r="G249" t="s">
        <v>38</v>
      </c>
      <c r="H249">
        <v>3</v>
      </c>
      <c r="I249" t="s">
        <v>36</v>
      </c>
      <c r="J249">
        <v>46428</v>
      </c>
      <c r="K249" t="s">
        <v>51</v>
      </c>
      <c r="L249">
        <v>19</v>
      </c>
      <c r="M249" t="s">
        <v>39</v>
      </c>
      <c r="N249" t="s">
        <v>40</v>
      </c>
      <c r="O249">
        <v>2148</v>
      </c>
      <c r="P249">
        <v>27384</v>
      </c>
      <c r="Q249" t="s">
        <v>41</v>
      </c>
      <c r="R249" t="s">
        <v>42</v>
      </c>
      <c r="S249" t="s">
        <v>36</v>
      </c>
      <c r="T249" t="s">
        <v>43</v>
      </c>
      <c r="U249" s="1">
        <v>39818</v>
      </c>
      <c r="V249" s="1">
        <v>43311</v>
      </c>
      <c r="W249" t="s">
        <v>204</v>
      </c>
      <c r="X249" t="s">
        <v>55</v>
      </c>
      <c r="Y249">
        <v>22</v>
      </c>
      <c r="Z249" t="s">
        <v>46</v>
      </c>
      <c r="AA249" t="s">
        <v>73</v>
      </c>
      <c r="AB249" t="s">
        <v>58</v>
      </c>
      <c r="AC249">
        <v>4.5999999999999996</v>
      </c>
      <c r="AD249">
        <v>5</v>
      </c>
      <c r="AE249">
        <v>0</v>
      </c>
      <c r="AF249" s="1">
        <v>43136</v>
      </c>
      <c r="AG249">
        <v>0</v>
      </c>
      <c r="AH249">
        <v>7</v>
      </c>
    </row>
    <row r="250" spans="1:34" x14ac:dyDescent="0.3">
      <c r="A250" t="s">
        <v>633</v>
      </c>
      <c r="B250" t="s">
        <v>634</v>
      </c>
      <c r="C250">
        <v>10233</v>
      </c>
      <c r="D250" t="s">
        <v>51</v>
      </c>
      <c r="E250" t="s">
        <v>3</v>
      </c>
      <c r="F250">
        <v>1</v>
      </c>
      <c r="G250" t="s">
        <v>38</v>
      </c>
      <c r="H250">
        <v>3</v>
      </c>
      <c r="I250" t="s">
        <v>36</v>
      </c>
      <c r="J250">
        <v>57975</v>
      </c>
      <c r="K250" t="s">
        <v>36</v>
      </c>
      <c r="L250">
        <v>20</v>
      </c>
      <c r="M250" t="s">
        <v>61</v>
      </c>
      <c r="N250" t="s">
        <v>40</v>
      </c>
      <c r="O250">
        <v>2062</v>
      </c>
      <c r="P250">
        <v>31528</v>
      </c>
      <c r="Q250" t="s">
        <v>41</v>
      </c>
      <c r="R250" t="s">
        <v>42</v>
      </c>
      <c r="S250" t="s">
        <v>36</v>
      </c>
      <c r="T250" t="s">
        <v>43</v>
      </c>
      <c r="U250" s="1">
        <v>40420</v>
      </c>
      <c r="V250" s="1"/>
      <c r="W250" t="s">
        <v>44</v>
      </c>
      <c r="X250" t="s">
        <v>45</v>
      </c>
      <c r="Y250">
        <v>18</v>
      </c>
      <c r="Z250" t="s">
        <v>109</v>
      </c>
      <c r="AA250" t="s">
        <v>136</v>
      </c>
      <c r="AB250" t="s">
        <v>58</v>
      </c>
      <c r="AC250">
        <v>4.0999999999999996</v>
      </c>
      <c r="AD250">
        <v>3</v>
      </c>
      <c r="AE250">
        <v>0</v>
      </c>
      <c r="AF250" s="1">
        <v>43475</v>
      </c>
      <c r="AG250">
        <v>0</v>
      </c>
      <c r="AH250">
        <v>13</v>
      </c>
    </row>
    <row r="251" spans="1:34" x14ac:dyDescent="0.3">
      <c r="A251" t="s">
        <v>635</v>
      </c>
      <c r="B251" t="s">
        <v>318</v>
      </c>
      <c r="C251">
        <v>10229</v>
      </c>
      <c r="D251" t="s">
        <v>36</v>
      </c>
      <c r="E251" t="s">
        <v>70</v>
      </c>
      <c r="F251">
        <v>5</v>
      </c>
      <c r="G251" t="s">
        <v>52</v>
      </c>
      <c r="H251">
        <v>3</v>
      </c>
      <c r="I251" t="s">
        <v>36</v>
      </c>
      <c r="J251">
        <v>88527</v>
      </c>
      <c r="K251" t="s">
        <v>51</v>
      </c>
      <c r="L251">
        <v>9</v>
      </c>
      <c r="M251" t="s">
        <v>636</v>
      </c>
      <c r="N251" t="s">
        <v>40</v>
      </c>
      <c r="O251">
        <v>2452</v>
      </c>
      <c r="P251">
        <v>32128</v>
      </c>
      <c r="Q251" t="s">
        <v>41</v>
      </c>
      <c r="R251" t="s">
        <v>42</v>
      </c>
      <c r="S251" t="s">
        <v>36</v>
      </c>
      <c r="T251" t="s">
        <v>88</v>
      </c>
      <c r="U251" s="1">
        <v>42009</v>
      </c>
      <c r="V251" s="1">
        <v>42308</v>
      </c>
      <c r="W251" t="s">
        <v>63</v>
      </c>
      <c r="X251" t="s">
        <v>55</v>
      </c>
      <c r="Y251">
        <v>4</v>
      </c>
      <c r="Z251" t="s">
        <v>56</v>
      </c>
      <c r="AA251" t="s">
        <v>47</v>
      </c>
      <c r="AB251" t="s">
        <v>58</v>
      </c>
      <c r="AC251">
        <v>4.2</v>
      </c>
      <c r="AD251">
        <v>3</v>
      </c>
      <c r="AE251">
        <v>5</v>
      </c>
      <c r="AF251" s="1">
        <v>42114</v>
      </c>
      <c r="AG251">
        <v>0</v>
      </c>
      <c r="AH251">
        <v>2</v>
      </c>
    </row>
    <row r="252" spans="1:34" x14ac:dyDescent="0.3">
      <c r="A252" t="s">
        <v>637</v>
      </c>
      <c r="B252" t="s">
        <v>638</v>
      </c>
      <c r="C252">
        <v>10169</v>
      </c>
      <c r="D252" t="s">
        <v>51</v>
      </c>
      <c r="E252" t="s">
        <v>3</v>
      </c>
      <c r="F252">
        <v>1</v>
      </c>
      <c r="G252" t="s">
        <v>38</v>
      </c>
      <c r="H252">
        <v>3</v>
      </c>
      <c r="I252" t="s">
        <v>36</v>
      </c>
      <c r="J252">
        <v>56147</v>
      </c>
      <c r="K252" t="s">
        <v>36</v>
      </c>
      <c r="L252">
        <v>19</v>
      </c>
      <c r="M252" t="s">
        <v>39</v>
      </c>
      <c r="N252" t="s">
        <v>40</v>
      </c>
      <c r="O252">
        <v>2154</v>
      </c>
      <c r="P252">
        <v>32334</v>
      </c>
      <c r="Q252" t="s">
        <v>62</v>
      </c>
      <c r="R252" t="s">
        <v>42</v>
      </c>
      <c r="S252" t="s">
        <v>36</v>
      </c>
      <c r="T252" t="s">
        <v>88</v>
      </c>
      <c r="U252" s="1">
        <v>41911</v>
      </c>
      <c r="V252" s="1"/>
      <c r="W252" t="s">
        <v>44</v>
      </c>
      <c r="X252" t="s">
        <v>45</v>
      </c>
      <c r="Y252">
        <v>16</v>
      </c>
      <c r="Z252" t="s">
        <v>67</v>
      </c>
      <c r="AA252" t="s">
        <v>47</v>
      </c>
      <c r="AB252" t="s">
        <v>58</v>
      </c>
      <c r="AC252">
        <v>3.51</v>
      </c>
      <c r="AD252">
        <v>3</v>
      </c>
      <c r="AE252">
        <v>0</v>
      </c>
      <c r="AF252" s="1">
        <v>43514</v>
      </c>
      <c r="AG252">
        <v>0</v>
      </c>
      <c r="AH252">
        <v>2</v>
      </c>
    </row>
    <row r="253" spans="1:34" x14ac:dyDescent="0.3">
      <c r="A253" t="s">
        <v>639</v>
      </c>
      <c r="B253" t="s">
        <v>640</v>
      </c>
      <c r="C253">
        <v>10071</v>
      </c>
      <c r="D253" t="s">
        <v>36</v>
      </c>
      <c r="E253" t="s">
        <v>37</v>
      </c>
      <c r="F253">
        <v>3</v>
      </c>
      <c r="G253" t="s">
        <v>38</v>
      </c>
      <c r="H253">
        <v>3</v>
      </c>
      <c r="I253" t="s">
        <v>36</v>
      </c>
      <c r="J253">
        <v>50923</v>
      </c>
      <c r="K253" t="s">
        <v>36</v>
      </c>
      <c r="L253">
        <v>19</v>
      </c>
      <c r="M253" t="s">
        <v>39</v>
      </c>
      <c r="N253" t="s">
        <v>40</v>
      </c>
      <c r="O253">
        <v>2191</v>
      </c>
      <c r="P253">
        <v>27463</v>
      </c>
      <c r="Q253" t="s">
        <v>62</v>
      </c>
      <c r="R253" t="s">
        <v>42</v>
      </c>
      <c r="S253" t="s">
        <v>36</v>
      </c>
      <c r="T253" t="s">
        <v>127</v>
      </c>
      <c r="U253" s="1">
        <v>41547</v>
      </c>
      <c r="V253" s="1"/>
      <c r="W253" t="s">
        <v>44</v>
      </c>
      <c r="X253" t="s">
        <v>45</v>
      </c>
      <c r="Z253" t="s">
        <v>72</v>
      </c>
      <c r="AA253" t="s">
        <v>73</v>
      </c>
      <c r="AB253" t="s">
        <v>58</v>
      </c>
      <c r="AC253">
        <v>5</v>
      </c>
      <c r="AD253">
        <v>5</v>
      </c>
      <c r="AE253">
        <v>0</v>
      </c>
      <c r="AF253" s="1">
        <v>43502</v>
      </c>
      <c r="AG253">
        <v>0</v>
      </c>
      <c r="AH253">
        <v>14</v>
      </c>
    </row>
    <row r="254" spans="1:34" x14ac:dyDescent="0.3">
      <c r="A254" t="s">
        <v>641</v>
      </c>
      <c r="B254" t="s">
        <v>642</v>
      </c>
      <c r="C254">
        <v>10179</v>
      </c>
      <c r="D254" t="s">
        <v>51</v>
      </c>
      <c r="E254" t="s">
        <v>3</v>
      </c>
      <c r="F254">
        <v>1</v>
      </c>
      <c r="G254" t="s">
        <v>52</v>
      </c>
      <c r="H254">
        <v>3</v>
      </c>
      <c r="I254" t="s">
        <v>36</v>
      </c>
      <c r="J254">
        <v>50750</v>
      </c>
      <c r="K254" t="s">
        <v>36</v>
      </c>
      <c r="L254">
        <v>15</v>
      </c>
      <c r="M254" t="s">
        <v>308</v>
      </c>
      <c r="N254" t="s">
        <v>40</v>
      </c>
      <c r="O254">
        <v>1773</v>
      </c>
      <c r="P254">
        <v>29690</v>
      </c>
      <c r="Q254" t="s">
        <v>62</v>
      </c>
      <c r="R254" t="s">
        <v>42</v>
      </c>
      <c r="S254" t="s">
        <v>36</v>
      </c>
      <c r="T254" t="s">
        <v>43</v>
      </c>
      <c r="U254" s="1">
        <v>41912</v>
      </c>
      <c r="V254" s="1"/>
      <c r="W254" t="s">
        <v>44</v>
      </c>
      <c r="X254" t="s">
        <v>45</v>
      </c>
      <c r="Y254">
        <v>7</v>
      </c>
      <c r="Z254" t="s">
        <v>94</v>
      </c>
      <c r="AA254" t="s">
        <v>47</v>
      </c>
      <c r="AB254" t="s">
        <v>58</v>
      </c>
      <c r="AC254">
        <v>3.31</v>
      </c>
      <c r="AD254">
        <v>3</v>
      </c>
      <c r="AE254">
        <v>6</v>
      </c>
      <c r="AF254" s="1">
        <v>43472</v>
      </c>
      <c r="AG254">
        <v>0</v>
      </c>
      <c r="AH254">
        <v>7</v>
      </c>
    </row>
    <row r="255" spans="1:34" x14ac:dyDescent="0.3">
      <c r="A255" t="s">
        <v>643</v>
      </c>
      <c r="B255" t="s">
        <v>644</v>
      </c>
      <c r="C255">
        <v>10091</v>
      </c>
      <c r="D255" t="s">
        <v>51</v>
      </c>
      <c r="E255" t="s">
        <v>3</v>
      </c>
      <c r="F255">
        <v>1</v>
      </c>
      <c r="G255" t="s">
        <v>38</v>
      </c>
      <c r="H255">
        <v>3</v>
      </c>
      <c r="I255" t="s">
        <v>36</v>
      </c>
      <c r="J255">
        <v>52087</v>
      </c>
      <c r="K255" t="s">
        <v>36</v>
      </c>
      <c r="L255">
        <v>19</v>
      </c>
      <c r="M255" t="s">
        <v>39</v>
      </c>
      <c r="N255" t="s">
        <v>40</v>
      </c>
      <c r="O255">
        <v>2149</v>
      </c>
      <c r="P255">
        <v>31283</v>
      </c>
      <c r="Q255" t="s">
        <v>62</v>
      </c>
      <c r="R255" t="s">
        <v>42</v>
      </c>
      <c r="S255" t="s">
        <v>36</v>
      </c>
      <c r="T255" t="s">
        <v>43</v>
      </c>
      <c r="U255" s="1">
        <v>41505</v>
      </c>
      <c r="V255" s="1"/>
      <c r="W255" t="s">
        <v>44</v>
      </c>
      <c r="X255" t="s">
        <v>45</v>
      </c>
      <c r="Y255">
        <v>11</v>
      </c>
      <c r="Z255" t="s">
        <v>75</v>
      </c>
      <c r="AA255" t="s">
        <v>47</v>
      </c>
      <c r="AB255" t="s">
        <v>58</v>
      </c>
      <c r="AC255">
        <v>4.8099999999999996</v>
      </c>
      <c r="AD255">
        <v>4</v>
      </c>
      <c r="AE255">
        <v>0</v>
      </c>
      <c r="AF255" s="1">
        <v>43511</v>
      </c>
      <c r="AG255">
        <v>0</v>
      </c>
      <c r="AH255">
        <v>15</v>
      </c>
    </row>
    <row r="256" spans="1:34" x14ac:dyDescent="0.3">
      <c r="A256" t="s">
        <v>645</v>
      </c>
      <c r="B256" t="s">
        <v>646</v>
      </c>
      <c r="C256">
        <v>10178</v>
      </c>
      <c r="D256" t="s">
        <v>51</v>
      </c>
      <c r="E256" t="s">
        <v>3</v>
      </c>
      <c r="F256">
        <v>1</v>
      </c>
      <c r="G256" t="s">
        <v>52</v>
      </c>
      <c r="H256">
        <v>3</v>
      </c>
      <c r="I256" t="s">
        <v>36</v>
      </c>
      <c r="J256">
        <v>87826</v>
      </c>
      <c r="K256" t="s">
        <v>36</v>
      </c>
      <c r="L256">
        <v>9</v>
      </c>
      <c r="M256" t="s">
        <v>104</v>
      </c>
      <c r="N256" t="s">
        <v>40</v>
      </c>
      <c r="O256">
        <v>2110</v>
      </c>
      <c r="P256">
        <v>25607</v>
      </c>
      <c r="Q256" t="s">
        <v>41</v>
      </c>
      <c r="R256" t="s">
        <v>42</v>
      </c>
      <c r="S256" t="s">
        <v>51</v>
      </c>
      <c r="T256" t="s">
        <v>43</v>
      </c>
      <c r="U256" s="1">
        <v>42009</v>
      </c>
      <c r="V256" s="1"/>
      <c r="W256" t="s">
        <v>44</v>
      </c>
      <c r="X256" t="s">
        <v>45</v>
      </c>
      <c r="Y256">
        <v>4</v>
      </c>
      <c r="Z256" t="s">
        <v>56</v>
      </c>
      <c r="AA256" t="s">
        <v>85</v>
      </c>
      <c r="AB256" t="s">
        <v>58</v>
      </c>
      <c r="AC256">
        <v>3.32</v>
      </c>
      <c r="AD256">
        <v>3</v>
      </c>
      <c r="AE256">
        <v>7</v>
      </c>
      <c r="AF256" s="1">
        <v>43479</v>
      </c>
      <c r="AG256">
        <v>0</v>
      </c>
      <c r="AH256">
        <v>16</v>
      </c>
    </row>
    <row r="257" spans="1:34" x14ac:dyDescent="0.3">
      <c r="A257" t="s">
        <v>647</v>
      </c>
      <c r="B257" t="s">
        <v>648</v>
      </c>
      <c r="C257">
        <v>10039</v>
      </c>
      <c r="D257" t="s">
        <v>36</v>
      </c>
      <c r="E257" t="s">
        <v>37</v>
      </c>
      <c r="F257">
        <v>1</v>
      </c>
      <c r="G257" t="s">
        <v>147</v>
      </c>
      <c r="H257">
        <v>3</v>
      </c>
      <c r="I257" t="s">
        <v>36</v>
      </c>
      <c r="J257">
        <v>51920</v>
      </c>
      <c r="K257" t="s">
        <v>36</v>
      </c>
      <c r="L257">
        <v>2</v>
      </c>
      <c r="M257" t="s">
        <v>397</v>
      </c>
      <c r="N257" t="s">
        <v>40</v>
      </c>
      <c r="O257">
        <v>2330</v>
      </c>
      <c r="P257">
        <v>32282</v>
      </c>
      <c r="Q257" t="s">
        <v>62</v>
      </c>
      <c r="R257" t="s">
        <v>42</v>
      </c>
      <c r="S257" t="s">
        <v>36</v>
      </c>
      <c r="T257" t="s">
        <v>43</v>
      </c>
      <c r="U257" s="1">
        <v>42125</v>
      </c>
      <c r="V257" s="1"/>
      <c r="W257" t="s">
        <v>44</v>
      </c>
      <c r="X257" t="s">
        <v>45</v>
      </c>
      <c r="Y257">
        <v>1</v>
      </c>
      <c r="Z257" t="s">
        <v>149</v>
      </c>
      <c r="AA257" t="s">
        <v>267</v>
      </c>
      <c r="AB257" t="s">
        <v>58</v>
      </c>
      <c r="AC257">
        <v>5</v>
      </c>
      <c r="AD257">
        <v>3</v>
      </c>
      <c r="AE257">
        <v>5</v>
      </c>
      <c r="AF257" s="1">
        <v>43480</v>
      </c>
      <c r="AG257">
        <v>0</v>
      </c>
      <c r="AH257">
        <v>2</v>
      </c>
    </row>
    <row r="258" spans="1:34" x14ac:dyDescent="0.3">
      <c r="A258" t="s">
        <v>649</v>
      </c>
      <c r="B258" t="s">
        <v>650</v>
      </c>
      <c r="C258">
        <v>10095</v>
      </c>
      <c r="D258" t="s">
        <v>36</v>
      </c>
      <c r="E258" t="s">
        <v>37</v>
      </c>
      <c r="F258">
        <v>5</v>
      </c>
      <c r="G258" t="s">
        <v>38</v>
      </c>
      <c r="H258">
        <v>3</v>
      </c>
      <c r="I258" t="s">
        <v>36</v>
      </c>
      <c r="J258">
        <v>63878</v>
      </c>
      <c r="K258" t="s">
        <v>51</v>
      </c>
      <c r="L258">
        <v>20</v>
      </c>
      <c r="M258" t="s">
        <v>61</v>
      </c>
      <c r="N258" t="s">
        <v>40</v>
      </c>
      <c r="O258">
        <v>1851</v>
      </c>
      <c r="P258">
        <v>32106</v>
      </c>
      <c r="Q258" t="s">
        <v>62</v>
      </c>
      <c r="R258" t="s">
        <v>42</v>
      </c>
      <c r="S258" t="s">
        <v>36</v>
      </c>
      <c r="T258" t="s">
        <v>43</v>
      </c>
      <c r="U258" s="1">
        <v>40112</v>
      </c>
      <c r="V258" s="1">
        <v>42102</v>
      </c>
      <c r="W258" t="s">
        <v>428</v>
      </c>
      <c r="X258" t="s">
        <v>55</v>
      </c>
      <c r="Y258">
        <v>22</v>
      </c>
      <c r="Z258" t="s">
        <v>46</v>
      </c>
      <c r="AA258" t="s">
        <v>136</v>
      </c>
      <c r="AB258" t="s">
        <v>58</v>
      </c>
      <c r="AC258">
        <v>4.68</v>
      </c>
      <c r="AD258">
        <v>4</v>
      </c>
      <c r="AE258">
        <v>0</v>
      </c>
      <c r="AF258" s="1">
        <v>42096</v>
      </c>
      <c r="AG258">
        <v>0</v>
      </c>
      <c r="AH258">
        <v>20</v>
      </c>
    </row>
    <row r="259" spans="1:34" x14ac:dyDescent="0.3">
      <c r="A259" t="s">
        <v>564</v>
      </c>
      <c r="B259" t="s">
        <v>651</v>
      </c>
      <c r="C259">
        <v>10027</v>
      </c>
      <c r="D259" t="s">
        <v>36</v>
      </c>
      <c r="E259" t="s">
        <v>37</v>
      </c>
      <c r="F259">
        <v>1</v>
      </c>
      <c r="G259" t="s">
        <v>38</v>
      </c>
      <c r="H259">
        <v>4</v>
      </c>
      <c r="I259" t="s">
        <v>36</v>
      </c>
      <c r="J259">
        <v>60656</v>
      </c>
      <c r="K259" t="s">
        <v>36</v>
      </c>
      <c r="L259">
        <v>20</v>
      </c>
      <c r="M259" t="s">
        <v>61</v>
      </c>
      <c r="N259" t="s">
        <v>40</v>
      </c>
      <c r="O259">
        <v>2045</v>
      </c>
      <c r="P259">
        <v>23314</v>
      </c>
      <c r="Q259" t="s">
        <v>41</v>
      </c>
      <c r="R259" t="s">
        <v>42</v>
      </c>
      <c r="S259" t="s">
        <v>36</v>
      </c>
      <c r="T259" t="s">
        <v>43</v>
      </c>
      <c r="U259" s="1">
        <v>41911</v>
      </c>
      <c r="V259" s="1"/>
      <c r="W259" t="s">
        <v>44</v>
      </c>
      <c r="X259" t="s">
        <v>45</v>
      </c>
      <c r="Y259">
        <v>16</v>
      </c>
      <c r="Z259" t="s">
        <v>67</v>
      </c>
      <c r="AA259" t="s">
        <v>57</v>
      </c>
      <c r="AB259" t="s">
        <v>48</v>
      </c>
      <c r="AC259">
        <v>4.3</v>
      </c>
      <c r="AD259">
        <v>3</v>
      </c>
      <c r="AE259">
        <v>0</v>
      </c>
      <c r="AF259" s="1">
        <v>43493</v>
      </c>
      <c r="AG259">
        <v>0</v>
      </c>
      <c r="AH259">
        <v>4</v>
      </c>
    </row>
    <row r="260" spans="1:34" x14ac:dyDescent="0.3">
      <c r="A260" t="s">
        <v>564</v>
      </c>
      <c r="B260" t="s">
        <v>445</v>
      </c>
      <c r="C260">
        <v>10291</v>
      </c>
      <c r="D260" t="s">
        <v>36</v>
      </c>
      <c r="E260" t="s">
        <v>70</v>
      </c>
      <c r="F260">
        <v>1</v>
      </c>
      <c r="G260" t="s">
        <v>167</v>
      </c>
      <c r="H260">
        <v>2</v>
      </c>
      <c r="I260" t="s">
        <v>51</v>
      </c>
      <c r="J260">
        <v>72992</v>
      </c>
      <c r="K260" t="s">
        <v>36</v>
      </c>
      <c r="L260">
        <v>21</v>
      </c>
      <c r="M260" t="s">
        <v>235</v>
      </c>
      <c r="N260" t="s">
        <v>40</v>
      </c>
      <c r="O260">
        <v>1886</v>
      </c>
      <c r="P260">
        <v>30910</v>
      </c>
      <c r="Q260" t="s">
        <v>41</v>
      </c>
      <c r="R260" t="s">
        <v>42</v>
      </c>
      <c r="S260" t="s">
        <v>36</v>
      </c>
      <c r="T260" t="s">
        <v>88</v>
      </c>
      <c r="U260" s="1">
        <v>41777</v>
      </c>
      <c r="V260" s="1"/>
      <c r="W260" t="s">
        <v>44</v>
      </c>
      <c r="X260" t="s">
        <v>45</v>
      </c>
      <c r="Y260">
        <v>15</v>
      </c>
      <c r="Z260" t="s">
        <v>236</v>
      </c>
      <c r="AA260" t="s">
        <v>90</v>
      </c>
      <c r="AB260" t="s">
        <v>137</v>
      </c>
      <c r="AC260">
        <v>2.4</v>
      </c>
      <c r="AD260">
        <v>4</v>
      </c>
      <c r="AE260">
        <v>0</v>
      </c>
      <c r="AF260" s="1">
        <v>43481</v>
      </c>
      <c r="AG260">
        <v>2</v>
      </c>
      <c r="AH260">
        <v>16</v>
      </c>
    </row>
    <row r="261" spans="1:34" x14ac:dyDescent="0.3">
      <c r="A261" t="s">
        <v>564</v>
      </c>
      <c r="B261" t="s">
        <v>652</v>
      </c>
      <c r="C261">
        <v>10153</v>
      </c>
      <c r="D261" t="s">
        <v>51</v>
      </c>
      <c r="E261" t="s">
        <v>3</v>
      </c>
      <c r="F261">
        <v>5</v>
      </c>
      <c r="G261" t="s">
        <v>147</v>
      </c>
      <c r="H261">
        <v>3</v>
      </c>
      <c r="I261" t="s">
        <v>51</v>
      </c>
      <c r="J261">
        <v>55000</v>
      </c>
      <c r="K261" t="s">
        <v>51</v>
      </c>
      <c r="L261">
        <v>2</v>
      </c>
      <c r="M261" t="s">
        <v>397</v>
      </c>
      <c r="N261" t="s">
        <v>40</v>
      </c>
      <c r="O261">
        <v>1844</v>
      </c>
      <c r="P261">
        <v>31942</v>
      </c>
      <c r="Q261" t="s">
        <v>62</v>
      </c>
      <c r="R261" t="s">
        <v>42</v>
      </c>
      <c r="S261" t="s">
        <v>36</v>
      </c>
      <c r="T261" t="s">
        <v>88</v>
      </c>
      <c r="U261" s="1">
        <v>40812</v>
      </c>
      <c r="V261" s="1">
        <v>41542</v>
      </c>
      <c r="W261" t="s">
        <v>54</v>
      </c>
      <c r="X261" t="s">
        <v>55</v>
      </c>
      <c r="Y261">
        <v>1</v>
      </c>
      <c r="Z261" t="s">
        <v>149</v>
      </c>
      <c r="AA261" t="s">
        <v>90</v>
      </c>
      <c r="AB261" t="s">
        <v>58</v>
      </c>
      <c r="AC261">
        <v>3.8</v>
      </c>
      <c r="AD261">
        <v>4</v>
      </c>
      <c r="AE261">
        <v>4</v>
      </c>
      <c r="AF261" s="1">
        <v>41501</v>
      </c>
      <c r="AG261">
        <v>0</v>
      </c>
      <c r="AH261">
        <v>17</v>
      </c>
    </row>
    <row r="262" spans="1:34" x14ac:dyDescent="0.3">
      <c r="A262" t="s">
        <v>564</v>
      </c>
      <c r="B262" t="s">
        <v>653</v>
      </c>
      <c r="C262">
        <v>10157</v>
      </c>
      <c r="D262" t="s">
        <v>36</v>
      </c>
      <c r="E262" t="s">
        <v>37</v>
      </c>
      <c r="F262">
        <v>1</v>
      </c>
      <c r="G262" t="s">
        <v>38</v>
      </c>
      <c r="H262">
        <v>3</v>
      </c>
      <c r="I262" t="s">
        <v>36</v>
      </c>
      <c r="J262">
        <v>58939</v>
      </c>
      <c r="K262" t="s">
        <v>36</v>
      </c>
      <c r="L262">
        <v>19</v>
      </c>
      <c r="M262" t="s">
        <v>39</v>
      </c>
      <c r="N262" t="s">
        <v>40</v>
      </c>
      <c r="O262">
        <v>2130</v>
      </c>
      <c r="P262">
        <v>23775</v>
      </c>
      <c r="Q262" t="s">
        <v>62</v>
      </c>
      <c r="R262" t="s">
        <v>42</v>
      </c>
      <c r="S262" t="s">
        <v>36</v>
      </c>
      <c r="T262" t="s">
        <v>43</v>
      </c>
      <c r="U262" s="1">
        <v>41589</v>
      </c>
      <c r="V262" s="1"/>
      <c r="W262" t="s">
        <v>44</v>
      </c>
      <c r="X262" t="s">
        <v>45</v>
      </c>
      <c r="Y262">
        <v>19</v>
      </c>
      <c r="Z262" t="s">
        <v>84</v>
      </c>
      <c r="AA262" t="s">
        <v>85</v>
      </c>
      <c r="AB262" t="s">
        <v>58</v>
      </c>
      <c r="AC262">
        <v>3.73</v>
      </c>
      <c r="AD262">
        <v>3</v>
      </c>
      <c r="AE262">
        <v>0</v>
      </c>
      <c r="AF262" s="1">
        <v>43489</v>
      </c>
      <c r="AG262">
        <v>0</v>
      </c>
      <c r="AH262">
        <v>16</v>
      </c>
    </row>
    <row r="263" spans="1:34" x14ac:dyDescent="0.3">
      <c r="A263" t="s">
        <v>654</v>
      </c>
      <c r="B263" t="s">
        <v>655</v>
      </c>
      <c r="C263">
        <v>10119</v>
      </c>
      <c r="D263" t="s">
        <v>51</v>
      </c>
      <c r="E263" t="s">
        <v>3</v>
      </c>
      <c r="F263">
        <v>1</v>
      </c>
      <c r="G263" t="s">
        <v>52</v>
      </c>
      <c r="H263">
        <v>3</v>
      </c>
      <c r="I263" t="s">
        <v>36</v>
      </c>
      <c r="J263">
        <v>66593</v>
      </c>
      <c r="K263" t="s">
        <v>36</v>
      </c>
      <c r="L263">
        <v>14</v>
      </c>
      <c r="M263" t="s">
        <v>93</v>
      </c>
      <c r="N263" t="s">
        <v>40</v>
      </c>
      <c r="O263">
        <v>2360</v>
      </c>
      <c r="P263">
        <v>26735</v>
      </c>
      <c r="Q263" t="s">
        <v>62</v>
      </c>
      <c r="R263" t="s">
        <v>42</v>
      </c>
      <c r="S263" t="s">
        <v>36</v>
      </c>
      <c r="T263" t="s">
        <v>88</v>
      </c>
      <c r="U263" s="1">
        <v>40704</v>
      </c>
      <c r="V263" s="1"/>
      <c r="W263" t="s">
        <v>44</v>
      </c>
      <c r="X263" t="s">
        <v>45</v>
      </c>
      <c r="Y263">
        <v>6</v>
      </c>
      <c r="Z263" t="s">
        <v>210</v>
      </c>
      <c r="AA263" t="s">
        <v>47</v>
      </c>
      <c r="AB263" t="s">
        <v>58</v>
      </c>
      <c r="AC263">
        <v>4.3</v>
      </c>
      <c r="AD263">
        <v>3</v>
      </c>
      <c r="AE263">
        <v>5</v>
      </c>
      <c r="AF263" s="1">
        <v>43504</v>
      </c>
      <c r="AG263">
        <v>0</v>
      </c>
      <c r="AH263">
        <v>19</v>
      </c>
    </row>
    <row r="264" spans="1:34" x14ac:dyDescent="0.3">
      <c r="A264" t="s">
        <v>656</v>
      </c>
      <c r="B264" t="s">
        <v>657</v>
      </c>
      <c r="C264">
        <v>10180</v>
      </c>
      <c r="D264" t="s">
        <v>51</v>
      </c>
      <c r="E264" t="s">
        <v>3</v>
      </c>
      <c r="F264">
        <v>2</v>
      </c>
      <c r="G264" t="s">
        <v>52</v>
      </c>
      <c r="H264">
        <v>3</v>
      </c>
      <c r="I264" t="s">
        <v>36</v>
      </c>
      <c r="J264">
        <v>87565</v>
      </c>
      <c r="K264" t="s">
        <v>36</v>
      </c>
      <c r="L264">
        <v>28</v>
      </c>
      <c r="M264" t="s">
        <v>232</v>
      </c>
      <c r="N264" t="s">
        <v>40</v>
      </c>
      <c r="O264">
        <v>1545</v>
      </c>
      <c r="P264">
        <v>30356</v>
      </c>
      <c r="Q264" t="s">
        <v>41</v>
      </c>
      <c r="R264" t="s">
        <v>42</v>
      </c>
      <c r="S264" t="s">
        <v>36</v>
      </c>
      <c r="T264" t="s">
        <v>127</v>
      </c>
      <c r="U264" s="1">
        <v>42551</v>
      </c>
      <c r="V264" s="1"/>
      <c r="W264" t="s">
        <v>44</v>
      </c>
      <c r="X264" t="s">
        <v>45</v>
      </c>
      <c r="Y264">
        <v>7</v>
      </c>
      <c r="Z264" t="s">
        <v>94</v>
      </c>
      <c r="AA264" t="s">
        <v>47</v>
      </c>
      <c r="AB264" t="s">
        <v>58</v>
      </c>
      <c r="AC264">
        <v>3.27</v>
      </c>
      <c r="AD264">
        <v>4</v>
      </c>
      <c r="AE264">
        <v>5</v>
      </c>
      <c r="AF264" s="1">
        <v>43479</v>
      </c>
      <c r="AG264">
        <v>0</v>
      </c>
      <c r="AH264">
        <v>13</v>
      </c>
    </row>
    <row r="265" spans="1:34" x14ac:dyDescent="0.3">
      <c r="A265" t="s">
        <v>658</v>
      </c>
      <c r="B265" t="s">
        <v>659</v>
      </c>
      <c r="C265">
        <v>10302</v>
      </c>
      <c r="D265" t="s">
        <v>51</v>
      </c>
      <c r="E265" t="s">
        <v>3</v>
      </c>
      <c r="F265">
        <v>1</v>
      </c>
      <c r="G265" t="s">
        <v>38</v>
      </c>
      <c r="H265">
        <v>1</v>
      </c>
      <c r="I265" t="s">
        <v>36</v>
      </c>
      <c r="J265">
        <v>64021</v>
      </c>
      <c r="K265" t="s">
        <v>36</v>
      </c>
      <c r="L265">
        <v>19</v>
      </c>
      <c r="M265" t="s">
        <v>39</v>
      </c>
      <c r="N265" t="s">
        <v>40</v>
      </c>
      <c r="O265">
        <v>2093</v>
      </c>
      <c r="P265">
        <v>25039</v>
      </c>
      <c r="Q265" t="s">
        <v>62</v>
      </c>
      <c r="R265" t="s">
        <v>42</v>
      </c>
      <c r="S265" t="s">
        <v>36</v>
      </c>
      <c r="T265" t="s">
        <v>43</v>
      </c>
      <c r="U265" s="1">
        <v>40959</v>
      </c>
      <c r="V265" s="1"/>
      <c r="W265" t="s">
        <v>44</v>
      </c>
      <c r="X265" t="s">
        <v>45</v>
      </c>
      <c r="Y265">
        <v>12</v>
      </c>
      <c r="Z265" t="s">
        <v>89</v>
      </c>
      <c r="AA265" t="s">
        <v>57</v>
      </c>
      <c r="AB265" t="s">
        <v>252</v>
      </c>
      <c r="AC265">
        <v>2.4</v>
      </c>
      <c r="AD265">
        <v>2</v>
      </c>
      <c r="AE265">
        <v>1</v>
      </c>
      <c r="AF265" s="1">
        <v>43521</v>
      </c>
      <c r="AG265">
        <v>6</v>
      </c>
      <c r="AH265">
        <v>20</v>
      </c>
    </row>
    <row r="266" spans="1:34" x14ac:dyDescent="0.3">
      <c r="A266" t="s">
        <v>660</v>
      </c>
      <c r="B266" t="s">
        <v>661</v>
      </c>
      <c r="C266">
        <v>10090</v>
      </c>
      <c r="D266" t="s">
        <v>51</v>
      </c>
      <c r="E266" t="s">
        <v>3</v>
      </c>
      <c r="F266">
        <v>1</v>
      </c>
      <c r="G266" t="s">
        <v>38</v>
      </c>
      <c r="H266">
        <v>3</v>
      </c>
      <c r="I266" t="s">
        <v>36</v>
      </c>
      <c r="J266">
        <v>65714</v>
      </c>
      <c r="K266" t="s">
        <v>36</v>
      </c>
      <c r="L266">
        <v>18</v>
      </c>
      <c r="M266" t="s">
        <v>152</v>
      </c>
      <c r="N266" t="s">
        <v>40</v>
      </c>
      <c r="O266">
        <v>2451</v>
      </c>
      <c r="P266">
        <v>27667</v>
      </c>
      <c r="Q266" t="s">
        <v>62</v>
      </c>
      <c r="R266" t="s">
        <v>42</v>
      </c>
      <c r="S266" t="s">
        <v>36</v>
      </c>
      <c r="T266" t="s">
        <v>43</v>
      </c>
      <c r="U266" s="1">
        <v>41184</v>
      </c>
      <c r="V266" s="1"/>
      <c r="W266" t="s">
        <v>44</v>
      </c>
      <c r="X266" t="s">
        <v>45</v>
      </c>
      <c r="Y266">
        <v>2</v>
      </c>
      <c r="Z266" t="s">
        <v>154</v>
      </c>
      <c r="AA266" t="s">
        <v>47</v>
      </c>
      <c r="AB266" t="s">
        <v>58</v>
      </c>
      <c r="AC266">
        <v>4.83</v>
      </c>
      <c r="AD266">
        <v>5</v>
      </c>
      <c r="AE266">
        <v>0</v>
      </c>
      <c r="AF266" s="1">
        <v>43510</v>
      </c>
      <c r="AG266">
        <v>0</v>
      </c>
      <c r="AH266">
        <v>15</v>
      </c>
    </row>
    <row r="267" spans="1:34" x14ac:dyDescent="0.3">
      <c r="A267" t="s">
        <v>662</v>
      </c>
      <c r="B267" t="s">
        <v>663</v>
      </c>
      <c r="C267">
        <v>10030</v>
      </c>
      <c r="D267" t="s">
        <v>36</v>
      </c>
      <c r="E267" t="s">
        <v>70</v>
      </c>
      <c r="F267">
        <v>5</v>
      </c>
      <c r="G267" t="s">
        <v>38</v>
      </c>
      <c r="H267">
        <v>4</v>
      </c>
      <c r="I267" t="s">
        <v>36</v>
      </c>
      <c r="J267">
        <v>62425</v>
      </c>
      <c r="K267" t="s">
        <v>51</v>
      </c>
      <c r="L267">
        <v>19</v>
      </c>
      <c r="M267" t="s">
        <v>39</v>
      </c>
      <c r="N267" t="s">
        <v>40</v>
      </c>
      <c r="O267">
        <v>2359</v>
      </c>
      <c r="P267">
        <v>26749</v>
      </c>
      <c r="Q267" t="s">
        <v>62</v>
      </c>
      <c r="R267" t="s">
        <v>42</v>
      </c>
      <c r="S267" t="s">
        <v>36</v>
      </c>
      <c r="T267" t="s">
        <v>43</v>
      </c>
      <c r="U267" s="1">
        <v>41407</v>
      </c>
      <c r="V267" s="1">
        <v>42184</v>
      </c>
      <c r="W267" t="s">
        <v>101</v>
      </c>
      <c r="X267" t="s">
        <v>55</v>
      </c>
      <c r="Y267">
        <v>14</v>
      </c>
      <c r="Z267" t="s">
        <v>98</v>
      </c>
      <c r="AA267" t="s">
        <v>47</v>
      </c>
      <c r="AB267" t="s">
        <v>48</v>
      </c>
      <c r="AC267">
        <v>4.0999999999999996</v>
      </c>
      <c r="AD267">
        <v>4</v>
      </c>
      <c r="AE267">
        <v>0</v>
      </c>
      <c r="AF267" s="1">
        <v>42065</v>
      </c>
      <c r="AG267">
        <v>0</v>
      </c>
      <c r="AH267">
        <v>16</v>
      </c>
    </row>
    <row r="268" spans="1:34" x14ac:dyDescent="0.3">
      <c r="A268" t="s">
        <v>664</v>
      </c>
      <c r="B268" t="s">
        <v>665</v>
      </c>
      <c r="C268">
        <v>10278</v>
      </c>
      <c r="D268" t="s">
        <v>36</v>
      </c>
      <c r="E268" t="s">
        <v>70</v>
      </c>
      <c r="F268">
        <v>1</v>
      </c>
      <c r="G268" t="s">
        <v>38</v>
      </c>
      <c r="H268">
        <v>3</v>
      </c>
      <c r="I268" t="s">
        <v>36</v>
      </c>
      <c r="J268">
        <v>47961</v>
      </c>
      <c r="K268" t="s">
        <v>36</v>
      </c>
      <c r="L268">
        <v>19</v>
      </c>
      <c r="M268" t="s">
        <v>39</v>
      </c>
      <c r="N268" t="s">
        <v>40</v>
      </c>
      <c r="O268">
        <v>2050</v>
      </c>
      <c r="P268">
        <v>30188</v>
      </c>
      <c r="Q268" t="s">
        <v>62</v>
      </c>
      <c r="R268" t="s">
        <v>42</v>
      </c>
      <c r="S268" t="s">
        <v>36</v>
      </c>
      <c r="T268" t="s">
        <v>108</v>
      </c>
      <c r="U268" s="1">
        <v>40553</v>
      </c>
      <c r="V268" s="1"/>
      <c r="W268" t="s">
        <v>44</v>
      </c>
      <c r="X268" t="s">
        <v>45</v>
      </c>
      <c r="Y268">
        <v>20</v>
      </c>
      <c r="Z268" t="s">
        <v>64</v>
      </c>
      <c r="AA268" t="s">
        <v>73</v>
      </c>
      <c r="AB268" t="s">
        <v>58</v>
      </c>
      <c r="AC268">
        <v>4.0999999999999996</v>
      </c>
      <c r="AD268">
        <v>4</v>
      </c>
      <c r="AE268">
        <v>0</v>
      </c>
      <c r="AF268" s="1">
        <v>43503</v>
      </c>
      <c r="AG268">
        <v>0</v>
      </c>
      <c r="AH268">
        <v>9</v>
      </c>
    </row>
    <row r="269" spans="1:34" x14ac:dyDescent="0.3">
      <c r="A269" t="s">
        <v>666</v>
      </c>
      <c r="B269" t="s">
        <v>114</v>
      </c>
      <c r="C269">
        <v>10307</v>
      </c>
      <c r="D269" t="s">
        <v>51</v>
      </c>
      <c r="E269" t="s">
        <v>3</v>
      </c>
      <c r="F269">
        <v>1</v>
      </c>
      <c r="G269" t="s">
        <v>167</v>
      </c>
      <c r="H269">
        <v>1</v>
      </c>
      <c r="I269" t="s">
        <v>36</v>
      </c>
      <c r="J269">
        <v>58273</v>
      </c>
      <c r="K269" t="s">
        <v>36</v>
      </c>
      <c r="L269">
        <v>3</v>
      </c>
      <c r="M269" t="s">
        <v>168</v>
      </c>
      <c r="N269" t="s">
        <v>667</v>
      </c>
      <c r="O269">
        <v>89139</v>
      </c>
      <c r="P269">
        <v>27158</v>
      </c>
      <c r="Q269" t="s">
        <v>41</v>
      </c>
      <c r="R269" t="s">
        <v>42</v>
      </c>
      <c r="S269" t="s">
        <v>36</v>
      </c>
      <c r="T269" t="s">
        <v>43</v>
      </c>
      <c r="U269" s="1">
        <v>41771</v>
      </c>
      <c r="V269" s="1"/>
      <c r="W269" t="s">
        <v>44</v>
      </c>
      <c r="X269" t="s">
        <v>45</v>
      </c>
      <c r="Y269">
        <v>21</v>
      </c>
      <c r="Z269" t="s">
        <v>201</v>
      </c>
      <c r="AA269" t="s">
        <v>267</v>
      </c>
      <c r="AB269" t="s">
        <v>252</v>
      </c>
      <c r="AC269">
        <v>1.81</v>
      </c>
      <c r="AD269">
        <v>2</v>
      </c>
      <c r="AE269">
        <v>0</v>
      </c>
      <c r="AF269" s="1">
        <v>43482</v>
      </c>
      <c r="AG269">
        <v>3</v>
      </c>
      <c r="AH269">
        <v>5</v>
      </c>
    </row>
    <row r="270" spans="1:34" x14ac:dyDescent="0.3">
      <c r="A270" t="s">
        <v>668</v>
      </c>
      <c r="B270" t="s">
        <v>669</v>
      </c>
      <c r="C270">
        <v>10147</v>
      </c>
      <c r="D270" t="s">
        <v>36</v>
      </c>
      <c r="E270" t="s">
        <v>37</v>
      </c>
      <c r="F270">
        <v>1</v>
      </c>
      <c r="G270" t="s">
        <v>147</v>
      </c>
      <c r="H270">
        <v>3</v>
      </c>
      <c r="I270" t="s">
        <v>36</v>
      </c>
      <c r="J270">
        <v>63003</v>
      </c>
      <c r="K270" t="s">
        <v>36</v>
      </c>
      <c r="L270">
        <v>1</v>
      </c>
      <c r="M270" t="s">
        <v>159</v>
      </c>
      <c r="N270" t="s">
        <v>40</v>
      </c>
      <c r="O270">
        <v>2703</v>
      </c>
      <c r="P270">
        <v>31656</v>
      </c>
      <c r="Q270" t="s">
        <v>41</v>
      </c>
      <c r="R270" t="s">
        <v>42</v>
      </c>
      <c r="S270" t="s">
        <v>36</v>
      </c>
      <c r="T270" t="s">
        <v>43</v>
      </c>
      <c r="U270" s="1">
        <v>41911</v>
      </c>
      <c r="V270" s="1"/>
      <c r="W270" t="s">
        <v>44</v>
      </c>
      <c r="X270" t="s">
        <v>45</v>
      </c>
      <c r="Y270">
        <v>1</v>
      </c>
      <c r="Z270" t="s">
        <v>149</v>
      </c>
      <c r="AA270" t="s">
        <v>57</v>
      </c>
      <c r="AB270" t="s">
        <v>58</v>
      </c>
      <c r="AC270">
        <v>3.9</v>
      </c>
      <c r="AD270">
        <v>5</v>
      </c>
      <c r="AE270">
        <v>5</v>
      </c>
      <c r="AF270" s="1">
        <v>43483</v>
      </c>
      <c r="AG270">
        <v>0</v>
      </c>
      <c r="AH270">
        <v>9</v>
      </c>
    </row>
    <row r="271" spans="1:34" x14ac:dyDescent="0.3">
      <c r="A271" t="s">
        <v>670</v>
      </c>
      <c r="B271" t="s">
        <v>209</v>
      </c>
      <c r="C271">
        <v>10266</v>
      </c>
      <c r="D271" t="s">
        <v>51</v>
      </c>
      <c r="E271" t="s">
        <v>3</v>
      </c>
      <c r="F271">
        <v>1</v>
      </c>
      <c r="G271" t="s">
        <v>38</v>
      </c>
      <c r="H271">
        <v>3</v>
      </c>
      <c r="I271" t="s">
        <v>36</v>
      </c>
      <c r="J271">
        <v>61355</v>
      </c>
      <c r="K271" t="s">
        <v>36</v>
      </c>
      <c r="L271">
        <v>19</v>
      </c>
      <c r="M271" t="s">
        <v>39</v>
      </c>
      <c r="N271" t="s">
        <v>40</v>
      </c>
      <c r="O271">
        <v>2301</v>
      </c>
      <c r="P271">
        <v>31120</v>
      </c>
      <c r="Q271" t="s">
        <v>41</v>
      </c>
      <c r="R271" t="s">
        <v>42</v>
      </c>
      <c r="S271" t="s">
        <v>36</v>
      </c>
      <c r="T271" t="s">
        <v>127</v>
      </c>
      <c r="U271" s="1">
        <v>41687</v>
      </c>
      <c r="V271" s="1"/>
      <c r="W271" t="s">
        <v>44</v>
      </c>
      <c r="X271" t="s">
        <v>45</v>
      </c>
      <c r="Y271">
        <v>18</v>
      </c>
      <c r="Z271" t="s">
        <v>109</v>
      </c>
      <c r="AA271" t="s">
        <v>47</v>
      </c>
      <c r="AB271" t="s">
        <v>58</v>
      </c>
      <c r="AC271">
        <v>4.7</v>
      </c>
      <c r="AD271">
        <v>3</v>
      </c>
      <c r="AE271">
        <v>0</v>
      </c>
      <c r="AF271" s="1">
        <v>43476</v>
      </c>
      <c r="AG271">
        <v>0</v>
      </c>
      <c r="AH271">
        <v>4</v>
      </c>
    </row>
    <row r="272" spans="1:34" x14ac:dyDescent="0.3">
      <c r="A272" t="s">
        <v>671</v>
      </c>
      <c r="B272" t="s">
        <v>672</v>
      </c>
      <c r="C272">
        <v>10241</v>
      </c>
      <c r="D272" t="s">
        <v>51</v>
      </c>
      <c r="E272" t="s">
        <v>3</v>
      </c>
      <c r="F272">
        <v>1</v>
      </c>
      <c r="G272" t="s">
        <v>167</v>
      </c>
      <c r="H272">
        <v>3</v>
      </c>
      <c r="I272" t="s">
        <v>36</v>
      </c>
      <c r="J272">
        <v>60120</v>
      </c>
      <c r="K272" t="s">
        <v>36</v>
      </c>
      <c r="L272">
        <v>3</v>
      </c>
      <c r="M272" t="s">
        <v>168</v>
      </c>
      <c r="N272" t="s">
        <v>673</v>
      </c>
      <c r="O272">
        <v>59102</v>
      </c>
      <c r="P272">
        <v>32640</v>
      </c>
      <c r="Q272" t="s">
        <v>62</v>
      </c>
      <c r="R272" t="s">
        <v>42</v>
      </c>
      <c r="S272" t="s">
        <v>36</v>
      </c>
      <c r="T272" t="s">
        <v>88</v>
      </c>
      <c r="U272" s="1">
        <v>40448</v>
      </c>
      <c r="V272" s="1"/>
      <c r="W272" t="s">
        <v>44</v>
      </c>
      <c r="X272" t="s">
        <v>45</v>
      </c>
      <c r="Y272">
        <v>17</v>
      </c>
      <c r="Z272" t="s">
        <v>170</v>
      </c>
      <c r="AA272" t="s">
        <v>57</v>
      </c>
      <c r="AB272" t="s">
        <v>58</v>
      </c>
      <c r="AC272">
        <v>4.0999999999999996</v>
      </c>
      <c r="AD272">
        <v>4</v>
      </c>
      <c r="AE272">
        <v>0</v>
      </c>
      <c r="AF272" s="1">
        <v>43496</v>
      </c>
      <c r="AG272">
        <v>0</v>
      </c>
      <c r="AH272">
        <v>18</v>
      </c>
    </row>
    <row r="273" spans="1:34" x14ac:dyDescent="0.3">
      <c r="A273" t="s">
        <v>674</v>
      </c>
      <c r="B273" t="s">
        <v>675</v>
      </c>
      <c r="C273">
        <v>10158</v>
      </c>
      <c r="D273" t="s">
        <v>51</v>
      </c>
      <c r="E273" t="s">
        <v>3</v>
      </c>
      <c r="F273">
        <v>1</v>
      </c>
      <c r="G273" t="s">
        <v>38</v>
      </c>
      <c r="H273">
        <v>3</v>
      </c>
      <c r="I273" t="s">
        <v>36</v>
      </c>
      <c r="J273">
        <v>63682</v>
      </c>
      <c r="K273" t="s">
        <v>36</v>
      </c>
      <c r="L273">
        <v>18</v>
      </c>
      <c r="M273" t="s">
        <v>152</v>
      </c>
      <c r="N273" t="s">
        <v>40</v>
      </c>
      <c r="O273">
        <v>1776</v>
      </c>
      <c r="P273">
        <v>28577</v>
      </c>
      <c r="Q273" t="s">
        <v>62</v>
      </c>
      <c r="R273" t="s">
        <v>42</v>
      </c>
      <c r="S273" t="s">
        <v>36</v>
      </c>
      <c r="T273" t="s">
        <v>88</v>
      </c>
      <c r="U273" s="1">
        <v>39821</v>
      </c>
      <c r="V273" s="1"/>
      <c r="W273" t="s">
        <v>44</v>
      </c>
      <c r="X273" t="s">
        <v>45</v>
      </c>
      <c r="Y273">
        <v>2</v>
      </c>
      <c r="Z273" t="s">
        <v>154</v>
      </c>
      <c r="AA273" t="s">
        <v>57</v>
      </c>
      <c r="AB273" t="s">
        <v>58</v>
      </c>
      <c r="AC273">
        <v>3.73</v>
      </c>
      <c r="AD273">
        <v>4</v>
      </c>
      <c r="AE273">
        <v>0</v>
      </c>
      <c r="AF273" s="1">
        <v>43489</v>
      </c>
      <c r="AG273">
        <v>0</v>
      </c>
      <c r="AH273">
        <v>12</v>
      </c>
    </row>
    <row r="274" spans="1:34" x14ac:dyDescent="0.3">
      <c r="A274" t="s">
        <v>674</v>
      </c>
      <c r="B274" t="s">
        <v>676</v>
      </c>
      <c r="C274">
        <v>10117</v>
      </c>
      <c r="D274" t="s">
        <v>51</v>
      </c>
      <c r="E274" t="s">
        <v>3</v>
      </c>
      <c r="F274">
        <v>1</v>
      </c>
      <c r="G274" t="s">
        <v>38</v>
      </c>
      <c r="H274">
        <v>3</v>
      </c>
      <c r="I274" t="s">
        <v>36</v>
      </c>
      <c r="J274">
        <v>63025</v>
      </c>
      <c r="K274" t="s">
        <v>36</v>
      </c>
      <c r="L274">
        <v>19</v>
      </c>
      <c r="M274" t="s">
        <v>39</v>
      </c>
      <c r="N274" t="s">
        <v>40</v>
      </c>
      <c r="O274">
        <v>2747</v>
      </c>
      <c r="P274">
        <v>30231</v>
      </c>
      <c r="Q274" t="s">
        <v>41</v>
      </c>
      <c r="R274" t="s">
        <v>42</v>
      </c>
      <c r="S274" t="s">
        <v>51</v>
      </c>
      <c r="T274" t="s">
        <v>43</v>
      </c>
      <c r="U274" s="1">
        <v>42009</v>
      </c>
      <c r="V274" s="1"/>
      <c r="W274" t="s">
        <v>44</v>
      </c>
      <c r="X274" t="s">
        <v>45</v>
      </c>
      <c r="Y274">
        <v>22</v>
      </c>
      <c r="Z274" t="s">
        <v>46</v>
      </c>
      <c r="AA274" t="s">
        <v>73</v>
      </c>
      <c r="AB274" t="s">
        <v>58</v>
      </c>
      <c r="AC274">
        <v>4.3600000000000003</v>
      </c>
      <c r="AD274">
        <v>5</v>
      </c>
      <c r="AE274">
        <v>0</v>
      </c>
      <c r="AF274" s="1">
        <v>43489</v>
      </c>
      <c r="AG274">
        <v>0</v>
      </c>
      <c r="AH274">
        <v>10</v>
      </c>
    </row>
    <row r="275" spans="1:34" x14ac:dyDescent="0.3">
      <c r="A275" t="s">
        <v>677</v>
      </c>
      <c r="B275" t="s">
        <v>331</v>
      </c>
      <c r="C275">
        <v>10209</v>
      </c>
      <c r="D275" t="s">
        <v>36</v>
      </c>
      <c r="E275" t="s">
        <v>37</v>
      </c>
      <c r="F275">
        <v>1</v>
      </c>
      <c r="G275" t="s">
        <v>38</v>
      </c>
      <c r="H275">
        <v>3</v>
      </c>
      <c r="I275" t="s">
        <v>36</v>
      </c>
      <c r="J275">
        <v>59238</v>
      </c>
      <c r="K275" t="s">
        <v>36</v>
      </c>
      <c r="L275">
        <v>19</v>
      </c>
      <c r="M275" t="s">
        <v>39</v>
      </c>
      <c r="N275" t="s">
        <v>40</v>
      </c>
      <c r="O275">
        <v>2718</v>
      </c>
      <c r="P275">
        <v>25065</v>
      </c>
      <c r="Q275" t="s">
        <v>62</v>
      </c>
      <c r="R275" t="s">
        <v>121</v>
      </c>
      <c r="S275" t="s">
        <v>36</v>
      </c>
      <c r="T275" t="s">
        <v>127</v>
      </c>
      <c r="U275" s="1">
        <v>41043</v>
      </c>
      <c r="V275" s="1"/>
      <c r="W275" t="s">
        <v>44</v>
      </c>
      <c r="X275" t="s">
        <v>45</v>
      </c>
      <c r="Y275">
        <v>16</v>
      </c>
      <c r="Z275" t="s">
        <v>67</v>
      </c>
      <c r="AA275" t="s">
        <v>57</v>
      </c>
      <c r="AB275" t="s">
        <v>58</v>
      </c>
      <c r="AC275">
        <v>3.4</v>
      </c>
      <c r="AD275">
        <v>5</v>
      </c>
      <c r="AE275">
        <v>0</v>
      </c>
      <c r="AF275" s="1">
        <v>43496</v>
      </c>
      <c r="AG275">
        <v>0</v>
      </c>
      <c r="AH275">
        <v>13</v>
      </c>
    </row>
    <row r="276" spans="1:34" x14ac:dyDescent="0.3">
      <c r="A276" t="s">
        <v>678</v>
      </c>
      <c r="B276" t="s">
        <v>679</v>
      </c>
      <c r="C276">
        <v>10024</v>
      </c>
      <c r="D276" t="s">
        <v>36</v>
      </c>
      <c r="E276" t="s">
        <v>37</v>
      </c>
      <c r="F276">
        <v>1</v>
      </c>
      <c r="G276" t="s">
        <v>78</v>
      </c>
      <c r="H276">
        <v>4</v>
      </c>
      <c r="I276" t="s">
        <v>36</v>
      </c>
      <c r="J276">
        <v>92989</v>
      </c>
      <c r="K276" t="s">
        <v>36</v>
      </c>
      <c r="L276">
        <v>24</v>
      </c>
      <c r="M276" t="s">
        <v>79</v>
      </c>
      <c r="N276" t="s">
        <v>40</v>
      </c>
      <c r="O276">
        <v>2140</v>
      </c>
      <c r="P276">
        <v>30442</v>
      </c>
      <c r="Q276" t="s">
        <v>41</v>
      </c>
      <c r="R276" t="s">
        <v>42</v>
      </c>
      <c r="S276" t="s">
        <v>36</v>
      </c>
      <c r="T276" t="s">
        <v>43</v>
      </c>
      <c r="U276" s="1">
        <v>41827</v>
      </c>
      <c r="V276" s="1"/>
      <c r="W276" t="s">
        <v>44</v>
      </c>
      <c r="X276" t="s">
        <v>45</v>
      </c>
      <c r="Y276">
        <v>10</v>
      </c>
      <c r="Z276" t="s">
        <v>80</v>
      </c>
      <c r="AA276" t="s">
        <v>47</v>
      </c>
      <c r="AB276" t="s">
        <v>48</v>
      </c>
      <c r="AC276">
        <v>4.5</v>
      </c>
      <c r="AD276">
        <v>5</v>
      </c>
      <c r="AE276">
        <v>5</v>
      </c>
      <c r="AF276" s="1">
        <v>43514</v>
      </c>
      <c r="AG276">
        <v>0</v>
      </c>
      <c r="AH276">
        <v>1</v>
      </c>
    </row>
    <row r="277" spans="1:34" x14ac:dyDescent="0.3">
      <c r="A277" t="s">
        <v>680</v>
      </c>
      <c r="B277" t="s">
        <v>681</v>
      </c>
      <c r="C277">
        <v>10173</v>
      </c>
      <c r="D277" t="s">
        <v>51</v>
      </c>
      <c r="E277" t="s">
        <v>3</v>
      </c>
      <c r="F277">
        <v>1</v>
      </c>
      <c r="G277" t="s">
        <v>52</v>
      </c>
      <c r="H277">
        <v>3</v>
      </c>
      <c r="I277" t="s">
        <v>36</v>
      </c>
      <c r="J277">
        <v>90100</v>
      </c>
      <c r="K277" t="s">
        <v>36</v>
      </c>
      <c r="L277">
        <v>4</v>
      </c>
      <c r="M277" t="s">
        <v>260</v>
      </c>
      <c r="N277" t="s">
        <v>40</v>
      </c>
      <c r="O277">
        <v>2134</v>
      </c>
      <c r="P277">
        <v>32074</v>
      </c>
      <c r="Q277" t="s">
        <v>41</v>
      </c>
      <c r="R277" t="s">
        <v>42</v>
      </c>
      <c r="S277" t="s">
        <v>36</v>
      </c>
      <c r="T277" t="s">
        <v>43</v>
      </c>
      <c r="U277" s="1">
        <v>42845</v>
      </c>
      <c r="V277" s="1"/>
      <c r="W277" t="s">
        <v>44</v>
      </c>
      <c r="X277" t="s">
        <v>45</v>
      </c>
      <c r="Y277">
        <v>13</v>
      </c>
      <c r="Z277" t="s">
        <v>261</v>
      </c>
      <c r="AA277" t="s">
        <v>57</v>
      </c>
      <c r="AB277" t="s">
        <v>58</v>
      </c>
      <c r="AC277">
        <v>3.4</v>
      </c>
      <c r="AD277">
        <v>3</v>
      </c>
      <c r="AE277">
        <v>6</v>
      </c>
      <c r="AF277" s="1">
        <v>43467</v>
      </c>
      <c r="AG277">
        <v>0</v>
      </c>
      <c r="AH277">
        <v>14</v>
      </c>
    </row>
    <row r="278" spans="1:34" x14ac:dyDescent="0.3">
      <c r="A278" t="s">
        <v>682</v>
      </c>
      <c r="B278" t="s">
        <v>683</v>
      </c>
      <c r="C278">
        <v>10221</v>
      </c>
      <c r="D278" t="s">
        <v>51</v>
      </c>
      <c r="E278" t="s">
        <v>3</v>
      </c>
      <c r="F278">
        <v>5</v>
      </c>
      <c r="G278" t="s">
        <v>38</v>
      </c>
      <c r="H278">
        <v>3</v>
      </c>
      <c r="I278" t="s">
        <v>51</v>
      </c>
      <c r="J278">
        <v>60754</v>
      </c>
      <c r="K278" t="s">
        <v>51</v>
      </c>
      <c r="L278">
        <v>19</v>
      </c>
      <c r="M278" t="s">
        <v>39</v>
      </c>
      <c r="N278" t="s">
        <v>40</v>
      </c>
      <c r="O278">
        <v>1801</v>
      </c>
      <c r="P278">
        <v>27487</v>
      </c>
      <c r="Q278" t="s">
        <v>62</v>
      </c>
      <c r="R278" t="s">
        <v>207</v>
      </c>
      <c r="S278" t="s">
        <v>36</v>
      </c>
      <c r="T278" t="s">
        <v>88</v>
      </c>
      <c r="U278" s="1">
        <v>39930</v>
      </c>
      <c r="V278" s="1">
        <v>41365</v>
      </c>
      <c r="W278" t="s">
        <v>97</v>
      </c>
      <c r="X278" t="s">
        <v>55</v>
      </c>
      <c r="Y278">
        <v>39</v>
      </c>
      <c r="Z278" t="s">
        <v>72</v>
      </c>
      <c r="AA278" t="s">
        <v>90</v>
      </c>
      <c r="AB278" t="s">
        <v>58</v>
      </c>
      <c r="AC278">
        <v>4.5</v>
      </c>
      <c r="AD278">
        <v>5</v>
      </c>
      <c r="AE278">
        <v>0</v>
      </c>
      <c r="AF278" s="1">
        <v>40954</v>
      </c>
      <c r="AG278">
        <v>0</v>
      </c>
      <c r="AH278">
        <v>11</v>
      </c>
    </row>
    <row r="279" spans="1:34" x14ac:dyDescent="0.3">
      <c r="A279" t="s">
        <v>684</v>
      </c>
      <c r="B279" t="s">
        <v>685</v>
      </c>
      <c r="C279">
        <v>10146</v>
      </c>
      <c r="D279" t="s">
        <v>51</v>
      </c>
      <c r="E279" t="s">
        <v>3</v>
      </c>
      <c r="F279">
        <v>5</v>
      </c>
      <c r="G279" t="s">
        <v>38</v>
      </c>
      <c r="H279">
        <v>3</v>
      </c>
      <c r="I279" t="s">
        <v>36</v>
      </c>
      <c r="J279">
        <v>72202</v>
      </c>
      <c r="K279" t="s">
        <v>51</v>
      </c>
      <c r="L279">
        <v>20</v>
      </c>
      <c r="M279" t="s">
        <v>61</v>
      </c>
      <c r="N279" t="s">
        <v>40</v>
      </c>
      <c r="O279">
        <v>2129</v>
      </c>
      <c r="P279">
        <v>19503</v>
      </c>
      <c r="Q279" t="s">
        <v>62</v>
      </c>
      <c r="R279" t="s">
        <v>42</v>
      </c>
      <c r="S279" t="s">
        <v>36</v>
      </c>
      <c r="T279" t="s">
        <v>43</v>
      </c>
      <c r="U279" s="1">
        <v>40679</v>
      </c>
      <c r="V279" s="1">
        <v>42924</v>
      </c>
      <c r="W279" t="s">
        <v>97</v>
      </c>
      <c r="X279" t="s">
        <v>55</v>
      </c>
      <c r="Y279">
        <v>16</v>
      </c>
      <c r="Z279" t="s">
        <v>67</v>
      </c>
      <c r="AA279" t="s">
        <v>73</v>
      </c>
      <c r="AB279" t="s">
        <v>58</v>
      </c>
      <c r="AC279">
        <v>3.93</v>
      </c>
      <c r="AD279">
        <v>3</v>
      </c>
      <c r="AE279">
        <v>0</v>
      </c>
      <c r="AF279" s="1">
        <v>42843</v>
      </c>
      <c r="AG279">
        <v>0</v>
      </c>
      <c r="AH279">
        <v>3</v>
      </c>
    </row>
    <row r="280" spans="1:34" x14ac:dyDescent="0.3">
      <c r="A280" t="s">
        <v>686</v>
      </c>
      <c r="B280" t="s">
        <v>687</v>
      </c>
      <c r="C280">
        <v>10161</v>
      </c>
      <c r="D280" t="s">
        <v>36</v>
      </c>
      <c r="E280" t="s">
        <v>37</v>
      </c>
      <c r="F280">
        <v>1</v>
      </c>
      <c r="G280" t="s">
        <v>167</v>
      </c>
      <c r="H280">
        <v>3</v>
      </c>
      <c r="I280" t="s">
        <v>36</v>
      </c>
      <c r="J280">
        <v>58370</v>
      </c>
      <c r="K280" t="s">
        <v>36</v>
      </c>
      <c r="L280">
        <v>3</v>
      </c>
      <c r="M280" t="s">
        <v>168</v>
      </c>
      <c r="N280" t="s">
        <v>688</v>
      </c>
      <c r="O280">
        <v>97756</v>
      </c>
      <c r="P280">
        <v>23869</v>
      </c>
      <c r="Q280" t="s">
        <v>62</v>
      </c>
      <c r="R280" t="s">
        <v>42</v>
      </c>
      <c r="S280" t="s">
        <v>36</v>
      </c>
      <c r="T280" t="s">
        <v>88</v>
      </c>
      <c r="U280" s="1">
        <v>41911</v>
      </c>
      <c r="V280" s="1"/>
      <c r="W280" t="s">
        <v>44</v>
      </c>
      <c r="X280" t="s">
        <v>45</v>
      </c>
      <c r="Y280">
        <v>21</v>
      </c>
      <c r="Z280" t="s">
        <v>201</v>
      </c>
      <c r="AA280" t="s">
        <v>57</v>
      </c>
      <c r="AB280" t="s">
        <v>58</v>
      </c>
      <c r="AC280">
        <v>3.69</v>
      </c>
      <c r="AD280">
        <v>3</v>
      </c>
      <c r="AE280">
        <v>0</v>
      </c>
      <c r="AF280" s="1">
        <v>43493</v>
      </c>
      <c r="AG280">
        <v>0</v>
      </c>
      <c r="AH280">
        <v>18</v>
      </c>
    </row>
    <row r="281" spans="1:34" x14ac:dyDescent="0.3">
      <c r="A281" t="s">
        <v>689</v>
      </c>
      <c r="B281" t="s">
        <v>690</v>
      </c>
      <c r="C281">
        <v>10141</v>
      </c>
      <c r="D281" t="s">
        <v>36</v>
      </c>
      <c r="E281" t="s">
        <v>37</v>
      </c>
      <c r="F281">
        <v>5</v>
      </c>
      <c r="G281" t="s">
        <v>38</v>
      </c>
      <c r="H281">
        <v>3</v>
      </c>
      <c r="I281" t="s">
        <v>36</v>
      </c>
      <c r="J281">
        <v>48413</v>
      </c>
      <c r="K281" t="s">
        <v>51</v>
      </c>
      <c r="L281">
        <v>19</v>
      </c>
      <c r="M281" t="s">
        <v>39</v>
      </c>
      <c r="N281" t="s">
        <v>40</v>
      </c>
      <c r="O281">
        <v>2066</v>
      </c>
      <c r="P281">
        <v>23871</v>
      </c>
      <c r="Q281" t="s">
        <v>62</v>
      </c>
      <c r="R281" t="s">
        <v>42</v>
      </c>
      <c r="S281" t="s">
        <v>36</v>
      </c>
      <c r="T281" t="s">
        <v>43</v>
      </c>
      <c r="U281" s="1">
        <v>40729</v>
      </c>
      <c r="V281" s="1">
        <v>42618</v>
      </c>
      <c r="W281" t="s">
        <v>71</v>
      </c>
      <c r="X281" t="s">
        <v>55</v>
      </c>
      <c r="Y281">
        <v>11</v>
      </c>
      <c r="Z281" t="s">
        <v>75</v>
      </c>
      <c r="AA281" t="s">
        <v>57</v>
      </c>
      <c r="AB281" t="s">
        <v>58</v>
      </c>
      <c r="AC281">
        <v>3.98</v>
      </c>
      <c r="AD281">
        <v>4</v>
      </c>
      <c r="AE281">
        <v>0</v>
      </c>
      <c r="AF281" s="1">
        <v>42431</v>
      </c>
      <c r="AG281">
        <v>0</v>
      </c>
      <c r="AH281">
        <v>1</v>
      </c>
    </row>
    <row r="282" spans="1:34" x14ac:dyDescent="0.3">
      <c r="A282" t="s">
        <v>691</v>
      </c>
      <c r="B282" t="s">
        <v>692</v>
      </c>
      <c r="C282">
        <v>10268</v>
      </c>
      <c r="D282" t="s">
        <v>36</v>
      </c>
      <c r="E282" t="s">
        <v>83</v>
      </c>
      <c r="F282">
        <v>5</v>
      </c>
      <c r="G282" t="s">
        <v>38</v>
      </c>
      <c r="H282">
        <v>3</v>
      </c>
      <c r="I282" t="s">
        <v>36</v>
      </c>
      <c r="J282">
        <v>67176</v>
      </c>
      <c r="K282" t="s">
        <v>51</v>
      </c>
      <c r="L282">
        <v>20</v>
      </c>
      <c r="M282" t="s">
        <v>61</v>
      </c>
      <c r="N282" t="s">
        <v>40</v>
      </c>
      <c r="O282">
        <v>2472</v>
      </c>
      <c r="P282">
        <v>27653</v>
      </c>
      <c r="Q282" t="s">
        <v>41</v>
      </c>
      <c r="R282" t="s">
        <v>42</v>
      </c>
      <c r="S282" t="s">
        <v>36</v>
      </c>
      <c r="T282" t="s">
        <v>43</v>
      </c>
      <c r="U282" s="1">
        <v>39258</v>
      </c>
      <c r="V282" s="1">
        <v>40420</v>
      </c>
      <c r="W282" t="s">
        <v>285</v>
      </c>
      <c r="X282" t="s">
        <v>55</v>
      </c>
      <c r="Y282">
        <v>39</v>
      </c>
      <c r="Z282" t="s">
        <v>72</v>
      </c>
      <c r="AA282" t="s">
        <v>323</v>
      </c>
      <c r="AB282" t="s">
        <v>58</v>
      </c>
      <c r="AC282">
        <v>4.0999999999999996</v>
      </c>
      <c r="AD282">
        <v>4</v>
      </c>
      <c r="AE282">
        <v>0</v>
      </c>
      <c r="AF282" s="1">
        <v>40373</v>
      </c>
      <c r="AG282">
        <v>0</v>
      </c>
      <c r="AH282">
        <v>15</v>
      </c>
    </row>
    <row r="283" spans="1:34" x14ac:dyDescent="0.3">
      <c r="A283" t="s">
        <v>693</v>
      </c>
      <c r="B283" t="s">
        <v>694</v>
      </c>
      <c r="C283">
        <v>10123</v>
      </c>
      <c r="D283" t="s">
        <v>36</v>
      </c>
      <c r="E283" t="s">
        <v>70</v>
      </c>
      <c r="F283">
        <v>1</v>
      </c>
      <c r="G283" t="s">
        <v>38</v>
      </c>
      <c r="H283">
        <v>3</v>
      </c>
      <c r="I283" t="s">
        <v>36</v>
      </c>
      <c r="J283">
        <v>56339</v>
      </c>
      <c r="K283" t="s">
        <v>36</v>
      </c>
      <c r="L283">
        <v>19</v>
      </c>
      <c r="M283" t="s">
        <v>39</v>
      </c>
      <c r="N283" t="s">
        <v>40</v>
      </c>
      <c r="O283">
        <v>2093</v>
      </c>
      <c r="P283">
        <v>24628</v>
      </c>
      <c r="Q283" t="s">
        <v>62</v>
      </c>
      <c r="R283" t="s">
        <v>42</v>
      </c>
      <c r="S283" t="s">
        <v>36</v>
      </c>
      <c r="T283" t="s">
        <v>88</v>
      </c>
      <c r="U283" s="1">
        <v>41323</v>
      </c>
      <c r="V283" s="1"/>
      <c r="W283" t="s">
        <v>44</v>
      </c>
      <c r="X283" t="s">
        <v>45</v>
      </c>
      <c r="Y283">
        <v>12</v>
      </c>
      <c r="Z283" t="s">
        <v>89</v>
      </c>
      <c r="AA283" t="s">
        <v>57</v>
      </c>
      <c r="AB283" t="s">
        <v>58</v>
      </c>
      <c r="AC283">
        <v>4.21</v>
      </c>
      <c r="AD283">
        <v>5</v>
      </c>
      <c r="AE283">
        <v>0</v>
      </c>
      <c r="AF283" s="1">
        <v>43479</v>
      </c>
      <c r="AG283">
        <v>0</v>
      </c>
      <c r="AH283">
        <v>4</v>
      </c>
    </row>
    <row r="284" spans="1:34" x14ac:dyDescent="0.3">
      <c r="A284" t="s">
        <v>695</v>
      </c>
      <c r="B284" t="s">
        <v>696</v>
      </c>
      <c r="C284">
        <v>10013</v>
      </c>
      <c r="D284" t="s">
        <v>36</v>
      </c>
      <c r="E284" t="s">
        <v>164</v>
      </c>
      <c r="F284">
        <v>1</v>
      </c>
      <c r="G284" t="s">
        <v>167</v>
      </c>
      <c r="H284">
        <v>4</v>
      </c>
      <c r="I284" t="s">
        <v>36</v>
      </c>
      <c r="J284">
        <v>64397</v>
      </c>
      <c r="K284" t="s">
        <v>36</v>
      </c>
      <c r="L284">
        <v>3</v>
      </c>
      <c r="M284" t="s">
        <v>168</v>
      </c>
      <c r="N284" t="s">
        <v>697</v>
      </c>
      <c r="O284">
        <v>58782</v>
      </c>
      <c r="P284">
        <v>24852</v>
      </c>
      <c r="Q284" t="s">
        <v>41</v>
      </c>
      <c r="R284" t="s">
        <v>42</v>
      </c>
      <c r="S284" t="s">
        <v>36</v>
      </c>
      <c r="T284" t="s">
        <v>43</v>
      </c>
      <c r="U284" s="1">
        <v>38726</v>
      </c>
      <c r="V284" s="1"/>
      <c r="W284" t="s">
        <v>44</v>
      </c>
      <c r="X284" t="s">
        <v>45</v>
      </c>
      <c r="Y284">
        <v>21</v>
      </c>
      <c r="Z284" t="s">
        <v>201</v>
      </c>
      <c r="AA284" t="s">
        <v>57</v>
      </c>
      <c r="AB284" t="s">
        <v>48</v>
      </c>
      <c r="AC284">
        <v>4.0999999999999996</v>
      </c>
      <c r="AD284">
        <v>3</v>
      </c>
      <c r="AE284">
        <v>0</v>
      </c>
      <c r="AF284" s="1">
        <v>43469</v>
      </c>
      <c r="AG284">
        <v>0</v>
      </c>
      <c r="AH284">
        <v>6</v>
      </c>
    </row>
    <row r="285" spans="1:34" x14ac:dyDescent="0.3">
      <c r="A285" t="s">
        <v>698</v>
      </c>
      <c r="B285" t="s">
        <v>699</v>
      </c>
      <c r="C285">
        <v>10287</v>
      </c>
      <c r="D285" t="s">
        <v>36</v>
      </c>
      <c r="E285" t="s">
        <v>37</v>
      </c>
      <c r="F285">
        <v>1</v>
      </c>
      <c r="G285" t="s">
        <v>38</v>
      </c>
      <c r="H285">
        <v>2</v>
      </c>
      <c r="I285" t="s">
        <v>36</v>
      </c>
      <c r="J285">
        <v>63025</v>
      </c>
      <c r="K285" t="s">
        <v>36</v>
      </c>
      <c r="L285">
        <v>19</v>
      </c>
      <c r="M285" t="s">
        <v>39</v>
      </c>
      <c r="N285" t="s">
        <v>40</v>
      </c>
      <c r="O285">
        <v>2021</v>
      </c>
      <c r="P285">
        <v>30452</v>
      </c>
      <c r="Q285" t="s">
        <v>62</v>
      </c>
      <c r="R285" t="s">
        <v>42</v>
      </c>
      <c r="S285" t="s">
        <v>36</v>
      </c>
      <c r="T285" t="s">
        <v>43</v>
      </c>
      <c r="U285" s="1">
        <v>41687</v>
      </c>
      <c r="V285" s="1"/>
      <c r="W285" t="s">
        <v>44</v>
      </c>
      <c r="X285" t="s">
        <v>45</v>
      </c>
      <c r="Y285">
        <v>14</v>
      </c>
      <c r="Z285" t="s">
        <v>98</v>
      </c>
      <c r="AA285" t="s">
        <v>47</v>
      </c>
      <c r="AB285" t="s">
        <v>137</v>
      </c>
      <c r="AC285">
        <v>2.44</v>
      </c>
      <c r="AD285">
        <v>5</v>
      </c>
      <c r="AE285">
        <v>0</v>
      </c>
      <c r="AF285" s="1">
        <v>43507</v>
      </c>
      <c r="AG285">
        <v>4</v>
      </c>
      <c r="AH285">
        <v>18</v>
      </c>
    </row>
    <row r="286" spans="1:34" x14ac:dyDescent="0.3">
      <c r="A286" t="s">
        <v>700</v>
      </c>
      <c r="B286" t="s">
        <v>701</v>
      </c>
      <c r="C286">
        <v>10044</v>
      </c>
      <c r="D286" t="s">
        <v>51</v>
      </c>
      <c r="E286" t="s">
        <v>3</v>
      </c>
      <c r="F286">
        <v>5</v>
      </c>
      <c r="G286" t="s">
        <v>52</v>
      </c>
      <c r="H286">
        <v>3</v>
      </c>
      <c r="I286" t="s">
        <v>36</v>
      </c>
      <c r="J286">
        <v>75281</v>
      </c>
      <c r="K286" t="s">
        <v>51</v>
      </c>
      <c r="L286">
        <v>15</v>
      </c>
      <c r="M286" t="s">
        <v>308</v>
      </c>
      <c r="N286" t="s">
        <v>40</v>
      </c>
      <c r="O286">
        <v>1420</v>
      </c>
      <c r="P286">
        <v>32268</v>
      </c>
      <c r="Q286" t="s">
        <v>41</v>
      </c>
      <c r="R286" t="s">
        <v>42</v>
      </c>
      <c r="S286" t="s">
        <v>36</v>
      </c>
      <c r="T286" t="s">
        <v>43</v>
      </c>
      <c r="U286" s="1">
        <v>42009</v>
      </c>
      <c r="V286" s="1">
        <v>42412</v>
      </c>
      <c r="W286" t="s">
        <v>570</v>
      </c>
      <c r="X286" t="s">
        <v>55</v>
      </c>
      <c r="Y286">
        <v>7</v>
      </c>
      <c r="Z286" t="s">
        <v>94</v>
      </c>
      <c r="AA286" t="s">
        <v>136</v>
      </c>
      <c r="AB286" t="s">
        <v>58</v>
      </c>
      <c r="AC286">
        <v>5</v>
      </c>
      <c r="AD286">
        <v>3</v>
      </c>
      <c r="AE286">
        <v>5</v>
      </c>
      <c r="AF286" s="1">
        <v>42109</v>
      </c>
      <c r="AG286">
        <v>0</v>
      </c>
      <c r="AH286">
        <v>11</v>
      </c>
    </row>
    <row r="287" spans="1:34" x14ac:dyDescent="0.3">
      <c r="A287" t="s">
        <v>702</v>
      </c>
      <c r="B287" t="s">
        <v>703</v>
      </c>
      <c r="C287">
        <v>10102</v>
      </c>
      <c r="D287" t="s">
        <v>36</v>
      </c>
      <c r="E287" t="s">
        <v>37</v>
      </c>
      <c r="F287">
        <v>5</v>
      </c>
      <c r="G287" t="s">
        <v>78</v>
      </c>
      <c r="H287">
        <v>3</v>
      </c>
      <c r="I287" t="s">
        <v>51</v>
      </c>
      <c r="J287">
        <v>100416</v>
      </c>
      <c r="K287" t="s">
        <v>51</v>
      </c>
      <c r="L287">
        <v>24</v>
      </c>
      <c r="M287" t="s">
        <v>79</v>
      </c>
      <c r="N287" t="s">
        <v>40</v>
      </c>
      <c r="O287">
        <v>2451</v>
      </c>
      <c r="P287">
        <v>30481</v>
      </c>
      <c r="Q287" t="s">
        <v>41</v>
      </c>
      <c r="R287" t="s">
        <v>207</v>
      </c>
      <c r="S287" t="s">
        <v>36</v>
      </c>
      <c r="T287" t="s">
        <v>88</v>
      </c>
      <c r="U287" s="1">
        <v>41323</v>
      </c>
      <c r="V287" s="1">
        <v>43205</v>
      </c>
      <c r="W287" t="s">
        <v>570</v>
      </c>
      <c r="X287" t="s">
        <v>55</v>
      </c>
      <c r="Y287">
        <v>10</v>
      </c>
      <c r="Z287" t="s">
        <v>80</v>
      </c>
      <c r="AA287" t="s">
        <v>90</v>
      </c>
      <c r="AB287" t="s">
        <v>58</v>
      </c>
      <c r="AC287">
        <v>4.5999999999999996</v>
      </c>
      <c r="AD287">
        <v>3</v>
      </c>
      <c r="AE287">
        <v>4</v>
      </c>
      <c r="AF287" s="1">
        <v>42778</v>
      </c>
      <c r="AG287">
        <v>0</v>
      </c>
      <c r="AH287">
        <v>9</v>
      </c>
    </row>
    <row r="288" spans="1:34" x14ac:dyDescent="0.3">
      <c r="A288" t="s">
        <v>704</v>
      </c>
      <c r="B288" t="s">
        <v>705</v>
      </c>
      <c r="C288">
        <v>10270</v>
      </c>
      <c r="D288" t="s">
        <v>36</v>
      </c>
      <c r="E288" t="s">
        <v>37</v>
      </c>
      <c r="F288">
        <v>5</v>
      </c>
      <c r="G288" t="s">
        <v>38</v>
      </c>
      <c r="H288">
        <v>3</v>
      </c>
      <c r="I288" t="s">
        <v>36</v>
      </c>
      <c r="J288">
        <v>74813</v>
      </c>
      <c r="K288" t="s">
        <v>51</v>
      </c>
      <c r="L288">
        <v>20</v>
      </c>
      <c r="M288" t="s">
        <v>61</v>
      </c>
      <c r="N288" t="s">
        <v>40</v>
      </c>
      <c r="O288">
        <v>1778</v>
      </c>
      <c r="P288">
        <v>31121</v>
      </c>
      <c r="Q288" t="s">
        <v>62</v>
      </c>
      <c r="R288" t="s">
        <v>42</v>
      </c>
      <c r="S288" t="s">
        <v>36</v>
      </c>
      <c r="T288" t="s">
        <v>43</v>
      </c>
      <c r="U288" s="1">
        <v>40553</v>
      </c>
      <c r="V288" s="1">
        <v>41822</v>
      </c>
      <c r="W288" t="s">
        <v>101</v>
      </c>
      <c r="X288" t="s">
        <v>55</v>
      </c>
      <c r="Y288">
        <v>11</v>
      </c>
      <c r="Z288" t="s">
        <v>75</v>
      </c>
      <c r="AA288" t="s">
        <v>47</v>
      </c>
      <c r="AB288" t="s">
        <v>58</v>
      </c>
      <c r="AC288">
        <v>4.4000000000000004</v>
      </c>
      <c r="AD288">
        <v>3</v>
      </c>
      <c r="AE288">
        <v>0</v>
      </c>
      <c r="AF288" s="1">
        <v>41644</v>
      </c>
      <c r="AG288">
        <v>0</v>
      </c>
      <c r="AH288">
        <v>5</v>
      </c>
    </row>
    <row r="289" spans="1:34" x14ac:dyDescent="0.3">
      <c r="A289" t="s">
        <v>706</v>
      </c>
      <c r="B289" t="s">
        <v>707</v>
      </c>
      <c r="C289">
        <v>10045</v>
      </c>
      <c r="D289" t="s">
        <v>51</v>
      </c>
      <c r="E289" t="s">
        <v>3</v>
      </c>
      <c r="F289">
        <v>1</v>
      </c>
      <c r="G289" t="s">
        <v>52</v>
      </c>
      <c r="H289">
        <v>3</v>
      </c>
      <c r="I289" t="s">
        <v>36</v>
      </c>
      <c r="J289">
        <v>76029</v>
      </c>
      <c r="K289" t="s">
        <v>36</v>
      </c>
      <c r="L289">
        <v>15</v>
      </c>
      <c r="M289" t="s">
        <v>308</v>
      </c>
      <c r="N289" t="s">
        <v>40</v>
      </c>
      <c r="O289">
        <v>2343</v>
      </c>
      <c r="P289">
        <v>25293</v>
      </c>
      <c r="Q289" t="s">
        <v>41</v>
      </c>
      <c r="R289" t="s">
        <v>121</v>
      </c>
      <c r="S289" t="s">
        <v>36</v>
      </c>
      <c r="T289" t="s">
        <v>43</v>
      </c>
      <c r="U289" s="1">
        <v>42093</v>
      </c>
      <c r="V289" s="1"/>
      <c r="W289" t="s">
        <v>44</v>
      </c>
      <c r="X289" t="s">
        <v>45</v>
      </c>
      <c r="Y289">
        <v>7</v>
      </c>
      <c r="Z289" t="s">
        <v>94</v>
      </c>
      <c r="AA289" t="s">
        <v>85</v>
      </c>
      <c r="AB289" t="s">
        <v>58</v>
      </c>
      <c r="AC289">
        <v>5</v>
      </c>
      <c r="AD289">
        <v>4</v>
      </c>
      <c r="AE289">
        <v>7</v>
      </c>
      <c r="AF289" s="1">
        <v>43479</v>
      </c>
      <c r="AG289">
        <v>0</v>
      </c>
      <c r="AH289">
        <v>8</v>
      </c>
    </row>
    <row r="290" spans="1:34" x14ac:dyDescent="0.3">
      <c r="A290" t="s">
        <v>708</v>
      </c>
      <c r="B290" t="s">
        <v>709</v>
      </c>
      <c r="C290">
        <v>10205</v>
      </c>
      <c r="D290" t="s">
        <v>51</v>
      </c>
      <c r="E290" t="s">
        <v>3</v>
      </c>
      <c r="F290">
        <v>1</v>
      </c>
      <c r="G290" t="s">
        <v>167</v>
      </c>
      <c r="H290">
        <v>3</v>
      </c>
      <c r="I290" t="s">
        <v>36</v>
      </c>
      <c r="J290">
        <v>57859</v>
      </c>
      <c r="K290" t="s">
        <v>36</v>
      </c>
      <c r="L290">
        <v>3</v>
      </c>
      <c r="M290" t="s">
        <v>168</v>
      </c>
      <c r="N290" t="s">
        <v>710</v>
      </c>
      <c r="O290">
        <v>85006</v>
      </c>
      <c r="P290">
        <v>33381</v>
      </c>
      <c r="Q290" t="s">
        <v>62</v>
      </c>
      <c r="R290" t="s">
        <v>42</v>
      </c>
      <c r="S290" t="s">
        <v>36</v>
      </c>
      <c r="T290" t="s">
        <v>108</v>
      </c>
      <c r="U290" s="1">
        <v>40729</v>
      </c>
      <c r="V290" s="1"/>
      <c r="W290" t="s">
        <v>44</v>
      </c>
      <c r="X290" t="s">
        <v>45</v>
      </c>
      <c r="Y290">
        <v>17</v>
      </c>
      <c r="Z290" t="s">
        <v>170</v>
      </c>
      <c r="AA290" t="s">
        <v>57</v>
      </c>
      <c r="AB290" t="s">
        <v>58</v>
      </c>
      <c r="AC290">
        <v>2.81</v>
      </c>
      <c r="AD290">
        <v>3</v>
      </c>
      <c r="AE290">
        <v>0</v>
      </c>
      <c r="AF290" s="1">
        <v>43482</v>
      </c>
      <c r="AG290">
        <v>0</v>
      </c>
      <c r="AH290">
        <v>16</v>
      </c>
    </row>
    <row r="291" spans="1:34" x14ac:dyDescent="0.3">
      <c r="A291" t="s">
        <v>711</v>
      </c>
      <c r="B291" t="s">
        <v>712</v>
      </c>
      <c r="C291">
        <v>10014</v>
      </c>
      <c r="D291" t="s">
        <v>36</v>
      </c>
      <c r="E291" t="s">
        <v>70</v>
      </c>
      <c r="F291">
        <v>5</v>
      </c>
      <c r="G291" t="s">
        <v>38</v>
      </c>
      <c r="H291">
        <v>4</v>
      </c>
      <c r="I291" t="s">
        <v>36</v>
      </c>
      <c r="J291">
        <v>58523</v>
      </c>
      <c r="K291" t="s">
        <v>51</v>
      </c>
      <c r="L291">
        <v>19</v>
      </c>
      <c r="M291" t="s">
        <v>39</v>
      </c>
      <c r="N291" t="s">
        <v>40</v>
      </c>
      <c r="O291">
        <v>2171</v>
      </c>
      <c r="P291">
        <v>31808</v>
      </c>
      <c r="Q291" t="s">
        <v>41</v>
      </c>
      <c r="R291" t="s">
        <v>42</v>
      </c>
      <c r="S291" t="s">
        <v>36</v>
      </c>
      <c r="T291" t="s">
        <v>43</v>
      </c>
      <c r="U291" s="1">
        <v>41134</v>
      </c>
      <c r="V291" s="1">
        <v>42405</v>
      </c>
      <c r="W291" t="s">
        <v>428</v>
      </c>
      <c r="X291" t="s">
        <v>55</v>
      </c>
      <c r="Y291">
        <v>20</v>
      </c>
      <c r="Z291" t="s">
        <v>64</v>
      </c>
      <c r="AA291" t="s">
        <v>47</v>
      </c>
      <c r="AB291" t="s">
        <v>48</v>
      </c>
      <c r="AC291">
        <v>4.5</v>
      </c>
      <c r="AD291">
        <v>5</v>
      </c>
      <c r="AE291">
        <v>0</v>
      </c>
      <c r="AF291" s="1">
        <v>42401</v>
      </c>
      <c r="AG291">
        <v>0</v>
      </c>
      <c r="AH291">
        <v>15</v>
      </c>
    </row>
    <row r="292" spans="1:34" x14ac:dyDescent="0.3">
      <c r="A292" t="s">
        <v>713</v>
      </c>
      <c r="B292" t="s">
        <v>714</v>
      </c>
      <c r="C292">
        <v>10144</v>
      </c>
      <c r="D292" t="s">
        <v>36</v>
      </c>
      <c r="E292" t="s">
        <v>70</v>
      </c>
      <c r="F292">
        <v>1</v>
      </c>
      <c r="G292" t="s">
        <v>38</v>
      </c>
      <c r="H292">
        <v>3</v>
      </c>
      <c r="I292" t="s">
        <v>36</v>
      </c>
      <c r="J292">
        <v>88976</v>
      </c>
      <c r="K292" t="s">
        <v>36</v>
      </c>
      <c r="L292">
        <v>17</v>
      </c>
      <c r="M292" t="s">
        <v>152</v>
      </c>
      <c r="N292" t="s">
        <v>40</v>
      </c>
      <c r="O292">
        <v>2169</v>
      </c>
      <c r="P292">
        <v>25121</v>
      </c>
      <c r="Q292" t="s">
        <v>41</v>
      </c>
      <c r="R292" t="s">
        <v>42</v>
      </c>
      <c r="S292" t="s">
        <v>36</v>
      </c>
      <c r="T292" t="s">
        <v>43</v>
      </c>
      <c r="U292" s="1">
        <v>40756</v>
      </c>
      <c r="V292" s="1"/>
      <c r="W292" t="s">
        <v>44</v>
      </c>
      <c r="X292" t="s">
        <v>45</v>
      </c>
      <c r="Y292">
        <v>2</v>
      </c>
      <c r="Z292" t="s">
        <v>154</v>
      </c>
      <c r="AA292" t="s">
        <v>85</v>
      </c>
      <c r="AB292" t="s">
        <v>58</v>
      </c>
      <c r="AC292">
        <v>3.93</v>
      </c>
      <c r="AD292">
        <v>3</v>
      </c>
      <c r="AE292">
        <v>0</v>
      </c>
      <c r="AF292" s="1">
        <v>43523</v>
      </c>
      <c r="AG292">
        <v>0</v>
      </c>
      <c r="AH292">
        <v>19</v>
      </c>
    </row>
    <row r="293" spans="1:34" x14ac:dyDescent="0.3">
      <c r="A293" t="s">
        <v>715</v>
      </c>
      <c r="B293" t="s">
        <v>231</v>
      </c>
      <c r="C293">
        <v>10253</v>
      </c>
      <c r="D293" t="s">
        <v>36</v>
      </c>
      <c r="E293" t="s">
        <v>37</v>
      </c>
      <c r="F293">
        <v>1</v>
      </c>
      <c r="G293" t="s">
        <v>167</v>
      </c>
      <c r="H293">
        <v>3</v>
      </c>
      <c r="I293" t="s">
        <v>36</v>
      </c>
      <c r="J293">
        <v>55875</v>
      </c>
      <c r="K293" t="s">
        <v>36</v>
      </c>
      <c r="L293">
        <v>3</v>
      </c>
      <c r="M293" t="s">
        <v>168</v>
      </c>
      <c r="N293" t="s">
        <v>716</v>
      </c>
      <c r="O293">
        <v>4063</v>
      </c>
      <c r="P293">
        <v>32700</v>
      </c>
      <c r="Q293" t="s">
        <v>41</v>
      </c>
      <c r="R293" t="s">
        <v>42</v>
      </c>
      <c r="S293" t="s">
        <v>36</v>
      </c>
      <c r="T293" t="s">
        <v>127</v>
      </c>
      <c r="U293" s="1">
        <v>40973</v>
      </c>
      <c r="V293" s="1"/>
      <c r="W293" t="s">
        <v>44</v>
      </c>
      <c r="X293" t="s">
        <v>45</v>
      </c>
      <c r="Y293">
        <v>17</v>
      </c>
      <c r="Z293" t="s">
        <v>170</v>
      </c>
      <c r="AA293" t="s">
        <v>267</v>
      </c>
      <c r="AB293" t="s">
        <v>58</v>
      </c>
      <c r="AC293">
        <v>4.5</v>
      </c>
      <c r="AD293">
        <v>4</v>
      </c>
      <c r="AE293">
        <v>0</v>
      </c>
      <c r="AF293" s="1">
        <v>43483</v>
      </c>
      <c r="AG293">
        <v>0</v>
      </c>
      <c r="AH293">
        <v>11</v>
      </c>
    </row>
    <row r="294" spans="1:34" x14ac:dyDescent="0.3">
      <c r="A294" t="s">
        <v>717</v>
      </c>
      <c r="B294" t="s">
        <v>718</v>
      </c>
      <c r="C294">
        <v>10118</v>
      </c>
      <c r="D294" t="s">
        <v>51</v>
      </c>
      <c r="E294" t="s">
        <v>3</v>
      </c>
      <c r="F294">
        <v>4</v>
      </c>
      <c r="G294" t="s">
        <v>52</v>
      </c>
      <c r="H294">
        <v>3</v>
      </c>
      <c r="I294" t="s">
        <v>36</v>
      </c>
      <c r="J294">
        <v>113999</v>
      </c>
      <c r="K294" t="s">
        <v>51</v>
      </c>
      <c r="L294">
        <v>8</v>
      </c>
      <c r="M294" t="s">
        <v>124</v>
      </c>
      <c r="N294" t="s">
        <v>40</v>
      </c>
      <c r="O294">
        <v>1960</v>
      </c>
      <c r="P294">
        <v>31631</v>
      </c>
      <c r="Q294" t="s">
        <v>41</v>
      </c>
      <c r="R294" t="s">
        <v>42</v>
      </c>
      <c r="S294" t="s">
        <v>36</v>
      </c>
      <c r="T294" t="s">
        <v>88</v>
      </c>
      <c r="U294" s="1">
        <v>42051</v>
      </c>
      <c r="V294" s="1">
        <v>42788</v>
      </c>
      <c r="W294" t="s">
        <v>296</v>
      </c>
      <c r="X294" t="s">
        <v>116</v>
      </c>
      <c r="Y294">
        <v>4</v>
      </c>
      <c r="Z294" t="s">
        <v>56</v>
      </c>
      <c r="AA294" t="s">
        <v>85</v>
      </c>
      <c r="AB294" t="s">
        <v>58</v>
      </c>
      <c r="AC294">
        <v>4.33</v>
      </c>
      <c r="AD294">
        <v>3</v>
      </c>
      <c r="AE294">
        <v>7</v>
      </c>
      <c r="AF294" s="1">
        <v>42781</v>
      </c>
      <c r="AG294">
        <v>0</v>
      </c>
      <c r="AH294">
        <v>9</v>
      </c>
    </row>
    <row r="295" spans="1:34" x14ac:dyDescent="0.3">
      <c r="A295" t="s">
        <v>719</v>
      </c>
      <c r="B295" t="s">
        <v>720</v>
      </c>
      <c r="C295">
        <v>10022</v>
      </c>
      <c r="D295" t="s">
        <v>51</v>
      </c>
      <c r="E295" t="s">
        <v>3</v>
      </c>
      <c r="F295">
        <v>4</v>
      </c>
      <c r="G295" t="s">
        <v>38</v>
      </c>
      <c r="H295">
        <v>4</v>
      </c>
      <c r="I295" t="s">
        <v>36</v>
      </c>
      <c r="J295">
        <v>49773</v>
      </c>
      <c r="K295" t="s">
        <v>51</v>
      </c>
      <c r="L295">
        <v>19</v>
      </c>
      <c r="M295" t="s">
        <v>39</v>
      </c>
      <c r="N295" t="s">
        <v>40</v>
      </c>
      <c r="O295">
        <v>2747</v>
      </c>
      <c r="P295">
        <v>31566</v>
      </c>
      <c r="Q295" t="s">
        <v>62</v>
      </c>
      <c r="R295" t="s">
        <v>42</v>
      </c>
      <c r="S295" t="s">
        <v>36</v>
      </c>
      <c r="T295" t="s">
        <v>43</v>
      </c>
      <c r="U295" s="1">
        <v>40812</v>
      </c>
      <c r="V295" s="1">
        <v>42408</v>
      </c>
      <c r="W295" t="s">
        <v>721</v>
      </c>
      <c r="X295" t="s">
        <v>116</v>
      </c>
      <c r="Y295">
        <v>18</v>
      </c>
      <c r="Z295" t="s">
        <v>109</v>
      </c>
      <c r="AA295" t="s">
        <v>73</v>
      </c>
      <c r="AB295" t="s">
        <v>48</v>
      </c>
      <c r="AC295">
        <v>4.3</v>
      </c>
      <c r="AD295">
        <v>5</v>
      </c>
      <c r="AE295">
        <v>0</v>
      </c>
      <c r="AF295" s="1">
        <v>42036</v>
      </c>
      <c r="AG295">
        <v>0</v>
      </c>
      <c r="AH295">
        <v>18</v>
      </c>
    </row>
    <row r="296" spans="1:34" x14ac:dyDescent="0.3">
      <c r="A296" t="s">
        <v>722</v>
      </c>
      <c r="B296" t="s">
        <v>723</v>
      </c>
      <c r="C296">
        <v>10183</v>
      </c>
      <c r="D296" t="s">
        <v>36</v>
      </c>
      <c r="E296" t="s">
        <v>37</v>
      </c>
      <c r="F296">
        <v>2</v>
      </c>
      <c r="G296" t="s">
        <v>38</v>
      </c>
      <c r="H296">
        <v>3</v>
      </c>
      <c r="I296" t="s">
        <v>36</v>
      </c>
      <c r="J296">
        <v>62068</v>
      </c>
      <c r="K296" t="s">
        <v>36</v>
      </c>
      <c r="L296">
        <v>19</v>
      </c>
      <c r="M296" t="s">
        <v>39</v>
      </c>
      <c r="N296" t="s">
        <v>40</v>
      </c>
      <c r="O296">
        <v>2124</v>
      </c>
      <c r="P296">
        <v>31143</v>
      </c>
      <c r="Q296" t="s">
        <v>62</v>
      </c>
      <c r="R296" t="s">
        <v>42</v>
      </c>
      <c r="S296" t="s">
        <v>36</v>
      </c>
      <c r="T296" t="s">
        <v>43</v>
      </c>
      <c r="U296" s="1">
        <v>42190</v>
      </c>
      <c r="V296" s="1"/>
      <c r="W296" t="s">
        <v>44</v>
      </c>
      <c r="X296" t="s">
        <v>45</v>
      </c>
      <c r="Y296">
        <v>22</v>
      </c>
      <c r="Z296" t="s">
        <v>46</v>
      </c>
      <c r="AA296" t="s">
        <v>47</v>
      </c>
      <c r="AB296" t="s">
        <v>58</v>
      </c>
      <c r="AC296">
        <v>3.21</v>
      </c>
      <c r="AD296">
        <v>3</v>
      </c>
      <c r="AE296">
        <v>0</v>
      </c>
      <c r="AF296" s="1">
        <v>43494</v>
      </c>
      <c r="AG296">
        <v>0</v>
      </c>
      <c r="AH296">
        <v>7</v>
      </c>
    </row>
    <row r="297" spans="1:34" x14ac:dyDescent="0.3">
      <c r="A297" t="s">
        <v>724</v>
      </c>
      <c r="B297" t="s">
        <v>725</v>
      </c>
      <c r="C297">
        <v>10190</v>
      </c>
      <c r="D297" t="s">
        <v>36</v>
      </c>
      <c r="E297" t="s">
        <v>37</v>
      </c>
      <c r="F297">
        <v>1</v>
      </c>
      <c r="G297" t="s">
        <v>38</v>
      </c>
      <c r="H297">
        <v>3</v>
      </c>
      <c r="I297" t="s">
        <v>36</v>
      </c>
      <c r="J297">
        <v>66541</v>
      </c>
      <c r="K297" t="s">
        <v>36</v>
      </c>
      <c r="L297">
        <v>20</v>
      </c>
      <c r="M297" t="s">
        <v>61</v>
      </c>
      <c r="N297" t="s">
        <v>40</v>
      </c>
      <c r="O297">
        <v>2459</v>
      </c>
      <c r="P297">
        <v>27800</v>
      </c>
      <c r="Q297" t="s">
        <v>41</v>
      </c>
      <c r="R297" t="s">
        <v>42</v>
      </c>
      <c r="S297" t="s">
        <v>36</v>
      </c>
      <c r="T297" t="s">
        <v>88</v>
      </c>
      <c r="U297" s="1">
        <v>41869</v>
      </c>
      <c r="V297" s="1"/>
      <c r="W297" t="s">
        <v>44</v>
      </c>
      <c r="X297" t="s">
        <v>45</v>
      </c>
      <c r="Y297">
        <v>19</v>
      </c>
      <c r="Z297" t="s">
        <v>84</v>
      </c>
      <c r="AA297" t="s">
        <v>85</v>
      </c>
      <c r="AB297" t="s">
        <v>58</v>
      </c>
      <c r="AC297">
        <v>3.11</v>
      </c>
      <c r="AD297">
        <v>5</v>
      </c>
      <c r="AE297">
        <v>0</v>
      </c>
      <c r="AF297" s="1">
        <v>43508</v>
      </c>
      <c r="AG297">
        <v>0</v>
      </c>
      <c r="AH297">
        <v>4</v>
      </c>
    </row>
    <row r="298" spans="1:34" x14ac:dyDescent="0.3">
      <c r="A298" t="s">
        <v>726</v>
      </c>
      <c r="B298" t="s">
        <v>727</v>
      </c>
      <c r="C298">
        <v>10274</v>
      </c>
      <c r="D298" t="s">
        <v>51</v>
      </c>
      <c r="E298" t="s">
        <v>3</v>
      </c>
      <c r="F298">
        <v>5</v>
      </c>
      <c r="G298" t="s">
        <v>38</v>
      </c>
      <c r="H298">
        <v>3</v>
      </c>
      <c r="I298" t="s">
        <v>51</v>
      </c>
      <c r="J298">
        <v>80512</v>
      </c>
      <c r="K298" t="s">
        <v>51</v>
      </c>
      <c r="L298">
        <v>18</v>
      </c>
      <c r="M298" t="s">
        <v>152</v>
      </c>
      <c r="N298" t="s">
        <v>40</v>
      </c>
      <c r="O298">
        <v>2478</v>
      </c>
      <c r="P298">
        <v>20407</v>
      </c>
      <c r="Q298" t="s">
        <v>62</v>
      </c>
      <c r="R298" t="s">
        <v>42</v>
      </c>
      <c r="S298" t="s">
        <v>36</v>
      </c>
      <c r="T298" t="s">
        <v>88</v>
      </c>
      <c r="U298" s="1">
        <v>40812</v>
      </c>
      <c r="V298" s="1">
        <v>40910</v>
      </c>
      <c r="W298" t="s">
        <v>97</v>
      </c>
      <c r="X298" t="s">
        <v>55</v>
      </c>
      <c r="Y298">
        <v>2</v>
      </c>
      <c r="Z298" t="s">
        <v>154</v>
      </c>
      <c r="AA298" t="s">
        <v>90</v>
      </c>
      <c r="AB298" t="s">
        <v>58</v>
      </c>
      <c r="AC298">
        <v>4.5</v>
      </c>
      <c r="AD298">
        <v>3</v>
      </c>
      <c r="AE298">
        <v>0</v>
      </c>
      <c r="AF298" s="1">
        <v>40910</v>
      </c>
      <c r="AG298">
        <v>0</v>
      </c>
      <c r="AH298">
        <v>5</v>
      </c>
    </row>
    <row r="299" spans="1:34" x14ac:dyDescent="0.3">
      <c r="A299" t="s">
        <v>726</v>
      </c>
      <c r="B299" t="s">
        <v>728</v>
      </c>
      <c r="C299">
        <v>10293</v>
      </c>
      <c r="D299" t="s">
        <v>36</v>
      </c>
      <c r="E299" t="s">
        <v>37</v>
      </c>
      <c r="F299">
        <v>5</v>
      </c>
      <c r="G299" t="s">
        <v>38</v>
      </c>
      <c r="H299">
        <v>2</v>
      </c>
      <c r="I299" t="s">
        <v>36</v>
      </c>
      <c r="J299">
        <v>50274</v>
      </c>
      <c r="K299" t="s">
        <v>51</v>
      </c>
      <c r="L299">
        <v>19</v>
      </c>
      <c r="M299" t="s">
        <v>39</v>
      </c>
      <c r="N299" t="s">
        <v>40</v>
      </c>
      <c r="O299">
        <v>1887</v>
      </c>
      <c r="P299">
        <v>29435</v>
      </c>
      <c r="Q299" t="s">
        <v>62</v>
      </c>
      <c r="R299" t="s">
        <v>42</v>
      </c>
      <c r="S299" t="s">
        <v>36</v>
      </c>
      <c r="T299" t="s">
        <v>43</v>
      </c>
      <c r="U299" s="1">
        <v>41134</v>
      </c>
      <c r="V299" s="1">
        <v>42248</v>
      </c>
      <c r="W299" t="s">
        <v>54</v>
      </c>
      <c r="X299" t="s">
        <v>55</v>
      </c>
      <c r="Y299">
        <v>16</v>
      </c>
      <c r="Z299" t="s">
        <v>67</v>
      </c>
      <c r="AA299" t="s">
        <v>136</v>
      </c>
      <c r="AB299" t="s">
        <v>137</v>
      </c>
      <c r="AC299">
        <v>2.5</v>
      </c>
      <c r="AD299">
        <v>3</v>
      </c>
      <c r="AE299">
        <v>0</v>
      </c>
      <c r="AF299" s="1">
        <v>41887</v>
      </c>
      <c r="AG299">
        <v>6</v>
      </c>
      <c r="AH299">
        <v>13</v>
      </c>
    </row>
    <row r="300" spans="1:34" x14ac:dyDescent="0.3">
      <c r="A300" t="s">
        <v>729</v>
      </c>
      <c r="B300" t="s">
        <v>730</v>
      </c>
      <c r="C300">
        <v>10172</v>
      </c>
      <c r="D300" t="s">
        <v>36</v>
      </c>
      <c r="E300" t="s">
        <v>37</v>
      </c>
      <c r="F300">
        <v>1</v>
      </c>
      <c r="G300" t="s">
        <v>52</v>
      </c>
      <c r="H300">
        <v>3</v>
      </c>
      <c r="I300" t="s">
        <v>36</v>
      </c>
      <c r="J300">
        <v>84903</v>
      </c>
      <c r="K300" t="s">
        <v>36</v>
      </c>
      <c r="L300">
        <v>22</v>
      </c>
      <c r="M300" t="s">
        <v>462</v>
      </c>
      <c r="N300" t="s">
        <v>40</v>
      </c>
      <c r="O300">
        <v>1887</v>
      </c>
      <c r="P300">
        <v>29775</v>
      </c>
      <c r="Q300" t="s">
        <v>41</v>
      </c>
      <c r="R300" t="s">
        <v>42</v>
      </c>
      <c r="S300" t="s">
        <v>36</v>
      </c>
      <c r="T300" t="s">
        <v>127</v>
      </c>
      <c r="U300" s="1">
        <v>42781</v>
      </c>
      <c r="V300" s="1"/>
      <c r="W300" t="s">
        <v>44</v>
      </c>
      <c r="X300" t="s">
        <v>45</v>
      </c>
      <c r="Y300">
        <v>13</v>
      </c>
      <c r="Z300" t="s">
        <v>261</v>
      </c>
      <c r="AA300" t="s">
        <v>57</v>
      </c>
      <c r="AB300" t="s">
        <v>58</v>
      </c>
      <c r="AC300">
        <v>3.42</v>
      </c>
      <c r="AD300">
        <v>4</v>
      </c>
      <c r="AE300">
        <v>7</v>
      </c>
      <c r="AF300" s="1">
        <v>43469</v>
      </c>
      <c r="AG300">
        <v>0</v>
      </c>
      <c r="AH300">
        <v>17</v>
      </c>
    </row>
    <row r="301" spans="1:34" x14ac:dyDescent="0.3">
      <c r="A301" t="s">
        <v>731</v>
      </c>
      <c r="B301" t="s">
        <v>60</v>
      </c>
      <c r="C301">
        <v>10127</v>
      </c>
      <c r="D301" t="s">
        <v>36</v>
      </c>
      <c r="E301" t="s">
        <v>83</v>
      </c>
      <c r="F301">
        <v>1</v>
      </c>
      <c r="G301" t="s">
        <v>52</v>
      </c>
      <c r="H301">
        <v>3</v>
      </c>
      <c r="I301" t="s">
        <v>36</v>
      </c>
      <c r="J301">
        <v>107226</v>
      </c>
      <c r="K301" t="s">
        <v>36</v>
      </c>
      <c r="L301">
        <v>28</v>
      </c>
      <c r="M301" t="s">
        <v>232</v>
      </c>
      <c r="N301" t="s">
        <v>40</v>
      </c>
      <c r="O301">
        <v>2453</v>
      </c>
      <c r="P301">
        <v>28612</v>
      </c>
      <c r="Q301" t="s">
        <v>62</v>
      </c>
      <c r="R301" t="s">
        <v>42</v>
      </c>
      <c r="S301" t="s">
        <v>36</v>
      </c>
      <c r="T301" t="s">
        <v>127</v>
      </c>
      <c r="U301" s="1">
        <v>42093</v>
      </c>
      <c r="V301" s="1"/>
      <c r="W301" t="s">
        <v>44</v>
      </c>
      <c r="X301" t="s">
        <v>45</v>
      </c>
      <c r="Y301">
        <v>7</v>
      </c>
      <c r="Z301" t="s">
        <v>94</v>
      </c>
      <c r="AA301" t="s">
        <v>85</v>
      </c>
      <c r="AB301" t="s">
        <v>58</v>
      </c>
      <c r="AC301">
        <v>4.2</v>
      </c>
      <c r="AD301">
        <v>4</v>
      </c>
      <c r="AE301">
        <v>8</v>
      </c>
      <c r="AF301" s="1">
        <v>43501</v>
      </c>
      <c r="AG301">
        <v>0</v>
      </c>
      <c r="AH301">
        <v>7</v>
      </c>
    </row>
    <row r="302" spans="1:34" x14ac:dyDescent="0.3">
      <c r="A302" t="s">
        <v>732</v>
      </c>
      <c r="B302" t="s">
        <v>126</v>
      </c>
      <c r="C302">
        <v>10072</v>
      </c>
      <c r="D302" t="s">
        <v>36</v>
      </c>
      <c r="E302" t="s">
        <v>37</v>
      </c>
      <c r="F302">
        <v>5</v>
      </c>
      <c r="G302" t="s">
        <v>38</v>
      </c>
      <c r="H302">
        <v>3</v>
      </c>
      <c r="I302" t="s">
        <v>36</v>
      </c>
      <c r="J302">
        <v>58371</v>
      </c>
      <c r="K302" t="s">
        <v>51</v>
      </c>
      <c r="L302">
        <v>19</v>
      </c>
      <c r="M302" t="s">
        <v>39</v>
      </c>
      <c r="N302" t="s">
        <v>40</v>
      </c>
      <c r="O302">
        <v>2030</v>
      </c>
      <c r="P302">
        <v>31921</v>
      </c>
      <c r="Q302" t="s">
        <v>41</v>
      </c>
      <c r="R302" t="s">
        <v>42</v>
      </c>
      <c r="S302" t="s">
        <v>51</v>
      </c>
      <c r="T302" t="s">
        <v>43</v>
      </c>
      <c r="U302" s="1">
        <v>40553</v>
      </c>
      <c r="V302" s="1">
        <v>41774</v>
      </c>
      <c r="W302" t="s">
        <v>63</v>
      </c>
      <c r="X302" t="s">
        <v>55</v>
      </c>
      <c r="Y302">
        <v>39</v>
      </c>
      <c r="Z302" t="s">
        <v>72</v>
      </c>
      <c r="AA302" t="s">
        <v>47</v>
      </c>
      <c r="AB302" t="s">
        <v>58</v>
      </c>
      <c r="AC302">
        <v>5</v>
      </c>
      <c r="AD302">
        <v>5</v>
      </c>
      <c r="AE302">
        <v>0</v>
      </c>
      <c r="AF302" s="1">
        <v>41774</v>
      </c>
      <c r="AG302">
        <v>0</v>
      </c>
      <c r="AH302">
        <v>11</v>
      </c>
    </row>
    <row r="303" spans="1:34" x14ac:dyDescent="0.3">
      <c r="A303" t="s">
        <v>733</v>
      </c>
      <c r="B303" t="s">
        <v>734</v>
      </c>
      <c r="C303">
        <v>10048</v>
      </c>
      <c r="D303" t="s">
        <v>51</v>
      </c>
      <c r="E303" t="s">
        <v>3</v>
      </c>
      <c r="F303">
        <v>5</v>
      </c>
      <c r="G303" t="s">
        <v>38</v>
      </c>
      <c r="H303">
        <v>3</v>
      </c>
      <c r="I303" t="s">
        <v>36</v>
      </c>
      <c r="J303">
        <v>55140</v>
      </c>
      <c r="K303" t="s">
        <v>51</v>
      </c>
      <c r="L303">
        <v>19</v>
      </c>
      <c r="M303" t="s">
        <v>39</v>
      </c>
      <c r="N303" t="s">
        <v>40</v>
      </c>
      <c r="O303">
        <v>2324</v>
      </c>
      <c r="P303">
        <v>23994</v>
      </c>
      <c r="Q303" t="s">
        <v>41</v>
      </c>
      <c r="R303" t="s">
        <v>121</v>
      </c>
      <c r="S303" t="s">
        <v>36</v>
      </c>
      <c r="T303" t="s">
        <v>43</v>
      </c>
      <c r="U303" s="1">
        <v>40679</v>
      </c>
      <c r="V303" s="1">
        <v>42254</v>
      </c>
      <c r="W303" t="s">
        <v>101</v>
      </c>
      <c r="X303" t="s">
        <v>55</v>
      </c>
      <c r="Y303">
        <v>11</v>
      </c>
      <c r="Z303" t="s">
        <v>75</v>
      </c>
      <c r="AA303" t="s">
        <v>267</v>
      </c>
      <c r="AB303" t="s">
        <v>58</v>
      </c>
      <c r="AC303">
        <v>5</v>
      </c>
      <c r="AD303">
        <v>3</v>
      </c>
      <c r="AE303">
        <v>0</v>
      </c>
      <c r="AF303" s="1">
        <v>42050</v>
      </c>
      <c r="AG303">
        <v>0</v>
      </c>
      <c r="AH303">
        <v>7</v>
      </c>
    </row>
    <row r="304" spans="1:34" x14ac:dyDescent="0.3">
      <c r="A304" t="s">
        <v>735</v>
      </c>
      <c r="B304" t="s">
        <v>736</v>
      </c>
      <c r="C304">
        <v>10204</v>
      </c>
      <c r="D304" t="s">
        <v>36</v>
      </c>
      <c r="E304" t="s">
        <v>70</v>
      </c>
      <c r="F304">
        <v>5</v>
      </c>
      <c r="G304" t="s">
        <v>38</v>
      </c>
      <c r="H304">
        <v>3</v>
      </c>
      <c r="I304" t="s">
        <v>36</v>
      </c>
      <c r="J304">
        <v>58062</v>
      </c>
      <c r="K304" t="s">
        <v>51</v>
      </c>
      <c r="L304">
        <v>19</v>
      </c>
      <c r="M304" t="s">
        <v>39</v>
      </c>
      <c r="N304" t="s">
        <v>40</v>
      </c>
      <c r="O304">
        <v>1876</v>
      </c>
      <c r="P304">
        <v>30527</v>
      </c>
      <c r="Q304" t="s">
        <v>62</v>
      </c>
      <c r="R304" t="s">
        <v>42</v>
      </c>
      <c r="S304" t="s">
        <v>36</v>
      </c>
      <c r="T304" t="s">
        <v>43</v>
      </c>
      <c r="U304" s="1">
        <v>40553</v>
      </c>
      <c r="V304" s="1">
        <v>41043</v>
      </c>
      <c r="W304" t="s">
        <v>97</v>
      </c>
      <c r="X304" t="s">
        <v>55</v>
      </c>
      <c r="Y304">
        <v>19</v>
      </c>
      <c r="Z304" t="s">
        <v>84</v>
      </c>
      <c r="AA304" t="s">
        <v>73</v>
      </c>
      <c r="AB304" t="s">
        <v>58</v>
      </c>
      <c r="AC304">
        <v>3.6</v>
      </c>
      <c r="AD304">
        <v>5</v>
      </c>
      <c r="AE304">
        <v>0</v>
      </c>
      <c r="AF304" s="1">
        <v>40580</v>
      </c>
      <c r="AG304">
        <v>0</v>
      </c>
      <c r="AH304">
        <v>9</v>
      </c>
    </row>
    <row r="305" spans="1:34" x14ac:dyDescent="0.3">
      <c r="A305" t="s">
        <v>737</v>
      </c>
      <c r="B305" t="s">
        <v>738</v>
      </c>
      <c r="C305">
        <v>10264</v>
      </c>
      <c r="D305" t="s">
        <v>36</v>
      </c>
      <c r="E305" t="s">
        <v>37</v>
      </c>
      <c r="F305">
        <v>5</v>
      </c>
      <c r="G305" t="s">
        <v>38</v>
      </c>
      <c r="H305">
        <v>3</v>
      </c>
      <c r="I305" t="s">
        <v>51</v>
      </c>
      <c r="J305">
        <v>59728</v>
      </c>
      <c r="K305" t="s">
        <v>51</v>
      </c>
      <c r="L305">
        <v>19</v>
      </c>
      <c r="M305" t="s">
        <v>39</v>
      </c>
      <c r="N305" t="s">
        <v>40</v>
      </c>
      <c r="O305">
        <v>2109</v>
      </c>
      <c r="P305">
        <v>25478</v>
      </c>
      <c r="Q305" t="s">
        <v>62</v>
      </c>
      <c r="R305" t="s">
        <v>42</v>
      </c>
      <c r="S305" t="s">
        <v>51</v>
      </c>
      <c r="T305" t="s">
        <v>88</v>
      </c>
      <c r="U305" s="1">
        <v>40917</v>
      </c>
      <c r="V305" s="1">
        <v>42182</v>
      </c>
      <c r="W305" t="s">
        <v>204</v>
      </c>
      <c r="X305" t="s">
        <v>55</v>
      </c>
      <c r="Y305">
        <v>19</v>
      </c>
      <c r="Z305" t="s">
        <v>84</v>
      </c>
      <c r="AA305" t="s">
        <v>90</v>
      </c>
      <c r="AB305" t="s">
        <v>58</v>
      </c>
      <c r="AC305">
        <v>4.3</v>
      </c>
      <c r="AD305">
        <v>4</v>
      </c>
      <c r="AE305">
        <v>0</v>
      </c>
      <c r="AF305" s="1">
        <v>41792</v>
      </c>
      <c r="AG305">
        <v>0</v>
      </c>
      <c r="AH305">
        <v>16</v>
      </c>
    </row>
    <row r="306" spans="1:34" x14ac:dyDescent="0.3">
      <c r="A306" t="s">
        <v>739</v>
      </c>
      <c r="B306" t="s">
        <v>740</v>
      </c>
      <c r="C306">
        <v>10033</v>
      </c>
      <c r="D306" t="s">
        <v>36</v>
      </c>
      <c r="E306" t="s">
        <v>37</v>
      </c>
      <c r="F306">
        <v>5</v>
      </c>
      <c r="G306" t="s">
        <v>38</v>
      </c>
      <c r="H306">
        <v>4</v>
      </c>
      <c r="I306" t="s">
        <v>36</v>
      </c>
      <c r="J306">
        <v>70507</v>
      </c>
      <c r="K306" t="s">
        <v>51</v>
      </c>
      <c r="L306">
        <v>20</v>
      </c>
      <c r="M306" t="s">
        <v>61</v>
      </c>
      <c r="N306" t="s">
        <v>40</v>
      </c>
      <c r="O306">
        <v>2045</v>
      </c>
      <c r="P306">
        <v>21496</v>
      </c>
      <c r="Q306" t="s">
        <v>41</v>
      </c>
      <c r="R306" t="s">
        <v>42</v>
      </c>
      <c r="S306" t="s">
        <v>36</v>
      </c>
      <c r="T306" t="s">
        <v>43</v>
      </c>
      <c r="U306" s="1">
        <v>41281</v>
      </c>
      <c r="V306" s="1">
        <v>42421</v>
      </c>
      <c r="W306" t="s">
        <v>153</v>
      </c>
      <c r="X306" t="s">
        <v>55</v>
      </c>
      <c r="Y306">
        <v>12</v>
      </c>
      <c r="Z306" t="s">
        <v>89</v>
      </c>
      <c r="AA306" t="s">
        <v>47</v>
      </c>
      <c r="AB306" t="s">
        <v>48</v>
      </c>
      <c r="AC306">
        <v>5</v>
      </c>
      <c r="AD306">
        <v>3</v>
      </c>
      <c r="AE306">
        <v>0</v>
      </c>
      <c r="AF306" s="1">
        <v>42388</v>
      </c>
      <c r="AG306">
        <v>0</v>
      </c>
      <c r="AH306">
        <v>7</v>
      </c>
    </row>
    <row r="307" spans="1:34" x14ac:dyDescent="0.3">
      <c r="A307" t="s">
        <v>741</v>
      </c>
      <c r="B307" t="s">
        <v>742</v>
      </c>
      <c r="C307">
        <v>10174</v>
      </c>
      <c r="D307" t="s">
        <v>36</v>
      </c>
      <c r="E307" t="s">
        <v>37</v>
      </c>
      <c r="F307">
        <v>1</v>
      </c>
      <c r="G307" t="s">
        <v>38</v>
      </c>
      <c r="H307">
        <v>3</v>
      </c>
      <c r="I307" t="s">
        <v>36</v>
      </c>
      <c r="J307">
        <v>60446</v>
      </c>
      <c r="K307" t="s">
        <v>36</v>
      </c>
      <c r="L307">
        <v>20</v>
      </c>
      <c r="M307" t="s">
        <v>61</v>
      </c>
      <c r="N307" t="s">
        <v>40</v>
      </c>
      <c r="O307">
        <v>2302</v>
      </c>
      <c r="P307">
        <v>31157</v>
      </c>
      <c r="Q307" t="s">
        <v>62</v>
      </c>
      <c r="R307" t="s">
        <v>42</v>
      </c>
      <c r="S307" t="s">
        <v>36</v>
      </c>
      <c r="T307" t="s">
        <v>43</v>
      </c>
      <c r="U307" s="1">
        <v>41911</v>
      </c>
      <c r="V307" s="1"/>
      <c r="W307" t="s">
        <v>44</v>
      </c>
      <c r="X307" t="s">
        <v>45</v>
      </c>
      <c r="Y307">
        <v>14</v>
      </c>
      <c r="Z307" t="s">
        <v>98</v>
      </c>
      <c r="AA307" t="s">
        <v>47</v>
      </c>
      <c r="AB307" t="s">
        <v>58</v>
      </c>
      <c r="AC307">
        <v>3.4</v>
      </c>
      <c r="AD307">
        <v>4</v>
      </c>
      <c r="AE307">
        <v>0</v>
      </c>
      <c r="AF307" s="1">
        <v>43517</v>
      </c>
      <c r="AG307">
        <v>0</v>
      </c>
      <c r="AH307">
        <v>14</v>
      </c>
    </row>
    <row r="308" spans="1:34" x14ac:dyDescent="0.3">
      <c r="A308" t="s">
        <v>743</v>
      </c>
      <c r="B308" t="s">
        <v>318</v>
      </c>
      <c r="C308">
        <v>10135</v>
      </c>
      <c r="D308" t="s">
        <v>36</v>
      </c>
      <c r="E308" t="s">
        <v>37</v>
      </c>
      <c r="F308">
        <v>1</v>
      </c>
      <c r="G308" t="s">
        <v>38</v>
      </c>
      <c r="H308">
        <v>3</v>
      </c>
      <c r="I308" t="s">
        <v>36</v>
      </c>
      <c r="J308">
        <v>65893</v>
      </c>
      <c r="K308" t="s">
        <v>36</v>
      </c>
      <c r="L308">
        <v>20</v>
      </c>
      <c r="M308" t="s">
        <v>61</v>
      </c>
      <c r="N308" t="s">
        <v>40</v>
      </c>
      <c r="O308">
        <v>1810</v>
      </c>
      <c r="P308">
        <v>31178</v>
      </c>
      <c r="Q308" t="s">
        <v>41</v>
      </c>
      <c r="R308" t="s">
        <v>42</v>
      </c>
      <c r="S308" t="s">
        <v>36</v>
      </c>
      <c r="T308" t="s">
        <v>43</v>
      </c>
      <c r="U308" s="1">
        <v>41827</v>
      </c>
      <c r="V308" s="1"/>
      <c r="W308" t="s">
        <v>44</v>
      </c>
      <c r="X308" t="s">
        <v>45</v>
      </c>
      <c r="Y308">
        <v>20</v>
      </c>
      <c r="Z308" t="s">
        <v>64</v>
      </c>
      <c r="AA308" t="s">
        <v>47</v>
      </c>
      <c r="AB308" t="s">
        <v>58</v>
      </c>
      <c r="AC308">
        <v>4.07</v>
      </c>
      <c r="AD308">
        <v>4</v>
      </c>
      <c r="AE308">
        <v>0</v>
      </c>
      <c r="AF308" s="1">
        <v>43524</v>
      </c>
      <c r="AG308">
        <v>0</v>
      </c>
      <c r="AH308">
        <v>13</v>
      </c>
    </row>
    <row r="309" spans="1:34" x14ac:dyDescent="0.3">
      <c r="A309" t="s">
        <v>744</v>
      </c>
      <c r="B309" t="s">
        <v>745</v>
      </c>
      <c r="C309">
        <v>10301</v>
      </c>
      <c r="D309" t="s">
        <v>36</v>
      </c>
      <c r="E309" t="s">
        <v>37</v>
      </c>
      <c r="F309">
        <v>5</v>
      </c>
      <c r="G309" t="s">
        <v>38</v>
      </c>
      <c r="H309">
        <v>1</v>
      </c>
      <c r="I309" t="s">
        <v>36</v>
      </c>
      <c r="J309">
        <v>48513</v>
      </c>
      <c r="K309" t="s">
        <v>51</v>
      </c>
      <c r="L309">
        <v>19</v>
      </c>
      <c r="M309" t="s">
        <v>39</v>
      </c>
      <c r="N309" t="s">
        <v>40</v>
      </c>
      <c r="O309">
        <v>2458</v>
      </c>
      <c r="P309">
        <v>30075</v>
      </c>
      <c r="Q309" t="s">
        <v>62</v>
      </c>
      <c r="R309" t="s">
        <v>42</v>
      </c>
      <c r="S309" t="s">
        <v>36</v>
      </c>
      <c r="T309" t="s">
        <v>127</v>
      </c>
      <c r="U309" s="1">
        <v>39693</v>
      </c>
      <c r="V309" s="1">
        <v>42276</v>
      </c>
      <c r="W309" t="s">
        <v>97</v>
      </c>
      <c r="X309" t="s">
        <v>55</v>
      </c>
      <c r="Y309">
        <v>12</v>
      </c>
      <c r="Z309" t="s">
        <v>89</v>
      </c>
      <c r="AA309" t="s">
        <v>73</v>
      </c>
      <c r="AB309" t="s">
        <v>252</v>
      </c>
      <c r="AC309">
        <v>3.2</v>
      </c>
      <c r="AD309">
        <v>2</v>
      </c>
      <c r="AE309">
        <v>0</v>
      </c>
      <c r="AF309" s="1">
        <v>42249</v>
      </c>
      <c r="AG309">
        <v>5</v>
      </c>
      <c r="AH309">
        <v>4</v>
      </c>
    </row>
    <row r="310" spans="1:34" x14ac:dyDescent="0.3">
      <c r="A310" t="s">
        <v>746</v>
      </c>
      <c r="B310" t="s">
        <v>212</v>
      </c>
      <c r="C310">
        <v>10010</v>
      </c>
      <c r="D310" t="s">
        <v>36</v>
      </c>
      <c r="E310" t="s">
        <v>37</v>
      </c>
      <c r="F310">
        <v>1</v>
      </c>
      <c r="G310" t="s">
        <v>52</v>
      </c>
      <c r="H310">
        <v>4</v>
      </c>
      <c r="I310" t="s">
        <v>36</v>
      </c>
      <c r="J310">
        <v>220450</v>
      </c>
      <c r="K310" t="s">
        <v>36</v>
      </c>
      <c r="L310">
        <v>6</v>
      </c>
      <c r="M310" t="s">
        <v>747</v>
      </c>
      <c r="N310" t="s">
        <v>40</v>
      </c>
      <c r="O310">
        <v>2067</v>
      </c>
      <c r="P310">
        <v>29097</v>
      </c>
      <c r="Q310" t="s">
        <v>62</v>
      </c>
      <c r="R310" t="s">
        <v>42</v>
      </c>
      <c r="S310" t="s">
        <v>36</v>
      </c>
      <c r="T310" t="s">
        <v>43</v>
      </c>
      <c r="U310" s="1">
        <v>40278</v>
      </c>
      <c r="V310" s="1"/>
      <c r="W310" t="s">
        <v>44</v>
      </c>
      <c r="X310" t="s">
        <v>45</v>
      </c>
      <c r="Y310">
        <v>2</v>
      </c>
      <c r="Z310" t="s">
        <v>154</v>
      </c>
      <c r="AA310" t="s">
        <v>85</v>
      </c>
      <c r="AB310" t="s">
        <v>48</v>
      </c>
      <c r="AC310">
        <v>4.5999999999999996</v>
      </c>
      <c r="AD310">
        <v>5</v>
      </c>
      <c r="AE310">
        <v>6</v>
      </c>
      <c r="AF310" s="1">
        <v>43517</v>
      </c>
      <c r="AG310">
        <v>0</v>
      </c>
      <c r="AH310">
        <v>16</v>
      </c>
    </row>
    <row r="311" spans="1:34" x14ac:dyDescent="0.3">
      <c r="A311" t="s">
        <v>748</v>
      </c>
      <c r="B311" t="s">
        <v>749</v>
      </c>
      <c r="C311">
        <v>10043</v>
      </c>
      <c r="D311" t="s">
        <v>36</v>
      </c>
      <c r="E311" t="s">
        <v>37</v>
      </c>
      <c r="F311">
        <v>1</v>
      </c>
      <c r="G311" t="s">
        <v>52</v>
      </c>
      <c r="H311">
        <v>3</v>
      </c>
      <c r="I311" t="s">
        <v>36</v>
      </c>
      <c r="J311">
        <v>89292</v>
      </c>
      <c r="K311" t="s">
        <v>36</v>
      </c>
      <c r="L311">
        <v>9</v>
      </c>
      <c r="M311" t="s">
        <v>104</v>
      </c>
      <c r="N311" t="s">
        <v>40</v>
      </c>
      <c r="O311">
        <v>2148</v>
      </c>
      <c r="P311">
        <v>28910</v>
      </c>
      <c r="Q311" t="s">
        <v>62</v>
      </c>
      <c r="R311" t="s">
        <v>42</v>
      </c>
      <c r="S311" t="s">
        <v>36</v>
      </c>
      <c r="T311" t="s">
        <v>43</v>
      </c>
      <c r="U311" s="1">
        <v>42093</v>
      </c>
      <c r="V311" s="1"/>
      <c r="W311" t="s">
        <v>44</v>
      </c>
      <c r="X311" t="s">
        <v>45</v>
      </c>
      <c r="Y311">
        <v>4</v>
      </c>
      <c r="Z311" t="s">
        <v>56</v>
      </c>
      <c r="AA311" t="s">
        <v>85</v>
      </c>
      <c r="AB311" t="s">
        <v>58</v>
      </c>
      <c r="AC311">
        <v>5</v>
      </c>
      <c r="AD311">
        <v>3</v>
      </c>
      <c r="AE311">
        <v>5</v>
      </c>
      <c r="AF311" s="1">
        <v>43497</v>
      </c>
      <c r="AG311">
        <v>0</v>
      </c>
      <c r="AH311">
        <v>11</v>
      </c>
    </row>
    <row r="312" spans="1:34" x14ac:dyDescent="0.3">
      <c r="A312" t="s">
        <v>750</v>
      </c>
      <c r="B312" t="s">
        <v>720</v>
      </c>
      <c r="C312">
        <v>10271</v>
      </c>
      <c r="D312" t="s">
        <v>36</v>
      </c>
      <c r="E312" t="s">
        <v>83</v>
      </c>
      <c r="F312">
        <v>1</v>
      </c>
      <c r="G312" t="s">
        <v>38</v>
      </c>
      <c r="H312">
        <v>3</v>
      </c>
      <c r="I312" t="s">
        <v>36</v>
      </c>
      <c r="J312">
        <v>45046</v>
      </c>
      <c r="K312" t="s">
        <v>36</v>
      </c>
      <c r="L312">
        <v>19</v>
      </c>
      <c r="M312" t="s">
        <v>39</v>
      </c>
      <c r="N312" t="s">
        <v>40</v>
      </c>
      <c r="O312">
        <v>1730</v>
      </c>
      <c r="P312">
        <v>28719</v>
      </c>
      <c r="Q312" t="s">
        <v>62</v>
      </c>
      <c r="R312" t="s">
        <v>42</v>
      </c>
      <c r="S312" t="s">
        <v>36</v>
      </c>
      <c r="T312" t="s">
        <v>127</v>
      </c>
      <c r="U312" s="1">
        <v>41911</v>
      </c>
      <c r="V312" s="1"/>
      <c r="W312" t="s">
        <v>44</v>
      </c>
      <c r="X312" t="s">
        <v>45</v>
      </c>
      <c r="Y312">
        <v>14</v>
      </c>
      <c r="Z312" t="s">
        <v>98</v>
      </c>
      <c r="AA312" t="s">
        <v>47</v>
      </c>
      <c r="AB312" t="s">
        <v>58</v>
      </c>
      <c r="AC312">
        <v>4.5</v>
      </c>
      <c r="AD312">
        <v>5</v>
      </c>
      <c r="AE312">
        <v>0</v>
      </c>
      <c r="AF312" s="1">
        <v>43495</v>
      </c>
      <c r="AG312">
        <v>0</v>
      </c>
      <c r="AH312">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1CDA-5D9A-41E8-B6D4-4DF425918A8C}">
  <dimension ref="A1:B52"/>
  <sheetViews>
    <sheetView workbookViewId="0"/>
  </sheetViews>
  <sheetFormatPr defaultRowHeight="14.4" x14ac:dyDescent="0.3"/>
  <cols>
    <col min="1" max="1" width="16.77734375" bestFit="1" customWidth="1"/>
    <col min="2" max="2" width="19.21875" bestFit="1" customWidth="1"/>
  </cols>
  <sheetData>
    <row r="1" spans="1:2" x14ac:dyDescent="0.3">
      <c r="A1" t="s">
        <v>13</v>
      </c>
      <c r="B1" t="s">
        <v>751</v>
      </c>
    </row>
    <row r="2" spans="1:2" x14ac:dyDescent="0.3">
      <c r="A2" t="s">
        <v>752</v>
      </c>
      <c r="B2" t="s">
        <v>251</v>
      </c>
    </row>
    <row r="3" spans="1:2" x14ac:dyDescent="0.3">
      <c r="A3" t="s">
        <v>753</v>
      </c>
      <c r="B3" t="s">
        <v>754</v>
      </c>
    </row>
    <row r="4" spans="1:2" x14ac:dyDescent="0.3">
      <c r="A4" t="s">
        <v>755</v>
      </c>
      <c r="B4" t="s">
        <v>710</v>
      </c>
    </row>
    <row r="5" spans="1:2" x14ac:dyDescent="0.3">
      <c r="A5" t="s">
        <v>756</v>
      </c>
      <c r="B5" t="s">
        <v>757</v>
      </c>
    </row>
    <row r="6" spans="1:2" x14ac:dyDescent="0.3">
      <c r="A6" t="s">
        <v>758</v>
      </c>
      <c r="B6" t="s">
        <v>278</v>
      </c>
    </row>
    <row r="7" spans="1:2" x14ac:dyDescent="0.3">
      <c r="A7" t="s">
        <v>759</v>
      </c>
      <c r="B7" t="s">
        <v>433</v>
      </c>
    </row>
    <row r="8" spans="1:2" x14ac:dyDescent="0.3">
      <c r="A8" t="s">
        <v>760</v>
      </c>
      <c r="B8" t="s">
        <v>143</v>
      </c>
    </row>
    <row r="9" spans="1:2" x14ac:dyDescent="0.3">
      <c r="A9" t="s">
        <v>761</v>
      </c>
      <c r="B9" t="s">
        <v>762</v>
      </c>
    </row>
    <row r="10" spans="1:2" x14ac:dyDescent="0.3">
      <c r="A10" t="s">
        <v>763</v>
      </c>
      <c r="B10" t="s">
        <v>764</v>
      </c>
    </row>
    <row r="11" spans="1:2" x14ac:dyDescent="0.3">
      <c r="A11" t="s">
        <v>765</v>
      </c>
      <c r="B11" t="s">
        <v>550</v>
      </c>
    </row>
    <row r="12" spans="1:2" x14ac:dyDescent="0.3">
      <c r="A12" t="s">
        <v>766</v>
      </c>
      <c r="B12" t="s">
        <v>541</v>
      </c>
    </row>
    <row r="13" spans="1:2" x14ac:dyDescent="0.3">
      <c r="A13" t="s">
        <v>767</v>
      </c>
      <c r="B13" t="s">
        <v>768</v>
      </c>
    </row>
    <row r="14" spans="1:2" x14ac:dyDescent="0.3">
      <c r="A14" t="s">
        <v>769</v>
      </c>
      <c r="B14" t="s">
        <v>599</v>
      </c>
    </row>
    <row r="15" spans="1:2" x14ac:dyDescent="0.3">
      <c r="A15" t="s">
        <v>770</v>
      </c>
      <c r="B15" t="s">
        <v>771</v>
      </c>
    </row>
    <row r="16" spans="1:2" x14ac:dyDescent="0.3">
      <c r="A16" t="s">
        <v>772</v>
      </c>
      <c r="B16" t="s">
        <v>344</v>
      </c>
    </row>
    <row r="17" spans="1:2" x14ac:dyDescent="0.3">
      <c r="A17" t="s">
        <v>773</v>
      </c>
      <c r="B17" t="s">
        <v>774</v>
      </c>
    </row>
    <row r="18" spans="1:2" x14ac:dyDescent="0.3">
      <c r="A18" t="s">
        <v>775</v>
      </c>
      <c r="B18" t="s">
        <v>776</v>
      </c>
    </row>
    <row r="19" spans="1:2" x14ac:dyDescent="0.3">
      <c r="A19" t="s">
        <v>777</v>
      </c>
      <c r="B19" t="s">
        <v>585</v>
      </c>
    </row>
    <row r="20" spans="1:2" x14ac:dyDescent="0.3">
      <c r="A20" t="s">
        <v>778</v>
      </c>
      <c r="B20" t="s">
        <v>779</v>
      </c>
    </row>
    <row r="21" spans="1:2" x14ac:dyDescent="0.3">
      <c r="A21" t="s">
        <v>780</v>
      </c>
      <c r="B21" t="s">
        <v>716</v>
      </c>
    </row>
    <row r="22" spans="1:2" x14ac:dyDescent="0.3">
      <c r="A22" t="s">
        <v>781</v>
      </c>
      <c r="B22" t="s">
        <v>782</v>
      </c>
    </row>
    <row r="23" spans="1:2" x14ac:dyDescent="0.3">
      <c r="A23" t="s">
        <v>783</v>
      </c>
      <c r="B23" t="s">
        <v>40</v>
      </c>
    </row>
    <row r="24" spans="1:2" x14ac:dyDescent="0.3">
      <c r="A24" t="s">
        <v>784</v>
      </c>
      <c r="B24" t="s">
        <v>785</v>
      </c>
    </row>
    <row r="25" spans="1:2" x14ac:dyDescent="0.3">
      <c r="A25" t="s">
        <v>786</v>
      </c>
      <c r="B25" t="s">
        <v>787</v>
      </c>
    </row>
    <row r="26" spans="1:2" x14ac:dyDescent="0.3">
      <c r="A26" t="s">
        <v>788</v>
      </c>
      <c r="B26" t="s">
        <v>789</v>
      </c>
    </row>
    <row r="27" spans="1:2" x14ac:dyDescent="0.3">
      <c r="A27" t="s">
        <v>790</v>
      </c>
      <c r="B27" t="s">
        <v>791</v>
      </c>
    </row>
    <row r="28" spans="1:2" x14ac:dyDescent="0.3">
      <c r="A28" t="s">
        <v>792</v>
      </c>
      <c r="B28" t="s">
        <v>673</v>
      </c>
    </row>
    <row r="29" spans="1:2" x14ac:dyDescent="0.3">
      <c r="A29" t="s">
        <v>793</v>
      </c>
      <c r="B29" t="s">
        <v>794</v>
      </c>
    </row>
    <row r="30" spans="1:2" x14ac:dyDescent="0.3">
      <c r="A30" t="s">
        <v>795</v>
      </c>
      <c r="B30" t="s">
        <v>667</v>
      </c>
    </row>
    <row r="31" spans="1:2" x14ac:dyDescent="0.3">
      <c r="A31" t="s">
        <v>796</v>
      </c>
      <c r="B31" t="s">
        <v>386</v>
      </c>
    </row>
    <row r="32" spans="1:2" x14ac:dyDescent="0.3">
      <c r="A32" t="s">
        <v>797</v>
      </c>
      <c r="B32" t="s">
        <v>798</v>
      </c>
    </row>
    <row r="33" spans="1:2" x14ac:dyDescent="0.3">
      <c r="A33" t="s">
        <v>799</v>
      </c>
      <c r="B33" t="s">
        <v>800</v>
      </c>
    </row>
    <row r="34" spans="1:2" x14ac:dyDescent="0.3">
      <c r="A34" t="s">
        <v>801</v>
      </c>
      <c r="B34" t="s">
        <v>448</v>
      </c>
    </row>
    <row r="35" spans="1:2" x14ac:dyDescent="0.3">
      <c r="A35" t="s">
        <v>802</v>
      </c>
      <c r="B35" t="s">
        <v>557</v>
      </c>
    </row>
    <row r="36" spans="1:2" x14ac:dyDescent="0.3">
      <c r="A36" t="s">
        <v>803</v>
      </c>
      <c r="B36" t="s">
        <v>697</v>
      </c>
    </row>
    <row r="37" spans="1:2" x14ac:dyDescent="0.3">
      <c r="A37" t="s">
        <v>804</v>
      </c>
      <c r="B37" t="s">
        <v>338</v>
      </c>
    </row>
    <row r="38" spans="1:2" x14ac:dyDescent="0.3">
      <c r="A38" t="s">
        <v>805</v>
      </c>
      <c r="B38" t="s">
        <v>806</v>
      </c>
    </row>
    <row r="39" spans="1:2" x14ac:dyDescent="0.3">
      <c r="A39" t="s">
        <v>807</v>
      </c>
      <c r="B39" t="s">
        <v>688</v>
      </c>
    </row>
    <row r="40" spans="1:2" x14ac:dyDescent="0.3">
      <c r="A40" t="s">
        <v>808</v>
      </c>
      <c r="B40" t="s">
        <v>427</v>
      </c>
    </row>
    <row r="41" spans="1:2" x14ac:dyDescent="0.3">
      <c r="A41" t="s">
        <v>809</v>
      </c>
      <c r="B41" t="s">
        <v>394</v>
      </c>
    </row>
    <row r="42" spans="1:2" x14ac:dyDescent="0.3">
      <c r="A42" t="s">
        <v>810</v>
      </c>
      <c r="B42" t="s">
        <v>811</v>
      </c>
    </row>
    <row r="43" spans="1:2" x14ac:dyDescent="0.3">
      <c r="A43" t="s">
        <v>812</v>
      </c>
      <c r="B43" t="s">
        <v>813</v>
      </c>
    </row>
    <row r="44" spans="1:2" x14ac:dyDescent="0.3">
      <c r="A44" t="s">
        <v>814</v>
      </c>
      <c r="B44" t="s">
        <v>371</v>
      </c>
    </row>
    <row r="45" spans="1:2" x14ac:dyDescent="0.3">
      <c r="A45" t="s">
        <v>815</v>
      </c>
      <c r="B45" t="s">
        <v>105</v>
      </c>
    </row>
    <row r="46" spans="1:2" x14ac:dyDescent="0.3">
      <c r="A46" t="s">
        <v>816</v>
      </c>
      <c r="B46" t="s">
        <v>472</v>
      </c>
    </row>
    <row r="47" spans="1:2" x14ac:dyDescent="0.3">
      <c r="A47" t="s">
        <v>817</v>
      </c>
      <c r="B47" t="s">
        <v>189</v>
      </c>
    </row>
    <row r="48" spans="1:2" x14ac:dyDescent="0.3">
      <c r="A48" t="s">
        <v>818</v>
      </c>
      <c r="B48" t="s">
        <v>169</v>
      </c>
    </row>
    <row r="49" spans="1:2" x14ac:dyDescent="0.3">
      <c r="A49" t="s">
        <v>819</v>
      </c>
      <c r="B49" t="s">
        <v>266</v>
      </c>
    </row>
    <row r="50" spans="1:2" x14ac:dyDescent="0.3">
      <c r="A50" t="s">
        <v>820</v>
      </c>
      <c r="B50" t="s">
        <v>821</v>
      </c>
    </row>
    <row r="51" spans="1:2" x14ac:dyDescent="0.3">
      <c r="A51" t="s">
        <v>822</v>
      </c>
      <c r="B51" t="s">
        <v>823</v>
      </c>
    </row>
    <row r="52" spans="1:2" x14ac:dyDescent="0.3">
      <c r="A52" t="s">
        <v>824</v>
      </c>
      <c r="B52" t="s">
        <v>825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d 1 6 a 9 7 - 7 9 9 5 - 4 9 c 0 - 8 3 3 b - 9 f a 8 d d a 0 9 b f 6 "   x m l n s = " h t t p : / / s c h e m a s . m i c r o s o f t . c o m / D a t a M a s h u p " > A A A A A D w L A A B Q S w M E F A A C A A g A 0 2 k + 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D T a T 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2 k + W T h W a 9 g 3 C A A A w C g A A B M A H A B G b 3 J t d W x h c y 9 T Z W N 0 a W 9 u M S 5 t I K I Y A C i g F A A A A A A A A A A A A A A A A A A A A A A A A A A A A O 1 a b W / j u B H + v s D + B 0 I L F E 5 r K 3 G c 5 G 6 3 d Y v E T p q 7 y 7 7 U 9 u 2 h T Q K B l u m Y d 7 J k k F S y v m D / e 4 f U G y W S j s / I b q 9 F F 3 B s z V C c 4 f C Z Z 0 b i c h I K m s R o n H 1 3 / / z y x c s X f I E Z m a H L 0 R A L z I k I 7 r t H q I 8 i I l 6 + Q P B v n K Q s J C A Z 8 H t / m I T p k s S i d U E j 4 g + S W M A F b 3 m D N z c / c s L 4 D U t / I f c 3 7 2 M y Z P S e 3 A w J / 0 U k q x s 5 N z q N c c T X A n 1 I m J g n E U 2 U u J O L O 5 X 4 c o T O l 6 s o W R O C T o V g V H k t x 6 0 5 5 T c 1 V / 2 Q 3 3 t 7 7 e s h i e i S C s L 6 X t t r o 0 E S p c u Y 9 3 s n b X Q e h 8 m M x n f 9 k + O D g 2 4 b / S N N B B m L d U T 6 1 U / / X R K T 2 7 1 2 t u h X 3 g e W L E E H g S F 4 B i v z I A I T P I W B u S a X t 7 L 4 t N F 1 L j + N o n G I I 8 x 4 X 7 B U n 3 K w w P E d z D h Z r 0 g 1 3 Y T h m M 8 T t s x c l k r e s t h v P z 5 6 R V S C d 3 h J Y J U C B i N B P o n P b a S 0 3 w 1 B + l 0 s T o 5 8 O Z E S v 8 W M U T J z q K j A 0 V h g k X L b g L + T G I z b N G D M f d u Q r I R N / o G w + T h M G L E p L 2 D F Q w A N 4 1 S s v 0 + m F 5 h a L Y 9 l c N e m f E L Y c m a x m X C F H 6 s / u c 4 I p V y a G e B / 0 Z V l r e / P z N v J J 0 O W x x o y I j R 0 A / D i V x J b d Z e U r 3 B M w y s s a J w Y 6 h E O i f U + y B G S z C 8 p K 9 c x A 4 m m k v G i M d b X X 4 6 Q u h H B 3 B K a D I O S B L L 9 N w 2 T F W Z C D r D E I M Z 3 h F n R m + t s 2 z Q i I U u p m j L L N u N m C S x I I R y H R O H L 9 D q + g 9 n V D C m 7 J + t i Q J w u p 4 S V i I Z o 8 D k O 8 5 g 0 g b c i I c U R Z O b P Q K B 8 k K R q i Y 1 R V 5 g L z Z 0 R u a f k I R h q e N L 2 Y c 1 h W 4 m 8 p X d g T n U 6 5 Q S m 4 H X N 5 4 p R x q u I i p z r 0 H S N S h K s 6 E U N y U a 0 G h T U R g a h q N F w f 3 b b B K J 3 t j 7 H 4 a K c u P U I 9 P p Z 5 1 A f 6 g I s D K h u r 4 J H P q P f N Y z 4 h 9 5 n O y V 2 n + R E 9 3 I N c l S W b c C t 3 N D 1 m k s j E o N + V l S Q y q l M k Y t b T d / t H i g 0 Z M F 1 + O B d U N Y c o n K g G g u X B p E X F 5 7 O L R o h F 6 I g T 9 I m m + e / S 5 P 6 r a V h / d 6 S 0 r X 8 L j 2 r 8 7 q e j U G W j p s J X m m C U h W A L p B K r 8 b r X k F Y x a p r z F 5 e V U 5 V 5 F 4 p J 1 R E u T s Z m 8 u v Y J D M c m H G 5 o o h g / f z 4 I w y s a j F O O f a R n w D J b Z w e X H J F 2 B G j 6 f G 2 + q 3 Z 5 J 2 6 Y W 6 d j J 3 O U w X m y z u a e o g l 7 o I X Z O V T t d S J G E A H n u S K F W V J c 1 0 a j 9 q O V G H f w P z G s h N P D t 2 o A K 2 B c c G d m s C O 3 A 3 g B N U Z S u i Y 7 O B R R N 9 8 s a 8 v 6 j Q Z 4 B O j l J t h A 1 C I D X 6 g g x G T d g 4 8 G H H g 3 X n V a i r 2 t w o 4 t b i b K v H t h J s q b m u K r u 5 r p q l t C q e b m 7 v u s n d h L g k e F s c N H q u x a V Q V 8 x u j Z Q m D H K p q 6 M x 4 R n I C u 2 5 G h x N F m R C n Y 0 t o a 8 S R l d s 6 n 0 K e V A o g k x j b 2 + U J J C i Q H E A C J 9 u m T K 6 0 J e u 6 7 f q h r q u d s j A g y U L b S 1 R 1 Q 5 5 + 1 6 z G d o r i L q c x T c n z m p / X d R z d U a H u 3 d G W W N i e t N 8 i D F 8 2 z i g 5 + x I T 2 c z G c + U i 2 R Z e Q 1 S a w u q g v B P g i W Z E m g z E Z 2 j 6 4 a p W / Q X 1 D 0 4 Q G J B Y q S s d F / D 5 Z 8 s A 0 F L I k 6 y U Y b a 7 m T X 7 m V t H R Z U K G 9 f y U 6 + d S 0 X c N t u 2 O v e t p s u H N 7 u b a i h 3 Q 1 F t O 7 w / 0 v o 9 i V 0 t z z 8 H d b e o F 5 0 L N U 3 s J Z f v V B s K A l O 9 n d z / F P U b O V 7 v T A X u e 9 g v d 6 T r G f J o a x K F 5 B 3 P O C t I t i t G f q I o 5 T o W a f k S t p q u t L 2 Y G 5 w F 7 z O x 7 H i B h n a d m X V a a n r N N X w q O 1 B n L x 3 y e 6 m D r c 0 J d f 0 V n 6 w z C m H N Z k J T k u 9 L S 1 B m n k X 8 k O W v 8 G W v g d H W 8 C h 7 p n E g p t 5 t s D G 0 V b g O H p 6 w 5 z P t y 7 L x 1 u G 9 W g L Y G 5 h X F / O 8 W + M 8 7 G K c 0 n j g 5 Q x S O 9 1 / b 1 s y e t b R P 1 k q 6 g f P x 1 1 / X 2 B y 9 g 3 W w b 6 Z I t A u + w t k 3 v 7 o 7 J U 6 I 8 c d c f a t q 7 L V r 3 M u l 4 V c L N a N w q i M z L f b o h M f U V t b / K Q o I S h J V Q S x L D i d u 8 t / S R 3 3 B G r 7 J W H h k C 8 k m u A W j t D 8 o U j + g m o 3 Y l E M 1 z f K h R a y 6 q 0 K A 9 t V o R t h b / X b v x Z n Q Q M 7 p 9 2 x o J G E c l K q J S p 6 + I Y y x 0 H 2 0 s Z Z w E 5 2 B K s r y 3 2 p Z M 7 e 1 H b 7 + 6 2 E A Z / Y e 6 8 x L 9 8 Q W P n h P p B 5 C v v i n K B k j n 6 E Y 0 R U m 0 e R w 9 U L J D s 8 j j C 8 Q y d T q c M W g 3 l M U c d N I g w 5 3 R O Q y V B X L A 0 F C l T 1 d 0 8 y f y J T P 0 z l j x w 2 W M X R 5 g L I V b 8 z f 7 + w 8 P D Y c / n Y D b E s X 8 X + i H e p 8 v Z d H / V + z j 0 V 9 H f L t J Y t U b 9 O y I + D v 8 w + T j s H / d e f 9 P 1 q o i d f x K Q B v L 0 T s U J S Q p G l 2 I Z S X / k t 6 / k 5 d k h Q D e L h W p Q J 6 d n V + e + U B F W f z v T v M / x G e E r W D G Q e S e F D Y b m l P B 8 z A J C y v L f Y Q L 5 H 3 O 4 Y c n u 4 s 5 U i G X n A P 0 V / R E + k x H 8 e R O L R S d c 0 G j W 6 u 7 l 7 y 2 V A 4 d f 3 4 H D m g O 9 r + 9 A r + b A 0 d d 3 4 A g c A A + u R 8 n D m E T Q Y i e s / 8 V d 8 H Y 5 7 N 4 E 7 a 9 z B J 4 / 6 T W P 5 q z n t T p L m M p o t c A o z K Z z l I U t K 3 f 9 V K 3 0 s W 5 / l y M m o 9 I + N v z O F h 7 U D T X J t m 5 M 5 9 q 3 h N 2 R r p U j M 4 f e E Q 4 b 8 H 1 C 4 1 b t f 1 1 U M Y d Y P i 9 j l 1 M 3 V i U f N 5 / V j F z V D z S e + V d k L t 6 n g j C d w O H 5 X r 5 z e e Z a l E U 1 m 1 3 9 z l 8 4 F Y X g y 0 Q y f 8 v 6 f F P 7 8 v a d E P 1 F A i v T 4 t l X V y b X R R p F v 7 P j r / J N 3 c b 3 c / + Z 1 3 F a 0 P 7 b z r f + B 9 + x 7 f Y g a p 5 9 F U S y 2 1 m a W c X q K M k n 3 1 i 4 4 C n h 3 1 B L A Q I t A B Q A A g A I A N N p P l k V B 9 R U o w A A A P Y A A A A S A A A A A A A A A A A A A A A A A A A A A A B D b 2 5 m a W c v U G F j a 2 F n Z S 5 4 b W x Q S w E C L Q A U A A I A C A D T a T 5 Z D 8 r p q 6 Q A A A D p A A A A E w A A A A A A A A A A A A A A A A D v A A A A W 0 N v b n R l b n R f V H l w Z X N d L n h t b F B L A Q I t A B Q A A g A I A N N p P l k 4 V m v Y N w g A A M A o A A A T A A A A A A A A A A A A A A A A A O A B A A B G b 3 J t d W x h c y 9 T Z W N 0 a W 9 u M S 5 t U E s F B g A A A A A D A A M A w g A A A G Q K 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Z X A A A A A A A A P d 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k R h d G F z Z X R f d j E 0 P C 9 J d G V t U G F 0 a D 4 8 L 0 l 0 Z W 1 M b 2 N h d G l v b j 4 8 U 3 R h Y m x l R W 5 0 c m l l c z 4 8 R W 5 0 c n k g V H l w Z T 0 i S X N Q c m l 2 Y X R l I i B W Y W x 1 Z T 0 i b D A i I C 8 + P E V u d H J 5 I F R 5 c G U 9 I l F 1 Z X J 5 S U Q i I F Z h b H V l P S J z N z Q 0 Y T E 2 O T M t N j l k O S 0 0 M j l h L W E z Z T U t N T d i M z M 2 Z T M 4 Y j 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k R h d G F z Z X R f d j E 0 I i A v P j x F b n R y e S B U e X B l P S J G a W x s Z W R D b 2 1 w b G V 0 Z V J l c 3 V s d F R v V 2 9 y a 3 N o Z W V 0 I i B W Y W x 1 Z T 0 i b D E i I C 8 + P E V u d H J 5 I F R 5 c G U 9 I k Z p b G x T d G F 0 d X M i I F Z h b H V l P S J z Q 2 9 t c G x l d G U i I C 8 + P E V u d H J 5 I F R 5 c G U 9 I k Z p b G x D b 2 x 1 b W 5 O Y W 1 l c y I g V m F s d W U 9 I n N b J n F 1 b 3 Q 7 T G F z d F 9 O Y W 1 l J n F 1 b 3 Q 7 L C Z x d W 9 0 O 0 Z p c n N 0 X 0 5 h b W U m c X V v d D s s J n F 1 b 3 Q 7 R W 1 w b G 9 5 Z W V f S U Q m c X V v d D s s J n F 1 b 3 Q 7 T W F y c m l l Z C Z x d W 9 0 O y w m c X V v d D t N Y X J p d G F s X 1 N 0 Y X R 1 c 1 9 E Z X N j J n F 1 b 3 Q 7 L C Z x d W 9 0 O 0 V t c G x v e W V l X 1 N 0 Y X R 1 c y Z x d W 9 0 O y w m c X V v d D t E Z X B h c n R t Z W 5 0 J n F 1 b 3 Q 7 L C Z x d W 9 0 O 1 B l c m Z v c m 1 h b m N l X 1 N j b 3 J l J n F 1 b 3 Q 7 L C Z x d W 9 0 O 0 Z y b 2 1 f R G l 2 Z X J z a X R 5 X 0 p v Y l 9 G Y W l y J n F 1 b 3 Q 7 L C Z x d W 9 0 O 1 N h b G F y e S Z x d W 9 0 O y w m c X V v d D t U Z X J t a W 5 h d G V k J n F 1 b 3 Q 7 L C Z x d W 9 0 O 1 B v c 2 l 0 a W 9 u X 0 l E J n F 1 b 3 Q 7 L C Z x d W 9 0 O 1 B v c 2 l 0 a W 9 u X 1 R p d G x l J n F 1 b 3 Q 7 L C Z x d W 9 0 O 1 N 0 Y X R l J n F 1 b 3 Q 7 L C Z x d W 9 0 O 1 p p c F 9 D b 2 R l J n F 1 b 3 Q 7 L C Z x d W 9 0 O 0 R h d G V f T 2 Z f Q m l y d G g m c X V v d D s s J n F 1 b 3 Q 7 U 2 V 4 J n F 1 b 3 Q 7 L C Z x d W 9 0 O 0 N p d G l 6 Z W 5 z a G l w X 1 N 0 Y X R 1 c y Z x d W 9 0 O y w m c X V v d D t I a X N w Y W 5 p Y 0 x h d G l u b y Z x d W 9 0 O y w m c X V v d D t S Y W N l J n F 1 b 3 Q 7 L C Z x d W 9 0 O 0 R h d G V f T 2 Z f S G l y Z S Z x d W 9 0 O y w m c X V v d D t E Y X R l X 0 9 m X 1 R l c m 1 p b m F 0 a W 9 u J n F 1 b 3 Q 7 L C Z x d W 9 0 O 1 R l c m 1 p b m F 0 a W 9 u X 1 J l Y X N v b i Z x d W 9 0 O y w m c X V v d D t F b X B s b 3 l t Z W 5 0 X 1 N 0 Y X R 1 c y Z x d W 9 0 O y w m c X V v d D t N Y W 5 h Z 2 V y X 0 l E J n F 1 b 3 Q 7 L C Z x d W 9 0 O 0 1 h b m F n Z X J f T m F t Z S Z x d W 9 0 O y w m c X V v d D t S Z W N y d W l 0 b W V u d F 9 T b 3 V y Y 2 U m c X V v d D s s J n F 1 b 3 Q 7 U G V y Z m 9 y b W F u Y 2 V f U 2 N v c m V f V G V 4 d C Z x d W 9 0 O y w m c X V v d D t F b m d h Z 2 V t Z W 5 0 X 1 N 1 c n Z l e V 9 T Y 2 9 y Z S Z x d W 9 0 O y w m c X V v d D t F b X B s b 3 l l Z V 9 T Y X R p c 2 Z h Y 3 R p b 2 4 m c X V v d D s s J n F 1 b 3 Q 7 U 3 B l Y 2 l h b F 9 Q c m 9 q Z W N 0 c 1 9 D b 3 V u d C Z x d W 9 0 O y w m c X V v d D t M Y X N 0 X 1 B l c m Z v c m 1 h b m N l X 1 J l d m l l d 1 9 E Y X R l J n F 1 b 3 Q 7 L C Z x d W 9 0 O 0 R h e X N f T G F 0 Z V 9 M Y X N 0 X z M w J n F 1 b 3 Q 7 L C Z x d W 9 0 O 0 F i c 2 V u Y 2 V z J n F 1 b 3 Q 7 X S I g L z 4 8 R W 5 0 c n k g V H l w Z T 0 i R m l s b E N v b H V t b l R 5 c G V z I i B W Y W x 1 Z T 0 i c 0 J n W U R C Z 1 l E Q m d N R 0 V R W U R C Z 1 l E Q U F Z R 0 J n W U p D U V l H Q X d Z R 0 J n V U R B d 2 t E Q X c 9 P S I g L z 4 8 R W 5 0 c n k g V H l w Z T 0 i R m l s b E x h c 3 R V c G R h d G V k I i B W Y W x 1 Z T 0 i Z D I w M j Q t M D k t M z B U M T c 6 M T Q 6 M z E u N j g w M z Q 1 O V o i I C 8 + P E V u d H J 5 I F R 5 c G U 9 I k Z p b G x F c n J v c k N v d W 5 0 I i B W Y W x 1 Z T 0 i b D A i I C 8 + P E V u d H J 5 I F R 5 c G U 9 I k Z p b G x F c n J v c k N v Z G U i I F Z h b H V l P S J z V W 5 r b m 9 3 b i I g L z 4 8 R W 5 0 c n k g V H l w Z T 0 i R m l s b E N v d W 5 0 I i B W Y W x 1 Z T 0 i b D M x M S I g L z 4 8 R W 5 0 c n k g V H l w Z T 0 i Q W R k Z W R U b 0 R h d G F N b 2 R l b C I g V m F s d W U 9 I m w w I i A v P j x F b n R y e S B U e X B l P S J S Z W x h d G l v b n N o a X B J b m Z v Q 2 9 u d G F p b m V y I i B W Y W x 1 Z T 0 i c 3 s m c X V v d D t j b 2 x 1 b W 5 D b 3 V u d C Z x d W 9 0 O z o z N C w m c X V v d D t r Z X l D b 2 x 1 b W 5 O Y W 1 l c y Z x d W 9 0 O z p b X S w m c X V v d D t x d W V y e V J l b G F 0 a W 9 u c 2 h p c H M m c X V v d D s 6 W 1 0 s J n F 1 b 3 Q 7 Y 2 9 s d W 1 u S W R l b n R p d G l l c y Z x d W 9 0 O z p b J n F 1 b 3 Q 7 U 2 V j d G l v b j E v S F J E Y X R h c 2 V 0 X 3 Y x N C 9 B d X R v U m V t b 3 Z l Z E N v b H V t b n M x L n t M Y X N 0 X 0 5 h b W U s M H 0 m c X V v d D s s J n F 1 b 3 Q 7 U 2 V j d G l v b j E v S F J E Y X R h c 2 V 0 X 3 Y x N C 9 B d X R v U m V t b 3 Z l Z E N v b H V t b n M x L n t G a X J z d F 9 O Y W 1 l L D F 9 J n F 1 b 3 Q 7 L C Z x d W 9 0 O 1 N l Y 3 R p b 2 4 x L 0 h S R G F 0 Y X N l d F 9 2 M T Q v Q X V 0 b 1 J l b W 9 2 Z W R D b 2 x 1 b W 5 z M S 5 7 R W 1 w b G 9 5 Z W V f S U Q s M n 0 m c X V v d D s s J n F 1 b 3 Q 7 U 2 V j d G l v b j E v S F J E Y X R h c 2 V 0 X 3 Y x N C 9 B d X R v U m V t b 3 Z l Z E N v b H V t b n M x L n t N Y X J y a W V k L D N 9 J n F 1 b 3 Q 7 L C Z x d W 9 0 O 1 N l Y 3 R p b 2 4 x L 0 h S R G F 0 Y X N l d F 9 2 M T Q v Q X V 0 b 1 J l b W 9 2 Z W R D b 2 x 1 b W 5 z M S 5 7 T W F y a X R h b F 9 T d G F 0 d X N f R G V z Y y w 0 f S Z x d W 9 0 O y w m c X V v d D t T Z W N 0 a W 9 u M S 9 I U k R h d G F z Z X R f d j E 0 L 0 F 1 d G 9 S Z W 1 v d m V k Q 2 9 s d W 1 u c z E u e 0 V t c G x v e W V l X 1 N 0 Y X R 1 c y w 1 f S Z x d W 9 0 O y w m c X V v d D t T Z W N 0 a W 9 u M S 9 I U k R h d G F z Z X R f d j E 0 L 0 F 1 d G 9 S Z W 1 v d m V k Q 2 9 s d W 1 u c z E u e 0 R l c G F y d G 1 l b n Q s N n 0 m c X V v d D s s J n F 1 b 3 Q 7 U 2 V j d G l v b j E v S F J E Y X R h c 2 V 0 X 3 Y x N C 9 B d X R v U m V t b 3 Z l Z E N v b H V t b n M x L n t Q Z X J m b 3 J t Y W 5 j Z V 9 T Y 2 9 y Z S w 3 f S Z x d W 9 0 O y w m c X V v d D t T Z W N 0 a W 9 u M S 9 I U k R h d G F z Z X R f d j E 0 L 0 F 1 d G 9 S Z W 1 v d m V k Q 2 9 s d W 1 u c z E u e 0 Z y b 2 1 f R G l 2 Z X J z a X R 5 X 0 p v Y l 9 G Y W l y L D h 9 J n F 1 b 3 Q 7 L C Z x d W 9 0 O 1 N l Y 3 R p b 2 4 x L 0 h S R G F 0 Y X N l d F 9 2 M T Q v Q X V 0 b 1 J l b W 9 2 Z W R D b 2 x 1 b W 5 z M S 5 7 U 2 F s Y X J 5 L D l 9 J n F 1 b 3 Q 7 L C Z x d W 9 0 O 1 N l Y 3 R p b 2 4 x L 0 h S R G F 0 Y X N l d F 9 2 M T Q v Q X V 0 b 1 J l b W 9 2 Z W R D b 2 x 1 b W 5 z M S 5 7 V G V y b W l u Y X R l Z C w x M H 0 m c X V v d D s s J n F 1 b 3 Q 7 U 2 V j d G l v b j E v S F J E Y X R h c 2 V 0 X 3 Y x N C 9 B d X R v U m V t b 3 Z l Z E N v b H V t b n M x L n t Q b 3 N p d G l v b l 9 J R C w x M X 0 m c X V v d D s s J n F 1 b 3 Q 7 U 2 V j d G l v b j E v S F J E Y X R h c 2 V 0 X 3 Y x N C 9 B d X R v U m V t b 3 Z l Z E N v b H V t b n M x L n t Q b 3 N p d G l v b l 9 U a X R s Z S w x M n 0 m c X V v d D s s J n F 1 b 3 Q 7 U 2 V j d G l v b j E v S F J E Y X R h c 2 V 0 X 3 Y x N C 9 B d X R v U m V t b 3 Z l Z E N v b H V t b n M x L n t T d G F 0 Z S w x M 3 0 m c X V v d D s s J n F 1 b 3 Q 7 U 2 V j d G l v b j E v S F J E Y X R h c 2 V 0 X 3 Y x N C 9 B d X R v U m V t b 3 Z l Z E N v b H V t b n M x L n t a a X B f Q 2 9 k Z S w x N H 0 m c X V v d D s s J n F 1 b 3 Q 7 U 2 V j d G l v b j E v S F J E Y X R h c 2 V 0 X 3 Y x N C 9 B d X R v U m V t b 3 Z l Z E N v b H V t b n M x L n t E Y X R l X 0 9 m X 0 J p c n R o L D E 1 f S Z x d W 9 0 O y w m c X V v d D t T Z W N 0 a W 9 u M S 9 I U k R h d G F z Z X R f d j E 0 L 0 F 1 d G 9 S Z W 1 v d m V k Q 2 9 s d W 1 u c z E u e 1 N l e C w x N n 0 m c X V v d D s s J n F 1 b 3 Q 7 U 2 V j d G l v b j E v S F J E Y X R h c 2 V 0 X 3 Y x N C 9 B d X R v U m V t b 3 Z l Z E N v b H V t b n M x L n t D a X R p e m V u c 2 h p c F 9 T d G F 0 d X M s M T d 9 J n F 1 b 3 Q 7 L C Z x d W 9 0 O 1 N l Y 3 R p b 2 4 x L 0 h S R G F 0 Y X N l d F 9 2 M T Q v Q X V 0 b 1 J l b W 9 2 Z W R D b 2 x 1 b W 5 z M S 5 7 S G l z c G F u a W N M Y X R p b m 8 s M T h 9 J n F 1 b 3 Q 7 L C Z x d W 9 0 O 1 N l Y 3 R p b 2 4 x L 0 h S R G F 0 Y X N l d F 9 2 M T Q v Q X V 0 b 1 J l b W 9 2 Z W R D b 2 x 1 b W 5 z M S 5 7 U m F j Z S w x O X 0 m c X V v d D s s J n F 1 b 3 Q 7 U 2 V j d G l v b j E v S F J E Y X R h c 2 V 0 X 3 Y x N C 9 B d X R v U m V t b 3 Z l Z E N v b H V t b n M x L n t E Y X R l X 0 9 m X 0 h p c m U s M j B 9 J n F 1 b 3 Q 7 L C Z x d W 9 0 O 1 N l Y 3 R p b 2 4 x L 0 h S R G F 0 Y X N l d F 9 2 M T Q v Q X V 0 b 1 J l b W 9 2 Z W R D b 2 x 1 b W 5 z M S 5 7 R G F 0 Z V 9 P Z l 9 U Z X J t a W 5 h d G l v b i w y M X 0 m c X V v d D s s J n F 1 b 3 Q 7 U 2 V j d G l v b j E v S F J E Y X R h c 2 V 0 X 3 Y x N C 9 B d X R v U m V t b 3 Z l Z E N v b H V t b n M x L n t U Z X J t a W 5 h d G l v b l 9 S Z W F z b 2 4 s M j J 9 J n F 1 b 3 Q 7 L C Z x d W 9 0 O 1 N l Y 3 R p b 2 4 x L 0 h S R G F 0 Y X N l d F 9 2 M T Q v Q X V 0 b 1 J l b W 9 2 Z W R D b 2 x 1 b W 5 z M S 5 7 R W 1 w b G 9 5 b W V u d F 9 T d G F 0 d X M s M j N 9 J n F 1 b 3 Q 7 L C Z x d W 9 0 O 1 N l Y 3 R p b 2 4 x L 0 h S R G F 0 Y X N l d F 9 2 M T Q v Q X V 0 b 1 J l b W 9 2 Z W R D b 2 x 1 b W 5 z M S 5 7 T W F u Y W d l c l 9 J R C w y N H 0 m c X V v d D s s J n F 1 b 3 Q 7 U 2 V j d G l v b j E v S F J E Y X R h c 2 V 0 X 3 Y x N C 9 B d X R v U m V t b 3 Z l Z E N v b H V t b n M x L n t N Y W 5 h Z 2 V y X 0 5 h b W U s M j V 9 J n F 1 b 3 Q 7 L C Z x d W 9 0 O 1 N l Y 3 R p b 2 4 x L 0 h S R G F 0 Y X N l d F 9 2 M T Q v Q X V 0 b 1 J l b W 9 2 Z W R D b 2 x 1 b W 5 z M S 5 7 U m V j c n V p d G 1 l b n R f U 2 9 1 c m N l L D I 2 f S Z x d W 9 0 O y w m c X V v d D t T Z W N 0 a W 9 u M S 9 I U k R h d G F z Z X R f d j E 0 L 0 F 1 d G 9 S Z W 1 v d m V k Q 2 9 s d W 1 u c z E u e 1 B l c m Z v c m 1 h b m N l X 1 N j b 3 J l X 1 R l e H Q s M j d 9 J n F 1 b 3 Q 7 L C Z x d W 9 0 O 1 N l Y 3 R p b 2 4 x L 0 h S R G F 0 Y X N l d F 9 2 M T Q v Q X V 0 b 1 J l b W 9 2 Z W R D b 2 x 1 b W 5 z M S 5 7 R W 5 n Y W d l b W V u d F 9 T d X J 2 Z X l f U 2 N v c m U s M j h 9 J n F 1 b 3 Q 7 L C Z x d W 9 0 O 1 N l Y 3 R p b 2 4 x L 0 h S R G F 0 Y X N l d F 9 2 M T Q v Q X V 0 b 1 J l b W 9 2 Z W R D b 2 x 1 b W 5 z M S 5 7 R W 1 w b G 9 5 Z W V f U 2 F 0 a X N m Y W N 0 a W 9 u L D I 5 f S Z x d W 9 0 O y w m c X V v d D t T Z W N 0 a W 9 u M S 9 I U k R h d G F z Z X R f d j E 0 L 0 F 1 d G 9 S Z W 1 v d m V k Q 2 9 s d W 1 u c z E u e 1 N w Z W N p Y W x f U H J v a m V j d H N f Q 2 9 1 b n Q s M z B 9 J n F 1 b 3 Q 7 L C Z x d W 9 0 O 1 N l Y 3 R p b 2 4 x L 0 h S R G F 0 Y X N l d F 9 2 M T Q v Q X V 0 b 1 J l b W 9 2 Z W R D b 2 x 1 b W 5 z M S 5 7 T G F z d F 9 Q Z X J m b 3 J t Y W 5 j Z V 9 S Z X Z p Z X d f R G F 0 Z S w z M X 0 m c X V v d D s s J n F 1 b 3 Q 7 U 2 V j d G l v b j E v S F J E Y X R h c 2 V 0 X 3 Y x N C 9 B d X R v U m V t b 3 Z l Z E N v b H V t b n M x L n t E Y X l z X 0 x h d G V f T G F z d F 8 z M C w z M n 0 m c X V v d D s s J n F 1 b 3 Q 7 U 2 V j d G l v b j E v S F J E Y X R h c 2 V 0 X 3 Y x N C 9 B d X R v U m V t b 3 Z l Z E N v b H V t b n M x L n t B Y n N l b m N l c y w z M 3 0 m c X V v d D t d L C Z x d W 9 0 O 0 N v b H V t b k N v d W 5 0 J n F 1 b 3 Q 7 O j M 0 L C Z x d W 9 0 O 0 t l e U N v b H V t b k 5 h b W V z J n F 1 b 3 Q 7 O l t d L C Z x d W 9 0 O 0 N v b H V t b k l k Z W 5 0 a X R p Z X M m c X V v d D s 6 W y Z x d W 9 0 O 1 N l Y 3 R p b 2 4 x L 0 h S R G F 0 Y X N l d F 9 2 M T Q v Q X V 0 b 1 J l b W 9 2 Z W R D b 2 x 1 b W 5 z M S 5 7 T G F z d F 9 O Y W 1 l L D B 9 J n F 1 b 3 Q 7 L C Z x d W 9 0 O 1 N l Y 3 R p b 2 4 x L 0 h S R G F 0 Y X N l d F 9 2 M T Q v Q X V 0 b 1 J l b W 9 2 Z W R D b 2 x 1 b W 5 z M S 5 7 R m l y c 3 R f T m F t Z S w x f S Z x d W 9 0 O y w m c X V v d D t T Z W N 0 a W 9 u M S 9 I U k R h d G F z Z X R f d j E 0 L 0 F 1 d G 9 S Z W 1 v d m V k Q 2 9 s d W 1 u c z E u e 0 V t c G x v e W V l X 0 l E L D J 9 J n F 1 b 3 Q 7 L C Z x d W 9 0 O 1 N l Y 3 R p b 2 4 x L 0 h S R G F 0 Y X N l d F 9 2 M T Q v Q X V 0 b 1 J l b W 9 2 Z W R D b 2 x 1 b W 5 z M S 5 7 T W F y c m l l Z C w z f S Z x d W 9 0 O y w m c X V v d D t T Z W N 0 a W 9 u M S 9 I U k R h d G F z Z X R f d j E 0 L 0 F 1 d G 9 S Z W 1 v d m V k Q 2 9 s d W 1 u c z E u e 0 1 h c m l 0 Y W x f U 3 R h d H V z X 0 R l c 2 M s N H 0 m c X V v d D s s J n F 1 b 3 Q 7 U 2 V j d G l v b j E v S F J E Y X R h c 2 V 0 X 3 Y x N C 9 B d X R v U m V t b 3 Z l Z E N v b H V t b n M x L n t F b X B s b 3 l l Z V 9 T d G F 0 d X M s N X 0 m c X V v d D s s J n F 1 b 3 Q 7 U 2 V j d G l v b j E v S F J E Y X R h c 2 V 0 X 3 Y x N C 9 B d X R v U m V t b 3 Z l Z E N v b H V t b n M x L n t E Z X B h c n R t Z W 5 0 L D Z 9 J n F 1 b 3 Q 7 L C Z x d W 9 0 O 1 N l Y 3 R p b 2 4 x L 0 h S R G F 0 Y X N l d F 9 2 M T Q v Q X V 0 b 1 J l b W 9 2 Z W R D b 2 x 1 b W 5 z M S 5 7 U G V y Z m 9 y b W F u Y 2 V f U 2 N v c m U s N 3 0 m c X V v d D s s J n F 1 b 3 Q 7 U 2 V j d G l v b j E v S F J E Y X R h c 2 V 0 X 3 Y x N C 9 B d X R v U m V t b 3 Z l Z E N v b H V t b n M x L n t G c m 9 t X 0 R p d m V y c 2 l 0 e V 9 K b 2 J f R m F p c i w 4 f S Z x d W 9 0 O y w m c X V v d D t T Z W N 0 a W 9 u M S 9 I U k R h d G F z Z X R f d j E 0 L 0 F 1 d G 9 S Z W 1 v d m V k Q 2 9 s d W 1 u c z E u e 1 N h b G F y e S w 5 f S Z x d W 9 0 O y w m c X V v d D t T Z W N 0 a W 9 u M S 9 I U k R h d G F z Z X R f d j E 0 L 0 F 1 d G 9 S Z W 1 v d m V k Q 2 9 s d W 1 u c z E u e 1 R l c m 1 p b m F 0 Z W Q s M T B 9 J n F 1 b 3 Q 7 L C Z x d W 9 0 O 1 N l Y 3 R p b 2 4 x L 0 h S R G F 0 Y X N l d F 9 2 M T Q v Q X V 0 b 1 J l b W 9 2 Z W R D b 2 x 1 b W 5 z M S 5 7 U G 9 z a X R p b 2 5 f S U Q s M T F 9 J n F 1 b 3 Q 7 L C Z x d W 9 0 O 1 N l Y 3 R p b 2 4 x L 0 h S R G F 0 Y X N l d F 9 2 M T Q v Q X V 0 b 1 J l b W 9 2 Z W R D b 2 x 1 b W 5 z M S 5 7 U G 9 z a X R p b 2 5 f V G l 0 b G U s M T J 9 J n F 1 b 3 Q 7 L C Z x d W 9 0 O 1 N l Y 3 R p b 2 4 x L 0 h S R G F 0 Y X N l d F 9 2 M T Q v Q X V 0 b 1 J l b W 9 2 Z W R D b 2 x 1 b W 5 z M S 5 7 U 3 R h d G U s M T N 9 J n F 1 b 3 Q 7 L C Z x d W 9 0 O 1 N l Y 3 R p b 2 4 x L 0 h S R G F 0 Y X N l d F 9 2 M T Q v Q X V 0 b 1 J l b W 9 2 Z W R D b 2 x 1 b W 5 z M S 5 7 W m l w X 0 N v Z G U s M T R 9 J n F 1 b 3 Q 7 L C Z x d W 9 0 O 1 N l Y 3 R p b 2 4 x L 0 h S R G F 0 Y X N l d F 9 2 M T Q v Q X V 0 b 1 J l b W 9 2 Z W R D b 2 x 1 b W 5 z M S 5 7 R G F 0 Z V 9 P Z l 9 C a X J 0 a C w x N X 0 m c X V v d D s s J n F 1 b 3 Q 7 U 2 V j d G l v b j E v S F J E Y X R h c 2 V 0 X 3 Y x N C 9 B d X R v U m V t b 3 Z l Z E N v b H V t b n M x L n t T Z X g s M T Z 9 J n F 1 b 3 Q 7 L C Z x d W 9 0 O 1 N l Y 3 R p b 2 4 x L 0 h S R G F 0 Y X N l d F 9 2 M T Q v Q X V 0 b 1 J l b W 9 2 Z W R D b 2 x 1 b W 5 z M S 5 7 Q 2 l 0 a X p l b n N o a X B f U 3 R h d H V z L D E 3 f S Z x d W 9 0 O y w m c X V v d D t T Z W N 0 a W 9 u M S 9 I U k R h d G F z Z X R f d j E 0 L 0 F 1 d G 9 S Z W 1 v d m V k Q 2 9 s d W 1 u c z E u e 0 h p c 3 B h b m l j T G F 0 a W 5 v L D E 4 f S Z x d W 9 0 O y w m c X V v d D t T Z W N 0 a W 9 u M S 9 I U k R h d G F z Z X R f d j E 0 L 0 F 1 d G 9 S Z W 1 v d m V k Q 2 9 s d W 1 u c z E u e 1 J h Y 2 U s M T l 9 J n F 1 b 3 Q 7 L C Z x d W 9 0 O 1 N l Y 3 R p b 2 4 x L 0 h S R G F 0 Y X N l d F 9 2 M T Q v Q X V 0 b 1 J l b W 9 2 Z W R D b 2 x 1 b W 5 z M S 5 7 R G F 0 Z V 9 P Z l 9 I a X J l L D I w f S Z x d W 9 0 O y w m c X V v d D t T Z W N 0 a W 9 u M S 9 I U k R h d G F z Z X R f d j E 0 L 0 F 1 d G 9 S Z W 1 v d m V k Q 2 9 s d W 1 u c z E u e 0 R h d G V f T 2 Z f V G V y b W l u Y X R p b 2 4 s M j F 9 J n F 1 b 3 Q 7 L C Z x d W 9 0 O 1 N l Y 3 R p b 2 4 x L 0 h S R G F 0 Y X N l d F 9 2 M T Q v Q X V 0 b 1 J l b W 9 2 Z W R D b 2 x 1 b W 5 z M S 5 7 V G V y b W l u Y X R p b 2 5 f U m V h c 2 9 u L D I y f S Z x d W 9 0 O y w m c X V v d D t T Z W N 0 a W 9 u M S 9 I U k R h d G F z Z X R f d j E 0 L 0 F 1 d G 9 S Z W 1 v d m V k Q 2 9 s d W 1 u c z E u e 0 V t c G x v e W 1 l b n R f U 3 R h d H V z L D I z f S Z x d W 9 0 O y w m c X V v d D t T Z W N 0 a W 9 u M S 9 I U k R h d G F z Z X R f d j E 0 L 0 F 1 d G 9 S Z W 1 v d m V k Q 2 9 s d W 1 u c z E u e 0 1 h b m F n Z X J f S U Q s M j R 9 J n F 1 b 3 Q 7 L C Z x d W 9 0 O 1 N l Y 3 R p b 2 4 x L 0 h S R G F 0 Y X N l d F 9 2 M T Q v Q X V 0 b 1 J l b W 9 2 Z W R D b 2 x 1 b W 5 z M S 5 7 T W F u Y W d l c l 9 O Y W 1 l L D I 1 f S Z x d W 9 0 O y w m c X V v d D t T Z W N 0 a W 9 u M S 9 I U k R h d G F z Z X R f d j E 0 L 0 F 1 d G 9 S Z W 1 v d m V k Q 2 9 s d W 1 u c z E u e 1 J l Y 3 J 1 a X R t Z W 5 0 X 1 N v d X J j Z S w y N n 0 m c X V v d D s s J n F 1 b 3 Q 7 U 2 V j d G l v b j E v S F J E Y X R h c 2 V 0 X 3 Y x N C 9 B d X R v U m V t b 3 Z l Z E N v b H V t b n M x L n t Q Z X J m b 3 J t Y W 5 j Z V 9 T Y 2 9 y Z V 9 U Z X h 0 L D I 3 f S Z x d W 9 0 O y w m c X V v d D t T Z W N 0 a W 9 u M S 9 I U k R h d G F z Z X R f d j E 0 L 0 F 1 d G 9 S Z W 1 v d m V k Q 2 9 s d W 1 u c z E u e 0 V u Z 2 F n Z W 1 l b n R f U 3 V y d m V 5 X 1 N j b 3 J l L D I 4 f S Z x d W 9 0 O y w m c X V v d D t T Z W N 0 a W 9 u M S 9 I U k R h d G F z Z X R f d j E 0 L 0 F 1 d G 9 S Z W 1 v d m V k Q 2 9 s d W 1 u c z E u e 0 V t c G x v e W V l X 1 N h d G l z Z m F j d G l v b i w y O X 0 m c X V v d D s s J n F 1 b 3 Q 7 U 2 V j d G l v b j E v S F J E Y X R h c 2 V 0 X 3 Y x N C 9 B d X R v U m V t b 3 Z l Z E N v b H V t b n M x L n t T c G V j a W F s X 1 B y b 2 p l Y 3 R z X 0 N v d W 5 0 L D M w f S Z x d W 9 0 O y w m c X V v d D t T Z W N 0 a W 9 u M S 9 I U k R h d G F z Z X R f d j E 0 L 0 F 1 d G 9 S Z W 1 v d m V k Q 2 9 s d W 1 u c z E u e 0 x h c 3 R f U G V y Z m 9 y b W F u Y 2 V f U m V 2 a W V 3 X 0 R h d G U s M z F 9 J n F 1 b 3 Q 7 L C Z x d W 9 0 O 1 N l Y 3 R p b 2 4 x L 0 h S R G F 0 Y X N l d F 9 2 M T Q v Q X V 0 b 1 J l b W 9 2 Z W R D b 2 x 1 b W 5 z M S 5 7 R G F 5 c 1 9 M Y X R l X 0 x h c 3 R f M z A s M z J 9 J n F 1 b 3 Q 7 L C Z x d W 9 0 O 1 N l Y 3 R p b 2 4 x L 0 h S R G F 0 Y X N l d F 9 2 M T Q v Q X V 0 b 1 J l b W 9 2 Z W R D b 2 x 1 b W 5 z M S 5 7 Q W J z Z W 5 j Z X M s M z N 9 J n F 1 b 3 Q 7 X S w m c X V v d D t S Z W x h d G l v b n N o a X B J b m Z v J n F 1 b 3 Q 7 O l t d f S I g L z 4 8 L 1 N 0 Y W J s Z U V u d H J p Z X M + P C 9 J d G V t P j x J d G V t P j x J d G V t T G 9 j Y X R p b 2 4 + P E l 0 Z W 1 U e X B l P k Z v c m 1 1 b G E 8 L 0 l 0 Z W 1 U e X B l P j x J d G V t U G F 0 a D 5 T Z W N 0 a W 9 u M S 9 I U k R h d G F z Z X R f d j E 0 L 1 N v d X J j Z T w v S X R l b V B h d G g + P C 9 J d G V t T G 9 j Y X R p b 2 4 + P F N 0 Y W J s Z U V u d H J p Z X M g L z 4 8 L 0 l 0 Z W 0 + P E l 0 Z W 0 + P E l 0 Z W 1 M b 2 N h d G l v b j 4 8 S X R l b V R 5 c G U + R m 9 y b X V s Y T w v S X R l b V R 5 c G U + P E l 0 Z W 1 Q Y X R o P l N l Y 3 R p b 2 4 x L 0 h S R G F 0 Y X N l d F 9 2 M T Q v U H J v b W 9 0 Z W Q l M j B I Z W F k Z X J z P C 9 J d G V t U G F 0 a D 4 8 L 0 l 0 Z W 1 M b 2 N h d G l v b j 4 8 U 3 R h Y m x l R W 5 0 c m l l c y A v P j w v S X R l b T 4 8 S X R l b T 4 8 S X R l b U x v Y 2 F 0 a W 9 u P j x J d G V t V H l w Z T 5 G b 3 J t d W x h P C 9 J d G V t V H l w Z T 4 8 S X R l b V B h d G g + U 2 V j d G l v b j E v S F J E Y X R h c 2 V 0 X 3 Y x N C 9 D a G F u Z 2 V k J T I w V H l w Z T w v S X R l b V B h d G g + P C 9 J d G V t T G 9 j Y X R p b 2 4 + P F N 0 Y W J s Z U V u d H J p Z X M g L z 4 8 L 0 l 0 Z W 0 + P E l 0 Z W 0 + P E l 0 Z W 1 M b 2 N h d G l v b j 4 8 S X R l b V R 5 c G U + R m 9 y b X V s Y T w v S X R l b V R 5 c G U + P E l 0 Z W 1 Q Y X R o P l N l Y 3 R p b 2 4 x L 0 h S R G F 0 Y X N l d F 9 2 M T Q v U 3 B s a X Q l M j B D b 2 x 1 b W 4 l M j B i e S U y M E R l b G l t a X R l c j w v S X R l b V B h d G g + P C 9 J d G V t T G 9 j Y X R p b 2 4 + P F N 0 Y W J s Z U V u d H J p Z X M g L z 4 8 L 0 l 0 Z W 0 + P E l 0 Z W 0 + P E l 0 Z W 1 M b 2 N h d G l v b j 4 8 S X R l b V R 5 c G U + R m 9 y b X V s Y T w v S X R l b V R 5 c G U + P E l 0 Z W 1 Q Y X R o P l N l Y 3 R p b 2 4 x L 0 h S R G F 0 Y X N l d F 9 2 M T Q v Q 2 h h b m d l Z C U y M F R 5 c G U x P C 9 J d G V t U G F 0 a D 4 8 L 0 l 0 Z W 1 M b 2 N h d G l v b j 4 8 U 3 R h Y m x l R W 5 0 c m l l c y A v P j w v S X R l b T 4 8 S X R l b T 4 8 S X R l b U x v Y 2 F 0 a W 9 u P j x J d G V t V H l w Z T 5 G b 3 J t d W x h P C 9 J d G V t V H l w Z T 4 8 S X R l b V B h d G g + U 2 V j d G l v b j E v S F J E Y X R h c 2 V 0 X 3 Y x N C 9 S Z W 5 h b W V k J T I w Q 2 9 s d W 1 u c z w v S X R l b V B h d G g + P C 9 J d G V t T G 9 j Y X R p b 2 4 + P F N 0 Y W J s Z U V u d H J p Z X M g L z 4 8 L 0 l 0 Z W 0 + P E l 0 Z W 0 + P E l 0 Z W 1 M b 2 N h d G l v b j 4 8 S X R l b V R 5 c G U + R m 9 y b X V s Y T w v S X R l b V R 5 c G U + P E l 0 Z W 1 Q Y X R o P l N l Y 3 R p b 2 4 x L 0 h S R G F 0 Y X N l d F 9 2 M T Q v U m V v c m R l c m V k J T I w Q 2 9 s d W 1 u c z w v S X R l b V B h d G g + P C 9 J d G V t T G 9 j Y X R p b 2 4 + P F N 0 Y W J s Z U V u d H J p Z X M g L z 4 8 L 0 l 0 Z W 0 + P E l 0 Z W 0 + P E l 0 Z W 1 M b 2 N h d G l v b j 4 8 S X R l b V R 5 c G U + R m 9 y b X V s Y T w v S X R l b V R 5 c G U + P E l 0 Z W 1 Q Y X R o P l N l Y 3 R p b 2 4 x L 0 h S R G F 0 Y X N l d F 9 2 M T Q v U m V u Y W 1 l Z C U y M E N v b H V t b n M x P C 9 J d G V t U G F 0 a D 4 8 L 0 l 0 Z W 1 M b 2 N h d G l v b j 4 8 U 3 R h Y m x l R W 5 0 c m l l c y A v P j w v S X R l b T 4 8 S X R l b T 4 8 S X R l b U x v Y 2 F 0 a W 9 u P j x J d G V t V H l w Z T 5 G b 3 J t d W x h P C 9 J d G V t V H l w Z T 4 8 S X R l b V B h d G g + U 2 V j d G l v b j E v S F J E Y X R h c 2 V 0 X 3 Y x N C 9 T c G x p d C U y M E N v b H V t b i U y M G J 5 J T I w R G V s a W 1 p d G V y M T w v S X R l b V B h d G g + P C 9 J d G V t T G 9 j Y X R p b 2 4 + P F N 0 Y W J s Z U V u d H J p Z X M g L z 4 8 L 0 l 0 Z W 0 + P E l 0 Z W 0 + P E l 0 Z W 1 M b 2 N h d G l v b j 4 8 S X R l b V R 5 c G U + R m 9 y b X V s Y T w v S X R l b V R 5 c G U + P E l 0 Z W 1 Q Y X R o P l N l Y 3 R p b 2 4 x L 0 h S R G F 0 Y X N l d F 9 2 M T Q v Q 2 h h b m d l Z C U y M F R 5 c G U y P C 9 J d G V t U G F 0 a D 4 8 L 0 l 0 Z W 1 M b 2 N h d G l v b j 4 8 U 3 R h Y m x l R W 5 0 c m l l c y A v P j w v S X R l b T 4 8 S X R l b T 4 8 S X R l b U x v Y 2 F 0 a W 9 u P j x J d G V t V H l w Z T 5 G b 3 J t d W x h P C 9 J d G V t V H l w Z T 4 8 S X R l b V B h d G g + U 2 V j d G l v b j E v S F J E Y X R h c 2 V 0 X 3 Y x N C 9 B Z G R l Z C U y M E N 1 c 3 R v b T w v S X R l b V B h d G g + P C 9 J d G V t T G 9 j Y X R p b 2 4 + P F N 0 Y W J s Z U V u d H J p Z X M g L z 4 8 L 0 l 0 Z W 0 + P E l 0 Z W 0 + P E l 0 Z W 1 M b 2 N h d G l v b j 4 8 S X R l b V R 5 c G U + R m 9 y b X V s Y T w v S X R l b V R 5 c G U + P E l 0 Z W 1 Q Y X R o P l N l Y 3 R p b 2 4 x L 0 h S R G F 0 Y X N l d F 9 2 M T Q v Q W R k Z W Q l M j B D d X N 0 b 2 0 x P C 9 J d G V t U G F 0 a D 4 8 L 0 l 0 Z W 1 M b 2 N h d G l v b j 4 8 U 3 R h Y m x l R W 5 0 c m l l c y A v P j w v S X R l b T 4 8 S X R l b T 4 8 S X R l b U x v Y 2 F 0 a W 9 u P j x J d G V t V H l w Z T 5 G b 3 J t d W x h P C 9 J d G V t V H l w Z T 4 8 S X R l b V B h d G g + U 2 V j d G l v b j E v S F J E Y X R h c 2 V 0 X 3 Y x N C 9 S Z W 9 y Z G V y Z W Q l M j B D b 2 x 1 b W 5 z M T w v S X R l b V B h d G g + P C 9 J d G V t T G 9 j Y X R p b 2 4 + P F N 0 Y W J s Z U V u d H J p Z X M g L z 4 8 L 0 l 0 Z W 0 + P E l 0 Z W 0 + P E l 0 Z W 1 M b 2 N h d G l v b j 4 8 S X R l b V R 5 c G U + R m 9 y b X V s Y T w v S X R l b V R 5 c G U + P E l 0 Z W 1 Q Y X R o P l N l Y 3 R p b 2 4 x L 0 h S R G F 0 Y X N l d F 9 2 M T Q v Q 2 h h b m d l Z C U y M F R 5 c G U z P C 9 J d G V t U G F 0 a D 4 8 L 0 l 0 Z W 1 M b 2 N h d G l v b j 4 8 U 3 R h Y m x l R W 5 0 c m l l c y A v P j w v S X R l b T 4 8 S X R l b T 4 8 S X R l b U x v Y 2 F 0 a W 9 u P j x J d G V t V H l w Z T 5 G b 3 J t d W x h P C 9 J d G V t V H l w Z T 4 8 S X R l b V B h d G g + U 2 V j d G l v b j E v S F J E Y X R h c 2 V 0 X 3 Y x N C 9 S Z X B s Y W N l Z C U y M F Z h b H V l P C 9 J d G V t U G F 0 a D 4 8 L 0 l 0 Z W 1 M b 2 N h d G l v b j 4 8 U 3 R h Y m x l R W 5 0 c m l l c y A v P j w v S X R l b T 4 8 S X R l b T 4 8 S X R l b U x v Y 2 F 0 a W 9 u P j x J d G V t V H l w Z T 5 G b 3 J t d W x h P C 9 J d G V t V H l w Z T 4 8 S X R l b V B h d G g + U 2 V j d G l v b j E v S F J E Y X R h c 2 V 0 X 3 Y x N C 9 S Z X B s Y W N l Z C U y M F Z h b H V l M T w v S X R l b V B h d G g + P C 9 J d G V t T G 9 j Y X R p b 2 4 + P F N 0 Y W J s Z U V u d H J p Z X M g L z 4 8 L 0 l 0 Z W 0 + P E l 0 Z W 0 + P E l 0 Z W 1 M b 2 N h d G l v b j 4 8 S X R l b V R 5 c G U + R m 9 y b X V s Y T w v S X R l b V R 5 c G U + P E l 0 Z W 1 Q Y X R o P l N l Y 3 R p b 2 4 x L 0 h S R G F 0 Y X N l d F 9 2 M T Q v U m V w b G F j Z W Q l M j B W Y W x 1 Z T I 8 L 0 l 0 Z W 1 Q Y X R o P j w v S X R l b U x v Y 2 F 0 a W 9 u P j x T d G F i b G V F b n R y a W V z I C 8 + P C 9 J d G V t P j x J d G V t P j x J d G V t T G 9 j Y X R p b 2 4 + P E l 0 Z W 1 U e X B l P k Z v c m 1 1 b G E 8 L 0 l 0 Z W 1 U e X B l P j x J d G V t U G F 0 a D 5 T Z W N 0 a W 9 u M S 9 I U k R h d G F z Z X R f d j E 0 L 1 J l c G x h Y 2 V k J T I w V m F s d W U z P C 9 J d G V t U G F 0 a D 4 8 L 0 l 0 Z W 1 M b 2 N h d G l v b j 4 8 U 3 R h Y m x l R W 5 0 c m l l c y A v P j w v S X R l b T 4 8 S X R l b T 4 8 S X R l b U x v Y 2 F 0 a W 9 u P j x J d G V t V H l w Z T 5 G b 3 J t d W x h P C 9 J d G V t V H l w Z T 4 8 S X R l b V B h d G g + U 2 V j d G l v b j E v S F J E Y X R h c 2 V 0 X 3 Y x N C 9 D a G F u Z 2 V k J T I w V H l w Z T Q 8 L 0 l 0 Z W 1 Q Y X R o P j w v S X R l b U x v Y 2 F 0 a W 9 u P j x T d G F i b G V F b n R y a W V z I C 8 + P C 9 J d G V t P j x J d G V t P j x J d G V t T G 9 j Y X R p b 2 4 + P E l 0 Z W 1 U e X B l P k Z v c m 1 1 b G E 8 L 0 l 0 Z W 1 U e X B l P j x J d G V t U G F 0 a D 5 T Z W N 0 a W 9 u M S 9 I U k R h d G F z Z X R f d j E 0 L 1 J l c G x h Y 2 V k J T I w V m F s d W U 0 P C 9 J d G V t U G F 0 a D 4 8 L 0 l 0 Z W 1 M b 2 N h d G l v b j 4 8 U 3 R h Y m x l R W 5 0 c m l l c y A v P j w v S X R l b T 4 8 S X R l b T 4 8 S X R l b U x v Y 2 F 0 a W 9 u P j x J d G V t V H l w Z T 5 G b 3 J t d W x h P C 9 J d G V t V H l w Z T 4 8 S X R l b V B h d G g + U 2 V j d G l v b j E v S F J E Y X R h c 2 V 0 X 3 Y x N C 9 S Z X B s Y W N l Z C U y M F Z h b H V l N T w v S X R l b V B h d G g + P C 9 J d G V t T G 9 j Y X R p b 2 4 + P F N 0 Y W J s Z U V u d H J p Z X M g L z 4 8 L 0 l 0 Z W 0 + P E l 0 Z W 0 + P E l 0 Z W 1 M b 2 N h d G l v b j 4 8 S X R l b V R 5 c G U + R m 9 y b X V s Y T w v S X R l b V R 5 c G U + P E l 0 Z W 1 Q Y X R o P l N l Y 3 R p b 2 4 x L 0 h S R G F 0 Y X N l d F 9 2 M T Q v Q 2 h h b m d l Z C U y M F R 5 c G U 1 P C 9 J d G V t U G F 0 a D 4 8 L 0 l 0 Z W 1 M b 2 N h d G l v b j 4 8 U 3 R h Y m x l R W 5 0 c m l l c y A v P j w v S X R l b T 4 8 S X R l b T 4 8 S X R l b U x v Y 2 F 0 a W 9 u P j x J d G V t V H l w Z T 5 G b 3 J t d W x h P C 9 J d G V t V H l w Z T 4 8 S X R l b V B h d G g + U 2 V j d G l v b j E v S F J E Y X R h c 2 V 0 X 3 Y x N C 9 S Z X B s Y W N l Z C U y M F Z h b H V l N j w v S X R l b V B h d G g + P C 9 J d G V t T G 9 j Y X R p b 2 4 + P F N 0 Y W J s Z U V u d H J p Z X M g L z 4 8 L 0 l 0 Z W 0 + P E l 0 Z W 0 + P E l 0 Z W 1 M b 2 N h d G l v b j 4 8 S X R l b V R 5 c G U + R m 9 y b X V s Y T w v S X R l b V R 5 c G U + P E l 0 Z W 1 Q Y X R o P l N l Y 3 R p b 2 4 x L 0 h S R G F 0 Y X N l d F 9 2 M T Q v U m V w b G F j Z W Q l M j B W Y W x 1 Z T c 8 L 0 l 0 Z W 1 Q Y X R o P j w v S X R l b U x v Y 2 F 0 a W 9 u P j x T d G F i b G V F b n R y a W V z I C 8 + P C 9 J d G V t P j x J d G V t P j x J d G V t T G 9 j Y X R p b 2 4 + P E l 0 Z W 1 U e X B l P k Z v c m 1 1 b G E 8 L 0 l 0 Z W 1 U e X B l P j x J d G V t U G F 0 a D 5 T Z W N 0 a W 9 u M S 9 I U k R h d G F z Z X R f d j E 0 L 1 J l b W 9 2 Z W Q l M j B D b 2 x 1 b W 5 z P C 9 J d G V t U G F 0 a D 4 8 L 0 l 0 Z W 1 M b 2 N h d G l v b j 4 8 U 3 R h Y m x l R W 5 0 c m l l c y A v P j w v S X R l b T 4 8 S X R l b T 4 8 S X R l b U x v Y 2 F 0 a W 9 u P j x J d G V t V H l w Z T 5 G b 3 J t d W x h P C 9 J d G V t V H l w Z T 4 8 S X R l b V B h d G g + U 2 V j d G l v b j E v S F J E Y X R h c 2 V 0 X 3 Y x N C 9 S Z X B s Y W N l Z C U y M F Z h b H V l O D w v S X R l b V B h d G g + P C 9 J d G V t T G 9 j Y X R p b 2 4 + P F N 0 Y W J s Z U V u d H J p Z X M g L z 4 8 L 0 l 0 Z W 0 + P E l 0 Z W 0 + P E l 0 Z W 1 M b 2 N h d G l v b j 4 8 S X R l b V R 5 c G U + R m 9 y b X V s Y T w v S X R l b V R 5 c G U + P E l 0 Z W 1 Q Y X R o P l N l Y 3 R p b 2 4 x L 0 h S R G F 0 Y X N l d F 9 2 M T Q v Q 2 F w a X R h b G l 6 Z W Q l M j B F Y W N o J T I w V 2 9 y Z D w v S X R l b V B h d G g + P C 9 J d G V t T G 9 j Y X R p b 2 4 + P F N 0 Y W J s Z U V u d H J p Z X M g L z 4 8 L 0 l 0 Z W 0 + P E l 0 Z W 0 + P E l 0 Z W 1 M b 2 N h d G l v b j 4 8 S X R l b V R 5 c G U + R m 9 y b X V s Y T w v S X R l b V R 5 c G U + P E l 0 Z W 1 Q Y X R o P l N l Y 3 R p b 2 4 x L 0 h S R G F 0 Y X N l d F 9 2 M T Q v U m V w b G F j Z W Q l M j B W Y W x 1 Z T k 8 L 0 l 0 Z W 1 Q Y X R o P j w v S X R l b U x v Y 2 F 0 a W 9 u P j x T d G F i b G V F b n R y a W V z I C 8 + P C 9 J d G V t P j x J d G V t P j x J d G V t T G 9 j Y X R p b 2 4 + P E l 0 Z W 1 U e X B l P k Z v c m 1 1 b G E 8 L 0 l 0 Z W 1 U e X B l P j x J d G V t U G F 0 a D 5 T Z W N 0 a W 9 u M S 9 I U k R h d G F z Z X R f d j E 0 L 1 J l c G x h Y 2 V k J T I w V m F s d W U x M D w v S X R l b V B h d G g + P C 9 J d G V t T G 9 j Y X R p b 2 4 + P F N 0 Y W J s Z U V u d H J p Z X M g L z 4 8 L 0 l 0 Z W 0 + P E l 0 Z W 0 + P E l 0 Z W 1 M b 2 N h d G l v b j 4 8 S X R l b V R 5 c G U + R m 9 y b X V s Y T w v S X R l b V R 5 c G U + P E l 0 Z W 1 Q Y X R o P l N l Y 3 R p b 2 4 x L 0 h S R G F 0 Y X N l d F 9 2 M T Q v U m V t b 3 Z l Z C U y M E N v b H V t b n M x 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Z G N j Z T U 4 O T Q t N 2 U y N i 0 0 Z j h j L W F l M G Y t M 2 V l Z G Z l O D c z Z W Z 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1 V f U 1 9 f U 3 R h d G V z X 3 d p d G h f Q 2 9 k Z X N f Y W 5 k X 0 F i Y n J l d m l h d G l v b n N f X 1 9 D b G F z c 2 l m a W N h d G l v b l 9 z d H J 1 Y 3 R 1 c m U i I C 8 + P E V u d H J 5 I F R 5 c G U 9 I k Z p b G x l Z E N v b X B s Z X R l U m V z d W x 0 V G 9 X b 3 J r c 2 h l Z X Q i I F Z h b H V l P S J s M S I g L z 4 8 R W 5 0 c n k g V H l w Z T 0 i R m l s b F N 0 Y X R 1 c y I g V m F s d W U 9 I n N D b 2 1 w b G V 0 Z S I g L z 4 8 R W 5 0 c n k g V H l w Z T 0 i R m l s b E N v b H V t b k 5 h b W V z I i B W Y W x 1 Z T 0 i c 1 s m c X V v d D t T d G F 0 Z S Z x d W 9 0 O y w m c X V v d D t T d G F 0 Z V 9 B Y m J y Z X Z p Y X R p b 2 4 m c X V v d D t d I i A v P j x F b n R y e S B U e X B l P S J G a W x s Q 2 9 s d W 1 u V H l w Z X M i I F Z h b H V l P S J z Q m d Z P S I g L z 4 8 R W 5 0 c n k g V H l w Z T 0 i R m l s b E x h c 3 R V c G R h d G V k I i B W Y W x 1 Z T 0 i Z D I w M j Q t M D k t M z B U M T c 6 M T Q 6 M z k u M D A y O D U 0 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D b 2 x 1 b W 5 D b 3 V u d C Z x d W 9 0 O z o y L C Z x d W 9 0 O 0 t l e U N v b H V t b k 5 h b W V z J n F 1 b 3 Q 7 O l t d L C Z x d W 9 0 O 0 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S Z W x h d G l v b n N o a X B J b m Z v J n F 1 b 3 Q 7 O l t d f S I g L z 4 8 L 1 N 0 Y W J s Z U V u d H J p Z X M + P C 9 J d G V t P j x J d G V t P j x J d G V t T G 9 j Y X R p b 2 4 + P E l 0 Z W 1 U e X B l P k Z v c m 1 1 b G E 8 L 0 l 0 Z W 1 U e X B l P j x J d G V t U G F 0 a D 5 T Z W N 0 a W 9 u M S 9 M a X N 0 J T I w b 2 Y l M j B V J T I w U y U y M C U y M F N 0 Y X R l c y U y M H d p d G g l M j B D b 2 R l c y U y M G F u Z C U y M E F i Y n J l d m l h d G l v b n M l M j A t J T I w Q 2 x h c 3 N p Z m l j Y X R p b 2 4 l M j B z d H J 1 Y 3 R 1 c m U v U 2 9 1 c m N 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V 4 d H J h Y 3 R l Z C U y M F R h Y m x l J T I w R n J v b S U y M E h 0 b W w 8 L 0 l 0 Z W 1 Q Y X R o P j w v S X R l b U x v Y 2 F 0 a W 9 u P j x T d G F i b G V F b n R y a W V z I C 8 + P C 9 J d G V t P j x J d G V t P j x J d G V t T G 9 j Y X R p b 2 4 + P E l 0 Z W 1 U e X B l P k Z v c m 1 1 b G E 8 L 0 l 0 Z W 1 U e X B l P j x J d G V t U G F 0 a D 5 T Z W N 0 a W 9 u M S 9 M a X N 0 J T I w b 2 Y l M j B V J T I w U y U y M C U y M F N 0 Y X R l c y U y M H d p d G g l M j B D b 2 R l c y U y M G F u Z C U y M E F i Y n J l d m l h d G l v b n M l M j A t J T I w Q 2 x h c 3 N p Z m l j Y X R p b 2 4 l M j B z d H J 1 Y 3 R 1 c m U v U H J v b W 9 0 Z W Q l M j B I Z W F k Z X J 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N o Y W 5 n Z W Q l M j B U e X B 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W 9 2 Z W Q l M j B D b 2 x 1 b W 5 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m F t Z W Q l M j B D b 2 x 1 b W 5 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D M 0 N z U 2 Y j A t Z m U 2 O C 0 0 Y T M 1 L W J i Z T Q t M D Y x N z U 0 Z D U 0 O W 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R m l s b F N 0 Y X R 1 c y I g V m F s d W U 9 I n N D b 2 1 w b G V 0 Z S I g L z 4 8 R W 5 0 c n k g V H l w Z T 0 i R m l s b E N v b H V t b k 5 h b W V z I i B W Y W x 1 Z T 0 i c 1 s m c X V v d D t M Y X N 0 X 0 5 h b W U m c X V v d D s s J n F 1 b 3 Q 7 R m l y c 3 R f T m F t Z S Z x d W 9 0 O y w m c X V v d D t F b X B s b 3 l l Z V 9 J R C Z x d W 9 0 O y w m c X V v d D t N Y X J y a W V k J n F 1 b 3 Q 7 L C Z x d W 9 0 O 0 1 h c m l 0 Y W x f U 3 R h d H V z X 0 R l c 2 M m c X V v d D s s J n F 1 b 3 Q 7 R W 1 w b G 9 5 Z W V f U 3 R h d H V z J n F 1 b 3 Q 7 L C Z x d W 9 0 O 0 R l c G F y d G 1 l b n Q m c X V v d D s s J n F 1 b 3 Q 7 U G V y Z m 9 y b W F u Y 2 V f U 2 N v c m U m c X V v d D s s J n F 1 b 3 Q 7 R n J v b V 9 E a X Z l c n N p d H l f S m 9 i X 0 Z h a X I m c X V v d D s s J n F 1 b 3 Q 7 U 2 F s Y X J 5 J n F 1 b 3 Q 7 L C Z x d W 9 0 O 1 R l c m 1 p b m F 0 Z W Q m c X V v d D s s J n F 1 b 3 Q 7 U G 9 z a X R p b 2 5 f S U Q m c X V v d D s s J n F 1 b 3 Q 7 U G 9 z a X R p b 2 5 f V G l 0 b G U m c X V v d D s s J n F 1 b 3 Q 7 U 3 R h d G U m c X V v d D s s J n F 1 b 3 Q 7 W m l w X 0 N v Z G U m c X V v d D s s J n F 1 b 3 Q 7 R G F 0 Z V 9 P Z l 9 C a X J 0 a C Z x d W 9 0 O y w m c X V v d D t T Z X g m c X V v d D s s J n F 1 b 3 Q 7 Q 2 l 0 a X p l b n N o a X B f U 3 R h d H V z J n F 1 b 3 Q 7 L C Z x d W 9 0 O 0 h p c 3 B h b m l j T G F 0 a W 5 v J n F 1 b 3 Q 7 L C Z x d W 9 0 O 1 J h Y 2 U m c X V v d D s s J n F 1 b 3 Q 7 R G F 0 Z V 9 P Z l 9 I a X J l J n F 1 b 3 Q 7 L C Z x d W 9 0 O 0 R h d G V f T 2 Z f V G V y b W l u Y X R p b 2 4 m c X V v d D s s J n F 1 b 3 Q 7 V G V y b W l u Y X R p b 2 5 f U m V h c 2 9 u J n F 1 b 3 Q 7 L C Z x d W 9 0 O 0 V t c G x v e W 1 l b n R f U 3 R h d H V z J n F 1 b 3 Q 7 L C Z x d W 9 0 O 0 1 h b m F n Z X J f S U Q m c X V v d D s s J n F 1 b 3 Q 7 T W F u Y W d l c l 9 O Y W 1 l J n F 1 b 3 Q 7 L C Z x d W 9 0 O 1 J l Y 3 J 1 a X R t Z W 5 0 X 1 N v d X J j Z S Z x d W 9 0 O y w m c X V v d D t Q Z X J m b 3 J t Y W 5 j Z V 9 T Y 2 9 y Z V 9 U Z X h 0 J n F 1 b 3 Q 7 L C Z x d W 9 0 O 0 V u Z 2 F n Z W 1 l b n R f U 3 V y d m V 5 X 1 N j b 3 J l J n F 1 b 3 Q 7 L C Z x d W 9 0 O 0 V t c G x v e W V l X 1 N h d G l z Z m F j d G l v b i Z x d W 9 0 O y w m c X V v d D t T c G V j a W F s X 1 B y b 2 p l Y 3 R z X 0 N v d W 5 0 J n F 1 b 3 Q 7 L C Z x d W 9 0 O 0 x h c 3 R f U G V y Z m 9 y b W F u Y 2 V f U m V 2 a W V 3 X 0 R h d G U m c X V v d D s s J n F 1 b 3 Q 7 R G F 5 c 1 9 M Y X R l X 0 x h c 3 R f M z A m c X V v d D s s J n F 1 b 3 Q 7 Q W J z Z W 5 j Z X M m c X V v d D t d I i A v P j x F b n R y e S B U e X B l P S J G a W x s Q 2 9 s d W 1 u V H l w Z X M i I F Z h b H V l P S J z Q m d Z R E J n W U R C Z 0 1 H R V F Z R E J n W U R B Q V l H Q m d Z S k N R W U d B d 1 l H Q m d V R E F 3 a 0 R B d z 0 9 I i A v P j x F b n R y e S B U e X B l P S J G a W x s T G F z d F V w Z G F 0 Z W Q i I F Z h b H V l P S J k M j A y N C 0 w O S 0 z M F Q x N z o x N D o z O C 4 5 N j g 1 N D E 3 W i I g L z 4 8 R W 5 0 c n k g V H l w Z T 0 i R m l s b E V y c m 9 y Q 2 9 1 b n Q i I F Z h b H V l P S J s M C I g L z 4 8 R W 5 0 c n k g V H l w Z T 0 i R m l s b E V y c m 9 y Q 2 9 k Z S I g V m F s d W U 9 I n N V b m t u b 3 d u I i A v P j x F b n R y e S B U e X B l P S J G a W x s Q 2 9 1 b n Q i I F Z h b H V l P S J s M z E x I i A v P j x F b n R y e S B U e X B l P S J B Z G R l Z F R v R G F 0 Y U 1 v Z G V s I i B W Y W x 1 Z T 0 i b D A i I C 8 + P E V u d H J 5 I F R 5 c G U 9 I l J l b G F 0 a W 9 u c 2 h p c E l u Z m 9 D b 2 5 0 Y W l u Z X I i I F Z h b H V l P S J z e y Z x d W 9 0 O 2 N v b H V t b k N v d W 5 0 J n F 1 b 3 Q 7 O j M 0 L C Z x d W 9 0 O 2 t l e U N v b H V t b k 5 h b W V z J n F 1 b 3 Q 7 O l t d L C Z x d W 9 0 O 3 F 1 Z X J 5 U m V s Y X R p b 2 5 z a G l w c y Z x d W 9 0 O z p b X S w m c X V v d D t j 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D b 2 x 1 b W 5 D b 3 V u d C Z x d W 9 0 O z o z N C w m c X V v d D t L Z X l D b 2 x 1 b W 5 O Y W 1 l c y Z x d W 9 0 O z p b X S w m c X V v d D t D 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T G l z d C U y M G 9 m J T I w V S U y M F M l M j A l M j B T d G F 0 Z X M l M j B 3 a X R o J T I w Q 2 9 k Z X M l M j B h b m Q l M j B B Y m J y Z X Z p Y X R p b 2 5 z J T I w L S U y M E N s Y X N z a W Z p Y 2 F 0 a W 9 u J T I w c 3 R y d W N 0 d X J l P C 9 J d G V t U G F 0 a D 4 8 L 0 l 0 Z W 1 M b 2 N h d G l v b j 4 8 U 3 R h Y m x l R W 5 0 c m l l c y A v P j w v S X R l b T 4 8 S X R l b T 4 8 S X R l b U x v Y 2 F 0 a W 9 u P j x J d G V t V H l w Z T 5 G b 3 J t d W x h P C 9 J d G V t V H l w Z T 4 8 S X R l b V B h d G g + U 2 V j d G l v b j E v T W V y Z 2 U x L 1 J l b m F t Z W Q l M j B D b 2 x 1 b W 5 z P C 9 J d G V t U G F 0 a D 4 8 L 0 l 0 Z W 1 M b 2 N h d G l v b j 4 8 U 3 R h Y m x l R W 5 0 c m l l c y A v P j w v S X R l b T 4 8 S X R l b T 4 8 S X R l b U x v Y 2 F 0 a W 9 u P j x J d G V t V H l w Z T 5 G b 3 J t d W x h P C 9 J d G V t V H l w Z T 4 8 S X R l b V B h d G g + U 2 V j d G l v b j E v T W V y Z 2 U x L 1 J l b 3 J k Z X J l Z C U y M E N v b H V t b n M 8 L 0 l 0 Z W 1 Q Y X R o P j w v S X R l b U x v Y 2 F 0 a W 9 u P j x T d G F i b G V F b n R y a W V z I C 8 + P C 9 J d G V t P j x J d G V t P j x J d G V t T G 9 j Y X R p b 2 4 + P E l 0 Z W 1 U e X B l P k Z v c m 1 1 b G E 8 L 0 l 0 Z W 1 U e X B l P j x J d G V t U G F 0 a D 5 T Z W N 0 a W 9 u M S 9 N Z X J n Z T E v U m V t b 3 Z l Z C U y M E N v b H V t b n M 8 L 0 l 0 Z W 1 Q Y X R o P j w v S X R l b U x v Y 2 F 0 a W 9 u P j x T d G F i b G V F b n R y a W V z I C 8 + P C 9 J d G V t P j x J d G V t P j x J d G V t T G 9 j Y X R p b 2 4 + P E l 0 Z W 1 U e X B l P k Z v c m 1 1 b G E 8 L 0 l 0 Z W 1 U e X B l P j x J d G V t U G F 0 a D 5 T Z W N 0 a W 9 u M S 9 N Z X J n Z T E v U m V u Y W 1 l Z C U y M E N v b H V t b n M x P C 9 J d G V t U G F 0 a D 4 8 L 0 l 0 Z W 1 M b 2 N h d G l v b j 4 8 U 3 R h Y m x l R W 5 0 c m l l c y A v P j w v S X R l b T 4 8 L 0 l 0 Z W 1 z P j w v T G 9 j Y W x Q Y W N r Y W d l T W V 0 Y W R h d G F G a W x l P h Y A A A B Q S w U G A A A A A A A A A A A A A A A A A A A A A A A A J g E A A A E A A A D Q j J 3 f A R X R E Y x 6 A M B P w p f r A Q A A A B 4 l 1 S / 8 h 2 N H g D y Z 7 H R k 1 k I A A A A A A g A A A A A A E G Y A A A A B A A A g A A A A u Z f e M M l C m A 7 k T X X K t Q H 1 D s 7 q j X k E p 0 5 G V 8 B a k f o j W N s A A A A A D o A A A A A C A A A g A A A A S F O F 7 P O x I F A U 5 s O E f C N b N G c 0 y 7 K K z p D 5 F G T r 1 g S I / A Z Q A A A A F 4 v 3 5 X A h J 9 b n 3 Z 6 L 4 2 0 T A e Y d g 3 1 f i R T J V u u f t Z M N Y v I q a n N n a i 1 Z 5 b N 6 z U m j D E B a C F J I S 0 x r d 7 t y 6 u Y c 2 V 9 x K i e x Y 5 s C + l 1 o 3 w 3 A k U J j l 1 V A A A A A N w K K Y U 3 E R j U P A 9 7 T C T z Y 4 F B V 6 u k n D S z 0 k f S 3 s m P q f E M 7 U w 3 b e a g + t M S h p I 9 k 6 V 8 d + f Z I 5 T S 5 c v 4 A o Y u g A i P G B g = = < / D a t a M a s h u p > 
</file>

<file path=customXml/itemProps1.xml><?xml version="1.0" encoding="utf-8"?>
<ds:datastoreItem xmlns:ds="http://schemas.openxmlformats.org/officeDocument/2006/customXml" ds:itemID="{D0FB5D11-B43D-439C-A0A1-655CF72FF2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Transformed_Dataset</vt:lpstr>
      <vt:lpstr>HRDataset_v14</vt:lpstr>
      <vt:lpstr>US State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Rukevwe Akpoguma</dc:creator>
  <cp:lastModifiedBy>Rukevwe Akpoguma</cp:lastModifiedBy>
  <dcterms:created xsi:type="dcterms:W3CDTF">2024-09-23T23:43:02Z</dcterms:created>
  <dcterms:modified xsi:type="dcterms:W3CDTF">2024-10-01T19:50:28Z</dcterms:modified>
</cp:coreProperties>
</file>