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SURREY\Project_1\task_switching_paradigm\"/>
    </mc:Choice>
  </mc:AlternateContent>
  <xr:revisionPtr revIDLastSave="0" documentId="13_ncr:1_{33A430CB-E549-4A03-BDCD-45A3CD8A1328}" xr6:coauthVersionLast="43" xr6:coauthVersionMax="43" xr10:uidLastSave="{00000000-0000-0000-0000-000000000000}"/>
  <bookViews>
    <workbookView xWindow="528" yWindow="432" windowWidth="14124" windowHeight="11856" firstSheet="1" activeTab="1" xr2:uid="{00000000-000D-0000-FFFF-FFFF00000000}"/>
  </bookViews>
  <sheets>
    <sheet name="data_v4_with_occurence" sheetId="1" r:id="rId1"/>
    <sheet name="block_averages_all" sheetId="6" r:id="rId2"/>
    <sheet name="block1" sheetId="7" r:id="rId3"/>
    <sheet name="block2" sheetId="8" r:id="rId4"/>
    <sheet name="block3" sheetId="9" r:id="rId5"/>
    <sheet name="block4" sheetId="10" r:id="rId6"/>
    <sheet name="adrian" sheetId="2" r:id="rId7"/>
    <sheet name="boris" sheetId="3" r:id="rId8"/>
    <sheet name="marta" sheetId="4" r:id="rId9"/>
    <sheet name="paul" sheetId="5" r:id="rId10"/>
  </sheets>
  <externalReferences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77" i="10" l="1"/>
  <c r="M119" i="10"/>
  <c r="F95" i="10"/>
  <c r="T88" i="9"/>
  <c r="M93" i="9"/>
  <c r="F104" i="9"/>
  <c r="T102" i="8"/>
  <c r="M84" i="8"/>
  <c r="F110" i="8"/>
  <c r="T109" i="7"/>
  <c r="M88" i="7"/>
  <c r="F107" i="7"/>
  <c r="S78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3" i="10"/>
  <c r="S77" i="10"/>
  <c r="S76" i="10"/>
  <c r="S75" i="10"/>
  <c r="L120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3" i="10"/>
  <c r="L119" i="10"/>
  <c r="L118" i="10"/>
  <c r="L117" i="10"/>
  <c r="E96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3" i="10"/>
  <c r="E95" i="10"/>
  <c r="E94" i="10"/>
  <c r="E93" i="10"/>
  <c r="S89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3" i="9"/>
  <c r="S88" i="9"/>
  <c r="S87" i="9"/>
  <c r="S86" i="9"/>
  <c r="L94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3" i="9"/>
  <c r="L93" i="9"/>
  <c r="L92" i="9"/>
  <c r="L91" i="9"/>
  <c r="E105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9"/>
  <c r="E104" i="9"/>
  <c r="E103" i="9"/>
  <c r="E102" i="9"/>
  <c r="S103" i="8"/>
  <c r="U99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3" i="8"/>
  <c r="S102" i="8"/>
  <c r="S101" i="8"/>
  <c r="S100" i="8"/>
  <c r="L85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3" i="8"/>
  <c r="L84" i="8"/>
  <c r="L83" i="8"/>
  <c r="L82" i="8"/>
  <c r="E111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3" i="8"/>
  <c r="E110" i="8"/>
  <c r="E109" i="8"/>
  <c r="E108" i="8"/>
  <c r="Z281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" i="6"/>
  <c r="S275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S273" i="6"/>
  <c r="U2" i="6"/>
  <c r="Z280" i="6"/>
  <c r="Z279" i="6"/>
  <c r="Z278" i="6"/>
  <c r="S274" i="6"/>
  <c r="S272" i="6"/>
  <c r="L286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" i="6"/>
  <c r="L285" i="6"/>
  <c r="L284" i="6"/>
  <c r="L283" i="6"/>
  <c r="E294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" i="6"/>
  <c r="E293" i="6"/>
  <c r="E292" i="6"/>
  <c r="E291" i="6"/>
  <c r="S110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3" i="7"/>
  <c r="S109" i="7"/>
  <c r="S108" i="7"/>
  <c r="S107" i="7"/>
  <c r="L89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3" i="7"/>
  <c r="L88" i="7"/>
  <c r="L87" i="7"/>
  <c r="L86" i="7"/>
  <c r="E108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3" i="7"/>
  <c r="E107" i="7"/>
  <c r="E106" i="7"/>
  <c r="E105" i="7"/>
  <c r="P127" i="3" l="1"/>
  <c r="J28" i="2"/>
  <c r="J24" i="2"/>
  <c r="J25" i="2"/>
  <c r="X122" i="5" l="1"/>
  <c r="R167" i="5"/>
  <c r="R151" i="5"/>
  <c r="L151" i="5"/>
  <c r="F122" i="5"/>
  <c r="R120" i="5"/>
  <c r="R105" i="5"/>
  <c r="R112" i="5"/>
  <c r="F112" i="5"/>
  <c r="R66" i="5"/>
  <c r="L67" i="5"/>
  <c r="F47" i="5"/>
  <c r="R35" i="5"/>
  <c r="R21" i="5"/>
  <c r="L9" i="5"/>
  <c r="L10" i="5"/>
  <c r="F46" i="5"/>
  <c r="L2" i="5"/>
  <c r="V23" i="5"/>
  <c r="V55" i="5"/>
  <c r="V125" i="5"/>
  <c r="V153" i="5"/>
  <c r="V171" i="5"/>
  <c r="D170" i="5"/>
  <c r="J171" i="5"/>
  <c r="P173" i="5"/>
  <c r="P159" i="5"/>
  <c r="J158" i="5"/>
  <c r="D158" i="5"/>
  <c r="J142" i="5"/>
  <c r="D144" i="5"/>
  <c r="D125" i="5"/>
  <c r="J127" i="5"/>
  <c r="P129" i="5"/>
  <c r="P115" i="5"/>
  <c r="J114" i="5"/>
  <c r="D115" i="5"/>
  <c r="D98" i="5"/>
  <c r="J100" i="5"/>
  <c r="P98" i="5"/>
  <c r="P80" i="5"/>
  <c r="J84" i="5"/>
  <c r="D86" i="5"/>
  <c r="P70" i="5"/>
  <c r="J71" i="5"/>
  <c r="D67" i="5"/>
  <c r="D56" i="5"/>
  <c r="J55" i="5"/>
  <c r="P54" i="5"/>
  <c r="P39" i="5"/>
  <c r="J42" i="5"/>
  <c r="D41" i="5"/>
  <c r="D25" i="5"/>
  <c r="J26" i="5"/>
  <c r="P27" i="5"/>
  <c r="P12" i="5"/>
  <c r="J13" i="5"/>
  <c r="D13" i="5"/>
  <c r="X19" i="4"/>
  <c r="X78" i="4"/>
  <c r="L149" i="4"/>
  <c r="L152" i="4"/>
  <c r="F154" i="4"/>
  <c r="F137" i="4"/>
  <c r="F138" i="4"/>
  <c r="R134" i="4"/>
  <c r="L136" i="4"/>
  <c r="L108" i="4"/>
  <c r="R110" i="4"/>
  <c r="L91" i="4"/>
  <c r="L95" i="4"/>
  <c r="L90" i="4"/>
  <c r="F96" i="4"/>
  <c r="F63" i="4"/>
  <c r="F67" i="4"/>
  <c r="D56" i="4"/>
  <c r="F46" i="4"/>
  <c r="F48" i="4"/>
  <c r="F53" i="4"/>
  <c r="L47" i="4"/>
  <c r="R47" i="4"/>
  <c r="L32" i="4"/>
  <c r="F33" i="4"/>
  <c r="F37" i="4"/>
  <c r="F38" i="4"/>
  <c r="R22" i="4"/>
  <c r="L4" i="4"/>
  <c r="L5" i="4"/>
  <c r="L8" i="4"/>
  <c r="F6" i="4"/>
  <c r="F7" i="4"/>
  <c r="L75" i="4"/>
  <c r="L162" i="4"/>
  <c r="R133" i="4"/>
  <c r="R90" i="4"/>
  <c r="R75" i="4"/>
  <c r="L31" i="4"/>
  <c r="R16" i="4"/>
  <c r="L16" i="4"/>
  <c r="D41" i="4"/>
  <c r="D70" i="4"/>
  <c r="D82" i="4"/>
  <c r="D100" i="4"/>
  <c r="J101" i="4"/>
  <c r="D115" i="4"/>
  <c r="J114" i="4"/>
  <c r="D126" i="4"/>
  <c r="J129" i="4"/>
  <c r="D144" i="4"/>
  <c r="J143" i="4"/>
  <c r="D158" i="4"/>
  <c r="J157" i="4"/>
  <c r="D167" i="4"/>
  <c r="J171" i="4"/>
  <c r="P172" i="4"/>
  <c r="V154" i="4"/>
  <c r="P157" i="4"/>
  <c r="P144" i="4"/>
  <c r="P124" i="4"/>
  <c r="P113" i="4"/>
  <c r="P98" i="4"/>
  <c r="V100" i="4"/>
  <c r="AB81" i="4"/>
  <c r="V85" i="4"/>
  <c r="P83" i="4"/>
  <c r="J86" i="4"/>
  <c r="J71" i="4"/>
  <c r="J53" i="4"/>
  <c r="P56" i="4"/>
  <c r="J39" i="4"/>
  <c r="P40" i="4"/>
  <c r="V37" i="4"/>
  <c r="V25" i="4"/>
  <c r="P26" i="4"/>
  <c r="J25" i="4"/>
  <c r="D27" i="4"/>
  <c r="J11" i="4"/>
  <c r="D12" i="4"/>
  <c r="L164" i="3"/>
  <c r="X156" i="3"/>
  <c r="X153" i="3"/>
  <c r="X154" i="3"/>
  <c r="R150" i="3"/>
  <c r="R152" i="3"/>
  <c r="R154" i="3"/>
  <c r="R156" i="3"/>
  <c r="R157" i="3"/>
  <c r="F150" i="3"/>
  <c r="R136" i="3"/>
  <c r="L137" i="3"/>
  <c r="L139" i="3"/>
  <c r="L135" i="3"/>
  <c r="F138" i="3"/>
  <c r="F139" i="3"/>
  <c r="F140" i="3"/>
  <c r="L121" i="3"/>
  <c r="L122" i="3"/>
  <c r="L123" i="3"/>
  <c r="L126" i="3"/>
  <c r="L120" i="3"/>
  <c r="F121" i="3"/>
  <c r="F106" i="3"/>
  <c r="F107" i="3"/>
  <c r="F110" i="3"/>
  <c r="F105" i="3"/>
  <c r="R106" i="3"/>
  <c r="R92" i="3"/>
  <c r="F94" i="3"/>
  <c r="F96" i="3"/>
  <c r="F83" i="3"/>
  <c r="L79" i="3"/>
  <c r="L81" i="3"/>
  <c r="R78" i="3"/>
  <c r="R79" i="3"/>
  <c r="R64" i="3"/>
  <c r="R65" i="3"/>
  <c r="R69" i="3"/>
  <c r="R62" i="3"/>
  <c r="L63" i="3"/>
  <c r="L65" i="3"/>
  <c r="L66" i="3"/>
  <c r="F64" i="3"/>
  <c r="F62" i="3"/>
  <c r="R49" i="3"/>
  <c r="R51" i="3"/>
  <c r="R52" i="3"/>
  <c r="R55" i="3"/>
  <c r="R47" i="3"/>
  <c r="X51" i="3"/>
  <c r="X53" i="3"/>
  <c r="X34" i="3"/>
  <c r="R36" i="3"/>
  <c r="R32" i="3"/>
  <c r="L33" i="3"/>
  <c r="L35" i="3"/>
  <c r="L36" i="3"/>
  <c r="L39" i="3"/>
  <c r="L40" i="3"/>
  <c r="L32" i="3"/>
  <c r="R22" i="3"/>
  <c r="F18" i="3"/>
  <c r="F19" i="3"/>
  <c r="F22" i="3"/>
  <c r="F23" i="3"/>
  <c r="F24" i="3"/>
  <c r="R2" i="3"/>
  <c r="L5" i="3"/>
  <c r="L6" i="3"/>
  <c r="L2" i="3"/>
  <c r="F6" i="3"/>
  <c r="V40" i="3"/>
  <c r="V39" i="3"/>
  <c r="V57" i="3"/>
  <c r="V56" i="3"/>
  <c r="V131" i="3"/>
  <c r="V130" i="3"/>
  <c r="V158" i="3"/>
  <c r="AB154" i="3"/>
  <c r="AB155" i="3"/>
  <c r="V159" i="3"/>
  <c r="J170" i="3"/>
  <c r="D155" i="3"/>
  <c r="J158" i="3"/>
  <c r="P160" i="3"/>
  <c r="P144" i="3"/>
  <c r="J145" i="3"/>
  <c r="D144" i="3"/>
  <c r="P129" i="3"/>
  <c r="J129" i="3"/>
  <c r="D125" i="3"/>
  <c r="D113" i="3"/>
  <c r="J116" i="3"/>
  <c r="P110" i="3"/>
  <c r="P101" i="3"/>
  <c r="J99" i="3"/>
  <c r="D101" i="3"/>
  <c r="D86" i="3"/>
  <c r="J85" i="3"/>
  <c r="P82" i="3"/>
  <c r="P73" i="3"/>
  <c r="J70" i="3"/>
  <c r="D72" i="3"/>
  <c r="D43" i="3"/>
  <c r="D53" i="3"/>
  <c r="J58" i="3"/>
  <c r="P58" i="3"/>
  <c r="P40" i="3"/>
  <c r="J43" i="3"/>
  <c r="D28" i="3"/>
  <c r="J25" i="3"/>
  <c r="P25" i="3"/>
  <c r="P7" i="3"/>
  <c r="J12" i="3"/>
  <c r="D10" i="3"/>
  <c r="F166" i="3"/>
  <c r="D170" i="3"/>
  <c r="D169" i="3"/>
  <c r="D168" i="3"/>
  <c r="F138" i="2"/>
  <c r="F140" i="2"/>
  <c r="L140" i="2"/>
  <c r="F123" i="2"/>
  <c r="L109" i="2"/>
  <c r="F97" i="2"/>
  <c r="L79" i="2"/>
  <c r="F76" i="2"/>
  <c r="L66" i="2"/>
  <c r="L49" i="2"/>
  <c r="L54" i="2"/>
  <c r="S97" i="2"/>
  <c r="S107" i="2"/>
  <c r="S125" i="2"/>
  <c r="S128" i="2"/>
  <c r="L171" i="2"/>
  <c r="Q100" i="2"/>
  <c r="D100" i="2"/>
  <c r="J102" i="2"/>
  <c r="D114" i="2"/>
  <c r="Q116" i="2"/>
  <c r="J114" i="2"/>
  <c r="D126" i="2"/>
  <c r="J128" i="2"/>
  <c r="Q131" i="2"/>
  <c r="J146" i="2"/>
  <c r="D145" i="2"/>
  <c r="D155" i="2"/>
  <c r="J161" i="2"/>
  <c r="D174" i="2"/>
  <c r="J174" i="2"/>
  <c r="Q159" i="2"/>
  <c r="W161" i="2"/>
  <c r="Q143" i="2"/>
  <c r="W140" i="2"/>
  <c r="W111" i="2"/>
  <c r="AC81" i="2"/>
  <c r="W84" i="2"/>
  <c r="Q85" i="2"/>
  <c r="D83" i="2"/>
  <c r="J87" i="2"/>
  <c r="D72" i="2"/>
  <c r="J71" i="2"/>
  <c r="Q56" i="2"/>
  <c r="J57" i="2"/>
  <c r="D54" i="2"/>
  <c r="W38" i="2"/>
  <c r="F33" i="2"/>
  <c r="D41" i="2"/>
  <c r="J42" i="2"/>
  <c r="Q41" i="2"/>
  <c r="Q28" i="2"/>
  <c r="J26" i="2"/>
  <c r="D28" i="2"/>
  <c r="F17" i="2"/>
  <c r="E28" i="2"/>
  <c r="J13" i="2"/>
  <c r="P12" i="2"/>
  <c r="D12" i="2"/>
  <c r="P11" i="2"/>
  <c r="J12" i="2"/>
  <c r="D11" i="2"/>
  <c r="W37" i="2"/>
  <c r="AC80" i="2"/>
  <c r="W83" i="2"/>
  <c r="W110" i="2"/>
  <c r="W139" i="2"/>
  <c r="W160" i="2"/>
  <c r="D173" i="2"/>
  <c r="J173" i="2"/>
  <c r="Q158" i="2"/>
  <c r="J160" i="2"/>
  <c r="D154" i="2"/>
  <c r="D144" i="2"/>
  <c r="Q142" i="2"/>
  <c r="J145" i="2"/>
  <c r="D125" i="2"/>
  <c r="J127" i="2"/>
  <c r="Q130" i="2"/>
  <c r="Q115" i="2"/>
  <c r="J113" i="2"/>
  <c r="D113" i="2"/>
  <c r="D99" i="2"/>
  <c r="J101" i="2"/>
  <c r="Q99" i="2"/>
  <c r="D82" i="2"/>
  <c r="J86" i="2"/>
  <c r="Q84" i="2"/>
  <c r="D71" i="2"/>
  <c r="J70" i="2"/>
  <c r="D53" i="2"/>
  <c r="J56" i="2"/>
  <c r="Q55" i="2"/>
  <c r="D40" i="2"/>
  <c r="J41" i="2"/>
  <c r="Q40" i="2"/>
  <c r="Q27" i="2"/>
  <c r="D27" i="2"/>
  <c r="J169" i="3"/>
  <c r="D154" i="3"/>
  <c r="J157" i="3"/>
  <c r="P159" i="3"/>
  <c r="D143" i="3"/>
  <c r="J144" i="3"/>
  <c r="P143" i="3"/>
  <c r="P128" i="3"/>
  <c r="D124" i="3"/>
  <c r="J128" i="3"/>
  <c r="D112" i="3"/>
  <c r="J115" i="3"/>
  <c r="P109" i="3"/>
  <c r="P100" i="3"/>
  <c r="J98" i="3"/>
  <c r="D100" i="3"/>
  <c r="D85" i="3"/>
  <c r="J84" i="3"/>
  <c r="P81" i="3"/>
  <c r="D71" i="3"/>
  <c r="J69" i="3"/>
  <c r="P72" i="3"/>
  <c r="P57" i="3"/>
  <c r="J57" i="3"/>
  <c r="D52" i="3"/>
  <c r="D42" i="3"/>
  <c r="J42" i="3"/>
  <c r="P39" i="3"/>
  <c r="D27" i="3"/>
  <c r="J24" i="3"/>
  <c r="P24" i="3"/>
  <c r="P6" i="3"/>
  <c r="J11" i="3"/>
  <c r="D9" i="3"/>
  <c r="D166" i="4"/>
  <c r="J170" i="4"/>
  <c r="P171" i="4"/>
  <c r="D157" i="4"/>
  <c r="J156" i="4"/>
  <c r="P156" i="4"/>
  <c r="D143" i="4"/>
  <c r="P143" i="4"/>
  <c r="J142" i="4"/>
  <c r="D125" i="4"/>
  <c r="J128" i="4"/>
  <c r="P123" i="4"/>
  <c r="P112" i="4"/>
  <c r="J113" i="4"/>
  <c r="D114" i="4"/>
  <c r="D99" i="4"/>
  <c r="P97" i="4"/>
  <c r="J100" i="4"/>
  <c r="P82" i="4"/>
  <c r="J85" i="4"/>
  <c r="D81" i="4"/>
  <c r="D69" i="4"/>
  <c r="J70" i="4"/>
  <c r="D55" i="4"/>
  <c r="J52" i="4"/>
  <c r="P55" i="4"/>
  <c r="P39" i="4"/>
  <c r="J38" i="4"/>
  <c r="D40" i="4"/>
  <c r="V153" i="4"/>
  <c r="V99" i="4"/>
  <c r="V84" i="4"/>
  <c r="AB80" i="4"/>
  <c r="V36" i="4"/>
  <c r="V24" i="4"/>
  <c r="D26" i="4"/>
  <c r="J24" i="4"/>
  <c r="P25" i="4"/>
  <c r="J10" i="4"/>
  <c r="D11" i="4"/>
  <c r="J69" i="4"/>
  <c r="L67" i="4" s="1"/>
  <c r="V170" i="5"/>
  <c r="V152" i="5"/>
  <c r="D169" i="5"/>
  <c r="J170" i="5"/>
  <c r="P172" i="5"/>
  <c r="D157" i="5"/>
  <c r="J157" i="5"/>
  <c r="P158" i="5"/>
  <c r="J141" i="5"/>
  <c r="D143" i="5"/>
  <c r="D124" i="5"/>
  <c r="J126" i="5"/>
  <c r="P128" i="5"/>
  <c r="V124" i="5"/>
  <c r="D114" i="5"/>
  <c r="J113" i="5"/>
  <c r="P114" i="5"/>
  <c r="P97" i="5"/>
  <c r="J99" i="5"/>
  <c r="D97" i="5"/>
  <c r="D66" i="5"/>
  <c r="J70" i="5"/>
  <c r="P69" i="5"/>
  <c r="V54" i="5"/>
  <c r="D55" i="5"/>
  <c r="P53" i="5"/>
  <c r="J54" i="5"/>
  <c r="D85" i="5"/>
  <c r="J83" i="5"/>
  <c r="P79" i="5"/>
  <c r="P78" i="5"/>
  <c r="D40" i="5"/>
  <c r="J41" i="5"/>
  <c r="P38" i="5"/>
  <c r="D24" i="5"/>
  <c r="J25" i="5"/>
  <c r="P26" i="5"/>
  <c r="D12" i="5"/>
  <c r="P11" i="5"/>
  <c r="J12" i="5"/>
  <c r="P171" i="5"/>
  <c r="J169" i="5"/>
  <c r="D168" i="5"/>
  <c r="D156" i="5"/>
  <c r="F151" i="5" s="1"/>
  <c r="J156" i="5"/>
  <c r="P157" i="5"/>
  <c r="D142" i="5"/>
  <c r="J140" i="5"/>
  <c r="P127" i="5"/>
  <c r="J125" i="5"/>
  <c r="D123" i="5"/>
  <c r="F119" i="5" s="1"/>
  <c r="D113" i="5"/>
  <c r="J112" i="5"/>
  <c r="P113" i="5"/>
  <c r="J98" i="5"/>
  <c r="P96" i="5"/>
  <c r="D96" i="5"/>
  <c r="D84" i="5"/>
  <c r="J82" i="5"/>
  <c r="D65" i="5"/>
  <c r="J69" i="5"/>
  <c r="P68" i="5"/>
  <c r="V169" i="5"/>
  <c r="X168" i="5" s="1"/>
  <c r="V151" i="5"/>
  <c r="V123" i="5"/>
  <c r="V53" i="5"/>
  <c r="J53" i="5"/>
  <c r="P52" i="5"/>
  <c r="D54" i="5"/>
  <c r="J40" i="5"/>
  <c r="P37" i="5"/>
  <c r="D39" i="5"/>
  <c r="V21" i="5"/>
  <c r="P25" i="5"/>
  <c r="J24" i="5"/>
  <c r="D23" i="5"/>
  <c r="J11" i="5"/>
  <c r="P10" i="5"/>
  <c r="D11" i="5"/>
  <c r="P170" i="4"/>
  <c r="J169" i="4"/>
  <c r="D165" i="4"/>
  <c r="V152" i="4"/>
  <c r="D156" i="4"/>
  <c r="J155" i="4"/>
  <c r="P155" i="4"/>
  <c r="P142" i="4"/>
  <c r="J141" i="4"/>
  <c r="D142" i="4"/>
  <c r="D113" i="4"/>
  <c r="D124" i="4"/>
  <c r="J127" i="4"/>
  <c r="J112" i="4"/>
  <c r="P122" i="4"/>
  <c r="P111" i="4"/>
  <c r="V98" i="4"/>
  <c r="J99" i="4"/>
  <c r="P96" i="4"/>
  <c r="D98" i="4"/>
  <c r="AB79" i="4"/>
  <c r="V83" i="4"/>
  <c r="P81" i="4"/>
  <c r="J84" i="4"/>
  <c r="D80" i="4"/>
  <c r="F79" i="4" s="1"/>
  <c r="D68" i="4"/>
  <c r="D54" i="4"/>
  <c r="J51" i="4"/>
  <c r="P54" i="4"/>
  <c r="D39" i="4"/>
  <c r="J37" i="4"/>
  <c r="P38" i="4"/>
  <c r="V35" i="4"/>
  <c r="V23" i="4"/>
  <c r="P24" i="4"/>
  <c r="J23" i="4"/>
  <c r="D25" i="4"/>
  <c r="F23" i="4" s="1"/>
  <c r="J9" i="4"/>
  <c r="D10" i="4"/>
  <c r="J168" i="3"/>
  <c r="J156" i="3"/>
  <c r="L151" i="3" s="1"/>
  <c r="P158" i="3"/>
  <c r="V157" i="3"/>
  <c r="AB153" i="3"/>
  <c r="D153" i="3"/>
  <c r="D142" i="3"/>
  <c r="J143" i="3"/>
  <c r="P142" i="3"/>
  <c r="V129" i="3"/>
  <c r="X128" i="3" s="1"/>
  <c r="J127" i="3"/>
  <c r="L124" i="3" s="1"/>
  <c r="D123" i="3"/>
  <c r="F122" i="3" s="1"/>
  <c r="P108" i="3"/>
  <c r="J114" i="3"/>
  <c r="L111" i="3" s="1"/>
  <c r="D111" i="3"/>
  <c r="F109" i="3" s="1"/>
  <c r="D99" i="3"/>
  <c r="J97" i="3"/>
  <c r="L93" i="3" s="1"/>
  <c r="P99" i="3"/>
  <c r="P80" i="3"/>
  <c r="R77" i="3" s="1"/>
  <c r="P83" i="3" s="1"/>
  <c r="J83" i="3"/>
  <c r="L80" i="3" s="1"/>
  <c r="D84" i="3"/>
  <c r="F78" i="3" s="1"/>
  <c r="D70" i="3"/>
  <c r="J68" i="3"/>
  <c r="P71" i="3"/>
  <c r="D51" i="3"/>
  <c r="J56" i="3"/>
  <c r="L51" i="3" s="1"/>
  <c r="P56" i="3"/>
  <c r="V55" i="3"/>
  <c r="V38" i="3"/>
  <c r="D41" i="3"/>
  <c r="F37" i="3" s="1"/>
  <c r="J41" i="3"/>
  <c r="P38" i="3"/>
  <c r="P23" i="3"/>
  <c r="J23" i="3"/>
  <c r="D26" i="3"/>
  <c r="J10" i="3"/>
  <c r="P5" i="3"/>
  <c r="D8" i="3"/>
  <c r="J172" i="2"/>
  <c r="L168" i="2" s="1"/>
  <c r="D172" i="2"/>
  <c r="F168" i="2" s="1"/>
  <c r="J159" i="2"/>
  <c r="L157" i="2" s="1"/>
  <c r="D153" i="2"/>
  <c r="F151" i="2" s="1"/>
  <c r="Q157" i="2"/>
  <c r="S153" i="2" s="1"/>
  <c r="W159" i="2"/>
  <c r="Y153" i="2" s="1"/>
  <c r="W138" i="2"/>
  <c r="D143" i="2"/>
  <c r="J144" i="2"/>
  <c r="L143" i="2" s="1"/>
  <c r="Q141" i="2"/>
  <c r="S135" i="2" s="1"/>
  <c r="Q129" i="2"/>
  <c r="J126" i="2"/>
  <c r="L124" i="2" s="1"/>
  <c r="D124" i="2"/>
  <c r="F122" i="2" s="1"/>
  <c r="D112" i="2"/>
  <c r="F109" i="2" s="1"/>
  <c r="J112" i="2"/>
  <c r="Q114" i="2"/>
  <c r="W109" i="2"/>
  <c r="Y108" i="2" s="1"/>
  <c r="J100" i="2"/>
  <c r="L94" i="2" s="1"/>
  <c r="Q98" i="2"/>
  <c r="S92" i="2" s="1"/>
  <c r="D98" i="2"/>
  <c r="F96" i="2" s="1"/>
  <c r="AC79" i="2"/>
  <c r="AE78" i="2" s="1"/>
  <c r="W82" i="2"/>
  <c r="Q83" i="2"/>
  <c r="S81" i="2" s="1"/>
  <c r="J85" i="2"/>
  <c r="L84" i="2" s="1"/>
  <c r="D81" i="2"/>
  <c r="F80" i="2" s="1"/>
  <c r="D70" i="2"/>
  <c r="F64" i="2" s="1"/>
  <c r="J69" i="2"/>
  <c r="L64" i="2" s="1"/>
  <c r="Q54" i="2"/>
  <c r="S52" i="2" s="1"/>
  <c r="J55" i="2"/>
  <c r="L47" i="2" s="1"/>
  <c r="D52" i="2"/>
  <c r="F49" i="2" s="1"/>
  <c r="W36" i="2"/>
  <c r="D39" i="2"/>
  <c r="F34" i="2" s="1"/>
  <c r="J40" i="2"/>
  <c r="L35" i="2" s="1"/>
  <c r="Q39" i="2"/>
  <c r="S35" i="2" s="1"/>
  <c r="L21" i="2"/>
  <c r="Q26" i="2"/>
  <c r="S18" i="2" s="1"/>
  <c r="D26" i="2"/>
  <c r="F19" i="2" s="1"/>
  <c r="P10" i="2"/>
  <c r="R4" i="2" s="1"/>
  <c r="J11" i="2"/>
  <c r="L6" i="2" s="1"/>
  <c r="L93" i="2" l="1"/>
  <c r="F107" i="2"/>
  <c r="L53" i="2"/>
  <c r="F69" i="2"/>
  <c r="F48" i="2"/>
  <c r="L52" i="2"/>
  <c r="F65" i="2"/>
  <c r="L98" i="2"/>
  <c r="F106" i="2"/>
  <c r="L120" i="2"/>
  <c r="S137" i="2"/>
  <c r="L138" i="2"/>
  <c r="F46" i="2"/>
  <c r="F61" i="2"/>
  <c r="F51" i="2"/>
  <c r="L48" i="2"/>
  <c r="F79" i="2"/>
  <c r="L91" i="2"/>
  <c r="L139" i="2"/>
  <c r="AE77" i="2"/>
  <c r="F78" i="2"/>
  <c r="Y107" i="2"/>
  <c r="F47" i="2"/>
  <c r="L50" i="2"/>
  <c r="L76" i="2"/>
  <c r="F108" i="2"/>
  <c r="F120" i="2"/>
  <c r="D127" i="2" s="1"/>
  <c r="L135" i="2"/>
  <c r="L9" i="2"/>
  <c r="L17" i="2"/>
  <c r="F164" i="3"/>
  <c r="F162" i="3"/>
  <c r="F167" i="3"/>
  <c r="F163" i="3"/>
  <c r="F165" i="3"/>
  <c r="J40" i="4"/>
  <c r="S19" i="2"/>
  <c r="S21" i="2"/>
  <c r="S17" i="2"/>
  <c r="S49" i="2"/>
  <c r="S47" i="2"/>
  <c r="S48" i="2"/>
  <c r="L78" i="2"/>
  <c r="L82" i="2"/>
  <c r="L81" i="2"/>
  <c r="L77" i="2"/>
  <c r="J88" i="2" s="1"/>
  <c r="L83" i="2"/>
  <c r="F95" i="2"/>
  <c r="F93" i="2"/>
  <c r="F91" i="2"/>
  <c r="F94" i="2"/>
  <c r="S109" i="2"/>
  <c r="S108" i="2"/>
  <c r="S111" i="2"/>
  <c r="L121" i="2"/>
  <c r="L125" i="2"/>
  <c r="L122" i="2"/>
  <c r="L123" i="2"/>
  <c r="F139" i="2"/>
  <c r="F135" i="2"/>
  <c r="F136" i="2"/>
  <c r="F141" i="2"/>
  <c r="F137" i="2"/>
  <c r="F142" i="2"/>
  <c r="F3" i="3"/>
  <c r="F7" i="3"/>
  <c r="F4" i="3"/>
  <c r="F5" i="3"/>
  <c r="L20" i="3"/>
  <c r="L22" i="3"/>
  <c r="L18" i="3"/>
  <c r="L17" i="3"/>
  <c r="L19" i="3"/>
  <c r="F36" i="3"/>
  <c r="F40" i="3"/>
  <c r="F33" i="3"/>
  <c r="F38" i="3"/>
  <c r="F34" i="3"/>
  <c r="F39" i="3"/>
  <c r="F35" i="3"/>
  <c r="F32" i="3"/>
  <c r="L48" i="3"/>
  <c r="L52" i="3"/>
  <c r="L47" i="3"/>
  <c r="L53" i="3"/>
  <c r="L49" i="3"/>
  <c r="L54" i="3"/>
  <c r="L50" i="3"/>
  <c r="L55" i="3"/>
  <c r="F65" i="3"/>
  <c r="F69" i="3"/>
  <c r="F66" i="3"/>
  <c r="F67" i="3"/>
  <c r="F63" i="3"/>
  <c r="D73" i="3" s="1"/>
  <c r="F68" i="3"/>
  <c r="R93" i="3"/>
  <c r="R97" i="3"/>
  <c r="R94" i="3"/>
  <c r="R90" i="3"/>
  <c r="R95" i="3"/>
  <c r="R91" i="3"/>
  <c r="R96" i="3"/>
  <c r="L106" i="3"/>
  <c r="L110" i="3"/>
  <c r="L105" i="3"/>
  <c r="L107" i="3"/>
  <c r="L112" i="3"/>
  <c r="L108" i="3"/>
  <c r="L113" i="3"/>
  <c r="L109" i="3"/>
  <c r="X122" i="3"/>
  <c r="X126" i="3"/>
  <c r="X124" i="3"/>
  <c r="X120" i="3"/>
  <c r="X125" i="3"/>
  <c r="X121" i="3"/>
  <c r="X127" i="3"/>
  <c r="F149" i="3"/>
  <c r="F151" i="3"/>
  <c r="F152" i="3"/>
  <c r="L152" i="3"/>
  <c r="L153" i="3"/>
  <c r="L155" i="3"/>
  <c r="L154" i="3"/>
  <c r="L150" i="3"/>
  <c r="L149" i="3"/>
  <c r="F18" i="4"/>
  <c r="F22" i="4"/>
  <c r="F19" i="4"/>
  <c r="F24" i="4"/>
  <c r="F17" i="4"/>
  <c r="F16" i="4"/>
  <c r="F20" i="4"/>
  <c r="F21" i="4"/>
  <c r="X32" i="4"/>
  <c r="X33" i="4"/>
  <c r="X34" i="4"/>
  <c r="X31" i="4"/>
  <c r="R48" i="4"/>
  <c r="R52" i="4"/>
  <c r="R50" i="4"/>
  <c r="R49" i="4"/>
  <c r="R51" i="4"/>
  <c r="R46" i="4"/>
  <c r="R53" i="4"/>
  <c r="R45" i="4"/>
  <c r="F76" i="4"/>
  <c r="F77" i="4"/>
  <c r="F78" i="4"/>
  <c r="F75" i="4"/>
  <c r="AD76" i="4"/>
  <c r="AD77" i="4"/>
  <c r="AD75" i="4"/>
  <c r="AD78" i="4"/>
  <c r="X91" i="4"/>
  <c r="X95" i="4"/>
  <c r="X92" i="4"/>
  <c r="X96" i="4"/>
  <c r="X93" i="4"/>
  <c r="X94" i="4"/>
  <c r="X97" i="4"/>
  <c r="X90" i="4"/>
  <c r="L121" i="4"/>
  <c r="L125" i="4"/>
  <c r="L122" i="4"/>
  <c r="L126" i="4"/>
  <c r="L123" i="4"/>
  <c r="L124" i="4"/>
  <c r="L119" i="4"/>
  <c r="L134" i="4"/>
  <c r="L138" i="4"/>
  <c r="L133" i="4"/>
  <c r="L135" i="4"/>
  <c r="L139" i="4"/>
  <c r="L140" i="4"/>
  <c r="L137" i="4"/>
  <c r="F151" i="4"/>
  <c r="F155" i="4"/>
  <c r="F152" i="4"/>
  <c r="F149" i="4"/>
  <c r="F150" i="4"/>
  <c r="F153" i="4"/>
  <c r="R164" i="4"/>
  <c r="R168" i="4"/>
  <c r="R165" i="4"/>
  <c r="R169" i="4"/>
  <c r="R163" i="4"/>
  <c r="R162" i="4"/>
  <c r="R166" i="4"/>
  <c r="R167" i="4"/>
  <c r="F20" i="5"/>
  <c r="F21" i="5"/>
  <c r="F18" i="5"/>
  <c r="F19" i="5"/>
  <c r="F17" i="5"/>
  <c r="D26" i="5" s="1"/>
  <c r="F22" i="5"/>
  <c r="F33" i="5"/>
  <c r="F37" i="5"/>
  <c r="F34" i="5"/>
  <c r="F38" i="5"/>
  <c r="F31" i="5"/>
  <c r="F32" i="5"/>
  <c r="F35" i="5"/>
  <c r="F36" i="5"/>
  <c r="R49" i="5"/>
  <c r="R46" i="5"/>
  <c r="R50" i="5"/>
  <c r="R51" i="5"/>
  <c r="R47" i="5"/>
  <c r="R48" i="5"/>
  <c r="X149" i="5"/>
  <c r="X148" i="5"/>
  <c r="X150" i="5"/>
  <c r="F63" i="5"/>
  <c r="F64" i="5"/>
  <c r="F61" i="5"/>
  <c r="F62" i="5"/>
  <c r="F60" i="5"/>
  <c r="R92" i="5"/>
  <c r="R93" i="5"/>
  <c r="R94" i="5"/>
  <c r="R95" i="5"/>
  <c r="R90" i="5"/>
  <c r="P99" i="5" s="1"/>
  <c r="R91" i="5"/>
  <c r="F105" i="5"/>
  <c r="F109" i="5"/>
  <c r="F106" i="5"/>
  <c r="F110" i="5"/>
  <c r="F107" i="5"/>
  <c r="F108" i="5"/>
  <c r="F104" i="5"/>
  <c r="D116" i="5" s="1"/>
  <c r="F111" i="5"/>
  <c r="L137" i="5"/>
  <c r="L133" i="5"/>
  <c r="L134" i="5"/>
  <c r="L138" i="5"/>
  <c r="L139" i="5"/>
  <c r="L135" i="5"/>
  <c r="L136" i="5"/>
  <c r="F152" i="5"/>
  <c r="F149" i="5"/>
  <c r="F153" i="5"/>
  <c r="F154" i="5"/>
  <c r="F148" i="5"/>
  <c r="F155" i="5"/>
  <c r="F150" i="5"/>
  <c r="L64" i="4"/>
  <c r="L68" i="4"/>
  <c r="L63" i="4"/>
  <c r="L62" i="4"/>
  <c r="L65" i="4"/>
  <c r="L60" i="4"/>
  <c r="L66" i="4"/>
  <c r="Y32" i="2"/>
  <c r="Y34" i="2"/>
  <c r="L65" i="2"/>
  <c r="L62" i="2"/>
  <c r="L67" i="2"/>
  <c r="L63" i="2"/>
  <c r="L68" i="2"/>
  <c r="S78" i="2"/>
  <c r="S77" i="2"/>
  <c r="S80" i="2"/>
  <c r="S94" i="2"/>
  <c r="S93" i="2"/>
  <c r="S96" i="2"/>
  <c r="L108" i="2"/>
  <c r="L106" i="2"/>
  <c r="L111" i="2"/>
  <c r="L107" i="2"/>
  <c r="S122" i="2"/>
  <c r="S121" i="2"/>
  <c r="S120" i="2"/>
  <c r="S124" i="2"/>
  <c r="Y135" i="2"/>
  <c r="Y137" i="2"/>
  <c r="L151" i="2"/>
  <c r="L158" i="2"/>
  <c r="R4" i="3"/>
  <c r="R3" i="3"/>
  <c r="P8" i="3" s="1"/>
  <c r="R19" i="3"/>
  <c r="R17" i="3"/>
  <c r="R18" i="3"/>
  <c r="R20" i="3"/>
  <c r="R21" i="3"/>
  <c r="X36" i="3"/>
  <c r="X35" i="3"/>
  <c r="X37" i="3"/>
  <c r="X33" i="3"/>
  <c r="X32" i="3"/>
  <c r="F49" i="3"/>
  <c r="F48" i="3"/>
  <c r="F50" i="3"/>
  <c r="F80" i="3"/>
  <c r="F77" i="3"/>
  <c r="D87" i="3" s="1"/>
  <c r="F79" i="3"/>
  <c r="F81" i="3"/>
  <c r="F82" i="3"/>
  <c r="L91" i="3"/>
  <c r="L95" i="3"/>
  <c r="L94" i="3"/>
  <c r="L96" i="3"/>
  <c r="L92" i="3"/>
  <c r="L90" i="3"/>
  <c r="R105" i="3"/>
  <c r="R107" i="3"/>
  <c r="R138" i="3"/>
  <c r="R135" i="3"/>
  <c r="R137" i="3"/>
  <c r="R139" i="3"/>
  <c r="R140" i="3"/>
  <c r="AD149" i="3"/>
  <c r="AD151" i="3"/>
  <c r="AD152" i="3"/>
  <c r="L165" i="3"/>
  <c r="L166" i="3"/>
  <c r="L167" i="3"/>
  <c r="L163" i="3"/>
  <c r="L162" i="3"/>
  <c r="J171" i="3" s="1"/>
  <c r="L17" i="4"/>
  <c r="J26" i="4" s="1"/>
  <c r="L21" i="4"/>
  <c r="L20" i="4"/>
  <c r="L18" i="4"/>
  <c r="L19" i="4"/>
  <c r="L22" i="4"/>
  <c r="R33" i="4"/>
  <c r="R37" i="4"/>
  <c r="R32" i="4"/>
  <c r="R34" i="4"/>
  <c r="R31" i="4"/>
  <c r="R35" i="4"/>
  <c r="R36" i="4"/>
  <c r="L46" i="4"/>
  <c r="L50" i="4"/>
  <c r="L45" i="4"/>
  <c r="J54" i="4" s="1"/>
  <c r="L48" i="4"/>
  <c r="L49" i="4"/>
  <c r="L77" i="4"/>
  <c r="L81" i="4"/>
  <c r="L78" i="4"/>
  <c r="L82" i="4"/>
  <c r="L79" i="4"/>
  <c r="L80" i="4"/>
  <c r="L83" i="4"/>
  <c r="F94" i="4"/>
  <c r="F91" i="4"/>
  <c r="F95" i="4"/>
  <c r="F92" i="4"/>
  <c r="F90" i="4"/>
  <c r="F97" i="4"/>
  <c r="F93" i="4"/>
  <c r="R107" i="4"/>
  <c r="R108" i="4"/>
  <c r="R105" i="4"/>
  <c r="R106" i="4"/>
  <c r="R109" i="4"/>
  <c r="F121" i="4"/>
  <c r="F122" i="4"/>
  <c r="F123" i="4"/>
  <c r="F119" i="4"/>
  <c r="F120" i="4"/>
  <c r="R135" i="4"/>
  <c r="P145" i="4" s="1"/>
  <c r="R139" i="4"/>
  <c r="R136" i="4"/>
  <c r="R140" i="4"/>
  <c r="R141" i="4"/>
  <c r="R137" i="4"/>
  <c r="R138" i="4"/>
  <c r="X149" i="4"/>
  <c r="X150" i="4"/>
  <c r="X151" i="4"/>
  <c r="X148" i="4"/>
  <c r="F6" i="5"/>
  <c r="F10" i="5"/>
  <c r="F3" i="5"/>
  <c r="F7" i="5"/>
  <c r="F4" i="5"/>
  <c r="F5" i="5"/>
  <c r="F8" i="5"/>
  <c r="L19" i="5"/>
  <c r="L23" i="5"/>
  <c r="L17" i="5"/>
  <c r="L20" i="5"/>
  <c r="L18" i="5"/>
  <c r="L21" i="5"/>
  <c r="L22" i="5"/>
  <c r="R32" i="5"/>
  <c r="R36" i="5"/>
  <c r="R33" i="5"/>
  <c r="R31" i="5"/>
  <c r="R34" i="5"/>
  <c r="L48" i="5"/>
  <c r="L52" i="5"/>
  <c r="L46" i="5"/>
  <c r="L49" i="5"/>
  <c r="L50" i="5"/>
  <c r="L51" i="5"/>
  <c r="L47" i="5"/>
  <c r="X165" i="5"/>
  <c r="X166" i="5"/>
  <c r="X163" i="5"/>
  <c r="X164" i="5"/>
  <c r="X167" i="5"/>
  <c r="L76" i="5"/>
  <c r="L80" i="5"/>
  <c r="L75" i="5"/>
  <c r="L77" i="5"/>
  <c r="L81" i="5"/>
  <c r="L78" i="5"/>
  <c r="L79" i="5"/>
  <c r="L92" i="5"/>
  <c r="L96" i="5"/>
  <c r="L93" i="5"/>
  <c r="L97" i="5"/>
  <c r="L90" i="5"/>
  <c r="J101" i="5" s="1"/>
  <c r="L94" i="5"/>
  <c r="L95" i="5"/>
  <c r="L91" i="5"/>
  <c r="F120" i="5"/>
  <c r="D126" i="5" s="1"/>
  <c r="F121" i="5"/>
  <c r="F141" i="5"/>
  <c r="F137" i="5"/>
  <c r="F134" i="5"/>
  <c r="F138" i="5"/>
  <c r="F139" i="5"/>
  <c r="F140" i="5"/>
  <c r="F133" i="5"/>
  <c r="D145" i="5" s="1"/>
  <c r="F135" i="5"/>
  <c r="F136" i="5"/>
  <c r="F167" i="5"/>
  <c r="F164" i="5"/>
  <c r="F165" i="5"/>
  <c r="F166" i="5"/>
  <c r="F163" i="5"/>
  <c r="R76" i="5"/>
  <c r="R77" i="5"/>
  <c r="R75" i="5"/>
  <c r="Y78" i="2"/>
  <c r="Y77" i="2"/>
  <c r="Y80" i="2"/>
  <c r="L4" i="2"/>
  <c r="L19" i="2"/>
  <c r="F150" i="2"/>
  <c r="S112" i="2"/>
  <c r="Y81" i="2"/>
  <c r="S51" i="2"/>
  <c r="L61" i="2"/>
  <c r="L80" i="2"/>
  <c r="F92" i="2"/>
  <c r="L110" i="2"/>
  <c r="F2" i="3"/>
  <c r="D11" i="3" s="1"/>
  <c r="L21" i="3"/>
  <c r="F47" i="3"/>
  <c r="R98" i="3"/>
  <c r="X123" i="3"/>
  <c r="R141" i="3"/>
  <c r="AD150" i="3"/>
  <c r="F148" i="4"/>
  <c r="L61" i="4"/>
  <c r="L76" i="4"/>
  <c r="J87" i="4" s="1"/>
  <c r="L120" i="4"/>
  <c r="F2" i="5"/>
  <c r="F9" i="5"/>
  <c r="F63" i="2"/>
  <c r="F67" i="2"/>
  <c r="L95" i="2"/>
  <c r="L99" i="2"/>
  <c r="S136" i="2"/>
  <c r="S140" i="2"/>
  <c r="L4" i="3"/>
  <c r="L8" i="3"/>
  <c r="R33" i="3"/>
  <c r="P41" i="3" s="1"/>
  <c r="R37" i="3"/>
  <c r="X48" i="3"/>
  <c r="X52" i="3"/>
  <c r="R66" i="3"/>
  <c r="R70" i="3"/>
  <c r="F91" i="3"/>
  <c r="F95" i="3"/>
  <c r="F90" i="3"/>
  <c r="L138" i="3"/>
  <c r="L142" i="3"/>
  <c r="X151" i="3"/>
  <c r="X155" i="3"/>
  <c r="F4" i="4"/>
  <c r="F8" i="4"/>
  <c r="F5" i="4"/>
  <c r="R17" i="4"/>
  <c r="R21" i="4"/>
  <c r="R18" i="4"/>
  <c r="R23" i="4"/>
  <c r="L34" i="4"/>
  <c r="L36" i="4"/>
  <c r="F47" i="4"/>
  <c r="F51" i="4"/>
  <c r="F49" i="4"/>
  <c r="R79" i="4"/>
  <c r="R76" i="4"/>
  <c r="P84" i="4" s="1"/>
  <c r="R80" i="4"/>
  <c r="R77" i="4"/>
  <c r="R94" i="4"/>
  <c r="R91" i="4"/>
  <c r="P99" i="4" s="1"/>
  <c r="R95" i="4"/>
  <c r="R92" i="4"/>
  <c r="R120" i="4"/>
  <c r="R121" i="4"/>
  <c r="F106" i="4"/>
  <c r="F110" i="4"/>
  <c r="F105" i="4"/>
  <c r="F107" i="4"/>
  <c r="F111" i="4"/>
  <c r="F112" i="4"/>
  <c r="R149" i="4"/>
  <c r="R153" i="4"/>
  <c r="R148" i="4"/>
  <c r="R150" i="4"/>
  <c r="R154" i="4"/>
  <c r="F163" i="4"/>
  <c r="F164" i="4"/>
  <c r="F162" i="4"/>
  <c r="R3" i="5"/>
  <c r="R7" i="5"/>
  <c r="R4" i="5"/>
  <c r="R8" i="5"/>
  <c r="R2" i="5"/>
  <c r="R5" i="5"/>
  <c r="R6" i="5"/>
  <c r="R9" i="5"/>
  <c r="R19" i="5"/>
  <c r="R23" i="5"/>
  <c r="R20" i="5"/>
  <c r="R24" i="5"/>
  <c r="R17" i="5"/>
  <c r="R18" i="5"/>
  <c r="L34" i="5"/>
  <c r="L38" i="5"/>
  <c r="L35" i="5"/>
  <c r="L39" i="5"/>
  <c r="L32" i="5"/>
  <c r="L31" i="5"/>
  <c r="L33" i="5"/>
  <c r="X50" i="5"/>
  <c r="X47" i="5"/>
  <c r="X51" i="5"/>
  <c r="X46" i="5"/>
  <c r="X52" i="5"/>
  <c r="X48" i="5"/>
  <c r="R67" i="5"/>
  <c r="R64" i="5"/>
  <c r="R61" i="5"/>
  <c r="R65" i="5"/>
  <c r="R62" i="5"/>
  <c r="R63" i="5"/>
  <c r="F77" i="5"/>
  <c r="F81" i="5"/>
  <c r="F78" i="5"/>
  <c r="F82" i="5"/>
  <c r="F79" i="5"/>
  <c r="F80" i="5"/>
  <c r="F75" i="5"/>
  <c r="F83" i="5"/>
  <c r="R106" i="5"/>
  <c r="R110" i="5"/>
  <c r="R104" i="5"/>
  <c r="R107" i="5"/>
  <c r="R111" i="5"/>
  <c r="R108" i="5"/>
  <c r="R109" i="5"/>
  <c r="L123" i="5"/>
  <c r="L120" i="5"/>
  <c r="L124" i="5"/>
  <c r="L119" i="5"/>
  <c r="L121" i="5"/>
  <c r="L122" i="5"/>
  <c r="R149" i="5"/>
  <c r="R153" i="5"/>
  <c r="R150" i="5"/>
  <c r="R154" i="5"/>
  <c r="R155" i="5"/>
  <c r="R156" i="5"/>
  <c r="R148" i="5"/>
  <c r="L166" i="5"/>
  <c r="L163" i="5"/>
  <c r="L167" i="5"/>
  <c r="L168" i="5"/>
  <c r="F50" i="2"/>
  <c r="D55" i="2" s="1"/>
  <c r="F68" i="2"/>
  <c r="F62" i="2"/>
  <c r="L97" i="2"/>
  <c r="L92" i="2"/>
  <c r="J103" i="2" s="1"/>
  <c r="F111" i="2"/>
  <c r="S139" i="2"/>
  <c r="L9" i="3"/>
  <c r="L3" i="3"/>
  <c r="J13" i="3" s="1"/>
  <c r="R35" i="3"/>
  <c r="X47" i="3"/>
  <c r="X50" i="3"/>
  <c r="R68" i="3"/>
  <c r="R63" i="3"/>
  <c r="P74" i="3" s="1"/>
  <c r="L77" i="3"/>
  <c r="L78" i="3"/>
  <c r="F98" i="3"/>
  <c r="F93" i="3"/>
  <c r="F120" i="3"/>
  <c r="D126" i="3" s="1"/>
  <c r="L141" i="3"/>
  <c r="L136" i="3"/>
  <c r="J146" i="3" s="1"/>
  <c r="X152" i="3"/>
  <c r="F2" i="4"/>
  <c r="F45" i="4"/>
  <c r="F3" i="4"/>
  <c r="R20" i="4"/>
  <c r="L35" i="4"/>
  <c r="F52" i="4"/>
  <c r="R78" i="4"/>
  <c r="F109" i="4"/>
  <c r="R152" i="4"/>
  <c r="L37" i="5"/>
  <c r="F76" i="5"/>
  <c r="L165" i="5"/>
  <c r="L137" i="2"/>
  <c r="L141" i="2"/>
  <c r="F21" i="3"/>
  <c r="F25" i="3"/>
  <c r="L34" i="3"/>
  <c r="J44" i="3" s="1"/>
  <c r="L38" i="3"/>
  <c r="R50" i="3"/>
  <c r="R54" i="3"/>
  <c r="L64" i="3"/>
  <c r="L62" i="3"/>
  <c r="J71" i="3" s="1"/>
  <c r="F137" i="3"/>
  <c r="F141" i="3"/>
  <c r="R151" i="3"/>
  <c r="R155" i="3"/>
  <c r="L3" i="4"/>
  <c r="L7" i="4"/>
  <c r="L6" i="4"/>
  <c r="L2" i="4"/>
  <c r="J12" i="4" s="1"/>
  <c r="X20" i="4"/>
  <c r="X17" i="4"/>
  <c r="X21" i="4"/>
  <c r="X18" i="4"/>
  <c r="X16" i="4"/>
  <c r="F32" i="4"/>
  <c r="F36" i="4"/>
  <c r="F35" i="4"/>
  <c r="F31" i="4"/>
  <c r="F64" i="4"/>
  <c r="F60" i="4"/>
  <c r="F61" i="4"/>
  <c r="F65" i="4"/>
  <c r="F66" i="4"/>
  <c r="X76" i="4"/>
  <c r="X80" i="4"/>
  <c r="X77" i="4"/>
  <c r="X81" i="4"/>
  <c r="X82" i="4"/>
  <c r="X75" i="4"/>
  <c r="L92" i="4"/>
  <c r="L96" i="4"/>
  <c r="L93" i="4"/>
  <c r="L97" i="4"/>
  <c r="J102" i="4" s="1"/>
  <c r="L94" i="4"/>
  <c r="L106" i="4"/>
  <c r="L110" i="4"/>
  <c r="L107" i="4"/>
  <c r="L111" i="4"/>
  <c r="F135" i="4"/>
  <c r="F139" i="4"/>
  <c r="F136" i="4"/>
  <c r="F140" i="4"/>
  <c r="F141" i="4"/>
  <c r="F133" i="4"/>
  <c r="L150" i="4"/>
  <c r="L154" i="4"/>
  <c r="L151" i="4"/>
  <c r="L163" i="4"/>
  <c r="J172" i="4" s="1"/>
  <c r="L167" i="4"/>
  <c r="L164" i="4"/>
  <c r="L168" i="4"/>
  <c r="L165" i="4"/>
  <c r="L3" i="5"/>
  <c r="J14" i="5" s="1"/>
  <c r="L7" i="5"/>
  <c r="L4" i="5"/>
  <c r="L8" i="5"/>
  <c r="L5" i="5"/>
  <c r="L6" i="5"/>
  <c r="V22" i="5"/>
  <c r="X18" i="5"/>
  <c r="X19" i="5"/>
  <c r="X17" i="5"/>
  <c r="X20" i="5"/>
  <c r="F48" i="5"/>
  <c r="D57" i="5" s="1"/>
  <c r="F52" i="5"/>
  <c r="F49" i="5"/>
  <c r="F53" i="5"/>
  <c r="F50" i="5"/>
  <c r="F51" i="5"/>
  <c r="X120" i="5"/>
  <c r="X121" i="5"/>
  <c r="X119" i="5"/>
  <c r="V126" i="5" s="1"/>
  <c r="L64" i="5"/>
  <c r="L68" i="5"/>
  <c r="L61" i="5"/>
  <c r="L65" i="5"/>
  <c r="L60" i="5"/>
  <c r="J72" i="5" s="1"/>
  <c r="L62" i="5"/>
  <c r="L63" i="5"/>
  <c r="L66" i="5"/>
  <c r="F94" i="5"/>
  <c r="F91" i="5"/>
  <c r="F95" i="5"/>
  <c r="F92" i="5"/>
  <c r="F90" i="5"/>
  <c r="D99" i="5" s="1"/>
  <c r="F93" i="5"/>
  <c r="L105" i="5"/>
  <c r="L109" i="5"/>
  <c r="L104" i="5"/>
  <c r="L106" i="5"/>
  <c r="L110" i="5"/>
  <c r="L107" i="5"/>
  <c r="L108" i="5"/>
  <c r="L111" i="5"/>
  <c r="R121" i="5"/>
  <c r="R125" i="5"/>
  <c r="R122" i="5"/>
  <c r="R126" i="5"/>
  <c r="R123" i="5"/>
  <c r="R119" i="5"/>
  <c r="R124" i="5"/>
  <c r="L152" i="5"/>
  <c r="L149" i="5"/>
  <c r="L153" i="5"/>
  <c r="L148" i="5"/>
  <c r="J159" i="5" s="1"/>
  <c r="L154" i="5"/>
  <c r="L155" i="5"/>
  <c r="L150" i="5"/>
  <c r="R164" i="5"/>
  <c r="R168" i="5"/>
  <c r="R165" i="5"/>
  <c r="R169" i="5"/>
  <c r="R170" i="5"/>
  <c r="R166" i="5"/>
  <c r="R163" i="5"/>
  <c r="L46" i="2"/>
  <c r="L51" i="2"/>
  <c r="F66" i="2"/>
  <c r="D73" i="2" s="1"/>
  <c r="F77" i="2"/>
  <c r="D84" i="2" s="1"/>
  <c r="L96" i="2"/>
  <c r="F110" i="2"/>
  <c r="D115" i="2" s="1"/>
  <c r="F121" i="2"/>
  <c r="S138" i="2"/>
  <c r="L142" i="2"/>
  <c r="L136" i="2"/>
  <c r="L7" i="3"/>
  <c r="F17" i="3"/>
  <c r="F20" i="3"/>
  <c r="L37" i="3"/>
  <c r="R34" i="3"/>
  <c r="X54" i="3"/>
  <c r="X49" i="3"/>
  <c r="R53" i="3"/>
  <c r="R48" i="3"/>
  <c r="L67" i="3"/>
  <c r="R67" i="3"/>
  <c r="L82" i="3"/>
  <c r="F97" i="3"/>
  <c r="F92" i="3"/>
  <c r="F108" i="3"/>
  <c r="D114" i="3" s="1"/>
  <c r="L125" i="3"/>
  <c r="J130" i="3" s="1"/>
  <c r="F135" i="3"/>
  <c r="F136" i="3"/>
  <c r="L140" i="3"/>
  <c r="R149" i="3"/>
  <c r="P161" i="3" s="1"/>
  <c r="R153" i="3"/>
  <c r="X149" i="3"/>
  <c r="X150" i="3"/>
  <c r="R119" i="4"/>
  <c r="P125" i="4" s="1"/>
  <c r="L148" i="4"/>
  <c r="L105" i="4"/>
  <c r="F9" i="4"/>
  <c r="R19" i="4"/>
  <c r="F34" i="4"/>
  <c r="L33" i="4"/>
  <c r="F50" i="4"/>
  <c r="F62" i="4"/>
  <c r="L98" i="4"/>
  <c r="R93" i="4"/>
  <c r="L109" i="4"/>
  <c r="F108" i="4"/>
  <c r="F134" i="4"/>
  <c r="L153" i="4"/>
  <c r="R151" i="4"/>
  <c r="X79" i="4"/>
  <c r="X22" i="4"/>
  <c r="L166" i="4"/>
  <c r="R22" i="5"/>
  <c r="L36" i="5"/>
  <c r="R60" i="5"/>
  <c r="R152" i="5"/>
  <c r="L164" i="5"/>
  <c r="X49" i="5"/>
  <c r="F22" i="2"/>
  <c r="L38" i="2"/>
  <c r="L8" i="2"/>
  <c r="F18" i="2"/>
  <c r="L23" i="2"/>
  <c r="S25" i="2"/>
  <c r="F37" i="2"/>
  <c r="L34" i="2"/>
  <c r="S156" i="2"/>
  <c r="L154" i="2"/>
  <c r="Y136" i="2"/>
  <c r="S127" i="2"/>
  <c r="S123" i="2"/>
  <c r="Y106" i="2"/>
  <c r="W112" i="2" s="1"/>
  <c r="S106" i="2"/>
  <c r="S110" i="2"/>
  <c r="S95" i="2"/>
  <c r="Y79" i="2"/>
  <c r="AE76" i="2"/>
  <c r="S76" i="2"/>
  <c r="S79" i="2"/>
  <c r="S46" i="2"/>
  <c r="S50" i="2"/>
  <c r="L167" i="2"/>
  <c r="L5" i="2"/>
  <c r="L20" i="2"/>
  <c r="S22" i="2"/>
  <c r="F36" i="2"/>
  <c r="Y35" i="2"/>
  <c r="S152" i="2"/>
  <c r="L153" i="2"/>
  <c r="S126" i="2"/>
  <c r="S113" i="2"/>
  <c r="S91" i="2"/>
  <c r="Y76" i="2"/>
  <c r="S82" i="2"/>
  <c r="S53" i="2"/>
  <c r="R7" i="2"/>
  <c r="R3" i="2"/>
  <c r="S34" i="2"/>
  <c r="F171" i="2"/>
  <c r="Y152" i="2"/>
  <c r="R2" i="2"/>
  <c r="R6" i="2"/>
  <c r="F25" i="2"/>
  <c r="F21" i="2"/>
  <c r="L37" i="2"/>
  <c r="S37" i="2"/>
  <c r="L166" i="2"/>
  <c r="F170" i="2"/>
  <c r="S155" i="2"/>
  <c r="S151" i="2"/>
  <c r="Y150" i="2"/>
  <c r="Y151" i="2"/>
  <c r="L2" i="2"/>
  <c r="L7" i="2"/>
  <c r="L3" i="2"/>
  <c r="R9" i="2"/>
  <c r="R5" i="2"/>
  <c r="F24" i="2"/>
  <c r="F20" i="2"/>
  <c r="L22" i="2"/>
  <c r="L18" i="2"/>
  <c r="S24" i="2"/>
  <c r="S20" i="2"/>
  <c r="F32" i="2"/>
  <c r="F35" i="2"/>
  <c r="L32" i="2"/>
  <c r="L36" i="2"/>
  <c r="S36" i="2"/>
  <c r="Y33" i="2"/>
  <c r="L169" i="2"/>
  <c r="F169" i="2"/>
  <c r="S154" i="2"/>
  <c r="L156" i="2"/>
  <c r="L152" i="2"/>
  <c r="F152" i="2"/>
  <c r="Y158" i="2"/>
  <c r="Y154" i="2"/>
  <c r="S38" i="2"/>
  <c r="F167" i="2"/>
  <c r="Y156" i="2"/>
  <c r="L33" i="2"/>
  <c r="S33" i="2"/>
  <c r="L170" i="2"/>
  <c r="F166" i="2"/>
  <c r="Y155" i="2"/>
  <c r="L10" i="2"/>
  <c r="R8" i="2"/>
  <c r="F23" i="2"/>
  <c r="S23" i="2"/>
  <c r="F38" i="2"/>
  <c r="L39" i="2"/>
  <c r="S32" i="2"/>
  <c r="L165" i="2"/>
  <c r="F165" i="2"/>
  <c r="S150" i="2"/>
  <c r="L150" i="2"/>
  <c r="L155" i="2"/>
  <c r="Y157" i="2"/>
  <c r="D10" i="2"/>
  <c r="J147" i="2" l="1"/>
  <c r="AC82" i="2"/>
  <c r="J72" i="2"/>
  <c r="J129" i="2"/>
  <c r="J27" i="2"/>
  <c r="J115" i="5"/>
  <c r="V86" i="4"/>
  <c r="D145" i="4"/>
  <c r="D71" i="4"/>
  <c r="V56" i="5"/>
  <c r="P28" i="5"/>
  <c r="D54" i="3"/>
  <c r="J85" i="5"/>
  <c r="J56" i="5"/>
  <c r="V41" i="3"/>
  <c r="J143" i="5"/>
  <c r="D68" i="5"/>
  <c r="D83" i="4"/>
  <c r="V38" i="4"/>
  <c r="J159" i="3"/>
  <c r="D156" i="3"/>
  <c r="D101" i="2"/>
  <c r="D171" i="3"/>
  <c r="J115" i="4"/>
  <c r="V160" i="3"/>
  <c r="D29" i="3"/>
  <c r="P174" i="5"/>
  <c r="D13" i="4"/>
  <c r="J86" i="3"/>
  <c r="V58" i="3"/>
  <c r="J128" i="5"/>
  <c r="P116" i="5"/>
  <c r="D87" i="5"/>
  <c r="J43" i="5"/>
  <c r="D168" i="4"/>
  <c r="P27" i="4"/>
  <c r="D102" i="3"/>
  <c r="Q144" i="2"/>
  <c r="P81" i="5"/>
  <c r="V172" i="5"/>
  <c r="D101" i="4"/>
  <c r="P111" i="3"/>
  <c r="D42" i="5"/>
  <c r="J130" i="4"/>
  <c r="AB82" i="4"/>
  <c r="J117" i="3"/>
  <c r="D44" i="3"/>
  <c r="D57" i="4"/>
  <c r="P102" i="3"/>
  <c r="W39" i="2"/>
  <c r="W141" i="2"/>
  <c r="J58" i="2"/>
  <c r="P130" i="5"/>
  <c r="P160" i="5"/>
  <c r="P13" i="5"/>
  <c r="D116" i="4"/>
  <c r="D171" i="5"/>
  <c r="P40" i="5"/>
  <c r="J27" i="5"/>
  <c r="P114" i="4"/>
  <c r="P41" i="4"/>
  <c r="P26" i="3"/>
  <c r="P55" i="5"/>
  <c r="V101" i="4"/>
  <c r="P57" i="4"/>
  <c r="V132" i="3"/>
  <c r="D156" i="2"/>
  <c r="Q132" i="2"/>
  <c r="P71" i="5"/>
  <c r="J158" i="4"/>
  <c r="D145" i="3"/>
  <c r="P59" i="3"/>
  <c r="V24" i="5"/>
  <c r="D42" i="4"/>
  <c r="V26" i="4"/>
  <c r="J172" i="5"/>
  <c r="P158" i="4"/>
  <c r="D14" i="5"/>
  <c r="D159" i="4"/>
  <c r="V155" i="4"/>
  <c r="D127" i="4"/>
  <c r="AB156" i="3"/>
  <c r="P145" i="3"/>
  <c r="J100" i="3"/>
  <c r="J115" i="2"/>
  <c r="J72" i="4"/>
  <c r="D159" i="5"/>
  <c r="V154" i="5"/>
  <c r="P173" i="4"/>
  <c r="J144" i="4"/>
  <c r="D28" i="4"/>
  <c r="J59" i="3"/>
  <c r="J26" i="3"/>
  <c r="D146" i="2"/>
  <c r="Q57" i="2"/>
  <c r="Q160" i="2"/>
  <c r="Q29" i="2"/>
  <c r="D29" i="2"/>
  <c r="W162" i="2"/>
  <c r="W85" i="2"/>
  <c r="Q86" i="2"/>
  <c r="Q101" i="2"/>
  <c r="Q117" i="2"/>
  <c r="D175" i="2"/>
  <c r="J43" i="2"/>
  <c r="F4" i="2"/>
  <c r="F8" i="2"/>
  <c r="F3" i="2"/>
  <c r="F2" i="2"/>
  <c r="F5" i="2"/>
  <c r="F9" i="2"/>
  <c r="F6" i="2"/>
  <c r="F7" i="2"/>
  <c r="J175" i="2"/>
  <c r="J14" i="2"/>
  <c r="P13" i="2"/>
  <c r="J162" i="2"/>
  <c r="Q42" i="2"/>
  <c r="D42" i="2"/>
  <c r="D13" i="2" l="1"/>
  <c r="R125" i="3"/>
  <c r="R126" i="3"/>
  <c r="R120" i="3"/>
  <c r="R123" i="3"/>
  <c r="R122" i="3"/>
  <c r="R124" i="3"/>
  <c r="R121" i="3"/>
</calcChain>
</file>

<file path=xl/sharedStrings.xml><?xml version="1.0" encoding="utf-8"?>
<sst xmlns="http://schemas.openxmlformats.org/spreadsheetml/2006/main" count="9451" uniqueCount="38">
  <si>
    <t>MAD_rt</t>
  </si>
  <si>
    <t>accuracy</t>
  </si>
  <si>
    <t>block</t>
  </si>
  <si>
    <t>occurence</t>
  </si>
  <si>
    <t>participant_ans</t>
  </si>
  <si>
    <t>participant_id</t>
  </si>
  <si>
    <t>response_time</t>
  </si>
  <si>
    <t>target_ans</t>
  </si>
  <si>
    <t>time_block</t>
  </si>
  <si>
    <t>time_response_enabled</t>
  </si>
  <si>
    <t>time_response_submitted</t>
  </si>
  <si>
    <t>time_start</t>
  </si>
  <si>
    <t>type</t>
  </si>
  <si>
    <t>adrian_pilot</t>
  </si>
  <si>
    <t>TrialDigitSpan</t>
  </si>
  <si>
    <t>TrialSpatialRotation</t>
  </si>
  <si>
    <t>TrialSpatialSpan</t>
  </si>
  <si>
    <t>boris_pilot2</t>
  </si>
  <si>
    <t>marta_pilot</t>
  </si>
  <si>
    <t>paul_pilot</t>
  </si>
  <si>
    <t>Mean</t>
  </si>
  <si>
    <t>Med</t>
  </si>
  <si>
    <t>SD</t>
  </si>
  <si>
    <t>MAD</t>
  </si>
  <si>
    <t>DS</t>
  </si>
  <si>
    <t>SS</t>
  </si>
  <si>
    <t>SR</t>
  </si>
  <si>
    <t>AVERAGE:</t>
  </si>
  <si>
    <t>MEDIAN:</t>
  </si>
  <si>
    <t>MAD:</t>
  </si>
  <si>
    <t>SD:</t>
  </si>
  <si>
    <t>ABS</t>
  </si>
  <si>
    <t>Block1</t>
  </si>
  <si>
    <t>Block2</t>
  </si>
  <si>
    <t>Block3</t>
  </si>
  <si>
    <t>Block4</t>
  </si>
  <si>
    <t>MRT_PLOTS</t>
  </si>
  <si>
    <t>ACC_PLOTS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</si>
</sst>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2" fontId="16" fillId="0" borderId="0" xfId="0" applyNumberFormat="1" applyFont="1"/>
    <xf numFmtId="0" fontId="0" fillId="33" borderId="0" xfId="0" applyFill="1"/>
    <xf numFmtId="2" fontId="0" fillId="0" borderId="0" xfId="0" applyNumberFormat="1" applyFont="1"/>
    <xf numFmtId="0" fontId="0" fillId="0" borderId="0" xfId="0" applyNumberFormat="1" applyFont="1"/>
    <xf numFmtId="0" fontId="0" fillId="0" borderId="0" xfId="0" applyFont="1"/>
    <xf numFmtId="0" fontId="0" fillId="0" borderId="0" xfId="0" applyFill="1"/>
    <xf numFmtId="0" fontId="16" fillId="0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</a:t>
            </a:r>
            <a:r>
              <a:rPr lang="en-US" baseline="0"/>
              <a:t>T Over Block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block_averages_all!$AF$1</c:f>
              <c:strCache>
                <c:ptCount val="1"/>
                <c:pt idx="0">
                  <c:v>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block_averages_all!$AE$2:$AE$5</c:f>
              <c:strCache>
                <c:ptCount val="4"/>
                <c:pt idx="0">
                  <c:v>Block1</c:v>
                </c:pt>
                <c:pt idx="1">
                  <c:v>Block2</c:v>
                </c:pt>
                <c:pt idx="2">
                  <c:v>Block3</c:v>
                </c:pt>
                <c:pt idx="3">
                  <c:v>Block4</c:v>
                </c:pt>
              </c:strCache>
            </c:strRef>
          </c:cat>
          <c:val>
            <c:numRef>
              <c:f>block_averages_all!$AF$2:$AF$5</c:f>
              <c:numCache>
                <c:formatCode>General</c:formatCode>
                <c:ptCount val="4"/>
                <c:pt idx="0">
                  <c:v>1.7656290499999723</c:v>
                </c:pt>
                <c:pt idx="1">
                  <c:v>1.7719983523809288</c:v>
                </c:pt>
                <c:pt idx="2">
                  <c:v>1.6818242626262423</c:v>
                </c:pt>
                <c:pt idx="3">
                  <c:v>1.5888375333333207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D-40CB-9380-3AF2D7AE80A8}"/>
            </c:ext>
          </c:extLst>
        </c:ser>
        <c:ser>
          <c:idx val="1"/>
          <c:order val="1"/>
          <c:tx>
            <c:strRef>
              <c:f>block_averages_all!$AG$1</c:f>
              <c:strCache>
                <c:ptCount val="1"/>
                <c:pt idx="0">
                  <c:v>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block_averages_all!$AE$2:$AE$5</c:f>
              <c:strCache>
                <c:ptCount val="4"/>
                <c:pt idx="0">
                  <c:v>Block1</c:v>
                </c:pt>
                <c:pt idx="1">
                  <c:v>Block2</c:v>
                </c:pt>
                <c:pt idx="2">
                  <c:v>Block3</c:v>
                </c:pt>
                <c:pt idx="3">
                  <c:v>Block4</c:v>
                </c:pt>
              </c:strCache>
            </c:strRef>
          </c:cat>
          <c:val>
            <c:numRef>
              <c:f>block_averages_all!$AG$2:$AG$5</c:f>
              <c:numCache>
                <c:formatCode>General</c:formatCode>
                <c:ptCount val="4"/>
                <c:pt idx="0">
                  <c:v>2.2084776048076726</c:v>
                </c:pt>
                <c:pt idx="1">
                  <c:v>2.0879691958762963</c:v>
                </c:pt>
                <c:pt idx="2">
                  <c:v>1.9603825421687027</c:v>
                </c:pt>
                <c:pt idx="3">
                  <c:v>2.0503748611110719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D-40CB-9380-3AF2D7AE80A8}"/>
            </c:ext>
          </c:extLst>
        </c:ser>
        <c:ser>
          <c:idx val="2"/>
          <c:order val="2"/>
          <c:tx>
            <c:strRef>
              <c:f>block_averages_all!$AH$1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block_averages_all!$AE$2:$AE$5</c:f>
              <c:strCache>
                <c:ptCount val="4"/>
                <c:pt idx="0">
                  <c:v>Block1</c:v>
                </c:pt>
                <c:pt idx="1">
                  <c:v>Block2</c:v>
                </c:pt>
                <c:pt idx="2">
                  <c:v>Block3</c:v>
                </c:pt>
                <c:pt idx="3">
                  <c:v>Block4</c:v>
                </c:pt>
              </c:strCache>
            </c:strRef>
          </c:cat>
          <c:val>
            <c:numRef>
              <c:f>block_averages_all!$AH$2:$AH$5</c:f>
              <c:numCache>
                <c:formatCode>General</c:formatCode>
                <c:ptCount val="4"/>
                <c:pt idx="0">
                  <c:v>1.9731231425490199</c:v>
                </c:pt>
                <c:pt idx="1">
                  <c:v>2.155307987341792</c:v>
                </c:pt>
                <c:pt idx="2">
                  <c:v>2.1398726477272763</c:v>
                </c:pt>
                <c:pt idx="3">
                  <c:v>2.072225491228052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D-40CB-9380-3AF2D7AE8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698824"/>
        <c:axId val="573689312"/>
      </c:lineChart>
      <c:catAx>
        <c:axId val="5736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89312"/>
        <c:crosses val="autoZero"/>
        <c:auto val="1"/>
        <c:lblAlgn val="ctr"/>
        <c:lblOffset val="100"/>
        <c:noMultiLvlLbl val="0"/>
      </c:catAx>
      <c:valAx>
        <c:axId val="57368931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accuracy over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block_averages_all!$AK$1</c:f>
              <c:strCache>
                <c:ptCount val="1"/>
                <c:pt idx="0">
                  <c:v>DS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block_averages_all!$AJ$2:$AJ$5</c:f>
              <c:strCache>
                <c:ptCount val="4"/>
                <c:pt idx="0">
                  <c:v>Block1</c:v>
                </c:pt>
                <c:pt idx="1">
                  <c:v>Block2</c:v>
                </c:pt>
                <c:pt idx="2">
                  <c:v>Block3</c:v>
                </c:pt>
                <c:pt idx="3">
                  <c:v>Block4</c:v>
                </c:pt>
              </c:strCache>
            </c:strRef>
          </c:cat>
          <c:val>
            <c:numRef>
              <c:f>block_averages_all!$AK$2:$AK$5</c:f>
              <c:numCache>
                <c:formatCode>General</c:formatCode>
                <c:ptCount val="4"/>
                <c:pt idx="0">
                  <c:v>95</c:v>
                </c:pt>
                <c:pt idx="1">
                  <c:v>91</c:v>
                </c:pt>
                <c:pt idx="2">
                  <c:v>96</c:v>
                </c:pt>
                <c:pt idx="3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2-4855-B8CF-EF8E2BA1148B}"/>
            </c:ext>
          </c:extLst>
        </c:ser>
        <c:ser>
          <c:idx val="1"/>
          <c:order val="1"/>
          <c:tx>
            <c:strRef>
              <c:f>block_averages_all!$AL$1</c:f>
              <c:strCache>
                <c:ptCount val="1"/>
                <c:pt idx="0">
                  <c:v>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block_averages_all!$AJ$2:$AJ$5</c:f>
              <c:strCache>
                <c:ptCount val="4"/>
                <c:pt idx="0">
                  <c:v>Block1</c:v>
                </c:pt>
                <c:pt idx="1">
                  <c:v>Block2</c:v>
                </c:pt>
                <c:pt idx="2">
                  <c:v>Block3</c:v>
                </c:pt>
                <c:pt idx="3">
                  <c:v>Block4</c:v>
                </c:pt>
              </c:strCache>
            </c:strRef>
          </c:cat>
          <c:val>
            <c:numRef>
              <c:f>block_averages_all!$AL$2:$AL$5</c:f>
              <c:numCache>
                <c:formatCode>General</c:formatCode>
                <c:ptCount val="4"/>
                <c:pt idx="0">
                  <c:v>71</c:v>
                </c:pt>
                <c:pt idx="1">
                  <c:v>76</c:v>
                </c:pt>
                <c:pt idx="2">
                  <c:v>80</c:v>
                </c:pt>
                <c:pt idx="3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2-4855-B8CF-EF8E2BA1148B}"/>
            </c:ext>
          </c:extLst>
        </c:ser>
        <c:ser>
          <c:idx val="2"/>
          <c:order val="2"/>
          <c:tx>
            <c:strRef>
              <c:f>block_averages_all!$AM$1</c:f>
              <c:strCache>
                <c:ptCount val="1"/>
                <c:pt idx="0">
                  <c:v>SR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block_averages_all!$AJ$2:$AJ$5</c:f>
              <c:strCache>
                <c:ptCount val="4"/>
                <c:pt idx="0">
                  <c:v>Block1</c:v>
                </c:pt>
                <c:pt idx="1">
                  <c:v>Block2</c:v>
                </c:pt>
                <c:pt idx="2">
                  <c:v>Block3</c:v>
                </c:pt>
                <c:pt idx="3">
                  <c:v>Block4</c:v>
                </c:pt>
              </c:strCache>
            </c:strRef>
          </c:cat>
          <c:val>
            <c:numRef>
              <c:f>block_averages_all!$AM$2:$AM$5</c:f>
              <c:numCache>
                <c:formatCode>General</c:formatCode>
                <c:ptCount val="4"/>
                <c:pt idx="0">
                  <c:v>65</c:v>
                </c:pt>
                <c:pt idx="1">
                  <c:v>81</c:v>
                </c:pt>
                <c:pt idx="2">
                  <c:v>75</c:v>
                </c:pt>
                <c:pt idx="3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2-4855-B8CF-EF8E2BA114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38048"/>
        <c:axId val="419138376"/>
      </c:lineChart>
      <c:catAx>
        <c:axId val="4191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38376"/>
        <c:crosses val="autoZero"/>
        <c:auto val="1"/>
        <c:lblAlgn val="ctr"/>
        <c:lblOffset val="100"/>
        <c:noMultiLvlLbl val="0"/>
      </c:catAx>
      <c:valAx>
        <c:axId val="41913837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3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95250</xdr:colOff>
      <xdr:row>6</xdr:row>
      <xdr:rowOff>160020</xdr:rowOff>
    </xdr:from>
    <xdr:to>
      <xdr:col>33</xdr:col>
      <xdr:colOff>400050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DF666-1A5A-45E8-9986-CDA3FBE32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186690</xdr:colOff>
      <xdr:row>8</xdr:row>
      <xdr:rowOff>7620</xdr:rowOff>
    </xdr:from>
    <xdr:to>
      <xdr:col>41</xdr:col>
      <xdr:colOff>491490</xdr:colOff>
      <xdr:row>23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0CAFCE-45F3-43C6-B42A-C1028B302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verages_al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s_al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17"/>
  <sheetViews>
    <sheetView workbookViewId="0">
      <selection activeCell="E1" sqref="E1:E1048576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C2">
        <v>1</v>
      </c>
      <c r="D2">
        <v>1</v>
      </c>
      <c r="E2">
        <v>1</v>
      </c>
      <c r="F2">
        <v>1</v>
      </c>
      <c r="G2" t="s">
        <v>13</v>
      </c>
      <c r="H2">
        <v>1.81702757</v>
      </c>
      <c r="I2">
        <v>1</v>
      </c>
      <c r="K2">
        <v>35.393445249999999</v>
      </c>
      <c r="L2">
        <v>37.21047282</v>
      </c>
      <c r="M2">
        <v>28.987451549999999</v>
      </c>
      <c r="N2" t="s">
        <v>14</v>
      </c>
    </row>
    <row r="3" spans="1:14" x14ac:dyDescent="0.3">
      <c r="A3">
        <v>1</v>
      </c>
      <c r="C3">
        <v>1</v>
      </c>
      <c r="D3">
        <v>1</v>
      </c>
      <c r="E3">
        <v>1</v>
      </c>
      <c r="F3">
        <v>1</v>
      </c>
      <c r="G3" t="s">
        <v>13</v>
      </c>
      <c r="H3">
        <v>1.2952532800000001</v>
      </c>
      <c r="I3">
        <v>1</v>
      </c>
      <c r="J3">
        <v>13.4569287299999</v>
      </c>
      <c r="K3">
        <v>48.838253969999997</v>
      </c>
      <c r="L3">
        <v>50.133507250000001</v>
      </c>
      <c r="M3">
        <v>42.444380279999997</v>
      </c>
      <c r="N3" t="s">
        <v>14</v>
      </c>
    </row>
    <row r="4" spans="1:14" x14ac:dyDescent="0.3">
      <c r="A4">
        <v>2</v>
      </c>
      <c r="C4">
        <v>1</v>
      </c>
      <c r="D4">
        <v>1</v>
      </c>
      <c r="E4">
        <v>1</v>
      </c>
      <c r="F4">
        <v>1</v>
      </c>
      <c r="G4" t="s">
        <v>13</v>
      </c>
      <c r="H4">
        <v>1.63931774999999</v>
      </c>
      <c r="I4">
        <v>1</v>
      </c>
      <c r="J4">
        <v>12.515342479999999</v>
      </c>
      <c r="K4">
        <v>61.332031970000003</v>
      </c>
      <c r="L4">
        <v>62.971349719999999</v>
      </c>
      <c r="M4">
        <v>54.959722759999998</v>
      </c>
      <c r="N4" t="s">
        <v>14</v>
      </c>
    </row>
    <row r="5" spans="1:14" x14ac:dyDescent="0.3">
      <c r="A5">
        <v>3</v>
      </c>
      <c r="C5">
        <v>1</v>
      </c>
      <c r="D5">
        <v>1</v>
      </c>
      <c r="E5">
        <v>1</v>
      </c>
      <c r="F5">
        <v>1</v>
      </c>
      <c r="G5" t="s">
        <v>13</v>
      </c>
      <c r="H5">
        <v>1.23095512</v>
      </c>
      <c r="I5">
        <v>1</v>
      </c>
      <c r="J5">
        <v>13.87202096</v>
      </c>
      <c r="K5">
        <v>75.241544489999995</v>
      </c>
      <c r="L5">
        <v>76.47249961</v>
      </c>
      <c r="M5">
        <v>68.831743720000006</v>
      </c>
      <c r="N5" t="s">
        <v>14</v>
      </c>
    </row>
    <row r="6" spans="1:14" x14ac:dyDescent="0.3">
      <c r="A6">
        <v>4</v>
      </c>
      <c r="C6">
        <v>1</v>
      </c>
      <c r="D6">
        <v>1</v>
      </c>
      <c r="E6">
        <v>1</v>
      </c>
      <c r="F6">
        <v>2</v>
      </c>
      <c r="G6" t="s">
        <v>13</v>
      </c>
      <c r="H6">
        <v>1.31978273</v>
      </c>
      <c r="I6">
        <v>2</v>
      </c>
      <c r="J6">
        <v>12.248213289999899</v>
      </c>
      <c r="K6">
        <v>87.445963860000006</v>
      </c>
      <c r="L6">
        <v>88.765746590000006</v>
      </c>
      <c r="M6">
        <v>81.079957010000001</v>
      </c>
      <c r="N6" t="s">
        <v>14</v>
      </c>
    </row>
    <row r="7" spans="1:14" x14ac:dyDescent="0.3">
      <c r="A7">
        <v>5</v>
      </c>
      <c r="C7">
        <v>1</v>
      </c>
      <c r="D7">
        <v>1</v>
      </c>
      <c r="E7">
        <v>1</v>
      </c>
      <c r="F7">
        <v>0</v>
      </c>
      <c r="G7" t="s">
        <v>13</v>
      </c>
      <c r="H7">
        <v>1.5145076000000099</v>
      </c>
      <c r="I7">
        <v>0</v>
      </c>
      <c r="J7">
        <v>13.1611046799999</v>
      </c>
      <c r="K7">
        <v>100.646233299999</v>
      </c>
      <c r="L7">
        <v>102.16074089999999</v>
      </c>
      <c r="M7">
        <v>94.241061689999995</v>
      </c>
      <c r="N7" t="s">
        <v>14</v>
      </c>
    </row>
    <row r="8" spans="1:14" x14ac:dyDescent="0.3">
      <c r="A8">
        <v>6</v>
      </c>
      <c r="C8">
        <v>1</v>
      </c>
      <c r="D8">
        <v>1</v>
      </c>
      <c r="E8">
        <v>1</v>
      </c>
      <c r="F8">
        <v>0</v>
      </c>
      <c r="G8" t="s">
        <v>13</v>
      </c>
      <c r="H8">
        <v>1.74979349999998</v>
      </c>
      <c r="I8">
        <v>0</v>
      </c>
      <c r="J8">
        <v>13.361512210000001</v>
      </c>
      <c r="K8">
        <v>114.0052984</v>
      </c>
      <c r="L8">
        <v>115.7550919</v>
      </c>
      <c r="M8">
        <v>107.6025739</v>
      </c>
      <c r="N8" t="s">
        <v>14</v>
      </c>
    </row>
    <row r="9" spans="1:14" x14ac:dyDescent="0.3">
      <c r="A9">
        <v>7</v>
      </c>
      <c r="C9">
        <v>1</v>
      </c>
      <c r="D9">
        <v>1</v>
      </c>
      <c r="E9">
        <v>1</v>
      </c>
      <c r="F9">
        <v>1</v>
      </c>
      <c r="G9" t="s">
        <v>13</v>
      </c>
      <c r="H9">
        <v>1.5845875999999901</v>
      </c>
      <c r="I9">
        <v>1</v>
      </c>
      <c r="J9">
        <v>14.144087999999901</v>
      </c>
      <c r="K9">
        <v>128.16223049999999</v>
      </c>
      <c r="L9">
        <v>129.74681809999899</v>
      </c>
      <c r="M9">
        <v>121.746661899999</v>
      </c>
      <c r="N9" t="s">
        <v>14</v>
      </c>
    </row>
    <row r="10" spans="1:14" x14ac:dyDescent="0.3">
      <c r="A10">
        <v>8</v>
      </c>
      <c r="C10">
        <v>1</v>
      </c>
      <c r="D10">
        <v>2</v>
      </c>
      <c r="E10">
        <v>2</v>
      </c>
      <c r="F10">
        <v>0</v>
      </c>
      <c r="G10" t="s">
        <v>13</v>
      </c>
      <c r="H10">
        <v>1.3993389999999399</v>
      </c>
      <c r="I10">
        <v>0</v>
      </c>
      <c r="J10">
        <v>139.37998820000001</v>
      </c>
      <c r="K10">
        <v>267.54703640000002</v>
      </c>
      <c r="L10">
        <v>268.946375399999</v>
      </c>
      <c r="M10">
        <v>261.12665010000001</v>
      </c>
      <c r="N10" t="s">
        <v>14</v>
      </c>
    </row>
    <row r="11" spans="1:14" x14ac:dyDescent="0.3">
      <c r="A11">
        <v>9</v>
      </c>
      <c r="C11">
        <v>1</v>
      </c>
      <c r="D11">
        <v>2</v>
      </c>
      <c r="E11">
        <v>2</v>
      </c>
      <c r="F11">
        <v>0</v>
      </c>
      <c r="G11" t="s">
        <v>13</v>
      </c>
      <c r="H11">
        <v>1.6237385</v>
      </c>
      <c r="I11">
        <v>0</v>
      </c>
      <c r="J11">
        <v>13.377592799999899</v>
      </c>
      <c r="K11">
        <v>280.93371180000003</v>
      </c>
      <c r="L11">
        <v>282.55745030000003</v>
      </c>
      <c r="M11">
        <v>274.50424289999899</v>
      </c>
      <c r="N11" t="s">
        <v>14</v>
      </c>
    </row>
    <row r="12" spans="1:14" x14ac:dyDescent="0.3">
      <c r="A12">
        <v>10</v>
      </c>
      <c r="C12">
        <v>1</v>
      </c>
      <c r="D12">
        <v>2</v>
      </c>
      <c r="E12">
        <v>2</v>
      </c>
      <c r="F12">
        <v>1</v>
      </c>
      <c r="G12" t="s">
        <v>13</v>
      </c>
      <c r="H12">
        <v>1.5946924000001499</v>
      </c>
      <c r="I12">
        <v>1</v>
      </c>
      <c r="J12">
        <v>13.5177481</v>
      </c>
      <c r="K12">
        <v>294.39824869999899</v>
      </c>
      <c r="L12">
        <v>295.9929411</v>
      </c>
      <c r="M12">
        <v>288.02199100000001</v>
      </c>
      <c r="N12" t="s">
        <v>14</v>
      </c>
    </row>
    <row r="13" spans="1:14" x14ac:dyDescent="0.3">
      <c r="A13">
        <v>11</v>
      </c>
      <c r="C13">
        <v>1</v>
      </c>
      <c r="D13">
        <v>2</v>
      </c>
      <c r="E13">
        <v>2</v>
      </c>
      <c r="F13">
        <v>1</v>
      </c>
      <c r="G13" t="s">
        <v>13</v>
      </c>
      <c r="H13">
        <v>1.68263100000001</v>
      </c>
      <c r="I13">
        <v>1</v>
      </c>
      <c r="J13">
        <v>13.7204525999999</v>
      </c>
      <c r="K13">
        <v>308.13263389999997</v>
      </c>
      <c r="L13">
        <v>309.81526489999999</v>
      </c>
      <c r="M13">
        <v>301.7424436</v>
      </c>
      <c r="N13" t="s">
        <v>14</v>
      </c>
    </row>
    <row r="14" spans="1:14" x14ac:dyDescent="0.3">
      <c r="A14">
        <v>12</v>
      </c>
      <c r="C14">
        <v>1</v>
      </c>
      <c r="D14">
        <v>2</v>
      </c>
      <c r="E14">
        <v>2</v>
      </c>
      <c r="F14">
        <v>1</v>
      </c>
      <c r="G14" t="s">
        <v>13</v>
      </c>
      <c r="H14">
        <v>1.3077283000000599</v>
      </c>
      <c r="I14">
        <v>1</v>
      </c>
      <c r="J14">
        <v>13.1436817</v>
      </c>
      <c r="K14">
        <v>321.31781649999999</v>
      </c>
      <c r="L14">
        <v>322.6255448</v>
      </c>
      <c r="M14">
        <v>314.8861253</v>
      </c>
      <c r="N14" t="s">
        <v>14</v>
      </c>
    </row>
    <row r="15" spans="1:14" x14ac:dyDescent="0.3">
      <c r="A15">
        <v>13</v>
      </c>
      <c r="C15">
        <v>1</v>
      </c>
      <c r="D15">
        <v>2</v>
      </c>
      <c r="E15">
        <v>2</v>
      </c>
      <c r="F15">
        <v>0</v>
      </c>
      <c r="G15" t="s">
        <v>13</v>
      </c>
      <c r="H15">
        <v>1.86045100000006</v>
      </c>
      <c r="I15">
        <v>0</v>
      </c>
      <c r="J15">
        <v>13.3288609999999</v>
      </c>
      <c r="K15">
        <v>334.61310269999899</v>
      </c>
      <c r="L15">
        <v>336.47355370000002</v>
      </c>
      <c r="M15">
        <v>328.214986299999</v>
      </c>
      <c r="N15" t="s">
        <v>14</v>
      </c>
    </row>
    <row r="16" spans="1:14" x14ac:dyDescent="0.3">
      <c r="A16">
        <v>14</v>
      </c>
      <c r="C16">
        <v>1</v>
      </c>
      <c r="D16">
        <v>2</v>
      </c>
      <c r="E16">
        <v>2</v>
      </c>
      <c r="F16">
        <v>1</v>
      </c>
      <c r="G16" t="s">
        <v>13</v>
      </c>
      <c r="H16">
        <v>1.8226856999999601</v>
      </c>
      <c r="I16">
        <v>1</v>
      </c>
      <c r="J16">
        <v>13.8732784</v>
      </c>
      <c r="K16">
        <v>348.4770408</v>
      </c>
      <c r="L16">
        <v>350.29972650000002</v>
      </c>
      <c r="M16">
        <v>342.088264699999</v>
      </c>
      <c r="N16" t="s">
        <v>14</v>
      </c>
    </row>
    <row r="17" spans="1:14" x14ac:dyDescent="0.3">
      <c r="A17">
        <v>15</v>
      </c>
      <c r="C17">
        <v>1</v>
      </c>
      <c r="D17">
        <v>2</v>
      </c>
      <c r="E17">
        <v>2</v>
      </c>
      <c r="F17">
        <v>1</v>
      </c>
      <c r="G17" t="s">
        <v>13</v>
      </c>
      <c r="H17">
        <v>1.18273610000005</v>
      </c>
      <c r="I17">
        <v>1</v>
      </c>
      <c r="J17">
        <v>13.4765259999999</v>
      </c>
      <c r="K17">
        <v>361.95960069999899</v>
      </c>
      <c r="L17">
        <v>363.14233680000001</v>
      </c>
      <c r="M17">
        <v>355.56479069999898</v>
      </c>
      <c r="N17" t="s">
        <v>14</v>
      </c>
    </row>
    <row r="18" spans="1:14" x14ac:dyDescent="0.3">
      <c r="A18">
        <v>16</v>
      </c>
      <c r="C18">
        <v>1</v>
      </c>
      <c r="D18">
        <v>2</v>
      </c>
      <c r="E18">
        <v>2</v>
      </c>
      <c r="F18">
        <v>2</v>
      </c>
      <c r="G18" t="s">
        <v>13</v>
      </c>
      <c r="H18">
        <v>1.80697800000001</v>
      </c>
      <c r="I18">
        <v>2</v>
      </c>
      <c r="J18">
        <v>12.2117851</v>
      </c>
      <c r="K18">
        <v>374.15965699999998</v>
      </c>
      <c r="L18">
        <v>375.966635</v>
      </c>
      <c r="M18">
        <v>367.77657579999999</v>
      </c>
      <c r="N18" t="s">
        <v>14</v>
      </c>
    </row>
    <row r="19" spans="1:14" x14ac:dyDescent="0.3">
      <c r="A19">
        <v>17</v>
      </c>
      <c r="C19">
        <v>1</v>
      </c>
      <c r="D19">
        <v>3</v>
      </c>
      <c r="E19">
        <v>3</v>
      </c>
      <c r="F19">
        <v>2</v>
      </c>
      <c r="G19" t="s">
        <v>13</v>
      </c>
      <c r="H19">
        <v>1.09088610000014</v>
      </c>
      <c r="I19">
        <v>2</v>
      </c>
      <c r="J19">
        <v>562.72643110000001</v>
      </c>
      <c r="K19">
        <v>936.88663599999995</v>
      </c>
      <c r="L19">
        <v>937.97752209999999</v>
      </c>
      <c r="M19">
        <v>930.50300689999995</v>
      </c>
      <c r="N19" t="s">
        <v>14</v>
      </c>
    </row>
    <row r="20" spans="1:14" x14ac:dyDescent="0.3">
      <c r="A20">
        <v>18</v>
      </c>
      <c r="C20">
        <v>1</v>
      </c>
      <c r="D20">
        <v>3</v>
      </c>
      <c r="E20">
        <v>3</v>
      </c>
      <c r="F20">
        <v>2</v>
      </c>
      <c r="G20" t="s">
        <v>13</v>
      </c>
      <c r="H20">
        <v>1.7567493999999799</v>
      </c>
      <c r="I20">
        <v>2</v>
      </c>
      <c r="J20">
        <v>12.7665842</v>
      </c>
      <c r="K20">
        <v>949.67465500000003</v>
      </c>
      <c r="L20">
        <v>951.43140440000002</v>
      </c>
      <c r="M20">
        <v>943.26959109999996</v>
      </c>
      <c r="N20" t="s">
        <v>14</v>
      </c>
    </row>
    <row r="21" spans="1:14" x14ac:dyDescent="0.3">
      <c r="A21">
        <v>19</v>
      </c>
      <c r="C21">
        <v>1</v>
      </c>
      <c r="D21">
        <v>3</v>
      </c>
      <c r="E21">
        <v>3</v>
      </c>
      <c r="F21">
        <v>2</v>
      </c>
      <c r="G21" t="s">
        <v>13</v>
      </c>
      <c r="H21">
        <v>1.2740060999998299</v>
      </c>
      <c r="I21">
        <v>2</v>
      </c>
      <c r="J21">
        <v>14.101175299999699</v>
      </c>
      <c r="K21">
        <v>963.84094670000002</v>
      </c>
      <c r="L21">
        <v>965.11495279999895</v>
      </c>
      <c r="M21">
        <v>957.37076639999896</v>
      </c>
      <c r="N21" t="s">
        <v>14</v>
      </c>
    </row>
    <row r="22" spans="1:14" x14ac:dyDescent="0.3">
      <c r="A22">
        <v>20</v>
      </c>
      <c r="C22">
        <v>1</v>
      </c>
      <c r="D22">
        <v>3</v>
      </c>
      <c r="E22">
        <v>3</v>
      </c>
      <c r="F22">
        <v>0</v>
      </c>
      <c r="G22" t="s">
        <v>13</v>
      </c>
      <c r="H22">
        <v>2.0553000000000998</v>
      </c>
      <c r="I22">
        <v>0</v>
      </c>
      <c r="J22">
        <v>13.0413988000002</v>
      </c>
      <c r="K22">
        <v>976.78303169999901</v>
      </c>
      <c r="L22">
        <v>978.83833170000003</v>
      </c>
      <c r="M22">
        <v>970.4121652</v>
      </c>
      <c r="N22" t="s">
        <v>14</v>
      </c>
    </row>
    <row r="23" spans="1:14" x14ac:dyDescent="0.3">
      <c r="A23">
        <v>21</v>
      </c>
      <c r="C23">
        <v>1</v>
      </c>
      <c r="D23">
        <v>3</v>
      </c>
      <c r="E23">
        <v>3</v>
      </c>
      <c r="F23">
        <v>1</v>
      </c>
      <c r="G23" t="s">
        <v>13</v>
      </c>
      <c r="H23">
        <v>2.5180334999998801</v>
      </c>
      <c r="I23">
        <v>1</v>
      </c>
      <c r="J23">
        <v>14.0524103</v>
      </c>
      <c r="K23">
        <v>990.8783042</v>
      </c>
      <c r="L23">
        <v>993.3963377</v>
      </c>
      <c r="M23">
        <v>984.46457550000002</v>
      </c>
      <c r="N23" t="s">
        <v>14</v>
      </c>
    </row>
    <row r="24" spans="1:14" x14ac:dyDescent="0.3">
      <c r="A24">
        <v>22</v>
      </c>
      <c r="C24">
        <v>1</v>
      </c>
      <c r="D24">
        <v>3</v>
      </c>
      <c r="E24">
        <v>3</v>
      </c>
      <c r="F24">
        <v>0</v>
      </c>
      <c r="G24" t="s">
        <v>13</v>
      </c>
      <c r="H24">
        <v>1.3234689999999301</v>
      </c>
      <c r="I24">
        <v>0</v>
      </c>
      <c r="J24">
        <v>14.805281199999801</v>
      </c>
      <c r="K24">
        <v>1005.656718</v>
      </c>
      <c r="L24">
        <v>1006.98018699999</v>
      </c>
      <c r="M24">
        <v>999.26985669999999</v>
      </c>
      <c r="N24" t="s">
        <v>14</v>
      </c>
    </row>
    <row r="25" spans="1:14" x14ac:dyDescent="0.3">
      <c r="A25">
        <v>23</v>
      </c>
      <c r="C25">
        <v>1</v>
      </c>
      <c r="D25">
        <v>3</v>
      </c>
      <c r="E25">
        <v>3</v>
      </c>
      <c r="F25">
        <v>0</v>
      </c>
      <c r="G25" t="s">
        <v>13</v>
      </c>
      <c r="H25">
        <v>1.5525199999999499</v>
      </c>
      <c r="I25">
        <v>0</v>
      </c>
      <c r="J25">
        <v>12.613803299999899</v>
      </c>
      <c r="K25">
        <v>1018.290056</v>
      </c>
      <c r="L25">
        <v>1019.842576</v>
      </c>
      <c r="M25">
        <v>1011.88366</v>
      </c>
      <c r="N25" t="s">
        <v>14</v>
      </c>
    </row>
    <row r="26" spans="1:14" x14ac:dyDescent="0.3">
      <c r="A26">
        <v>24</v>
      </c>
      <c r="C26">
        <v>1</v>
      </c>
      <c r="D26">
        <v>3</v>
      </c>
      <c r="E26">
        <v>3</v>
      </c>
      <c r="F26">
        <v>0</v>
      </c>
      <c r="G26" t="s">
        <v>13</v>
      </c>
      <c r="H26">
        <v>1.7945520000000601</v>
      </c>
      <c r="I26">
        <v>0</v>
      </c>
      <c r="J26">
        <v>13.1214890000001</v>
      </c>
      <c r="K26">
        <v>1031.3967339999999</v>
      </c>
      <c r="L26">
        <v>1033.191286</v>
      </c>
      <c r="M26">
        <v>1025.0051490000001</v>
      </c>
      <c r="N26" t="s">
        <v>14</v>
      </c>
    </row>
    <row r="27" spans="1:14" x14ac:dyDescent="0.3">
      <c r="A27">
        <v>25</v>
      </c>
      <c r="C27">
        <v>0</v>
      </c>
      <c r="D27">
        <v>3</v>
      </c>
      <c r="E27">
        <v>1</v>
      </c>
      <c r="F27">
        <v>1</v>
      </c>
      <c r="G27" t="s">
        <v>13</v>
      </c>
      <c r="H27">
        <v>2.6453602999999002</v>
      </c>
      <c r="I27">
        <v>0</v>
      </c>
      <c r="J27">
        <v>-889.90478099999996</v>
      </c>
      <c r="K27">
        <v>141.53846139999999</v>
      </c>
      <c r="L27">
        <v>144.18382169999899</v>
      </c>
      <c r="M27">
        <v>135.100368</v>
      </c>
      <c r="N27" t="s">
        <v>15</v>
      </c>
    </row>
    <row r="28" spans="1:14" x14ac:dyDescent="0.3">
      <c r="A28">
        <v>26</v>
      </c>
      <c r="C28">
        <v>0</v>
      </c>
      <c r="D28">
        <v>3</v>
      </c>
      <c r="E28">
        <v>1</v>
      </c>
      <c r="F28">
        <v>0</v>
      </c>
      <c r="G28" t="s">
        <v>13</v>
      </c>
      <c r="H28">
        <v>1.5283971000000001</v>
      </c>
      <c r="I28">
        <v>2</v>
      </c>
      <c r="J28">
        <v>16.068279999999898</v>
      </c>
      <c r="K28">
        <v>157.63565919999999</v>
      </c>
      <c r="L28">
        <v>159.1640563</v>
      </c>
      <c r="M28">
        <v>151.16864799999999</v>
      </c>
      <c r="N28" t="s">
        <v>15</v>
      </c>
    </row>
    <row r="29" spans="1:14" x14ac:dyDescent="0.3">
      <c r="A29">
        <v>27</v>
      </c>
      <c r="C29">
        <v>1</v>
      </c>
      <c r="D29">
        <v>3</v>
      </c>
      <c r="E29">
        <v>1</v>
      </c>
      <c r="F29">
        <v>2</v>
      </c>
      <c r="G29" t="s">
        <v>13</v>
      </c>
      <c r="H29">
        <v>1.88765629999994</v>
      </c>
      <c r="I29">
        <v>2</v>
      </c>
      <c r="J29">
        <v>13.178471800000001</v>
      </c>
      <c r="K29">
        <v>170.79363079999999</v>
      </c>
      <c r="L29">
        <v>172.68128709999999</v>
      </c>
      <c r="M29">
        <v>164.3471198</v>
      </c>
      <c r="N29" t="s">
        <v>15</v>
      </c>
    </row>
    <row r="30" spans="1:14" x14ac:dyDescent="0.3">
      <c r="A30">
        <v>28</v>
      </c>
      <c r="C30">
        <v>1</v>
      </c>
      <c r="D30">
        <v>3</v>
      </c>
      <c r="E30">
        <v>1</v>
      </c>
      <c r="F30">
        <v>0</v>
      </c>
      <c r="G30" t="s">
        <v>13</v>
      </c>
      <c r="H30">
        <v>1.8321995999999601</v>
      </c>
      <c r="I30">
        <v>0</v>
      </c>
      <c r="J30">
        <v>14.117295</v>
      </c>
      <c r="K30">
        <v>184.90637559999999</v>
      </c>
      <c r="L30">
        <v>186.73857519999899</v>
      </c>
      <c r="M30">
        <v>178.46441479999999</v>
      </c>
      <c r="N30" t="s">
        <v>15</v>
      </c>
    </row>
    <row r="31" spans="1:14" x14ac:dyDescent="0.3">
      <c r="A31">
        <v>29</v>
      </c>
      <c r="C31">
        <v>1</v>
      </c>
      <c r="D31">
        <v>3</v>
      </c>
      <c r="E31">
        <v>1</v>
      </c>
      <c r="F31">
        <v>2</v>
      </c>
      <c r="G31" t="s">
        <v>13</v>
      </c>
      <c r="H31">
        <v>1.66702440000003</v>
      </c>
      <c r="I31">
        <v>2</v>
      </c>
      <c r="J31">
        <v>14.4059378999999</v>
      </c>
      <c r="K31">
        <v>199.32527109999899</v>
      </c>
      <c r="L31">
        <v>200.99229550000001</v>
      </c>
      <c r="M31">
        <v>192.87035269999899</v>
      </c>
      <c r="N31" t="s">
        <v>15</v>
      </c>
    </row>
    <row r="32" spans="1:14" x14ac:dyDescent="0.3">
      <c r="A32">
        <v>30</v>
      </c>
      <c r="C32">
        <v>1</v>
      </c>
      <c r="D32">
        <v>3</v>
      </c>
      <c r="E32">
        <v>1</v>
      </c>
      <c r="F32">
        <v>0</v>
      </c>
      <c r="G32" t="s">
        <v>13</v>
      </c>
      <c r="H32">
        <v>1.73441150000002</v>
      </c>
      <c r="I32">
        <v>0</v>
      </c>
      <c r="J32">
        <v>13.3725787</v>
      </c>
      <c r="K32">
        <v>212.68668219999901</v>
      </c>
      <c r="L32">
        <v>214.4210937</v>
      </c>
      <c r="M32">
        <v>206.2429314</v>
      </c>
      <c r="N32" t="s">
        <v>15</v>
      </c>
    </row>
    <row r="33" spans="1:14" x14ac:dyDescent="0.3">
      <c r="A33">
        <v>31</v>
      </c>
      <c r="C33">
        <v>1</v>
      </c>
      <c r="D33">
        <v>3</v>
      </c>
      <c r="E33">
        <v>1</v>
      </c>
      <c r="F33">
        <v>2</v>
      </c>
      <c r="G33" t="s">
        <v>13</v>
      </c>
      <c r="H33">
        <v>2.00783379999995</v>
      </c>
      <c r="I33">
        <v>2</v>
      </c>
      <c r="J33">
        <v>13.3937737999999</v>
      </c>
      <c r="K33">
        <v>226.10374590000001</v>
      </c>
      <c r="L33">
        <v>228.11157969999999</v>
      </c>
      <c r="M33">
        <v>219.636705199999</v>
      </c>
      <c r="N33" t="s">
        <v>15</v>
      </c>
    </row>
    <row r="34" spans="1:14" x14ac:dyDescent="0.3">
      <c r="A34">
        <v>32</v>
      </c>
      <c r="C34">
        <v>1</v>
      </c>
      <c r="D34">
        <v>3</v>
      </c>
      <c r="E34">
        <v>1</v>
      </c>
      <c r="F34">
        <v>2</v>
      </c>
      <c r="G34" t="s">
        <v>13</v>
      </c>
      <c r="H34">
        <v>1.8469488999999399</v>
      </c>
      <c r="I34">
        <v>2</v>
      </c>
      <c r="J34">
        <v>14.024778999999899</v>
      </c>
      <c r="K34">
        <v>240.11809679999999</v>
      </c>
      <c r="L34">
        <v>241.96504569999999</v>
      </c>
      <c r="M34">
        <v>233.66148419999899</v>
      </c>
      <c r="N34" t="s">
        <v>15</v>
      </c>
    </row>
    <row r="35" spans="1:14" x14ac:dyDescent="0.3">
      <c r="A35">
        <v>33</v>
      </c>
      <c r="C35">
        <v>1</v>
      </c>
      <c r="D35">
        <v>3</v>
      </c>
      <c r="E35">
        <v>1</v>
      </c>
      <c r="F35">
        <v>2</v>
      </c>
      <c r="G35" t="s">
        <v>13</v>
      </c>
      <c r="H35">
        <v>1.5859399000000201</v>
      </c>
      <c r="I35">
        <v>2</v>
      </c>
      <c r="J35">
        <v>14.041195399999999</v>
      </c>
      <c r="K35">
        <v>254.16735699999899</v>
      </c>
      <c r="L35">
        <v>255.75329690000001</v>
      </c>
      <c r="M35">
        <v>247.70267960000001</v>
      </c>
      <c r="N35" t="s">
        <v>15</v>
      </c>
    </row>
    <row r="36" spans="1:14" x14ac:dyDescent="0.3">
      <c r="A36">
        <v>34</v>
      </c>
      <c r="C36">
        <v>1</v>
      </c>
      <c r="D36">
        <v>4</v>
      </c>
      <c r="E36">
        <v>2</v>
      </c>
      <c r="F36">
        <v>2</v>
      </c>
      <c r="G36" t="s">
        <v>13</v>
      </c>
      <c r="H36">
        <v>1.98567059999993</v>
      </c>
      <c r="I36">
        <v>2</v>
      </c>
      <c r="J36">
        <v>231.31422499999999</v>
      </c>
      <c r="K36">
        <v>485.42610980000001</v>
      </c>
      <c r="L36">
        <v>487.41178039999897</v>
      </c>
      <c r="M36">
        <v>479.01690459999998</v>
      </c>
      <c r="N36" t="s">
        <v>15</v>
      </c>
    </row>
    <row r="37" spans="1:14" x14ac:dyDescent="0.3">
      <c r="A37">
        <v>35</v>
      </c>
      <c r="C37">
        <v>1</v>
      </c>
      <c r="D37">
        <v>4</v>
      </c>
      <c r="E37">
        <v>2</v>
      </c>
      <c r="F37">
        <v>0</v>
      </c>
      <c r="G37" t="s">
        <v>13</v>
      </c>
      <c r="H37">
        <v>1.5520659000000001</v>
      </c>
      <c r="I37">
        <v>0</v>
      </c>
      <c r="J37">
        <v>14.5625397999999</v>
      </c>
      <c r="K37">
        <v>500.10695120000003</v>
      </c>
      <c r="L37">
        <v>501.65901710000003</v>
      </c>
      <c r="M37">
        <v>493.5794444</v>
      </c>
      <c r="N37" t="s">
        <v>15</v>
      </c>
    </row>
    <row r="38" spans="1:14" x14ac:dyDescent="0.3">
      <c r="A38">
        <v>36</v>
      </c>
      <c r="C38">
        <v>0</v>
      </c>
      <c r="D38">
        <v>4</v>
      </c>
      <c r="E38">
        <v>2</v>
      </c>
      <c r="F38">
        <v>2</v>
      </c>
      <c r="G38" t="s">
        <v>13</v>
      </c>
      <c r="H38">
        <v>2.20950579999987</v>
      </c>
      <c r="I38">
        <v>0</v>
      </c>
      <c r="J38">
        <v>13.0074033999999</v>
      </c>
      <c r="K38">
        <v>513.01089549999995</v>
      </c>
      <c r="L38">
        <v>515.22040130000005</v>
      </c>
      <c r="M38">
        <v>506.58684779999999</v>
      </c>
      <c r="N38" t="s">
        <v>15</v>
      </c>
    </row>
    <row r="39" spans="1:14" x14ac:dyDescent="0.3">
      <c r="A39">
        <v>37</v>
      </c>
      <c r="C39">
        <v>1</v>
      </c>
      <c r="D39">
        <v>4</v>
      </c>
      <c r="E39">
        <v>2</v>
      </c>
      <c r="F39">
        <v>2</v>
      </c>
      <c r="G39" t="s">
        <v>13</v>
      </c>
      <c r="H39">
        <v>1.95903540000017</v>
      </c>
      <c r="I39">
        <v>2</v>
      </c>
      <c r="J39">
        <v>14.6715774</v>
      </c>
      <c r="K39">
        <v>527.724134399999</v>
      </c>
      <c r="L39">
        <v>529.68316979999997</v>
      </c>
      <c r="M39">
        <v>521.25842520000003</v>
      </c>
      <c r="N39" t="s">
        <v>15</v>
      </c>
    </row>
    <row r="40" spans="1:14" x14ac:dyDescent="0.3">
      <c r="A40">
        <v>38</v>
      </c>
      <c r="C40">
        <v>0</v>
      </c>
      <c r="D40">
        <v>4</v>
      </c>
      <c r="E40">
        <v>2</v>
      </c>
      <c r="F40">
        <v>0</v>
      </c>
      <c r="G40" t="s">
        <v>13</v>
      </c>
      <c r="H40">
        <v>2.0591249000001399</v>
      </c>
      <c r="I40">
        <v>1</v>
      </c>
      <c r="J40">
        <v>14.454356899999899</v>
      </c>
      <c r="K40">
        <v>542.15832520000004</v>
      </c>
      <c r="L40">
        <v>544.21745009999995</v>
      </c>
      <c r="M40">
        <v>535.71278210000003</v>
      </c>
      <c r="N40" t="s">
        <v>15</v>
      </c>
    </row>
    <row r="41" spans="1:14" x14ac:dyDescent="0.3">
      <c r="A41">
        <v>39</v>
      </c>
      <c r="C41">
        <v>0</v>
      </c>
      <c r="D41">
        <v>4</v>
      </c>
      <c r="E41">
        <v>2</v>
      </c>
      <c r="F41">
        <v>2</v>
      </c>
      <c r="G41" t="s">
        <v>13</v>
      </c>
      <c r="H41">
        <v>1.91464500000017</v>
      </c>
      <c r="I41">
        <v>0</v>
      </c>
      <c r="J41">
        <v>14.9236998999999</v>
      </c>
      <c r="K41">
        <v>557.1049051</v>
      </c>
      <c r="L41">
        <v>559.01955009999995</v>
      </c>
      <c r="M41">
        <v>550.636482</v>
      </c>
      <c r="N41" t="s">
        <v>15</v>
      </c>
    </row>
    <row r="42" spans="1:14" x14ac:dyDescent="0.3">
      <c r="A42">
        <v>40</v>
      </c>
      <c r="C42">
        <v>0</v>
      </c>
      <c r="D42">
        <v>4</v>
      </c>
      <c r="E42">
        <v>2</v>
      </c>
      <c r="F42">
        <v>0</v>
      </c>
      <c r="G42" t="s">
        <v>13</v>
      </c>
      <c r="H42">
        <v>1.9878470999998299</v>
      </c>
      <c r="I42">
        <v>1</v>
      </c>
      <c r="J42">
        <v>14.1652154999998</v>
      </c>
      <c r="K42">
        <v>571.2802322</v>
      </c>
      <c r="L42">
        <v>573.26807929999995</v>
      </c>
      <c r="M42">
        <v>564.80169749999902</v>
      </c>
      <c r="N42" t="s">
        <v>15</v>
      </c>
    </row>
    <row r="43" spans="1:14" x14ac:dyDescent="0.3">
      <c r="A43">
        <v>41</v>
      </c>
      <c r="C43">
        <v>1</v>
      </c>
      <c r="D43">
        <v>5</v>
      </c>
      <c r="E43">
        <v>3</v>
      </c>
      <c r="F43">
        <v>0</v>
      </c>
      <c r="G43" t="s">
        <v>13</v>
      </c>
      <c r="H43">
        <v>1.97264959999995</v>
      </c>
      <c r="I43">
        <v>0</v>
      </c>
      <c r="J43">
        <v>134.99158069999999</v>
      </c>
      <c r="K43">
        <v>706.2621355</v>
      </c>
      <c r="L43">
        <v>708.23478509999995</v>
      </c>
      <c r="M43">
        <v>699.79327820000003</v>
      </c>
      <c r="N43" t="s">
        <v>15</v>
      </c>
    </row>
    <row r="44" spans="1:14" x14ac:dyDescent="0.3">
      <c r="A44">
        <v>42</v>
      </c>
      <c r="C44">
        <v>1</v>
      </c>
      <c r="D44">
        <v>5</v>
      </c>
      <c r="E44">
        <v>3</v>
      </c>
      <c r="F44">
        <v>1</v>
      </c>
      <c r="G44" t="s">
        <v>13</v>
      </c>
      <c r="H44">
        <v>1.76155159999973</v>
      </c>
      <c r="I44">
        <v>1</v>
      </c>
      <c r="J44">
        <v>14.619358799999899</v>
      </c>
      <c r="K44">
        <v>720.82160829999998</v>
      </c>
      <c r="L44">
        <v>722.58315989999903</v>
      </c>
      <c r="M44">
        <v>714.41263700000002</v>
      </c>
      <c r="N44" t="s">
        <v>15</v>
      </c>
    </row>
    <row r="45" spans="1:14" x14ac:dyDescent="0.3">
      <c r="A45">
        <v>43</v>
      </c>
      <c r="C45">
        <v>0</v>
      </c>
      <c r="D45">
        <v>5</v>
      </c>
      <c r="E45">
        <v>3</v>
      </c>
      <c r="F45">
        <v>0</v>
      </c>
      <c r="G45" t="s">
        <v>13</v>
      </c>
      <c r="H45">
        <v>1.59629939999967</v>
      </c>
      <c r="I45">
        <v>1</v>
      </c>
      <c r="J45">
        <v>13.839592700000001</v>
      </c>
      <c r="K45">
        <v>734.73335699999996</v>
      </c>
      <c r="L45">
        <v>736.32965639999998</v>
      </c>
      <c r="M45">
        <v>728.25222970000004</v>
      </c>
      <c r="N45" t="s">
        <v>15</v>
      </c>
    </row>
    <row r="46" spans="1:14" x14ac:dyDescent="0.3">
      <c r="A46">
        <v>44</v>
      </c>
      <c r="C46">
        <v>1</v>
      </c>
      <c r="D46">
        <v>5</v>
      </c>
      <c r="E46">
        <v>3</v>
      </c>
      <c r="F46">
        <v>0</v>
      </c>
      <c r="G46" t="s">
        <v>13</v>
      </c>
      <c r="H46">
        <v>1.9553352000000299</v>
      </c>
      <c r="I46">
        <v>0</v>
      </c>
      <c r="J46">
        <v>13.5756890999996</v>
      </c>
      <c r="K46">
        <v>748.31852049999998</v>
      </c>
      <c r="L46">
        <v>750.27385570000001</v>
      </c>
      <c r="M46">
        <v>741.827918799999</v>
      </c>
      <c r="N46" t="s">
        <v>15</v>
      </c>
    </row>
    <row r="47" spans="1:14" x14ac:dyDescent="0.3">
      <c r="A47">
        <v>45</v>
      </c>
      <c r="C47">
        <v>1</v>
      </c>
      <c r="D47">
        <v>5</v>
      </c>
      <c r="E47">
        <v>3</v>
      </c>
      <c r="F47">
        <v>1</v>
      </c>
      <c r="G47" t="s">
        <v>13</v>
      </c>
      <c r="H47">
        <v>1.6435406000002699</v>
      </c>
      <c r="I47">
        <v>1</v>
      </c>
      <c r="J47">
        <v>14.527283900000601</v>
      </c>
      <c r="K47">
        <v>762.81600760000003</v>
      </c>
      <c r="L47">
        <v>764.45954819999997</v>
      </c>
      <c r="M47">
        <v>756.35520269999995</v>
      </c>
      <c r="N47" t="s">
        <v>15</v>
      </c>
    </row>
    <row r="48" spans="1:14" x14ac:dyDescent="0.3">
      <c r="A48">
        <v>46</v>
      </c>
      <c r="C48">
        <v>1</v>
      </c>
      <c r="D48">
        <v>5</v>
      </c>
      <c r="E48">
        <v>3</v>
      </c>
      <c r="F48">
        <v>2</v>
      </c>
      <c r="G48" t="s">
        <v>13</v>
      </c>
      <c r="H48">
        <v>1.99727129999996</v>
      </c>
      <c r="I48">
        <v>2</v>
      </c>
      <c r="J48">
        <v>13.653330799999701</v>
      </c>
      <c r="K48">
        <v>776.46328740000001</v>
      </c>
      <c r="L48">
        <v>778.46055869999998</v>
      </c>
      <c r="M48">
        <v>770.0085335</v>
      </c>
      <c r="N48" t="s">
        <v>15</v>
      </c>
    </row>
    <row r="49" spans="1:14" x14ac:dyDescent="0.3">
      <c r="A49">
        <v>47</v>
      </c>
      <c r="C49">
        <v>1</v>
      </c>
      <c r="D49">
        <v>5</v>
      </c>
      <c r="E49">
        <v>3</v>
      </c>
      <c r="F49">
        <v>2</v>
      </c>
      <c r="G49" t="s">
        <v>13</v>
      </c>
      <c r="H49">
        <v>2.0397914000000101</v>
      </c>
      <c r="I49">
        <v>2</v>
      </c>
      <c r="J49">
        <v>14.609178499999899</v>
      </c>
      <c r="K49">
        <v>791.08785839999996</v>
      </c>
      <c r="L49">
        <v>793.12764979999997</v>
      </c>
      <c r="M49">
        <v>784.61771199999998</v>
      </c>
      <c r="N49" t="s">
        <v>15</v>
      </c>
    </row>
    <row r="50" spans="1:14" x14ac:dyDescent="0.3">
      <c r="A50">
        <v>48</v>
      </c>
      <c r="C50">
        <v>0</v>
      </c>
      <c r="D50">
        <v>5</v>
      </c>
      <c r="E50">
        <v>3</v>
      </c>
      <c r="F50">
        <v>1</v>
      </c>
      <c r="G50" t="s">
        <v>13</v>
      </c>
      <c r="H50">
        <v>2.4545803000003099</v>
      </c>
      <c r="I50">
        <v>0</v>
      </c>
      <c r="J50">
        <v>14.872370699999999</v>
      </c>
      <c r="K50">
        <v>805.99741629999903</v>
      </c>
      <c r="L50">
        <v>808.45199660000003</v>
      </c>
      <c r="M50">
        <v>799.49008270000002</v>
      </c>
      <c r="N50" t="s">
        <v>15</v>
      </c>
    </row>
    <row r="51" spans="1:14" x14ac:dyDescent="0.3">
      <c r="A51">
        <v>49</v>
      </c>
      <c r="C51">
        <v>1</v>
      </c>
      <c r="D51">
        <v>5</v>
      </c>
      <c r="E51">
        <v>3</v>
      </c>
      <c r="F51">
        <v>1</v>
      </c>
      <c r="G51" t="s">
        <v>13</v>
      </c>
      <c r="H51">
        <v>1.8522192000000299</v>
      </c>
      <c r="I51">
        <v>1</v>
      </c>
      <c r="J51">
        <v>15.4785506999996</v>
      </c>
      <c r="K51">
        <v>821.4269845</v>
      </c>
      <c r="L51">
        <v>823.27920370000004</v>
      </c>
      <c r="M51">
        <v>814.96863339999902</v>
      </c>
      <c r="N51" t="s">
        <v>15</v>
      </c>
    </row>
    <row r="52" spans="1:14" x14ac:dyDescent="0.3">
      <c r="A52">
        <v>50</v>
      </c>
      <c r="C52">
        <v>1</v>
      </c>
      <c r="D52">
        <v>5</v>
      </c>
      <c r="E52">
        <v>1</v>
      </c>
      <c r="F52">
        <v>2</v>
      </c>
      <c r="G52" t="s">
        <v>13</v>
      </c>
      <c r="H52">
        <v>2.8842244000000501</v>
      </c>
      <c r="I52">
        <v>2</v>
      </c>
      <c r="J52">
        <v>-429.98558469999898</v>
      </c>
      <c r="K52">
        <v>391.38878319999998</v>
      </c>
      <c r="L52">
        <v>394.27300760000003</v>
      </c>
      <c r="M52">
        <v>384.98304869999998</v>
      </c>
      <c r="N52" t="s">
        <v>16</v>
      </c>
    </row>
    <row r="53" spans="1:14" x14ac:dyDescent="0.3">
      <c r="A53">
        <v>51</v>
      </c>
      <c r="C53">
        <v>0</v>
      </c>
      <c r="D53">
        <v>5</v>
      </c>
      <c r="E53">
        <v>1</v>
      </c>
      <c r="F53">
        <v>2</v>
      </c>
      <c r="G53" t="s">
        <v>13</v>
      </c>
      <c r="H53">
        <v>2.6246998999999902</v>
      </c>
      <c r="I53">
        <v>1</v>
      </c>
      <c r="J53">
        <v>15.6715491</v>
      </c>
      <c r="K53">
        <v>407.04346390000001</v>
      </c>
      <c r="L53">
        <v>409.6681638</v>
      </c>
      <c r="M53">
        <v>400.65459779999998</v>
      </c>
      <c r="N53" t="s">
        <v>16</v>
      </c>
    </row>
    <row r="54" spans="1:14" x14ac:dyDescent="0.3">
      <c r="A54">
        <v>52</v>
      </c>
      <c r="C54">
        <v>0</v>
      </c>
      <c r="D54">
        <v>5</v>
      </c>
      <c r="E54">
        <v>1</v>
      </c>
      <c r="F54">
        <v>-1</v>
      </c>
      <c r="G54" t="s">
        <v>13</v>
      </c>
      <c r="H54">
        <v>3</v>
      </c>
      <c r="I54">
        <v>1</v>
      </c>
      <c r="J54">
        <v>15.1148811999999</v>
      </c>
      <c r="K54">
        <v>422.21130679999999</v>
      </c>
      <c r="L54">
        <v>-1</v>
      </c>
      <c r="M54">
        <v>415.76947899999999</v>
      </c>
      <c r="N54" t="s">
        <v>16</v>
      </c>
    </row>
    <row r="55" spans="1:14" x14ac:dyDescent="0.3">
      <c r="A55">
        <v>53</v>
      </c>
      <c r="C55">
        <v>0</v>
      </c>
      <c r="D55">
        <v>5</v>
      </c>
      <c r="E55">
        <v>1</v>
      </c>
      <c r="F55">
        <v>-1</v>
      </c>
      <c r="G55" t="s">
        <v>13</v>
      </c>
      <c r="H55">
        <v>3</v>
      </c>
      <c r="I55">
        <v>0</v>
      </c>
      <c r="J55">
        <v>10.4106691</v>
      </c>
      <c r="K55">
        <v>432.59468820000001</v>
      </c>
      <c r="L55">
        <v>-1</v>
      </c>
      <c r="M55">
        <v>426.1801481</v>
      </c>
      <c r="N55" t="s">
        <v>16</v>
      </c>
    </row>
    <row r="56" spans="1:14" x14ac:dyDescent="0.3">
      <c r="A56">
        <v>54</v>
      </c>
      <c r="C56">
        <v>1</v>
      </c>
      <c r="D56">
        <v>5</v>
      </c>
      <c r="E56">
        <v>1</v>
      </c>
      <c r="F56">
        <v>1</v>
      </c>
      <c r="G56" t="s">
        <v>13</v>
      </c>
      <c r="H56">
        <v>2.49975149999994</v>
      </c>
      <c r="I56">
        <v>1</v>
      </c>
      <c r="J56">
        <v>10.1253645999999</v>
      </c>
      <c r="K56">
        <v>442.74889020000001</v>
      </c>
      <c r="L56">
        <v>445.24864169999898</v>
      </c>
      <c r="M56">
        <v>436.30551270000001</v>
      </c>
      <c r="N56" t="s">
        <v>16</v>
      </c>
    </row>
    <row r="57" spans="1:14" x14ac:dyDescent="0.3">
      <c r="A57">
        <v>55</v>
      </c>
      <c r="C57">
        <v>0</v>
      </c>
      <c r="D57">
        <v>5</v>
      </c>
      <c r="E57">
        <v>1</v>
      </c>
      <c r="F57">
        <v>-1</v>
      </c>
      <c r="G57" t="s">
        <v>13</v>
      </c>
      <c r="H57">
        <v>3</v>
      </c>
      <c r="I57">
        <v>0</v>
      </c>
      <c r="J57">
        <v>14.8577511</v>
      </c>
      <c r="K57">
        <v>457.5550892</v>
      </c>
      <c r="L57">
        <v>-1</v>
      </c>
      <c r="M57">
        <v>451.16326379999998</v>
      </c>
      <c r="N57" t="s">
        <v>16</v>
      </c>
    </row>
    <row r="58" spans="1:14" x14ac:dyDescent="0.3">
      <c r="A58">
        <v>56</v>
      </c>
      <c r="C58">
        <v>1</v>
      </c>
      <c r="D58">
        <v>5</v>
      </c>
      <c r="E58">
        <v>1</v>
      </c>
      <c r="F58">
        <v>0</v>
      </c>
      <c r="G58" t="s">
        <v>13</v>
      </c>
      <c r="H58">
        <v>1.9588326999999499</v>
      </c>
      <c r="I58">
        <v>0</v>
      </c>
      <c r="J58">
        <v>10.2930793999999</v>
      </c>
      <c r="K58">
        <v>467.8411236</v>
      </c>
      <c r="L58">
        <v>469.79995630000002</v>
      </c>
      <c r="M58">
        <v>461.45634319999999</v>
      </c>
      <c r="N58" t="s">
        <v>16</v>
      </c>
    </row>
    <row r="59" spans="1:14" x14ac:dyDescent="0.3">
      <c r="A59">
        <v>57</v>
      </c>
      <c r="C59">
        <v>1</v>
      </c>
      <c r="D59">
        <v>6</v>
      </c>
      <c r="E59">
        <v>2</v>
      </c>
      <c r="F59">
        <v>0</v>
      </c>
      <c r="G59" t="s">
        <v>13</v>
      </c>
      <c r="H59">
        <v>2.4237563999997702</v>
      </c>
      <c r="I59">
        <v>0</v>
      </c>
      <c r="J59">
        <v>121.05873029999999</v>
      </c>
      <c r="K59">
        <v>588.92597790000002</v>
      </c>
      <c r="L59">
        <v>591.349734299999</v>
      </c>
      <c r="M59">
        <v>582.51507349999997</v>
      </c>
      <c r="N59" t="s">
        <v>16</v>
      </c>
    </row>
    <row r="60" spans="1:14" x14ac:dyDescent="0.3">
      <c r="A60">
        <v>58</v>
      </c>
      <c r="C60">
        <v>1</v>
      </c>
      <c r="D60">
        <v>6</v>
      </c>
      <c r="E60">
        <v>2</v>
      </c>
      <c r="F60">
        <v>2</v>
      </c>
      <c r="G60" t="s">
        <v>13</v>
      </c>
      <c r="H60">
        <v>1.90018170000007</v>
      </c>
      <c r="I60">
        <v>2</v>
      </c>
      <c r="J60">
        <v>15.125454199999901</v>
      </c>
      <c r="K60">
        <v>604.08225040000002</v>
      </c>
      <c r="L60">
        <v>605.98243209999998</v>
      </c>
      <c r="M60">
        <v>597.64052770000001</v>
      </c>
      <c r="N60" t="s">
        <v>16</v>
      </c>
    </row>
    <row r="61" spans="1:14" x14ac:dyDescent="0.3">
      <c r="A61">
        <v>59</v>
      </c>
      <c r="C61">
        <v>1</v>
      </c>
      <c r="D61">
        <v>6</v>
      </c>
      <c r="E61">
        <v>2</v>
      </c>
      <c r="F61">
        <v>0</v>
      </c>
      <c r="G61" t="s">
        <v>13</v>
      </c>
      <c r="H61">
        <v>1.64281729999993</v>
      </c>
      <c r="I61">
        <v>0</v>
      </c>
      <c r="J61">
        <v>13.725031199999799</v>
      </c>
      <c r="K61">
        <v>617.77688360000002</v>
      </c>
      <c r="L61">
        <v>619.41970089999995</v>
      </c>
      <c r="M61">
        <v>611.3655589</v>
      </c>
      <c r="N61" t="s">
        <v>16</v>
      </c>
    </row>
    <row r="62" spans="1:14" x14ac:dyDescent="0.3">
      <c r="A62">
        <v>60</v>
      </c>
      <c r="C62">
        <v>1</v>
      </c>
      <c r="D62">
        <v>6</v>
      </c>
      <c r="E62">
        <v>2</v>
      </c>
      <c r="F62">
        <v>1</v>
      </c>
      <c r="G62" t="s">
        <v>13</v>
      </c>
      <c r="H62">
        <v>1.8377796999999401</v>
      </c>
      <c r="I62">
        <v>1</v>
      </c>
      <c r="J62">
        <v>13.7878167</v>
      </c>
      <c r="K62">
        <v>631.57063059999996</v>
      </c>
      <c r="L62">
        <v>633.40841029999899</v>
      </c>
      <c r="M62">
        <v>625.1533756</v>
      </c>
      <c r="N62" t="s">
        <v>16</v>
      </c>
    </row>
    <row r="63" spans="1:14" x14ac:dyDescent="0.3">
      <c r="A63">
        <v>61</v>
      </c>
      <c r="C63">
        <v>0</v>
      </c>
      <c r="D63">
        <v>6</v>
      </c>
      <c r="E63">
        <v>2</v>
      </c>
      <c r="F63">
        <v>2</v>
      </c>
      <c r="G63" t="s">
        <v>13</v>
      </c>
      <c r="H63">
        <v>1.2392118000000201</v>
      </c>
      <c r="I63">
        <v>0</v>
      </c>
      <c r="J63">
        <v>14.052989</v>
      </c>
      <c r="K63">
        <v>645.62130400000001</v>
      </c>
      <c r="L63">
        <v>646.86051580000003</v>
      </c>
      <c r="M63">
        <v>639.20636460000003</v>
      </c>
      <c r="N63" t="s">
        <v>16</v>
      </c>
    </row>
    <row r="64" spans="1:14" x14ac:dyDescent="0.3">
      <c r="A64">
        <v>62</v>
      </c>
      <c r="C64">
        <v>1</v>
      </c>
      <c r="D64">
        <v>6</v>
      </c>
      <c r="E64">
        <v>2</v>
      </c>
      <c r="F64">
        <v>1</v>
      </c>
      <c r="G64" t="s">
        <v>13</v>
      </c>
      <c r="H64">
        <v>2.3911630999997402</v>
      </c>
      <c r="I64">
        <v>1</v>
      </c>
      <c r="J64">
        <v>12.718855399999899</v>
      </c>
      <c r="K64">
        <v>658.33406620000005</v>
      </c>
      <c r="L64">
        <v>660.725229299999</v>
      </c>
      <c r="M64">
        <v>651.92521999999997</v>
      </c>
      <c r="N64" t="s">
        <v>16</v>
      </c>
    </row>
    <row r="65" spans="1:14" x14ac:dyDescent="0.3">
      <c r="A65">
        <v>63</v>
      </c>
      <c r="C65">
        <v>1</v>
      </c>
      <c r="D65">
        <v>6</v>
      </c>
      <c r="E65">
        <v>2</v>
      </c>
      <c r="F65">
        <v>0</v>
      </c>
      <c r="G65" t="s">
        <v>13</v>
      </c>
      <c r="H65">
        <v>1.6212687000000801</v>
      </c>
      <c r="I65">
        <v>0</v>
      </c>
      <c r="J65">
        <v>15.364232599999999</v>
      </c>
      <c r="K65">
        <v>673.69170050000002</v>
      </c>
      <c r="L65">
        <v>675.3129692</v>
      </c>
      <c r="M65">
        <v>667.2894526</v>
      </c>
      <c r="N65" t="s">
        <v>16</v>
      </c>
    </row>
    <row r="66" spans="1:14" x14ac:dyDescent="0.3">
      <c r="A66">
        <v>64</v>
      </c>
      <c r="C66">
        <v>1</v>
      </c>
      <c r="D66">
        <v>6</v>
      </c>
      <c r="E66">
        <v>2</v>
      </c>
      <c r="F66">
        <v>0</v>
      </c>
      <c r="G66" t="s">
        <v>13</v>
      </c>
      <c r="H66">
        <v>2.4543111000002602</v>
      </c>
      <c r="I66">
        <v>0</v>
      </c>
      <c r="J66">
        <v>13.9138896000001</v>
      </c>
      <c r="K66">
        <v>687.60903910000002</v>
      </c>
      <c r="L66">
        <v>690.06335019999995</v>
      </c>
      <c r="M66">
        <v>681.20334219999995</v>
      </c>
      <c r="N66" t="s">
        <v>16</v>
      </c>
    </row>
    <row r="67" spans="1:14" x14ac:dyDescent="0.3">
      <c r="A67">
        <v>65</v>
      </c>
      <c r="C67">
        <v>1</v>
      </c>
      <c r="D67">
        <v>7</v>
      </c>
      <c r="E67">
        <v>3</v>
      </c>
      <c r="F67">
        <v>2</v>
      </c>
      <c r="G67" t="s">
        <v>13</v>
      </c>
      <c r="H67">
        <v>1.4620816999999899</v>
      </c>
      <c r="I67">
        <v>2</v>
      </c>
      <c r="J67">
        <v>151.15792679999899</v>
      </c>
      <c r="K67">
        <v>838.75779320000004</v>
      </c>
      <c r="L67">
        <v>840.21987490000004</v>
      </c>
      <c r="M67">
        <v>832.36126899999999</v>
      </c>
      <c r="N67" t="s">
        <v>16</v>
      </c>
    </row>
    <row r="68" spans="1:14" x14ac:dyDescent="0.3">
      <c r="A68">
        <v>66</v>
      </c>
      <c r="C68">
        <v>0</v>
      </c>
      <c r="D68">
        <v>7</v>
      </c>
      <c r="E68">
        <v>3</v>
      </c>
      <c r="F68">
        <v>-1</v>
      </c>
      <c r="G68" t="s">
        <v>13</v>
      </c>
      <c r="H68">
        <v>3</v>
      </c>
      <c r="I68">
        <v>0</v>
      </c>
      <c r="J68">
        <v>13.4223702</v>
      </c>
      <c r="K68">
        <v>852.2044191</v>
      </c>
      <c r="L68">
        <v>-1</v>
      </c>
      <c r="M68">
        <v>845.78363920000004</v>
      </c>
      <c r="N68" t="s">
        <v>16</v>
      </c>
    </row>
    <row r="69" spans="1:14" x14ac:dyDescent="0.3">
      <c r="A69">
        <v>67</v>
      </c>
      <c r="C69">
        <v>1</v>
      </c>
      <c r="D69">
        <v>7</v>
      </c>
      <c r="E69">
        <v>3</v>
      </c>
      <c r="F69">
        <v>0</v>
      </c>
      <c r="G69" t="s">
        <v>13</v>
      </c>
      <c r="H69">
        <v>1.6531548999996599</v>
      </c>
      <c r="I69">
        <v>0</v>
      </c>
      <c r="J69">
        <v>9.9153186999999399</v>
      </c>
      <c r="K69">
        <v>862.11617850000005</v>
      </c>
      <c r="L69">
        <v>863.76933339999903</v>
      </c>
      <c r="M69">
        <v>855.69895789999998</v>
      </c>
      <c r="N69" t="s">
        <v>16</v>
      </c>
    </row>
    <row r="70" spans="1:14" x14ac:dyDescent="0.3">
      <c r="A70">
        <v>68</v>
      </c>
      <c r="C70">
        <v>1</v>
      </c>
      <c r="D70">
        <v>7</v>
      </c>
      <c r="E70">
        <v>3</v>
      </c>
      <c r="F70">
        <v>2</v>
      </c>
      <c r="G70" t="s">
        <v>13</v>
      </c>
      <c r="H70">
        <v>2.7653257999996801</v>
      </c>
      <c r="I70">
        <v>2</v>
      </c>
      <c r="J70">
        <v>13.500873300000301</v>
      </c>
      <c r="K70">
        <v>875.58181830000001</v>
      </c>
      <c r="L70">
        <v>878.34714409999901</v>
      </c>
      <c r="M70">
        <v>869.19983119999995</v>
      </c>
      <c r="N70" t="s">
        <v>16</v>
      </c>
    </row>
    <row r="71" spans="1:14" x14ac:dyDescent="0.3">
      <c r="A71">
        <v>69</v>
      </c>
      <c r="C71">
        <v>1</v>
      </c>
      <c r="D71">
        <v>7</v>
      </c>
      <c r="E71">
        <v>3</v>
      </c>
      <c r="F71">
        <v>2</v>
      </c>
      <c r="G71" t="s">
        <v>13</v>
      </c>
      <c r="H71">
        <v>1.75285559999997</v>
      </c>
      <c r="I71">
        <v>2</v>
      </c>
      <c r="J71">
        <v>16.1966438999996</v>
      </c>
      <c r="K71">
        <v>891.80072949999999</v>
      </c>
      <c r="L71">
        <v>893.55358509999996</v>
      </c>
      <c r="M71">
        <v>885.39647509999998</v>
      </c>
      <c r="N71" t="s">
        <v>16</v>
      </c>
    </row>
    <row r="72" spans="1:14" x14ac:dyDescent="0.3">
      <c r="A72">
        <v>70</v>
      </c>
      <c r="C72">
        <v>1</v>
      </c>
      <c r="D72">
        <v>7</v>
      </c>
      <c r="E72">
        <v>3</v>
      </c>
      <c r="F72">
        <v>2</v>
      </c>
      <c r="G72" t="s">
        <v>13</v>
      </c>
      <c r="H72">
        <v>1.56635690000018</v>
      </c>
      <c r="I72">
        <v>2</v>
      </c>
      <c r="J72">
        <v>13.309749299999901</v>
      </c>
      <c r="K72">
        <v>905.120716299999</v>
      </c>
      <c r="L72">
        <v>906.68707319999999</v>
      </c>
      <c r="M72">
        <v>898.70622439999897</v>
      </c>
      <c r="N72" t="s">
        <v>16</v>
      </c>
    </row>
    <row r="73" spans="1:14" x14ac:dyDescent="0.3">
      <c r="A73">
        <v>71</v>
      </c>
      <c r="C73">
        <v>1</v>
      </c>
      <c r="D73">
        <v>7</v>
      </c>
      <c r="E73">
        <v>3</v>
      </c>
      <c r="F73">
        <v>0</v>
      </c>
      <c r="G73" t="s">
        <v>13</v>
      </c>
      <c r="H73">
        <v>2.4777581999998102</v>
      </c>
      <c r="I73">
        <v>0</v>
      </c>
      <c r="J73">
        <v>13.1301818000001</v>
      </c>
      <c r="K73">
        <v>918.25984359999995</v>
      </c>
      <c r="L73">
        <v>920.73760179999897</v>
      </c>
      <c r="M73">
        <v>911.83640620000006</v>
      </c>
      <c r="N73" t="s">
        <v>16</v>
      </c>
    </row>
    <row r="74" spans="1:14" x14ac:dyDescent="0.3">
      <c r="A74">
        <v>72</v>
      </c>
      <c r="C74">
        <v>1</v>
      </c>
      <c r="D74">
        <v>8</v>
      </c>
      <c r="E74">
        <v>4</v>
      </c>
      <c r="F74">
        <v>0</v>
      </c>
      <c r="G74" t="s">
        <v>13</v>
      </c>
      <c r="H74">
        <v>1.6614289999999901</v>
      </c>
      <c r="I74">
        <v>0</v>
      </c>
      <c r="J74">
        <v>126.8815488</v>
      </c>
      <c r="K74">
        <v>1045.1183960000001</v>
      </c>
      <c r="L74">
        <v>1046.7798250000001</v>
      </c>
      <c r="M74">
        <v>1038.7179550000001</v>
      </c>
      <c r="N74" t="s">
        <v>16</v>
      </c>
    </row>
    <row r="75" spans="1:14" x14ac:dyDescent="0.3">
      <c r="A75">
        <v>73</v>
      </c>
      <c r="C75">
        <v>1</v>
      </c>
      <c r="D75">
        <v>8</v>
      </c>
      <c r="E75">
        <v>4</v>
      </c>
      <c r="F75">
        <v>0</v>
      </c>
      <c r="G75" t="s">
        <v>13</v>
      </c>
      <c r="H75">
        <v>2.0851760000000401</v>
      </c>
      <c r="I75">
        <v>0</v>
      </c>
      <c r="J75">
        <v>13.7112539999998</v>
      </c>
      <c r="K75">
        <v>1058.8270130000001</v>
      </c>
      <c r="L75">
        <v>1060.9121889999999</v>
      </c>
      <c r="M75">
        <v>1052.4292089999999</v>
      </c>
      <c r="N75" t="s">
        <v>16</v>
      </c>
    </row>
    <row r="76" spans="1:14" x14ac:dyDescent="0.3">
      <c r="A76">
        <v>74</v>
      </c>
      <c r="C76">
        <v>1</v>
      </c>
      <c r="D76">
        <v>8</v>
      </c>
      <c r="E76">
        <v>4</v>
      </c>
      <c r="F76">
        <v>0</v>
      </c>
      <c r="G76" t="s">
        <v>13</v>
      </c>
      <c r="H76">
        <v>1.55599800000004</v>
      </c>
      <c r="I76">
        <v>0</v>
      </c>
      <c r="J76">
        <v>14.122682000000101</v>
      </c>
      <c r="K76">
        <v>1072.9713839999999</v>
      </c>
      <c r="L76">
        <v>1074.527382</v>
      </c>
      <c r="M76">
        <v>1066.5518910000001</v>
      </c>
      <c r="N76" t="s">
        <v>16</v>
      </c>
    </row>
    <row r="77" spans="1:14" x14ac:dyDescent="0.3">
      <c r="A77">
        <v>75</v>
      </c>
      <c r="C77">
        <v>1</v>
      </c>
      <c r="D77">
        <v>8</v>
      </c>
      <c r="E77">
        <v>4</v>
      </c>
      <c r="F77">
        <v>1</v>
      </c>
      <c r="G77" t="s">
        <v>13</v>
      </c>
      <c r="H77">
        <v>2.1183949999999601</v>
      </c>
      <c r="I77">
        <v>1</v>
      </c>
      <c r="J77">
        <v>13.457067</v>
      </c>
      <c r="K77">
        <v>1086.3924890000001</v>
      </c>
      <c r="L77">
        <v>1088.510884</v>
      </c>
      <c r="M77">
        <v>1080.0089579999999</v>
      </c>
      <c r="N77" t="s">
        <v>16</v>
      </c>
    </row>
    <row r="78" spans="1:14" x14ac:dyDescent="0.3">
      <c r="A78">
        <v>76</v>
      </c>
      <c r="C78">
        <v>1</v>
      </c>
      <c r="D78">
        <v>9</v>
      </c>
      <c r="E78">
        <v>1</v>
      </c>
      <c r="F78">
        <v>2</v>
      </c>
      <c r="G78" t="s">
        <v>13</v>
      </c>
      <c r="H78">
        <v>1.26356199999986</v>
      </c>
      <c r="I78">
        <v>2</v>
      </c>
      <c r="J78">
        <v>463.171797999999</v>
      </c>
      <c r="K78">
        <v>1549.5373830000001</v>
      </c>
      <c r="L78">
        <v>1550.800945</v>
      </c>
      <c r="M78">
        <v>1543.180756</v>
      </c>
      <c r="N78" t="s">
        <v>14</v>
      </c>
    </row>
    <row r="79" spans="1:14" x14ac:dyDescent="0.3">
      <c r="A79">
        <v>77</v>
      </c>
      <c r="C79">
        <v>1</v>
      </c>
      <c r="D79">
        <v>9</v>
      </c>
      <c r="E79">
        <v>1</v>
      </c>
      <c r="F79">
        <v>0</v>
      </c>
      <c r="G79" t="s">
        <v>13</v>
      </c>
      <c r="H79">
        <v>2.1095530000006799</v>
      </c>
      <c r="I79">
        <v>0</v>
      </c>
      <c r="J79">
        <v>13.1952840000001</v>
      </c>
      <c r="K79">
        <v>1562.7545699999901</v>
      </c>
      <c r="L79">
        <v>1564.8641230000001</v>
      </c>
      <c r="M79">
        <v>1556.3760400000001</v>
      </c>
      <c r="N79" t="s">
        <v>14</v>
      </c>
    </row>
    <row r="80" spans="1:14" x14ac:dyDescent="0.3">
      <c r="A80">
        <v>78</v>
      </c>
      <c r="C80">
        <v>1</v>
      </c>
      <c r="D80">
        <v>9</v>
      </c>
      <c r="E80">
        <v>1</v>
      </c>
      <c r="F80">
        <v>0</v>
      </c>
      <c r="G80" t="s">
        <v>13</v>
      </c>
      <c r="H80">
        <v>1.34406000000058</v>
      </c>
      <c r="I80">
        <v>0</v>
      </c>
      <c r="J80">
        <v>14.9224129999997</v>
      </c>
      <c r="K80">
        <v>1577.666228</v>
      </c>
      <c r="L80">
        <v>1579.0102879999999</v>
      </c>
      <c r="M80">
        <v>1571.2984529999901</v>
      </c>
      <c r="N80" t="s">
        <v>14</v>
      </c>
    </row>
    <row r="81" spans="1:14" x14ac:dyDescent="0.3">
      <c r="A81">
        <v>79</v>
      </c>
      <c r="C81">
        <v>1</v>
      </c>
      <c r="D81">
        <v>9</v>
      </c>
      <c r="E81">
        <v>1</v>
      </c>
      <c r="F81">
        <v>0</v>
      </c>
      <c r="G81" t="s">
        <v>13</v>
      </c>
      <c r="H81">
        <v>1.6915379999993501</v>
      </c>
      <c r="I81">
        <v>0</v>
      </c>
      <c r="J81">
        <v>13.202546000000201</v>
      </c>
      <c r="K81">
        <v>1590.880688</v>
      </c>
      <c r="L81">
        <v>1592.572226</v>
      </c>
      <c r="M81">
        <v>1584.5009990000001</v>
      </c>
      <c r="N81" t="s">
        <v>14</v>
      </c>
    </row>
    <row r="82" spans="1:14" x14ac:dyDescent="0.3">
      <c r="A82">
        <v>80</v>
      </c>
      <c r="C82">
        <v>1</v>
      </c>
      <c r="D82">
        <v>9</v>
      </c>
      <c r="E82">
        <v>1</v>
      </c>
      <c r="F82">
        <v>0</v>
      </c>
      <c r="G82" t="s">
        <v>13</v>
      </c>
      <c r="H82">
        <v>1.7680059999997799</v>
      </c>
      <c r="I82">
        <v>0</v>
      </c>
      <c r="J82">
        <v>13.426500999999901</v>
      </c>
      <c r="K82">
        <v>1604.3341720000001</v>
      </c>
      <c r="L82">
        <v>1606.1021779999901</v>
      </c>
      <c r="M82">
        <v>1597.9275</v>
      </c>
      <c r="N82" t="s">
        <v>14</v>
      </c>
    </row>
    <row r="83" spans="1:14" x14ac:dyDescent="0.3">
      <c r="A83">
        <v>81</v>
      </c>
      <c r="C83">
        <v>1</v>
      </c>
      <c r="D83">
        <v>9</v>
      </c>
      <c r="E83">
        <v>1</v>
      </c>
      <c r="F83">
        <v>2</v>
      </c>
      <c r="G83" t="s">
        <v>13</v>
      </c>
      <c r="H83">
        <v>1.07781299999987</v>
      </c>
      <c r="I83">
        <v>2</v>
      </c>
      <c r="J83">
        <v>13.7798460000001</v>
      </c>
      <c r="K83">
        <v>1618.121754</v>
      </c>
      <c r="L83">
        <v>1619.1995669999999</v>
      </c>
      <c r="M83">
        <v>1611.7073459999999</v>
      </c>
      <c r="N83" t="s">
        <v>14</v>
      </c>
    </row>
    <row r="84" spans="1:14" x14ac:dyDescent="0.3">
      <c r="A84">
        <v>82</v>
      </c>
      <c r="C84">
        <v>1</v>
      </c>
      <c r="D84">
        <v>10</v>
      </c>
      <c r="E84">
        <v>2</v>
      </c>
      <c r="F84">
        <v>1</v>
      </c>
      <c r="G84" t="s">
        <v>13</v>
      </c>
      <c r="H84">
        <v>2.4798989999999299</v>
      </c>
      <c r="I84">
        <v>1</v>
      </c>
      <c r="J84">
        <v>104.05352699999899</v>
      </c>
      <c r="K84">
        <v>1722.1704420000001</v>
      </c>
      <c r="L84">
        <v>1724.650341</v>
      </c>
      <c r="M84">
        <v>1715.7608729999999</v>
      </c>
      <c r="N84" t="s">
        <v>14</v>
      </c>
    </row>
    <row r="85" spans="1:14" x14ac:dyDescent="0.3">
      <c r="A85">
        <v>83</v>
      </c>
      <c r="C85">
        <v>1</v>
      </c>
      <c r="D85">
        <v>10</v>
      </c>
      <c r="E85">
        <v>2</v>
      </c>
      <c r="F85">
        <v>0</v>
      </c>
      <c r="G85" t="s">
        <v>13</v>
      </c>
      <c r="H85">
        <v>2.0042780000001099</v>
      </c>
      <c r="I85">
        <v>0</v>
      </c>
      <c r="J85">
        <v>15.226279999999999</v>
      </c>
      <c r="K85">
        <v>1737.4101089999999</v>
      </c>
      <c r="L85">
        <v>1739.414387</v>
      </c>
      <c r="M85">
        <v>1730.987153</v>
      </c>
      <c r="N85" t="s">
        <v>14</v>
      </c>
    </row>
    <row r="86" spans="1:14" x14ac:dyDescent="0.3">
      <c r="A86">
        <v>84</v>
      </c>
      <c r="C86">
        <v>1</v>
      </c>
      <c r="D86">
        <v>10</v>
      </c>
      <c r="E86">
        <v>2</v>
      </c>
      <c r="F86">
        <v>2</v>
      </c>
      <c r="G86" t="s">
        <v>13</v>
      </c>
      <c r="H86">
        <v>1.8543099999997099</v>
      </c>
      <c r="I86">
        <v>2</v>
      </c>
      <c r="J86">
        <v>14.417982999999801</v>
      </c>
      <c r="K86">
        <v>1751.84328</v>
      </c>
      <c r="L86">
        <v>1753.69758999999</v>
      </c>
      <c r="M86">
        <v>1745.4051359999901</v>
      </c>
      <c r="N86" t="s">
        <v>14</v>
      </c>
    </row>
    <row r="87" spans="1:14" x14ac:dyDescent="0.3">
      <c r="A87">
        <v>85</v>
      </c>
      <c r="C87">
        <v>1</v>
      </c>
      <c r="D87">
        <v>10</v>
      </c>
      <c r="E87">
        <v>2</v>
      </c>
      <c r="F87">
        <v>2</v>
      </c>
      <c r="G87" t="s">
        <v>13</v>
      </c>
      <c r="H87">
        <v>2.0894359999999699</v>
      </c>
      <c r="I87">
        <v>2</v>
      </c>
      <c r="J87">
        <v>13.780768</v>
      </c>
      <c r="K87">
        <v>1765.576266</v>
      </c>
      <c r="L87">
        <v>1767.665702</v>
      </c>
      <c r="M87">
        <v>1759.1859039999999</v>
      </c>
      <c r="N87" t="s">
        <v>14</v>
      </c>
    </row>
    <row r="88" spans="1:14" x14ac:dyDescent="0.3">
      <c r="A88">
        <v>86</v>
      </c>
      <c r="C88">
        <v>1</v>
      </c>
      <c r="D88">
        <v>10</v>
      </c>
      <c r="E88">
        <v>2</v>
      </c>
      <c r="F88">
        <v>0</v>
      </c>
      <c r="G88" t="s">
        <v>13</v>
      </c>
      <c r="H88">
        <v>2.4834940000000598</v>
      </c>
      <c r="I88">
        <v>0</v>
      </c>
      <c r="J88">
        <v>14.4175260000001</v>
      </c>
      <c r="K88">
        <v>1780.0182</v>
      </c>
      <c r="L88">
        <v>1782.501694</v>
      </c>
      <c r="M88">
        <v>1773.6034299999999</v>
      </c>
      <c r="N88" t="s">
        <v>14</v>
      </c>
    </row>
    <row r="89" spans="1:14" x14ac:dyDescent="0.3">
      <c r="A89">
        <v>87</v>
      </c>
      <c r="C89">
        <v>1</v>
      </c>
      <c r="D89">
        <v>10</v>
      </c>
      <c r="E89">
        <v>2</v>
      </c>
      <c r="F89">
        <v>0</v>
      </c>
      <c r="G89" t="s">
        <v>13</v>
      </c>
      <c r="H89">
        <v>1.17640699999947</v>
      </c>
      <c r="I89">
        <v>0</v>
      </c>
      <c r="J89">
        <v>15.560208999999899</v>
      </c>
      <c r="K89">
        <v>1795.548378</v>
      </c>
      <c r="L89">
        <v>1796.7247850000001</v>
      </c>
      <c r="M89">
        <v>1789.1636390000001</v>
      </c>
      <c r="N89" t="s">
        <v>14</v>
      </c>
    </row>
    <row r="90" spans="1:14" x14ac:dyDescent="0.3">
      <c r="A90">
        <v>88</v>
      </c>
      <c r="C90">
        <v>1</v>
      </c>
      <c r="D90">
        <v>10</v>
      </c>
      <c r="E90">
        <v>2</v>
      </c>
      <c r="F90">
        <v>1</v>
      </c>
      <c r="G90" t="s">
        <v>13</v>
      </c>
      <c r="H90">
        <v>2.0088490000000498</v>
      </c>
      <c r="I90">
        <v>1</v>
      </c>
      <c r="J90">
        <v>12.755619999999899</v>
      </c>
      <c r="K90">
        <v>1808.290004</v>
      </c>
      <c r="L90">
        <v>1810.298853</v>
      </c>
      <c r="M90">
        <v>1801.919259</v>
      </c>
      <c r="N90" t="s">
        <v>14</v>
      </c>
    </row>
    <row r="91" spans="1:14" x14ac:dyDescent="0.3">
      <c r="A91">
        <v>89</v>
      </c>
      <c r="C91">
        <v>1</v>
      </c>
      <c r="D91">
        <v>10</v>
      </c>
      <c r="E91">
        <v>2</v>
      </c>
      <c r="F91">
        <v>2</v>
      </c>
      <c r="G91" t="s">
        <v>13</v>
      </c>
      <c r="H91">
        <v>1.1541839999999799</v>
      </c>
      <c r="I91">
        <v>2</v>
      </c>
      <c r="J91">
        <v>14.457369000000099</v>
      </c>
      <c r="K91">
        <v>1822.774731</v>
      </c>
      <c r="L91">
        <v>1823.928915</v>
      </c>
      <c r="M91">
        <v>1816.376628</v>
      </c>
      <c r="N91" t="s">
        <v>14</v>
      </c>
    </row>
    <row r="92" spans="1:14" x14ac:dyDescent="0.3">
      <c r="A92">
        <v>90</v>
      </c>
      <c r="C92">
        <v>1</v>
      </c>
      <c r="D92">
        <v>10</v>
      </c>
      <c r="E92">
        <v>2</v>
      </c>
      <c r="F92">
        <v>2</v>
      </c>
      <c r="G92" t="s">
        <v>13</v>
      </c>
      <c r="H92">
        <v>1.54989100000011</v>
      </c>
      <c r="I92">
        <v>2</v>
      </c>
      <c r="J92">
        <v>12.7861529999995</v>
      </c>
      <c r="K92">
        <v>1835.56968999999</v>
      </c>
      <c r="L92">
        <v>1837.1195809999999</v>
      </c>
      <c r="M92">
        <v>1829.16278099999</v>
      </c>
      <c r="N92" t="s">
        <v>14</v>
      </c>
    </row>
    <row r="93" spans="1:14" x14ac:dyDescent="0.3">
      <c r="A93">
        <v>91</v>
      </c>
      <c r="C93">
        <v>1</v>
      </c>
      <c r="D93">
        <v>11</v>
      </c>
      <c r="E93">
        <v>3</v>
      </c>
      <c r="F93">
        <v>1</v>
      </c>
      <c r="G93" t="s">
        <v>13</v>
      </c>
      <c r="H93">
        <v>1.54543899999998</v>
      </c>
      <c r="I93">
        <v>1</v>
      </c>
      <c r="J93">
        <v>107.15741800000001</v>
      </c>
      <c r="K93">
        <v>1942.692961</v>
      </c>
      <c r="L93">
        <v>1944.2384</v>
      </c>
      <c r="M93">
        <v>1936.32019899999</v>
      </c>
      <c r="N93" t="s">
        <v>14</v>
      </c>
    </row>
    <row r="94" spans="1:14" x14ac:dyDescent="0.3">
      <c r="A94">
        <v>92</v>
      </c>
      <c r="C94">
        <v>1</v>
      </c>
      <c r="D94">
        <v>11</v>
      </c>
      <c r="E94">
        <v>3</v>
      </c>
      <c r="F94">
        <v>0</v>
      </c>
      <c r="G94" t="s">
        <v>13</v>
      </c>
      <c r="H94">
        <v>1.9944190000001001</v>
      </c>
      <c r="I94">
        <v>0</v>
      </c>
      <c r="J94">
        <v>12.8103770000004</v>
      </c>
      <c r="K94">
        <v>1955.50426299999</v>
      </c>
      <c r="L94">
        <v>1957.4986819999999</v>
      </c>
      <c r="M94">
        <v>1949.130576</v>
      </c>
      <c r="N94" t="s">
        <v>14</v>
      </c>
    </row>
    <row r="95" spans="1:14" x14ac:dyDescent="0.3">
      <c r="A95">
        <v>93</v>
      </c>
      <c r="C95">
        <v>1</v>
      </c>
      <c r="D95">
        <v>11</v>
      </c>
      <c r="E95">
        <v>3</v>
      </c>
      <c r="F95">
        <v>1</v>
      </c>
      <c r="G95" t="s">
        <v>13</v>
      </c>
      <c r="H95">
        <v>1.6947410000004699</v>
      </c>
      <c r="I95">
        <v>1</v>
      </c>
      <c r="J95">
        <v>13.9790819999996</v>
      </c>
      <c r="K95">
        <v>1969.51161</v>
      </c>
      <c r="L95">
        <v>1971.206351</v>
      </c>
      <c r="M95">
        <v>1963.1096579999901</v>
      </c>
      <c r="N95" t="s">
        <v>14</v>
      </c>
    </row>
    <row r="96" spans="1:14" x14ac:dyDescent="0.3">
      <c r="A96">
        <v>94</v>
      </c>
      <c r="C96">
        <v>1</v>
      </c>
      <c r="D96">
        <v>11</v>
      </c>
      <c r="E96">
        <v>3</v>
      </c>
      <c r="F96">
        <v>0</v>
      </c>
      <c r="G96" t="s">
        <v>13</v>
      </c>
      <c r="H96">
        <v>1.75734600000009</v>
      </c>
      <c r="I96">
        <v>0</v>
      </c>
      <c r="J96">
        <v>14.1162180000003</v>
      </c>
      <c r="K96">
        <v>1983.6967890000001</v>
      </c>
      <c r="L96">
        <v>1985.454135</v>
      </c>
      <c r="M96">
        <v>1977.225876</v>
      </c>
      <c r="N96" t="s">
        <v>14</v>
      </c>
    </row>
    <row r="97" spans="1:14" x14ac:dyDescent="0.3">
      <c r="A97">
        <v>95</v>
      </c>
      <c r="C97">
        <v>1</v>
      </c>
      <c r="D97">
        <v>11</v>
      </c>
      <c r="E97">
        <v>3</v>
      </c>
      <c r="F97">
        <v>1</v>
      </c>
      <c r="G97" t="s">
        <v>13</v>
      </c>
      <c r="H97">
        <v>1.89155600000026</v>
      </c>
      <c r="I97">
        <v>1</v>
      </c>
      <c r="J97">
        <v>14.0741939999998</v>
      </c>
      <c r="K97">
        <v>1997.69926499999</v>
      </c>
      <c r="L97">
        <v>1999.590821</v>
      </c>
      <c r="M97">
        <v>1991.30007</v>
      </c>
      <c r="N97" t="s">
        <v>14</v>
      </c>
    </row>
    <row r="98" spans="1:14" x14ac:dyDescent="0.3">
      <c r="A98">
        <v>96</v>
      </c>
      <c r="C98">
        <v>1</v>
      </c>
      <c r="D98">
        <v>11</v>
      </c>
      <c r="E98">
        <v>3</v>
      </c>
      <c r="F98">
        <v>1</v>
      </c>
      <c r="G98" t="s">
        <v>13</v>
      </c>
      <c r="H98">
        <v>1.6763739999998899</v>
      </c>
      <c r="I98">
        <v>1</v>
      </c>
      <c r="J98">
        <v>13.585699000000201</v>
      </c>
      <c r="K98">
        <v>2011.264825</v>
      </c>
      <c r="L98">
        <v>2012.9411989999901</v>
      </c>
      <c r="M98">
        <v>2004.885769</v>
      </c>
      <c r="N98" t="s">
        <v>14</v>
      </c>
    </row>
    <row r="99" spans="1:14" x14ac:dyDescent="0.3">
      <c r="A99">
        <v>97</v>
      </c>
      <c r="C99">
        <v>1</v>
      </c>
      <c r="D99">
        <v>11</v>
      </c>
      <c r="E99">
        <v>3</v>
      </c>
      <c r="F99">
        <v>1</v>
      </c>
      <c r="G99" t="s">
        <v>13</v>
      </c>
      <c r="H99">
        <v>1.0421630000002999</v>
      </c>
      <c r="I99">
        <v>1</v>
      </c>
      <c r="J99">
        <v>14.0276659999999</v>
      </c>
      <c r="K99">
        <v>2025.3293289999999</v>
      </c>
      <c r="L99">
        <v>2026.371492</v>
      </c>
      <c r="M99">
        <v>2018.9134349999999</v>
      </c>
      <c r="N99" t="s">
        <v>14</v>
      </c>
    </row>
    <row r="100" spans="1:14" x14ac:dyDescent="0.3">
      <c r="A100">
        <v>98</v>
      </c>
      <c r="C100">
        <v>1</v>
      </c>
      <c r="D100">
        <v>11</v>
      </c>
      <c r="E100">
        <v>3</v>
      </c>
      <c r="F100">
        <v>1</v>
      </c>
      <c r="G100" t="s">
        <v>13</v>
      </c>
      <c r="H100">
        <v>1.720685</v>
      </c>
      <c r="I100">
        <v>1</v>
      </c>
      <c r="J100">
        <v>12.5660869999996</v>
      </c>
      <c r="K100">
        <v>2037.868436</v>
      </c>
      <c r="L100">
        <v>2039.589121</v>
      </c>
      <c r="M100">
        <v>2031.4795219999901</v>
      </c>
      <c r="N100" t="s">
        <v>14</v>
      </c>
    </row>
    <row r="101" spans="1:14" x14ac:dyDescent="0.3">
      <c r="A101">
        <v>99</v>
      </c>
      <c r="C101">
        <v>1</v>
      </c>
      <c r="D101">
        <v>11</v>
      </c>
      <c r="E101">
        <v>1</v>
      </c>
      <c r="F101">
        <v>0</v>
      </c>
      <c r="G101" t="s">
        <v>13</v>
      </c>
      <c r="H101">
        <v>2.2799959999999801</v>
      </c>
      <c r="I101">
        <v>0</v>
      </c>
      <c r="J101">
        <v>-744.33295499999895</v>
      </c>
      <c r="K101">
        <v>1293.569395</v>
      </c>
      <c r="L101">
        <v>1295.849391</v>
      </c>
      <c r="M101">
        <v>1287.146567</v>
      </c>
      <c r="N101" t="s">
        <v>15</v>
      </c>
    </row>
    <row r="102" spans="1:14" x14ac:dyDescent="0.3">
      <c r="A102">
        <v>100</v>
      </c>
      <c r="C102">
        <v>0</v>
      </c>
      <c r="D102">
        <v>11</v>
      </c>
      <c r="E102">
        <v>1</v>
      </c>
      <c r="F102">
        <v>2</v>
      </c>
      <c r="G102" t="s">
        <v>13</v>
      </c>
      <c r="H102">
        <v>2.6845659999998999</v>
      </c>
      <c r="I102">
        <v>1</v>
      </c>
      <c r="J102">
        <v>14.7520140000001</v>
      </c>
      <c r="K102">
        <v>1308.363284</v>
      </c>
      <c r="L102">
        <v>1311.0478499999999</v>
      </c>
      <c r="M102">
        <v>1301.8985809999999</v>
      </c>
      <c r="N102" t="s">
        <v>15</v>
      </c>
    </row>
    <row r="103" spans="1:14" x14ac:dyDescent="0.3">
      <c r="A103">
        <v>101</v>
      </c>
      <c r="C103">
        <v>1</v>
      </c>
      <c r="D103">
        <v>11</v>
      </c>
      <c r="E103">
        <v>1</v>
      </c>
      <c r="F103">
        <v>1</v>
      </c>
      <c r="G103" t="s">
        <v>13</v>
      </c>
      <c r="H103">
        <v>1.9094190000000699</v>
      </c>
      <c r="I103">
        <v>1</v>
      </c>
      <c r="J103">
        <v>15.3440979999998</v>
      </c>
      <c r="K103">
        <v>1323.740315</v>
      </c>
      <c r="L103">
        <v>1325.6497340000001</v>
      </c>
      <c r="M103">
        <v>1317.242679</v>
      </c>
      <c r="N103" t="s">
        <v>15</v>
      </c>
    </row>
    <row r="104" spans="1:14" x14ac:dyDescent="0.3">
      <c r="A104">
        <v>102</v>
      </c>
      <c r="C104">
        <v>1</v>
      </c>
      <c r="D104">
        <v>11</v>
      </c>
      <c r="E104">
        <v>1</v>
      </c>
      <c r="F104">
        <v>0</v>
      </c>
      <c r="G104" t="s">
        <v>13</v>
      </c>
      <c r="H104">
        <v>2.70340700000019</v>
      </c>
      <c r="I104">
        <v>0</v>
      </c>
      <c r="J104">
        <v>14.5405789999999</v>
      </c>
      <c r="K104">
        <v>1338.2169019999999</v>
      </c>
      <c r="L104">
        <v>1340.9203090000001</v>
      </c>
      <c r="M104">
        <v>1331.7832579999999</v>
      </c>
      <c r="N104" t="s">
        <v>15</v>
      </c>
    </row>
    <row r="105" spans="1:14" x14ac:dyDescent="0.3">
      <c r="A105">
        <v>103</v>
      </c>
      <c r="C105">
        <v>1</v>
      </c>
      <c r="D105">
        <v>11</v>
      </c>
      <c r="E105">
        <v>1</v>
      </c>
      <c r="F105">
        <v>1</v>
      </c>
      <c r="G105" t="s">
        <v>13</v>
      </c>
      <c r="H105">
        <v>1.9390339999997599</v>
      </c>
      <c r="I105">
        <v>1</v>
      </c>
      <c r="J105">
        <v>16.007722000000001</v>
      </c>
      <c r="K105">
        <v>1354.2519420000001</v>
      </c>
      <c r="L105">
        <v>1356.1909759999901</v>
      </c>
      <c r="M105">
        <v>1347.79098</v>
      </c>
      <c r="N105" t="s">
        <v>15</v>
      </c>
    </row>
    <row r="106" spans="1:14" x14ac:dyDescent="0.3">
      <c r="A106">
        <v>104</v>
      </c>
      <c r="C106">
        <v>1</v>
      </c>
      <c r="D106">
        <v>11</v>
      </c>
      <c r="E106">
        <v>1</v>
      </c>
      <c r="F106">
        <v>0</v>
      </c>
      <c r="G106" t="s">
        <v>13</v>
      </c>
      <c r="H106">
        <v>2.52224099999989</v>
      </c>
      <c r="I106">
        <v>0</v>
      </c>
      <c r="J106">
        <v>13.9627309999996</v>
      </c>
      <c r="K106">
        <v>1368.245259</v>
      </c>
      <c r="L106">
        <v>1370.7674999999999</v>
      </c>
      <c r="M106">
        <v>1361.7537109999901</v>
      </c>
      <c r="N106" t="s">
        <v>15</v>
      </c>
    </row>
    <row r="107" spans="1:14" x14ac:dyDescent="0.3">
      <c r="A107">
        <v>105</v>
      </c>
      <c r="C107">
        <v>1</v>
      </c>
      <c r="D107">
        <v>11</v>
      </c>
      <c r="E107">
        <v>1</v>
      </c>
      <c r="F107">
        <v>1</v>
      </c>
      <c r="G107" t="s">
        <v>13</v>
      </c>
      <c r="H107">
        <v>2.4947250000000101</v>
      </c>
      <c r="I107">
        <v>1</v>
      </c>
      <c r="J107">
        <v>15.238025000000301</v>
      </c>
      <c r="K107">
        <v>1383.4693</v>
      </c>
      <c r="L107">
        <v>1385.964025</v>
      </c>
      <c r="M107">
        <v>1376.9917359999999</v>
      </c>
      <c r="N107" t="s">
        <v>15</v>
      </c>
    </row>
    <row r="108" spans="1:14" x14ac:dyDescent="0.3">
      <c r="A108">
        <v>106</v>
      </c>
      <c r="C108">
        <v>1</v>
      </c>
      <c r="D108">
        <v>11</v>
      </c>
      <c r="E108">
        <v>1</v>
      </c>
      <c r="F108">
        <v>1</v>
      </c>
      <c r="G108" t="s">
        <v>13</v>
      </c>
      <c r="H108">
        <v>2.3333579999998602</v>
      </c>
      <c r="I108">
        <v>1</v>
      </c>
      <c r="J108">
        <v>15.234564000000001</v>
      </c>
      <c r="K108">
        <v>1398.647645</v>
      </c>
      <c r="L108">
        <v>1400.9810029999901</v>
      </c>
      <c r="M108">
        <v>1392.2263</v>
      </c>
      <c r="N108" t="s">
        <v>15</v>
      </c>
    </row>
    <row r="109" spans="1:14" x14ac:dyDescent="0.3">
      <c r="A109">
        <v>107</v>
      </c>
      <c r="C109">
        <v>0</v>
      </c>
      <c r="D109">
        <v>11</v>
      </c>
      <c r="E109">
        <v>1</v>
      </c>
      <c r="F109">
        <v>1</v>
      </c>
      <c r="G109" t="s">
        <v>13</v>
      </c>
      <c r="H109">
        <v>2.8675600000005899</v>
      </c>
      <c r="I109">
        <v>2</v>
      </c>
      <c r="J109">
        <v>15.1846339999999</v>
      </c>
      <c r="K109">
        <v>1413.8567369999901</v>
      </c>
      <c r="L109">
        <v>1416.724297</v>
      </c>
      <c r="M109">
        <v>1407.410934</v>
      </c>
      <c r="N109" t="s">
        <v>15</v>
      </c>
    </row>
    <row r="110" spans="1:14" x14ac:dyDescent="0.3">
      <c r="A110">
        <v>108</v>
      </c>
      <c r="C110">
        <v>1</v>
      </c>
      <c r="D110">
        <v>12</v>
      </c>
      <c r="E110">
        <v>2</v>
      </c>
      <c r="F110">
        <v>0</v>
      </c>
      <c r="G110" t="s">
        <v>13</v>
      </c>
      <c r="H110">
        <v>1.46765300000015</v>
      </c>
      <c r="I110">
        <v>0</v>
      </c>
      <c r="J110">
        <v>641.16247999999996</v>
      </c>
      <c r="K110">
        <v>2055.030479</v>
      </c>
      <c r="L110">
        <v>2056.4981320000002</v>
      </c>
      <c r="M110">
        <v>2048.573414</v>
      </c>
      <c r="N110" t="s">
        <v>15</v>
      </c>
    </row>
    <row r="111" spans="1:14" x14ac:dyDescent="0.3">
      <c r="A111">
        <v>109</v>
      </c>
      <c r="C111">
        <v>1</v>
      </c>
      <c r="D111">
        <v>12</v>
      </c>
      <c r="E111">
        <v>2</v>
      </c>
      <c r="F111">
        <v>1</v>
      </c>
      <c r="G111" t="s">
        <v>13</v>
      </c>
      <c r="H111">
        <v>2.0557680000001701</v>
      </c>
      <c r="I111">
        <v>1</v>
      </c>
      <c r="J111">
        <v>12.839410000000001</v>
      </c>
      <c r="K111">
        <v>2067.9195909999999</v>
      </c>
      <c r="L111">
        <v>2069.975359</v>
      </c>
      <c r="M111">
        <v>2061.412824</v>
      </c>
      <c r="N111" t="s">
        <v>15</v>
      </c>
    </row>
    <row r="112" spans="1:14" x14ac:dyDescent="0.3">
      <c r="A112">
        <v>110</v>
      </c>
      <c r="C112">
        <v>1</v>
      </c>
      <c r="D112">
        <v>12</v>
      </c>
      <c r="E112">
        <v>2</v>
      </c>
      <c r="F112">
        <v>2</v>
      </c>
      <c r="G112" t="s">
        <v>13</v>
      </c>
      <c r="H112">
        <v>2.2742899999998301</v>
      </c>
      <c r="I112">
        <v>2</v>
      </c>
      <c r="J112">
        <v>13.9884280000001</v>
      </c>
      <c r="K112">
        <v>2081.8204030000002</v>
      </c>
      <c r="L112">
        <v>2084.094693</v>
      </c>
      <c r="M112">
        <v>2075.4012520000001</v>
      </c>
      <c r="N112" t="s">
        <v>15</v>
      </c>
    </row>
    <row r="113" spans="1:14" x14ac:dyDescent="0.3">
      <c r="A113">
        <v>111</v>
      </c>
      <c r="C113">
        <v>1</v>
      </c>
      <c r="D113">
        <v>12</v>
      </c>
      <c r="E113">
        <v>2</v>
      </c>
      <c r="F113">
        <v>0</v>
      </c>
      <c r="G113" t="s">
        <v>13</v>
      </c>
      <c r="H113">
        <v>1.80723500000021</v>
      </c>
      <c r="I113">
        <v>0</v>
      </c>
      <c r="J113">
        <v>14.5704839999998</v>
      </c>
      <c r="K113">
        <v>2096.444309</v>
      </c>
      <c r="L113">
        <v>2098.2515440000002</v>
      </c>
      <c r="M113">
        <v>2089.971736</v>
      </c>
      <c r="N113" t="s">
        <v>15</v>
      </c>
    </row>
    <row r="114" spans="1:14" x14ac:dyDescent="0.3">
      <c r="A114">
        <v>112</v>
      </c>
      <c r="C114">
        <v>1</v>
      </c>
      <c r="D114">
        <v>12</v>
      </c>
      <c r="E114">
        <v>2</v>
      </c>
      <c r="F114">
        <v>1</v>
      </c>
      <c r="G114" t="s">
        <v>13</v>
      </c>
      <c r="H114">
        <v>1.7780240000001799</v>
      </c>
      <c r="I114">
        <v>1</v>
      </c>
      <c r="J114">
        <v>14.297563</v>
      </c>
      <c r="K114">
        <v>2110.7096179999999</v>
      </c>
      <c r="L114">
        <v>2112.4876420000001</v>
      </c>
      <c r="M114">
        <v>2104.269299</v>
      </c>
      <c r="N114" t="s">
        <v>15</v>
      </c>
    </row>
    <row r="115" spans="1:14" x14ac:dyDescent="0.3">
      <c r="A115">
        <v>113</v>
      </c>
      <c r="C115">
        <v>1</v>
      </c>
      <c r="D115">
        <v>12</v>
      </c>
      <c r="E115">
        <v>2</v>
      </c>
      <c r="F115">
        <v>1</v>
      </c>
      <c r="G115" t="s">
        <v>13</v>
      </c>
      <c r="H115">
        <v>2.1969380000009502</v>
      </c>
      <c r="I115">
        <v>1</v>
      </c>
      <c r="J115">
        <v>13.6593440000001</v>
      </c>
      <c r="K115">
        <v>2124.4148489999998</v>
      </c>
      <c r="L115">
        <v>2126.6117869999998</v>
      </c>
      <c r="M115">
        <v>2117.9286430000002</v>
      </c>
      <c r="N115" t="s">
        <v>15</v>
      </c>
    </row>
    <row r="116" spans="1:14" x14ac:dyDescent="0.3">
      <c r="A116">
        <v>114</v>
      </c>
      <c r="C116">
        <v>1</v>
      </c>
      <c r="D116">
        <v>12</v>
      </c>
      <c r="E116">
        <v>2</v>
      </c>
      <c r="F116">
        <v>1</v>
      </c>
      <c r="G116" t="s">
        <v>13</v>
      </c>
      <c r="H116">
        <v>2.2013130000000198</v>
      </c>
      <c r="I116">
        <v>1</v>
      </c>
      <c r="J116">
        <v>14.9597069999999</v>
      </c>
      <c r="K116">
        <v>2139.3782350000001</v>
      </c>
      <c r="L116">
        <v>2141.5795480000002</v>
      </c>
      <c r="M116">
        <v>2132.8883500000002</v>
      </c>
      <c r="N116" t="s">
        <v>15</v>
      </c>
    </row>
    <row r="117" spans="1:14" x14ac:dyDescent="0.3">
      <c r="A117">
        <v>115</v>
      </c>
      <c r="C117">
        <v>1</v>
      </c>
      <c r="D117">
        <v>12</v>
      </c>
      <c r="E117">
        <v>2</v>
      </c>
      <c r="F117">
        <v>2</v>
      </c>
      <c r="G117" t="s">
        <v>13</v>
      </c>
      <c r="H117">
        <v>2.3226900000004198</v>
      </c>
      <c r="I117">
        <v>2</v>
      </c>
      <c r="J117">
        <v>14.441569999999899</v>
      </c>
      <c r="K117">
        <v>2153.7636739999998</v>
      </c>
      <c r="L117">
        <v>2156.0863639999998</v>
      </c>
      <c r="M117">
        <v>2147.3299200000001</v>
      </c>
      <c r="N117" t="s">
        <v>15</v>
      </c>
    </row>
    <row r="118" spans="1:14" x14ac:dyDescent="0.3">
      <c r="A118">
        <v>116</v>
      </c>
      <c r="C118">
        <v>0</v>
      </c>
      <c r="D118">
        <v>12</v>
      </c>
      <c r="E118">
        <v>1</v>
      </c>
      <c r="F118">
        <v>-1</v>
      </c>
      <c r="G118" t="s">
        <v>13</v>
      </c>
      <c r="H118">
        <v>3</v>
      </c>
      <c r="I118">
        <v>2</v>
      </c>
      <c r="J118">
        <v>-928.99697200000003</v>
      </c>
      <c r="K118">
        <v>1224.6769039999999</v>
      </c>
      <c r="L118">
        <v>-1</v>
      </c>
      <c r="M118">
        <v>1218.332948</v>
      </c>
      <c r="N118" t="s">
        <v>16</v>
      </c>
    </row>
    <row r="119" spans="1:14" x14ac:dyDescent="0.3">
      <c r="A119">
        <v>117</v>
      </c>
      <c r="C119">
        <v>1</v>
      </c>
      <c r="D119">
        <v>12</v>
      </c>
      <c r="E119">
        <v>1</v>
      </c>
      <c r="F119">
        <v>2</v>
      </c>
      <c r="G119" t="s">
        <v>13</v>
      </c>
      <c r="H119">
        <v>1.31178100000011</v>
      </c>
      <c r="I119">
        <v>2</v>
      </c>
      <c r="J119">
        <v>9.9152469999998996</v>
      </c>
      <c r="K119">
        <v>1234.6379899999999</v>
      </c>
      <c r="L119">
        <v>1235.9497710000001</v>
      </c>
      <c r="M119">
        <v>1228.2481949999999</v>
      </c>
      <c r="N119" t="s">
        <v>16</v>
      </c>
    </row>
    <row r="120" spans="1:14" x14ac:dyDescent="0.3">
      <c r="A120">
        <v>118</v>
      </c>
      <c r="C120">
        <v>1</v>
      </c>
      <c r="D120">
        <v>12</v>
      </c>
      <c r="E120">
        <v>1</v>
      </c>
      <c r="F120">
        <v>2</v>
      </c>
      <c r="G120" t="s">
        <v>13</v>
      </c>
      <c r="H120">
        <v>1.2093449999999799</v>
      </c>
      <c r="I120">
        <v>2</v>
      </c>
      <c r="J120">
        <v>12.7132210000002</v>
      </c>
      <c r="K120">
        <v>1247.3846140000001</v>
      </c>
      <c r="L120">
        <v>1248.593959</v>
      </c>
      <c r="M120">
        <v>1240.9614160000001</v>
      </c>
      <c r="N120" t="s">
        <v>16</v>
      </c>
    </row>
    <row r="121" spans="1:14" x14ac:dyDescent="0.3">
      <c r="A121">
        <v>119</v>
      </c>
      <c r="C121">
        <v>1</v>
      </c>
      <c r="D121">
        <v>12</v>
      </c>
      <c r="E121">
        <v>1</v>
      </c>
      <c r="F121">
        <v>1</v>
      </c>
      <c r="G121" t="s">
        <v>13</v>
      </c>
      <c r="H121">
        <v>2.41284300000006</v>
      </c>
      <c r="I121">
        <v>1</v>
      </c>
      <c r="J121">
        <v>13.025752999999799</v>
      </c>
      <c r="K121">
        <v>1260.3529619999999</v>
      </c>
      <c r="L121">
        <v>1262.765805</v>
      </c>
      <c r="M121">
        <v>1253.987169</v>
      </c>
      <c r="N121" t="s">
        <v>16</v>
      </c>
    </row>
    <row r="122" spans="1:14" x14ac:dyDescent="0.3">
      <c r="A122">
        <v>120</v>
      </c>
      <c r="C122">
        <v>1</v>
      </c>
      <c r="D122">
        <v>12</v>
      </c>
      <c r="E122">
        <v>1</v>
      </c>
      <c r="F122">
        <v>0</v>
      </c>
      <c r="G122" t="s">
        <v>13</v>
      </c>
      <c r="H122">
        <v>2.4134140000000999</v>
      </c>
      <c r="I122">
        <v>0</v>
      </c>
      <c r="J122">
        <v>14.6706389999999</v>
      </c>
      <c r="K122">
        <v>1275.083134</v>
      </c>
      <c r="L122">
        <v>1277.4965480000001</v>
      </c>
      <c r="M122">
        <v>1268.6578079999999</v>
      </c>
      <c r="N122" t="s">
        <v>16</v>
      </c>
    </row>
    <row r="123" spans="1:14" x14ac:dyDescent="0.3">
      <c r="A123">
        <v>121</v>
      </c>
      <c r="C123">
        <v>0</v>
      </c>
      <c r="D123">
        <v>13</v>
      </c>
      <c r="E123">
        <v>2</v>
      </c>
      <c r="F123">
        <v>-1</v>
      </c>
      <c r="G123" t="s">
        <v>13</v>
      </c>
      <c r="H123">
        <v>3</v>
      </c>
      <c r="I123">
        <v>2</v>
      </c>
      <c r="J123">
        <v>154.67842200000001</v>
      </c>
      <c r="K123">
        <v>1429.723888</v>
      </c>
      <c r="L123">
        <v>-1</v>
      </c>
      <c r="M123">
        <v>1423.3362299999999</v>
      </c>
      <c r="N123" t="s">
        <v>16</v>
      </c>
    </row>
    <row r="124" spans="1:14" x14ac:dyDescent="0.3">
      <c r="A124">
        <v>122</v>
      </c>
      <c r="C124">
        <v>1</v>
      </c>
      <c r="D124">
        <v>13</v>
      </c>
      <c r="E124">
        <v>2</v>
      </c>
      <c r="F124">
        <v>2</v>
      </c>
      <c r="G124" t="s">
        <v>13</v>
      </c>
      <c r="H124">
        <v>1.9874589999999399</v>
      </c>
      <c r="I124">
        <v>2</v>
      </c>
      <c r="J124">
        <v>9.8771729999998499</v>
      </c>
      <c r="K124">
        <v>1439.649492</v>
      </c>
      <c r="L124">
        <v>1441.636951</v>
      </c>
      <c r="M124">
        <v>1433.213403</v>
      </c>
      <c r="N124" t="s">
        <v>16</v>
      </c>
    </row>
    <row r="125" spans="1:14" x14ac:dyDescent="0.3">
      <c r="A125">
        <v>123</v>
      </c>
      <c r="C125">
        <v>0</v>
      </c>
      <c r="D125">
        <v>13</v>
      </c>
      <c r="E125">
        <v>2</v>
      </c>
      <c r="F125">
        <v>-1</v>
      </c>
      <c r="G125" t="s">
        <v>13</v>
      </c>
      <c r="H125">
        <v>3</v>
      </c>
      <c r="I125">
        <v>0</v>
      </c>
      <c r="J125">
        <v>13.868721000000001</v>
      </c>
      <c r="K125">
        <v>1453.471618</v>
      </c>
      <c r="L125">
        <v>-1</v>
      </c>
      <c r="M125">
        <v>1447.082124</v>
      </c>
      <c r="N125" t="s">
        <v>16</v>
      </c>
    </row>
    <row r="126" spans="1:14" x14ac:dyDescent="0.3">
      <c r="A126">
        <v>124</v>
      </c>
      <c r="C126">
        <v>1</v>
      </c>
      <c r="D126">
        <v>13</v>
      </c>
      <c r="E126">
        <v>2</v>
      </c>
      <c r="F126">
        <v>1</v>
      </c>
      <c r="G126" t="s">
        <v>13</v>
      </c>
      <c r="H126">
        <v>2.1116819999999699</v>
      </c>
      <c r="I126">
        <v>1</v>
      </c>
      <c r="J126">
        <v>10.4948179999998</v>
      </c>
      <c r="K126">
        <v>1464.0121839999999</v>
      </c>
      <c r="L126">
        <v>1466.1238659999999</v>
      </c>
      <c r="M126">
        <v>1457.5769419999999</v>
      </c>
      <c r="N126" t="s">
        <v>16</v>
      </c>
    </row>
    <row r="127" spans="1:14" x14ac:dyDescent="0.3">
      <c r="A127">
        <v>125</v>
      </c>
      <c r="C127">
        <v>0</v>
      </c>
      <c r="D127">
        <v>13</v>
      </c>
      <c r="E127">
        <v>2</v>
      </c>
      <c r="F127">
        <v>1</v>
      </c>
      <c r="G127" t="s">
        <v>13</v>
      </c>
      <c r="H127">
        <v>2.8749269999998401</v>
      </c>
      <c r="I127">
        <v>0</v>
      </c>
      <c r="J127">
        <v>14.6927680000001</v>
      </c>
      <c r="K127">
        <v>1478.6881430000001</v>
      </c>
      <c r="L127">
        <v>1481.5630699999999</v>
      </c>
      <c r="M127">
        <v>1472.26971</v>
      </c>
      <c r="N127" t="s">
        <v>16</v>
      </c>
    </row>
    <row r="128" spans="1:14" x14ac:dyDescent="0.3">
      <c r="A128">
        <v>126</v>
      </c>
      <c r="C128">
        <v>1</v>
      </c>
      <c r="D128">
        <v>13</v>
      </c>
      <c r="E128">
        <v>2</v>
      </c>
      <c r="F128">
        <v>2</v>
      </c>
      <c r="G128" t="s">
        <v>13</v>
      </c>
      <c r="H128">
        <v>1.36342000000013</v>
      </c>
      <c r="I128">
        <v>2</v>
      </c>
      <c r="J128">
        <v>15.596573999999899</v>
      </c>
      <c r="K128">
        <v>1494.259789</v>
      </c>
      <c r="L128">
        <v>1495.6232090000001</v>
      </c>
      <c r="M128">
        <v>1487.866284</v>
      </c>
      <c r="N128" t="s">
        <v>16</v>
      </c>
    </row>
    <row r="129" spans="1:14" x14ac:dyDescent="0.3">
      <c r="A129">
        <v>127</v>
      </c>
      <c r="C129">
        <v>1</v>
      </c>
      <c r="D129">
        <v>13</v>
      </c>
      <c r="E129">
        <v>2</v>
      </c>
      <c r="F129">
        <v>1</v>
      </c>
      <c r="G129" t="s">
        <v>13</v>
      </c>
      <c r="H129">
        <v>2.3660099999999602</v>
      </c>
      <c r="I129">
        <v>1</v>
      </c>
      <c r="J129">
        <v>12.698439</v>
      </c>
      <c r="K129">
        <v>1506.9913220000001</v>
      </c>
      <c r="L129">
        <v>1509.357332</v>
      </c>
      <c r="M129">
        <v>1500.564723</v>
      </c>
      <c r="N129" t="s">
        <v>16</v>
      </c>
    </row>
    <row r="130" spans="1:14" x14ac:dyDescent="0.3">
      <c r="A130">
        <v>128</v>
      </c>
      <c r="C130">
        <v>0</v>
      </c>
      <c r="D130">
        <v>13</v>
      </c>
      <c r="E130">
        <v>2</v>
      </c>
      <c r="F130">
        <v>-1</v>
      </c>
      <c r="G130" t="s">
        <v>13</v>
      </c>
      <c r="H130">
        <v>3</v>
      </c>
      <c r="I130">
        <v>1</v>
      </c>
      <c r="J130">
        <v>15.176233999999999</v>
      </c>
      <c r="K130">
        <v>1522.125499</v>
      </c>
      <c r="L130">
        <v>-1</v>
      </c>
      <c r="M130">
        <v>1515.740957</v>
      </c>
      <c r="N130" t="s">
        <v>16</v>
      </c>
    </row>
    <row r="131" spans="1:14" x14ac:dyDescent="0.3">
      <c r="A131">
        <v>129</v>
      </c>
      <c r="C131">
        <v>1</v>
      </c>
      <c r="D131">
        <v>13</v>
      </c>
      <c r="E131">
        <v>2</v>
      </c>
      <c r="F131">
        <v>0</v>
      </c>
      <c r="G131" t="s">
        <v>13</v>
      </c>
      <c r="H131">
        <v>1.8117259999999</v>
      </c>
      <c r="I131">
        <v>0</v>
      </c>
      <c r="J131">
        <v>10.2226049999999</v>
      </c>
      <c r="K131">
        <v>1532.336511</v>
      </c>
      <c r="L131">
        <v>1534.1482369999901</v>
      </c>
      <c r="M131">
        <v>1525.9635619999999</v>
      </c>
      <c r="N131" t="s">
        <v>16</v>
      </c>
    </row>
    <row r="132" spans="1:14" x14ac:dyDescent="0.3">
      <c r="A132">
        <v>130</v>
      </c>
      <c r="C132">
        <v>0</v>
      </c>
      <c r="D132">
        <v>13</v>
      </c>
      <c r="E132">
        <v>3</v>
      </c>
      <c r="F132">
        <v>-1</v>
      </c>
      <c r="G132" t="s">
        <v>13</v>
      </c>
      <c r="H132">
        <v>3</v>
      </c>
      <c r="I132">
        <v>0</v>
      </c>
      <c r="J132">
        <v>98.078535000000102</v>
      </c>
      <c r="K132">
        <v>1630.434446</v>
      </c>
      <c r="L132">
        <v>-1</v>
      </c>
      <c r="M132">
        <v>1624.042097</v>
      </c>
      <c r="N132" t="s">
        <v>16</v>
      </c>
    </row>
    <row r="133" spans="1:14" x14ac:dyDescent="0.3">
      <c r="A133">
        <v>131</v>
      </c>
      <c r="C133">
        <v>0</v>
      </c>
      <c r="D133">
        <v>13</v>
      </c>
      <c r="E133">
        <v>3</v>
      </c>
      <c r="F133">
        <v>-1</v>
      </c>
      <c r="G133" t="s">
        <v>13</v>
      </c>
      <c r="H133">
        <v>3</v>
      </c>
      <c r="I133">
        <v>0</v>
      </c>
      <c r="J133">
        <v>10.063926</v>
      </c>
      <c r="K133">
        <v>1640.5157359999901</v>
      </c>
      <c r="L133">
        <v>-1</v>
      </c>
      <c r="M133">
        <v>1634.1060230000001</v>
      </c>
      <c r="N133" t="s">
        <v>16</v>
      </c>
    </row>
    <row r="134" spans="1:14" x14ac:dyDescent="0.3">
      <c r="A134">
        <v>132</v>
      </c>
      <c r="C134">
        <v>1</v>
      </c>
      <c r="D134">
        <v>13</v>
      </c>
      <c r="E134">
        <v>3</v>
      </c>
      <c r="F134">
        <v>2</v>
      </c>
      <c r="G134" t="s">
        <v>13</v>
      </c>
      <c r="H134">
        <v>1.1974689999999499</v>
      </c>
      <c r="I134">
        <v>2</v>
      </c>
      <c r="J134">
        <v>10.267609999999801</v>
      </c>
      <c r="K134">
        <v>1650.751471</v>
      </c>
      <c r="L134">
        <v>1651.94894</v>
      </c>
      <c r="M134">
        <v>1644.3736329999999</v>
      </c>
      <c r="N134" t="s">
        <v>16</v>
      </c>
    </row>
    <row r="135" spans="1:14" x14ac:dyDescent="0.3">
      <c r="A135">
        <v>133</v>
      </c>
      <c r="C135">
        <v>1</v>
      </c>
      <c r="D135">
        <v>13</v>
      </c>
      <c r="E135">
        <v>3</v>
      </c>
      <c r="F135">
        <v>2</v>
      </c>
      <c r="G135" t="s">
        <v>13</v>
      </c>
      <c r="H135">
        <v>2.4410569999999998</v>
      </c>
      <c r="I135">
        <v>2</v>
      </c>
      <c r="J135">
        <v>12.426977000000001</v>
      </c>
      <c r="K135">
        <v>1663.2640839999999</v>
      </c>
      <c r="L135">
        <v>1665.7051409999999</v>
      </c>
      <c r="M135">
        <v>1656.80061</v>
      </c>
      <c r="N135" t="s">
        <v>16</v>
      </c>
    </row>
    <row r="136" spans="1:14" x14ac:dyDescent="0.3">
      <c r="A136">
        <v>134</v>
      </c>
      <c r="C136">
        <v>1</v>
      </c>
      <c r="D136">
        <v>13</v>
      </c>
      <c r="E136">
        <v>3</v>
      </c>
      <c r="F136">
        <v>2</v>
      </c>
      <c r="G136" t="s">
        <v>13</v>
      </c>
      <c r="H136">
        <v>1.50699899999972</v>
      </c>
      <c r="I136">
        <v>2</v>
      </c>
      <c r="J136">
        <v>15.242013</v>
      </c>
      <c r="K136">
        <v>1678.4600479999999</v>
      </c>
      <c r="L136">
        <v>1679.9670469999901</v>
      </c>
      <c r="M136">
        <v>1672.042623</v>
      </c>
      <c r="N136" t="s">
        <v>16</v>
      </c>
    </row>
    <row r="137" spans="1:14" x14ac:dyDescent="0.3">
      <c r="A137">
        <v>135</v>
      </c>
      <c r="C137">
        <v>1</v>
      </c>
      <c r="D137">
        <v>13</v>
      </c>
      <c r="E137">
        <v>3</v>
      </c>
      <c r="F137">
        <v>0</v>
      </c>
      <c r="G137" t="s">
        <v>13</v>
      </c>
      <c r="H137">
        <v>2.1046779999996899</v>
      </c>
      <c r="I137">
        <v>0</v>
      </c>
      <c r="J137">
        <v>13.510850999999301</v>
      </c>
      <c r="K137">
        <v>1691.9644350000001</v>
      </c>
      <c r="L137">
        <v>1694.06911299999</v>
      </c>
      <c r="M137">
        <v>1685.55347399999</v>
      </c>
      <c r="N137" t="s">
        <v>16</v>
      </c>
    </row>
    <row r="138" spans="1:14" x14ac:dyDescent="0.3">
      <c r="A138">
        <v>136</v>
      </c>
      <c r="C138">
        <v>1</v>
      </c>
      <c r="D138">
        <v>13</v>
      </c>
      <c r="E138">
        <v>3</v>
      </c>
      <c r="F138">
        <v>2</v>
      </c>
      <c r="G138" t="s">
        <v>13</v>
      </c>
      <c r="H138">
        <v>2.6395660000005101</v>
      </c>
      <c r="I138">
        <v>2</v>
      </c>
      <c r="J138">
        <v>14.854445000000799</v>
      </c>
      <c r="K138">
        <v>1706.7651039999901</v>
      </c>
      <c r="L138">
        <v>1709.4046699999999</v>
      </c>
      <c r="M138">
        <v>1700.407919</v>
      </c>
      <c r="N138" t="s">
        <v>16</v>
      </c>
    </row>
    <row r="139" spans="1:14" x14ac:dyDescent="0.3">
      <c r="A139">
        <v>137</v>
      </c>
      <c r="C139">
        <v>1</v>
      </c>
      <c r="D139">
        <v>14</v>
      </c>
      <c r="E139">
        <v>4</v>
      </c>
      <c r="F139">
        <v>2</v>
      </c>
      <c r="G139" t="s">
        <v>13</v>
      </c>
      <c r="H139">
        <v>2.8620810000002099</v>
      </c>
      <c r="I139">
        <v>2</v>
      </c>
      <c r="J139">
        <v>145.50376899999901</v>
      </c>
      <c r="K139">
        <v>1852.2941449999901</v>
      </c>
      <c r="L139">
        <v>1855.1562260000001</v>
      </c>
      <c r="M139">
        <v>1845.9116879999999</v>
      </c>
      <c r="N139" t="s">
        <v>16</v>
      </c>
    </row>
    <row r="140" spans="1:14" x14ac:dyDescent="0.3">
      <c r="A140">
        <v>138</v>
      </c>
      <c r="C140">
        <v>0</v>
      </c>
      <c r="D140">
        <v>14</v>
      </c>
      <c r="E140">
        <v>4</v>
      </c>
      <c r="F140">
        <v>1</v>
      </c>
      <c r="G140" t="s">
        <v>13</v>
      </c>
      <c r="H140">
        <v>2.151834</v>
      </c>
      <c r="I140">
        <v>0</v>
      </c>
      <c r="J140">
        <v>15.5736550000001</v>
      </c>
      <c r="K140">
        <v>1867.9089730000001</v>
      </c>
      <c r="L140">
        <v>1870.0608070000001</v>
      </c>
      <c r="M140">
        <v>1861.4853430000001</v>
      </c>
      <c r="N140" t="s">
        <v>16</v>
      </c>
    </row>
    <row r="141" spans="1:14" x14ac:dyDescent="0.3">
      <c r="A141">
        <v>139</v>
      </c>
      <c r="C141">
        <v>1</v>
      </c>
      <c r="D141">
        <v>14</v>
      </c>
      <c r="E141">
        <v>4</v>
      </c>
      <c r="F141">
        <v>1</v>
      </c>
      <c r="G141" t="s">
        <v>13</v>
      </c>
      <c r="H141">
        <v>1.6096559999998501</v>
      </c>
      <c r="I141">
        <v>1</v>
      </c>
      <c r="J141">
        <v>14.36688</v>
      </c>
      <c r="K141">
        <v>1882.2282600000001</v>
      </c>
      <c r="L141">
        <v>1883.837916</v>
      </c>
      <c r="M141">
        <v>1875.8522230000001</v>
      </c>
      <c r="N141" t="s">
        <v>16</v>
      </c>
    </row>
    <row r="142" spans="1:14" x14ac:dyDescent="0.3">
      <c r="A142">
        <v>140</v>
      </c>
      <c r="C142">
        <v>0</v>
      </c>
      <c r="D142">
        <v>14</v>
      </c>
      <c r="E142">
        <v>4</v>
      </c>
      <c r="F142">
        <v>2</v>
      </c>
      <c r="G142" t="s">
        <v>13</v>
      </c>
      <c r="H142">
        <v>2.7299450000002699</v>
      </c>
      <c r="I142">
        <v>0</v>
      </c>
      <c r="J142">
        <v>13.2293239999996</v>
      </c>
      <c r="K142">
        <v>1895.48039699999</v>
      </c>
      <c r="L142">
        <v>1898.2103420000001</v>
      </c>
      <c r="M142">
        <v>1889.08154699999</v>
      </c>
      <c r="N142" t="s">
        <v>16</v>
      </c>
    </row>
    <row r="143" spans="1:14" x14ac:dyDescent="0.3">
      <c r="A143">
        <v>141</v>
      </c>
      <c r="C143">
        <v>1</v>
      </c>
      <c r="D143">
        <v>14</v>
      </c>
      <c r="E143">
        <v>4</v>
      </c>
      <c r="F143">
        <v>1</v>
      </c>
      <c r="G143" t="s">
        <v>13</v>
      </c>
      <c r="H143">
        <v>2.23273899999981</v>
      </c>
      <c r="I143">
        <v>1</v>
      </c>
      <c r="J143">
        <v>15.9457560000003</v>
      </c>
      <c r="K143">
        <v>1911.4299510000001</v>
      </c>
      <c r="L143">
        <v>1913.6626899999901</v>
      </c>
      <c r="M143">
        <v>1905.0273030000001</v>
      </c>
      <c r="N143" t="s">
        <v>16</v>
      </c>
    </row>
    <row r="144" spans="1:14" x14ac:dyDescent="0.3">
      <c r="A144">
        <v>142</v>
      </c>
      <c r="C144">
        <v>1</v>
      </c>
      <c r="D144">
        <v>14</v>
      </c>
      <c r="E144">
        <v>4</v>
      </c>
      <c r="F144">
        <v>0</v>
      </c>
      <c r="G144" t="s">
        <v>13</v>
      </c>
      <c r="H144">
        <v>1.5807360000003401</v>
      </c>
      <c r="I144">
        <v>0</v>
      </c>
      <c r="J144">
        <v>14.5141089999999</v>
      </c>
      <c r="K144">
        <v>1925.9024399999901</v>
      </c>
      <c r="L144">
        <v>1927.483176</v>
      </c>
      <c r="M144">
        <v>1919.541412</v>
      </c>
      <c r="N144" t="s">
        <v>16</v>
      </c>
    </row>
    <row r="145" spans="1:14" x14ac:dyDescent="0.3">
      <c r="A145">
        <v>143</v>
      </c>
      <c r="C145">
        <v>1</v>
      </c>
      <c r="D145">
        <v>15</v>
      </c>
      <c r="E145">
        <v>5</v>
      </c>
      <c r="F145">
        <v>1</v>
      </c>
      <c r="G145" t="s">
        <v>13</v>
      </c>
      <c r="H145">
        <v>2.9173810000002001</v>
      </c>
      <c r="I145">
        <v>1</v>
      </c>
      <c r="J145">
        <v>242.57334799999899</v>
      </c>
      <c r="K145">
        <v>2168.539667</v>
      </c>
      <c r="L145">
        <v>2171.4570480000002</v>
      </c>
      <c r="M145">
        <v>2162.1147599999999</v>
      </c>
      <c r="N145" t="s">
        <v>16</v>
      </c>
    </row>
    <row r="146" spans="1:14" x14ac:dyDescent="0.3">
      <c r="A146">
        <v>144</v>
      </c>
      <c r="C146">
        <v>1</v>
      </c>
      <c r="D146">
        <v>15</v>
      </c>
      <c r="E146">
        <v>5</v>
      </c>
      <c r="F146">
        <v>2</v>
      </c>
      <c r="G146" t="s">
        <v>13</v>
      </c>
      <c r="H146">
        <v>1.3761070000000399</v>
      </c>
      <c r="I146">
        <v>2</v>
      </c>
      <c r="J146">
        <v>16.606813000000699</v>
      </c>
      <c r="K146">
        <v>2185.1266999999998</v>
      </c>
      <c r="L146">
        <v>2186.5028069999998</v>
      </c>
      <c r="M146">
        <v>2178.7215729999998</v>
      </c>
      <c r="N146" t="s">
        <v>16</v>
      </c>
    </row>
    <row r="147" spans="1:14" x14ac:dyDescent="0.3">
      <c r="A147">
        <v>145</v>
      </c>
      <c r="C147">
        <v>1</v>
      </c>
      <c r="D147">
        <v>15</v>
      </c>
      <c r="E147">
        <v>5</v>
      </c>
      <c r="F147">
        <v>1</v>
      </c>
      <c r="G147" t="s">
        <v>13</v>
      </c>
      <c r="H147">
        <v>1.95902799999976</v>
      </c>
      <c r="I147">
        <v>1</v>
      </c>
      <c r="J147">
        <v>13.3049799999994</v>
      </c>
      <c r="K147">
        <v>2198.4232870000001</v>
      </c>
      <c r="L147">
        <v>2200.3823149999998</v>
      </c>
      <c r="M147">
        <v>2192.0265530000001</v>
      </c>
      <c r="N147" t="s">
        <v>16</v>
      </c>
    </row>
    <row r="148" spans="1:14" x14ac:dyDescent="0.3">
      <c r="A148">
        <v>146</v>
      </c>
      <c r="C148">
        <v>1</v>
      </c>
      <c r="D148">
        <v>16</v>
      </c>
      <c r="E148">
        <v>1</v>
      </c>
      <c r="F148">
        <v>0</v>
      </c>
      <c r="G148" t="s">
        <v>13</v>
      </c>
      <c r="H148">
        <v>1.8180620000002801</v>
      </c>
      <c r="I148">
        <v>0</v>
      </c>
      <c r="J148">
        <v>275.07938999999902</v>
      </c>
      <c r="K148">
        <v>2473.5187249999999</v>
      </c>
      <c r="L148">
        <v>2475.3367870000002</v>
      </c>
      <c r="M148">
        <v>2467.105943</v>
      </c>
      <c r="N148" t="s">
        <v>14</v>
      </c>
    </row>
    <row r="149" spans="1:14" x14ac:dyDescent="0.3">
      <c r="A149">
        <v>147</v>
      </c>
      <c r="C149">
        <v>1</v>
      </c>
      <c r="D149">
        <v>16</v>
      </c>
      <c r="E149">
        <v>1</v>
      </c>
      <c r="F149">
        <v>2</v>
      </c>
      <c r="G149" t="s">
        <v>13</v>
      </c>
      <c r="H149">
        <v>1.0885419999999599</v>
      </c>
      <c r="I149">
        <v>2</v>
      </c>
      <c r="J149">
        <v>14.3070899999997</v>
      </c>
      <c r="K149">
        <v>2487.797161</v>
      </c>
      <c r="L149">
        <v>2488.8857029999999</v>
      </c>
      <c r="M149">
        <v>2481.4130329999998</v>
      </c>
      <c r="N149" t="s">
        <v>14</v>
      </c>
    </row>
    <row r="150" spans="1:14" x14ac:dyDescent="0.3">
      <c r="A150">
        <v>148</v>
      </c>
      <c r="C150">
        <v>1</v>
      </c>
      <c r="D150">
        <v>16</v>
      </c>
      <c r="E150">
        <v>1</v>
      </c>
      <c r="F150">
        <v>2</v>
      </c>
      <c r="G150" t="s">
        <v>13</v>
      </c>
      <c r="H150">
        <v>1.1256050000001701</v>
      </c>
      <c r="I150">
        <v>2</v>
      </c>
      <c r="J150">
        <v>12.3973020000003</v>
      </c>
      <c r="K150">
        <v>2500.2421359999998</v>
      </c>
      <c r="L150">
        <v>2501.367741</v>
      </c>
      <c r="M150">
        <v>2493.8103350000001</v>
      </c>
      <c r="N150" t="s">
        <v>14</v>
      </c>
    </row>
    <row r="151" spans="1:14" x14ac:dyDescent="0.3">
      <c r="A151">
        <v>149</v>
      </c>
      <c r="C151">
        <v>1</v>
      </c>
      <c r="D151">
        <v>16</v>
      </c>
      <c r="E151">
        <v>1</v>
      </c>
      <c r="F151">
        <v>1</v>
      </c>
      <c r="G151" t="s">
        <v>13</v>
      </c>
      <c r="H151">
        <v>1.6846289999998501</v>
      </c>
      <c r="I151">
        <v>1</v>
      </c>
      <c r="J151">
        <v>12.479034999999801</v>
      </c>
      <c r="K151">
        <v>2512.700405</v>
      </c>
      <c r="L151">
        <v>2514.3850339999999</v>
      </c>
      <c r="M151">
        <v>2506.28937</v>
      </c>
      <c r="N151" t="s">
        <v>14</v>
      </c>
    </row>
    <row r="152" spans="1:14" x14ac:dyDescent="0.3">
      <c r="A152">
        <v>150</v>
      </c>
      <c r="C152">
        <v>1</v>
      </c>
      <c r="D152">
        <v>16</v>
      </c>
      <c r="E152">
        <v>1</v>
      </c>
      <c r="F152">
        <v>0</v>
      </c>
      <c r="G152" t="s">
        <v>13</v>
      </c>
      <c r="H152">
        <v>1.6943500000002101</v>
      </c>
      <c r="I152">
        <v>0</v>
      </c>
      <c r="J152">
        <v>13.7977439999999</v>
      </c>
      <c r="K152">
        <v>2526.5186819999999</v>
      </c>
      <c r="L152">
        <v>2528.2130320000001</v>
      </c>
      <c r="M152">
        <v>2520.0871139999999</v>
      </c>
      <c r="N152" t="s">
        <v>14</v>
      </c>
    </row>
    <row r="153" spans="1:14" x14ac:dyDescent="0.3">
      <c r="A153">
        <v>151</v>
      </c>
      <c r="C153">
        <v>1</v>
      </c>
      <c r="D153">
        <v>16</v>
      </c>
      <c r="E153">
        <v>1</v>
      </c>
      <c r="F153">
        <v>1</v>
      </c>
      <c r="G153" t="s">
        <v>13</v>
      </c>
      <c r="H153">
        <v>0.98339099999975499</v>
      </c>
      <c r="I153">
        <v>1</v>
      </c>
      <c r="J153">
        <v>13.6589160000003</v>
      </c>
      <c r="K153">
        <v>2540.19364</v>
      </c>
      <c r="L153">
        <v>2541.1770309999902</v>
      </c>
      <c r="M153">
        <v>2533.7460299999998</v>
      </c>
      <c r="N153" t="s">
        <v>14</v>
      </c>
    </row>
    <row r="154" spans="1:14" x14ac:dyDescent="0.3">
      <c r="A154">
        <v>152</v>
      </c>
      <c r="C154">
        <v>1</v>
      </c>
      <c r="D154">
        <v>16</v>
      </c>
      <c r="E154">
        <v>1</v>
      </c>
      <c r="F154">
        <v>2</v>
      </c>
      <c r="G154" t="s">
        <v>13</v>
      </c>
      <c r="H154">
        <v>1.67701400000032</v>
      </c>
      <c r="I154">
        <v>2</v>
      </c>
      <c r="J154">
        <v>11.7660009999995</v>
      </c>
      <c r="K154">
        <v>2551.9041929999999</v>
      </c>
      <c r="L154">
        <v>2553.5812070000002</v>
      </c>
      <c r="M154">
        <v>2545.5120309999902</v>
      </c>
      <c r="N154" t="s">
        <v>14</v>
      </c>
    </row>
    <row r="155" spans="1:14" x14ac:dyDescent="0.3">
      <c r="A155">
        <v>153</v>
      </c>
      <c r="C155">
        <v>1</v>
      </c>
      <c r="D155">
        <v>17</v>
      </c>
      <c r="E155">
        <v>2</v>
      </c>
      <c r="F155">
        <v>0</v>
      </c>
      <c r="G155" t="s">
        <v>13</v>
      </c>
      <c r="H155">
        <v>2.0756670000000601</v>
      </c>
      <c r="I155">
        <v>0</v>
      </c>
      <c r="J155">
        <v>311.09908600000102</v>
      </c>
      <c r="K155">
        <v>2863.0152239999902</v>
      </c>
      <c r="L155">
        <v>2865.0908909999998</v>
      </c>
      <c r="M155">
        <v>2856.6111169999999</v>
      </c>
      <c r="N155" t="s">
        <v>14</v>
      </c>
    </row>
    <row r="156" spans="1:14" x14ac:dyDescent="0.3">
      <c r="A156">
        <v>154</v>
      </c>
      <c r="C156">
        <v>1</v>
      </c>
      <c r="D156">
        <v>17</v>
      </c>
      <c r="E156">
        <v>2</v>
      </c>
      <c r="F156">
        <v>2</v>
      </c>
      <c r="G156" t="s">
        <v>13</v>
      </c>
      <c r="H156">
        <v>1.8031710000000201</v>
      </c>
      <c r="I156">
        <v>2</v>
      </c>
      <c r="J156">
        <v>13.9820099999988</v>
      </c>
      <c r="K156">
        <v>2877.008636</v>
      </c>
      <c r="L156">
        <v>2878.811807</v>
      </c>
      <c r="M156">
        <v>2870.5931270000001</v>
      </c>
      <c r="N156" t="s">
        <v>14</v>
      </c>
    </row>
    <row r="157" spans="1:14" x14ac:dyDescent="0.3">
      <c r="A157">
        <v>155</v>
      </c>
      <c r="C157">
        <v>1</v>
      </c>
      <c r="D157">
        <v>17</v>
      </c>
      <c r="E157">
        <v>2</v>
      </c>
      <c r="F157">
        <v>0</v>
      </c>
      <c r="G157" t="s">
        <v>13</v>
      </c>
      <c r="H157">
        <v>1.4177340000001</v>
      </c>
      <c r="I157">
        <v>0</v>
      </c>
      <c r="J157">
        <v>13.6508370000001</v>
      </c>
      <c r="K157">
        <v>2890.6545569999998</v>
      </c>
      <c r="L157">
        <v>2892.072291</v>
      </c>
      <c r="M157">
        <v>2884.2439639999998</v>
      </c>
      <c r="N157" t="s">
        <v>14</v>
      </c>
    </row>
    <row r="158" spans="1:14" x14ac:dyDescent="0.3">
      <c r="A158">
        <v>156</v>
      </c>
      <c r="C158">
        <v>1</v>
      </c>
      <c r="D158">
        <v>17</v>
      </c>
      <c r="E158">
        <v>2</v>
      </c>
      <c r="F158">
        <v>2</v>
      </c>
      <c r="G158" t="s">
        <v>13</v>
      </c>
      <c r="H158">
        <v>1.2948280000000501</v>
      </c>
      <c r="I158">
        <v>2</v>
      </c>
      <c r="J158">
        <v>13.354437999999799</v>
      </c>
      <c r="K158">
        <v>2904.0125910000002</v>
      </c>
      <c r="L158">
        <v>2905.3074190000002</v>
      </c>
      <c r="M158">
        <v>2897.5984020000001</v>
      </c>
      <c r="N158" t="s">
        <v>14</v>
      </c>
    </row>
    <row r="159" spans="1:14" x14ac:dyDescent="0.3">
      <c r="A159">
        <v>157</v>
      </c>
      <c r="C159">
        <v>1</v>
      </c>
      <c r="D159">
        <v>17</v>
      </c>
      <c r="E159">
        <v>2</v>
      </c>
      <c r="F159">
        <v>1</v>
      </c>
      <c r="G159" t="s">
        <v>13</v>
      </c>
      <c r="H159">
        <v>1.7379460000001901</v>
      </c>
      <c r="I159">
        <v>1</v>
      </c>
      <c r="J159">
        <v>12.4588519999997</v>
      </c>
      <c r="K159">
        <v>2916.4496559999998</v>
      </c>
      <c r="L159">
        <v>2918.187602</v>
      </c>
      <c r="M159">
        <v>2910.0572539999998</v>
      </c>
      <c r="N159" t="s">
        <v>14</v>
      </c>
    </row>
    <row r="160" spans="1:14" x14ac:dyDescent="0.3">
      <c r="A160">
        <v>158</v>
      </c>
      <c r="C160">
        <v>1</v>
      </c>
      <c r="D160">
        <v>17</v>
      </c>
      <c r="E160">
        <v>2</v>
      </c>
      <c r="F160">
        <v>0</v>
      </c>
      <c r="G160" t="s">
        <v>13</v>
      </c>
      <c r="H160">
        <v>1.92094899999892</v>
      </c>
      <c r="I160">
        <v>0</v>
      </c>
      <c r="J160">
        <v>13.7267620000002</v>
      </c>
      <c r="K160">
        <v>2930.2163529999998</v>
      </c>
      <c r="L160">
        <v>2932.1373020000001</v>
      </c>
      <c r="M160">
        <v>2923.7840160000001</v>
      </c>
      <c r="N160" t="s">
        <v>14</v>
      </c>
    </row>
    <row r="161" spans="1:14" x14ac:dyDescent="0.3">
      <c r="A161">
        <v>159</v>
      </c>
      <c r="C161">
        <v>1</v>
      </c>
      <c r="D161">
        <v>17</v>
      </c>
      <c r="E161">
        <v>2</v>
      </c>
      <c r="F161">
        <v>1</v>
      </c>
      <c r="G161" t="s">
        <v>13</v>
      </c>
      <c r="H161">
        <v>2.0326200000013102</v>
      </c>
      <c r="I161">
        <v>1</v>
      </c>
      <c r="J161">
        <v>13.6480639999999</v>
      </c>
      <c r="K161">
        <v>2943.832731</v>
      </c>
      <c r="L161">
        <v>2945.8653509999999</v>
      </c>
      <c r="M161">
        <v>2937.43208</v>
      </c>
      <c r="N161" t="s">
        <v>14</v>
      </c>
    </row>
    <row r="162" spans="1:14" x14ac:dyDescent="0.3">
      <c r="A162">
        <v>160</v>
      </c>
      <c r="C162">
        <v>1</v>
      </c>
      <c r="D162">
        <v>17</v>
      </c>
      <c r="E162">
        <v>2</v>
      </c>
      <c r="F162">
        <v>2</v>
      </c>
      <c r="G162" t="s">
        <v>13</v>
      </c>
      <c r="H162">
        <v>1.8790079999998801</v>
      </c>
      <c r="I162">
        <v>2</v>
      </c>
      <c r="J162">
        <v>13.900009999999799</v>
      </c>
      <c r="K162">
        <v>2957.7183190000001</v>
      </c>
      <c r="L162">
        <v>2959.597327</v>
      </c>
      <c r="M162">
        <v>2951.3320899999999</v>
      </c>
      <c r="N162" t="s">
        <v>14</v>
      </c>
    </row>
    <row r="163" spans="1:14" x14ac:dyDescent="0.3">
      <c r="A163">
        <v>161</v>
      </c>
      <c r="C163">
        <v>1</v>
      </c>
      <c r="D163">
        <v>17</v>
      </c>
      <c r="E163">
        <v>2</v>
      </c>
      <c r="F163">
        <v>1</v>
      </c>
      <c r="G163" t="s">
        <v>13</v>
      </c>
      <c r="H163">
        <v>1.6536499999997401</v>
      </c>
      <c r="I163">
        <v>1</v>
      </c>
      <c r="J163">
        <v>14.3194130000001</v>
      </c>
      <c r="K163">
        <v>2972.118465</v>
      </c>
      <c r="L163">
        <v>2973.7721149999902</v>
      </c>
      <c r="M163">
        <v>2965.651503</v>
      </c>
      <c r="N163" t="s">
        <v>14</v>
      </c>
    </row>
    <row r="164" spans="1:14" x14ac:dyDescent="0.3">
      <c r="A164">
        <v>162</v>
      </c>
      <c r="C164">
        <v>1</v>
      </c>
      <c r="D164">
        <v>18</v>
      </c>
      <c r="E164">
        <v>3</v>
      </c>
      <c r="F164">
        <v>1</v>
      </c>
      <c r="G164" t="s">
        <v>13</v>
      </c>
      <c r="H164">
        <v>1.70880400000032</v>
      </c>
      <c r="I164">
        <v>1</v>
      </c>
      <c r="J164">
        <v>123.495998999999</v>
      </c>
      <c r="K164">
        <v>3095.5282469999902</v>
      </c>
      <c r="L164">
        <v>3097.2370510000001</v>
      </c>
      <c r="M164">
        <v>3089.1475019999998</v>
      </c>
      <c r="N164" t="s">
        <v>14</v>
      </c>
    </row>
    <row r="165" spans="1:14" x14ac:dyDescent="0.3">
      <c r="A165">
        <v>163</v>
      </c>
      <c r="C165">
        <v>1</v>
      </c>
      <c r="D165">
        <v>18</v>
      </c>
      <c r="E165">
        <v>3</v>
      </c>
      <c r="F165">
        <v>1</v>
      </c>
      <c r="G165" t="s">
        <v>13</v>
      </c>
      <c r="H165">
        <v>1.36385400000153</v>
      </c>
      <c r="I165">
        <v>1</v>
      </c>
      <c r="J165">
        <v>13.6743440000013</v>
      </c>
      <c r="K165">
        <v>3109.2621059999901</v>
      </c>
      <c r="L165">
        <v>3110.6259599999998</v>
      </c>
      <c r="M165">
        <v>3102.8218459999998</v>
      </c>
      <c r="N165" t="s">
        <v>14</v>
      </c>
    </row>
    <row r="166" spans="1:14" x14ac:dyDescent="0.3">
      <c r="A166">
        <v>164</v>
      </c>
      <c r="C166">
        <v>1</v>
      </c>
      <c r="D166">
        <v>18</v>
      </c>
      <c r="E166">
        <v>3</v>
      </c>
      <c r="F166">
        <v>2</v>
      </c>
      <c r="G166" t="s">
        <v>13</v>
      </c>
      <c r="H166">
        <v>1.53337799999962</v>
      </c>
      <c r="I166">
        <v>2</v>
      </c>
      <c r="J166">
        <v>13.2256709999987</v>
      </c>
      <c r="K166">
        <v>3122.45813</v>
      </c>
      <c r="L166">
        <v>3123.9915079999901</v>
      </c>
      <c r="M166">
        <v>3116.047517</v>
      </c>
      <c r="N166" t="s">
        <v>14</v>
      </c>
    </row>
    <row r="167" spans="1:14" x14ac:dyDescent="0.3">
      <c r="A167">
        <v>165</v>
      </c>
      <c r="C167">
        <v>1</v>
      </c>
      <c r="D167">
        <v>18</v>
      </c>
      <c r="E167">
        <v>3</v>
      </c>
      <c r="F167">
        <v>2</v>
      </c>
      <c r="G167" t="s">
        <v>13</v>
      </c>
      <c r="H167">
        <v>1.3209539999997999</v>
      </c>
      <c r="I167">
        <v>2</v>
      </c>
      <c r="J167">
        <v>13.1916799999999</v>
      </c>
      <c r="K167">
        <v>3135.6645090000002</v>
      </c>
      <c r="L167">
        <v>3136.985463</v>
      </c>
      <c r="M167">
        <v>3129.2391969999999</v>
      </c>
      <c r="N167" t="s">
        <v>14</v>
      </c>
    </row>
    <row r="168" spans="1:14" x14ac:dyDescent="0.3">
      <c r="A168">
        <v>166</v>
      </c>
      <c r="C168">
        <v>1</v>
      </c>
      <c r="D168">
        <v>18</v>
      </c>
      <c r="E168">
        <v>3</v>
      </c>
      <c r="F168">
        <v>2</v>
      </c>
      <c r="G168" t="s">
        <v>13</v>
      </c>
      <c r="H168">
        <v>1.13696400000117</v>
      </c>
      <c r="I168">
        <v>2</v>
      </c>
      <c r="J168">
        <v>13.1024240000001</v>
      </c>
      <c r="K168">
        <v>3148.734089</v>
      </c>
      <c r="L168">
        <v>3149.8710529999998</v>
      </c>
      <c r="M168">
        <v>3142.341621</v>
      </c>
      <c r="N168" t="s">
        <v>14</v>
      </c>
    </row>
    <row r="169" spans="1:14" x14ac:dyDescent="0.3">
      <c r="A169">
        <v>167</v>
      </c>
      <c r="C169">
        <v>1</v>
      </c>
      <c r="D169">
        <v>18</v>
      </c>
      <c r="E169">
        <v>3</v>
      </c>
      <c r="F169">
        <v>1</v>
      </c>
      <c r="G169" t="s">
        <v>13</v>
      </c>
      <c r="H169">
        <v>1.0992719999999201</v>
      </c>
      <c r="I169">
        <v>1</v>
      </c>
      <c r="J169">
        <v>12.250862999999701</v>
      </c>
      <c r="K169">
        <v>3160.9801950000001</v>
      </c>
      <c r="L169">
        <v>3162.079467</v>
      </c>
      <c r="M169">
        <v>3154.5924839999998</v>
      </c>
      <c r="N169" t="s">
        <v>14</v>
      </c>
    </row>
    <row r="170" spans="1:14" x14ac:dyDescent="0.3">
      <c r="A170">
        <v>168</v>
      </c>
      <c r="C170">
        <v>1</v>
      </c>
      <c r="D170">
        <v>18</v>
      </c>
      <c r="E170">
        <v>3</v>
      </c>
      <c r="F170">
        <v>1</v>
      </c>
      <c r="G170" t="s">
        <v>13</v>
      </c>
      <c r="H170">
        <v>0.86359300000003703</v>
      </c>
      <c r="I170">
        <v>1</v>
      </c>
      <c r="J170">
        <v>12.8857620000003</v>
      </c>
      <c r="K170">
        <v>3173.8662410000002</v>
      </c>
      <c r="L170">
        <v>3174.7298340000002</v>
      </c>
      <c r="M170">
        <v>3167.4782460000001</v>
      </c>
      <c r="N170" t="s">
        <v>14</v>
      </c>
    </row>
    <row r="171" spans="1:14" x14ac:dyDescent="0.3">
      <c r="A171">
        <v>169</v>
      </c>
      <c r="C171">
        <v>0</v>
      </c>
      <c r="D171">
        <v>18</v>
      </c>
      <c r="E171">
        <v>1</v>
      </c>
      <c r="F171">
        <v>-1</v>
      </c>
      <c r="G171" t="s">
        <v>13</v>
      </c>
      <c r="H171">
        <v>3</v>
      </c>
      <c r="I171">
        <v>0</v>
      </c>
      <c r="J171">
        <v>-782.77709400000003</v>
      </c>
      <c r="K171">
        <v>2391.1708859999999</v>
      </c>
      <c r="L171">
        <v>-1</v>
      </c>
      <c r="M171">
        <v>2384.7011520000001</v>
      </c>
      <c r="N171" t="s">
        <v>15</v>
      </c>
    </row>
    <row r="172" spans="1:14" x14ac:dyDescent="0.3">
      <c r="A172">
        <v>170</v>
      </c>
      <c r="C172">
        <v>1</v>
      </c>
      <c r="D172">
        <v>18</v>
      </c>
      <c r="E172">
        <v>1</v>
      </c>
      <c r="F172">
        <v>0</v>
      </c>
      <c r="G172" t="s">
        <v>13</v>
      </c>
      <c r="H172">
        <v>1.9077179999999301</v>
      </c>
      <c r="I172">
        <v>0</v>
      </c>
      <c r="J172">
        <v>9.9016059999998998</v>
      </c>
      <c r="K172">
        <v>2401.077295</v>
      </c>
      <c r="L172">
        <v>2402.985013</v>
      </c>
      <c r="M172">
        <v>2394.602758</v>
      </c>
      <c r="N172" t="s">
        <v>15</v>
      </c>
    </row>
    <row r="173" spans="1:14" x14ac:dyDescent="0.3">
      <c r="A173">
        <v>171</v>
      </c>
      <c r="C173">
        <v>1</v>
      </c>
      <c r="D173">
        <v>18</v>
      </c>
      <c r="E173">
        <v>1</v>
      </c>
      <c r="F173">
        <v>0</v>
      </c>
      <c r="G173" t="s">
        <v>13</v>
      </c>
      <c r="H173">
        <v>1.49143800000092</v>
      </c>
      <c r="I173">
        <v>0</v>
      </c>
      <c r="J173">
        <v>13.6588940000001</v>
      </c>
      <c r="K173">
        <v>2414.7293789999999</v>
      </c>
      <c r="L173">
        <v>2416.2208169999999</v>
      </c>
      <c r="M173">
        <v>2408.2616520000001</v>
      </c>
      <c r="N173" t="s">
        <v>15</v>
      </c>
    </row>
    <row r="174" spans="1:14" x14ac:dyDescent="0.3">
      <c r="A174">
        <v>172</v>
      </c>
      <c r="C174">
        <v>1</v>
      </c>
      <c r="D174">
        <v>18</v>
      </c>
      <c r="E174">
        <v>1</v>
      </c>
      <c r="F174">
        <v>1</v>
      </c>
      <c r="G174" t="s">
        <v>13</v>
      </c>
      <c r="H174">
        <v>1.59411199999885</v>
      </c>
      <c r="I174">
        <v>1</v>
      </c>
      <c r="J174">
        <v>13.3780979999996</v>
      </c>
      <c r="K174">
        <v>2428.1244099999999</v>
      </c>
      <c r="L174">
        <v>2429.7185219999901</v>
      </c>
      <c r="M174">
        <v>2421.6397499999998</v>
      </c>
      <c r="N174" t="s">
        <v>15</v>
      </c>
    </row>
    <row r="175" spans="1:14" x14ac:dyDescent="0.3">
      <c r="A175">
        <v>173</v>
      </c>
      <c r="C175">
        <v>1</v>
      </c>
      <c r="D175">
        <v>18</v>
      </c>
      <c r="E175">
        <v>1</v>
      </c>
      <c r="F175">
        <v>1</v>
      </c>
      <c r="G175" t="s">
        <v>13</v>
      </c>
      <c r="H175">
        <v>1.9201690000004401</v>
      </c>
      <c r="I175">
        <v>1</v>
      </c>
      <c r="J175">
        <v>13.861043000000301</v>
      </c>
      <c r="K175">
        <v>2441.9723649999901</v>
      </c>
      <c r="L175">
        <v>2443.8925340000001</v>
      </c>
      <c r="M175">
        <v>2435.5007930000002</v>
      </c>
      <c r="N175" t="s">
        <v>15</v>
      </c>
    </row>
    <row r="176" spans="1:14" x14ac:dyDescent="0.3">
      <c r="A176">
        <v>174</v>
      </c>
      <c r="C176">
        <v>1</v>
      </c>
      <c r="D176">
        <v>18</v>
      </c>
      <c r="E176">
        <v>1</v>
      </c>
      <c r="F176">
        <v>2</v>
      </c>
      <c r="G176" t="s">
        <v>13</v>
      </c>
      <c r="H176">
        <v>2.0986019999991101</v>
      </c>
      <c r="I176">
        <v>2</v>
      </c>
      <c r="J176">
        <v>13.689049000000001</v>
      </c>
      <c r="K176">
        <v>2455.6636349999999</v>
      </c>
      <c r="L176">
        <v>2457.7622369999999</v>
      </c>
      <c r="M176">
        <v>2449.1898420000002</v>
      </c>
      <c r="N176" t="s">
        <v>15</v>
      </c>
    </row>
    <row r="177" spans="1:14" x14ac:dyDescent="0.3">
      <c r="A177">
        <v>175</v>
      </c>
      <c r="C177">
        <v>1</v>
      </c>
      <c r="D177">
        <v>19</v>
      </c>
      <c r="E177">
        <v>2</v>
      </c>
      <c r="F177">
        <v>2</v>
      </c>
      <c r="G177" t="s">
        <v>13</v>
      </c>
      <c r="H177">
        <v>2.40789500000073</v>
      </c>
      <c r="I177">
        <v>2</v>
      </c>
      <c r="J177">
        <v>189.52644099999901</v>
      </c>
      <c r="K177">
        <v>2645.203117</v>
      </c>
      <c r="L177">
        <v>2647.6110119999998</v>
      </c>
      <c r="M177">
        <v>2638.7162829999902</v>
      </c>
      <c r="N177" t="s">
        <v>15</v>
      </c>
    </row>
    <row r="178" spans="1:14" x14ac:dyDescent="0.3">
      <c r="A178">
        <v>176</v>
      </c>
      <c r="C178">
        <v>0</v>
      </c>
      <c r="D178">
        <v>19</v>
      </c>
      <c r="E178">
        <v>2</v>
      </c>
      <c r="F178">
        <v>1</v>
      </c>
      <c r="G178" t="s">
        <v>13</v>
      </c>
      <c r="H178">
        <v>2.8651090000003001</v>
      </c>
      <c r="I178">
        <v>2</v>
      </c>
      <c r="J178">
        <v>15.5765150000002</v>
      </c>
      <c r="K178">
        <v>2660.7489449999998</v>
      </c>
      <c r="L178">
        <v>2663.6140540000001</v>
      </c>
      <c r="M178">
        <v>2654.2927979999999</v>
      </c>
      <c r="N178" t="s">
        <v>15</v>
      </c>
    </row>
    <row r="179" spans="1:14" x14ac:dyDescent="0.3">
      <c r="A179">
        <v>177</v>
      </c>
      <c r="C179">
        <v>1</v>
      </c>
      <c r="D179">
        <v>19</v>
      </c>
      <c r="E179">
        <v>2</v>
      </c>
      <c r="F179">
        <v>1</v>
      </c>
      <c r="G179" t="s">
        <v>13</v>
      </c>
      <c r="H179">
        <v>2.95050500000024</v>
      </c>
      <c r="I179">
        <v>1</v>
      </c>
      <c r="J179">
        <v>16.336299999999898</v>
      </c>
      <c r="K179">
        <v>2677.0939399999902</v>
      </c>
      <c r="L179">
        <v>2680.044445</v>
      </c>
      <c r="M179">
        <v>2670.6290979999999</v>
      </c>
      <c r="N179" t="s">
        <v>15</v>
      </c>
    </row>
    <row r="180" spans="1:14" x14ac:dyDescent="0.3">
      <c r="A180">
        <v>178</v>
      </c>
      <c r="C180">
        <v>0</v>
      </c>
      <c r="D180">
        <v>19</v>
      </c>
      <c r="E180">
        <v>2</v>
      </c>
      <c r="F180">
        <v>1</v>
      </c>
      <c r="G180" t="s">
        <v>13</v>
      </c>
      <c r="H180">
        <v>2.8591419999997898</v>
      </c>
      <c r="I180">
        <v>2</v>
      </c>
      <c r="J180">
        <v>16.476392999999899</v>
      </c>
      <c r="K180">
        <v>2693.5386530000001</v>
      </c>
      <c r="L180">
        <v>2696.3977949999999</v>
      </c>
      <c r="M180">
        <v>2687.1054909999998</v>
      </c>
      <c r="N180" t="s">
        <v>15</v>
      </c>
    </row>
    <row r="181" spans="1:14" x14ac:dyDescent="0.3">
      <c r="A181">
        <v>179</v>
      </c>
      <c r="C181">
        <v>1</v>
      </c>
      <c r="D181">
        <v>19</v>
      </c>
      <c r="E181">
        <v>2</v>
      </c>
      <c r="F181">
        <v>1</v>
      </c>
      <c r="G181" t="s">
        <v>13</v>
      </c>
      <c r="H181">
        <v>1.7166930000003</v>
      </c>
      <c r="I181">
        <v>1</v>
      </c>
      <c r="J181">
        <v>16.181488000000101</v>
      </c>
      <c r="K181">
        <v>2709.7346889999999</v>
      </c>
      <c r="L181">
        <v>2711.4513820000002</v>
      </c>
      <c r="M181">
        <v>2703.286979</v>
      </c>
      <c r="N181" t="s">
        <v>15</v>
      </c>
    </row>
    <row r="182" spans="1:14" x14ac:dyDescent="0.3">
      <c r="A182">
        <v>180</v>
      </c>
      <c r="C182">
        <v>1</v>
      </c>
      <c r="D182">
        <v>19</v>
      </c>
      <c r="E182">
        <v>2</v>
      </c>
      <c r="F182">
        <v>1</v>
      </c>
      <c r="G182" t="s">
        <v>13</v>
      </c>
      <c r="H182">
        <v>1.69153399999959</v>
      </c>
      <c r="I182">
        <v>1</v>
      </c>
      <c r="J182">
        <v>13.3279139999999</v>
      </c>
      <c r="K182">
        <v>2723.0734560000001</v>
      </c>
      <c r="L182">
        <v>2724.7649899999901</v>
      </c>
      <c r="M182">
        <v>2716.6148929999999</v>
      </c>
      <c r="N182" t="s">
        <v>15</v>
      </c>
    </row>
    <row r="183" spans="1:14" x14ac:dyDescent="0.3">
      <c r="A183">
        <v>181</v>
      </c>
      <c r="C183">
        <v>1</v>
      </c>
      <c r="D183">
        <v>20</v>
      </c>
      <c r="E183">
        <v>3</v>
      </c>
      <c r="F183">
        <v>2</v>
      </c>
      <c r="G183" t="s">
        <v>13</v>
      </c>
      <c r="H183">
        <v>2.1860799999999401</v>
      </c>
      <c r="I183">
        <v>2</v>
      </c>
      <c r="J183">
        <v>262.572946</v>
      </c>
      <c r="K183">
        <v>2985.6153840000002</v>
      </c>
      <c r="L183">
        <v>2987.8014640000001</v>
      </c>
      <c r="M183">
        <v>2979.1878390000002</v>
      </c>
      <c r="N183" t="s">
        <v>15</v>
      </c>
    </row>
    <row r="184" spans="1:14" x14ac:dyDescent="0.3">
      <c r="A184">
        <v>182</v>
      </c>
      <c r="C184">
        <v>1</v>
      </c>
      <c r="D184">
        <v>20</v>
      </c>
      <c r="E184">
        <v>3</v>
      </c>
      <c r="F184">
        <v>0</v>
      </c>
      <c r="G184" t="s">
        <v>13</v>
      </c>
      <c r="H184">
        <v>1.87275800000043</v>
      </c>
      <c r="I184">
        <v>0</v>
      </c>
      <c r="J184">
        <v>14.879528999999801</v>
      </c>
      <c r="K184">
        <v>3000.5406559999901</v>
      </c>
      <c r="L184">
        <v>3002.4134140000001</v>
      </c>
      <c r="M184">
        <v>2994.067368</v>
      </c>
      <c r="N184" t="s">
        <v>15</v>
      </c>
    </row>
    <row r="185" spans="1:14" x14ac:dyDescent="0.3">
      <c r="A185">
        <v>183</v>
      </c>
      <c r="C185">
        <v>1</v>
      </c>
      <c r="D185">
        <v>20</v>
      </c>
      <c r="E185">
        <v>3</v>
      </c>
      <c r="F185">
        <v>2</v>
      </c>
      <c r="G185" t="s">
        <v>13</v>
      </c>
      <c r="H185">
        <v>1.5696350000002799</v>
      </c>
      <c r="I185">
        <v>2</v>
      </c>
      <c r="J185">
        <v>13.9663920000011</v>
      </c>
      <c r="K185">
        <v>3014.5067570000001</v>
      </c>
      <c r="L185">
        <v>3016.0763919999999</v>
      </c>
      <c r="M185">
        <v>3008.0337599999998</v>
      </c>
      <c r="N185" t="s">
        <v>15</v>
      </c>
    </row>
    <row r="186" spans="1:14" x14ac:dyDescent="0.3">
      <c r="A186">
        <v>184</v>
      </c>
      <c r="C186">
        <v>1</v>
      </c>
      <c r="D186">
        <v>20</v>
      </c>
      <c r="E186">
        <v>3</v>
      </c>
      <c r="F186">
        <v>1</v>
      </c>
      <c r="G186" t="s">
        <v>13</v>
      </c>
      <c r="H186">
        <v>2.2392389999999902</v>
      </c>
      <c r="I186">
        <v>1</v>
      </c>
      <c r="J186">
        <v>13.6297889999987</v>
      </c>
      <c r="K186">
        <v>3028.135565</v>
      </c>
      <c r="L186">
        <v>3030.374804</v>
      </c>
      <c r="M186">
        <v>3021.6635489999999</v>
      </c>
      <c r="N186" t="s">
        <v>15</v>
      </c>
    </row>
    <row r="187" spans="1:14" x14ac:dyDescent="0.3">
      <c r="A187">
        <v>185</v>
      </c>
      <c r="C187">
        <v>1</v>
      </c>
      <c r="D187">
        <v>20</v>
      </c>
      <c r="E187">
        <v>3</v>
      </c>
      <c r="F187">
        <v>1</v>
      </c>
      <c r="G187" t="s">
        <v>13</v>
      </c>
      <c r="H187">
        <v>2.6736869999999699</v>
      </c>
      <c r="I187">
        <v>1</v>
      </c>
      <c r="J187">
        <v>14.632520000000101</v>
      </c>
      <c r="K187">
        <v>3042.7980520000001</v>
      </c>
      <c r="L187">
        <v>3045.4717390000001</v>
      </c>
      <c r="M187">
        <v>3036.296069</v>
      </c>
      <c r="N187" t="s">
        <v>15</v>
      </c>
    </row>
    <row r="188" spans="1:14" x14ac:dyDescent="0.3">
      <c r="A188">
        <v>186</v>
      </c>
      <c r="C188">
        <v>0</v>
      </c>
      <c r="D188">
        <v>20</v>
      </c>
      <c r="E188">
        <v>3</v>
      </c>
      <c r="F188">
        <v>-1</v>
      </c>
      <c r="G188" t="s">
        <v>13</v>
      </c>
      <c r="H188">
        <v>3</v>
      </c>
      <c r="I188">
        <v>2</v>
      </c>
      <c r="J188">
        <v>15.9599379999999</v>
      </c>
      <c r="K188">
        <v>3058.7419180000002</v>
      </c>
      <c r="L188">
        <v>-1</v>
      </c>
      <c r="M188">
        <v>3052.256007</v>
      </c>
      <c r="N188" t="s">
        <v>15</v>
      </c>
    </row>
    <row r="189" spans="1:14" x14ac:dyDescent="0.3">
      <c r="A189">
        <v>187</v>
      </c>
      <c r="C189">
        <v>1</v>
      </c>
      <c r="D189">
        <v>20</v>
      </c>
      <c r="E189">
        <v>3</v>
      </c>
      <c r="F189">
        <v>2</v>
      </c>
      <c r="G189" t="s">
        <v>13</v>
      </c>
      <c r="H189">
        <v>1.8994179999999601</v>
      </c>
      <c r="I189">
        <v>2</v>
      </c>
      <c r="J189">
        <v>10.579013</v>
      </c>
      <c r="K189">
        <v>3069.2932249999999</v>
      </c>
      <c r="L189">
        <v>3071.1926429999999</v>
      </c>
      <c r="M189">
        <v>3062.83502</v>
      </c>
      <c r="N189" t="s">
        <v>15</v>
      </c>
    </row>
    <row r="190" spans="1:14" x14ac:dyDescent="0.3">
      <c r="A190">
        <v>188</v>
      </c>
      <c r="C190">
        <v>1</v>
      </c>
      <c r="D190">
        <v>20</v>
      </c>
      <c r="E190">
        <v>3</v>
      </c>
      <c r="F190">
        <v>0</v>
      </c>
      <c r="G190" t="s">
        <v>13</v>
      </c>
      <c r="H190">
        <v>1.11132399999996</v>
      </c>
      <c r="I190">
        <v>0</v>
      </c>
      <c r="J190">
        <v>13.8844449999996</v>
      </c>
      <c r="K190">
        <v>3083.1868479999998</v>
      </c>
      <c r="L190">
        <v>3084.2981719999998</v>
      </c>
      <c r="M190">
        <v>3076.7194649999901</v>
      </c>
      <c r="N190" t="s">
        <v>15</v>
      </c>
    </row>
    <row r="191" spans="1:14" x14ac:dyDescent="0.3">
      <c r="A191">
        <v>189</v>
      </c>
      <c r="C191">
        <v>1</v>
      </c>
      <c r="D191">
        <v>21</v>
      </c>
      <c r="E191">
        <v>4</v>
      </c>
      <c r="F191">
        <v>2</v>
      </c>
      <c r="G191" t="s">
        <v>13</v>
      </c>
      <c r="H191">
        <v>1.7582099999999601</v>
      </c>
      <c r="I191">
        <v>2</v>
      </c>
      <c r="J191">
        <v>106.11173100000001</v>
      </c>
      <c r="K191">
        <v>3189.2793489999999</v>
      </c>
      <c r="L191">
        <v>3191.0375589999999</v>
      </c>
      <c r="M191">
        <v>3182.8311960000001</v>
      </c>
      <c r="N191" t="s">
        <v>15</v>
      </c>
    </row>
    <row r="192" spans="1:14" x14ac:dyDescent="0.3">
      <c r="A192">
        <v>190</v>
      </c>
      <c r="C192">
        <v>1</v>
      </c>
      <c r="D192">
        <v>21</v>
      </c>
      <c r="E192">
        <v>4</v>
      </c>
      <c r="F192">
        <v>2</v>
      </c>
      <c r="G192" t="s">
        <v>13</v>
      </c>
      <c r="H192">
        <v>2.4270810000002698</v>
      </c>
      <c r="I192">
        <v>2</v>
      </c>
      <c r="J192">
        <v>13.7095629999998</v>
      </c>
      <c r="K192">
        <v>3203.0015489999901</v>
      </c>
      <c r="L192">
        <v>3205.4286299999999</v>
      </c>
      <c r="M192">
        <v>3196.540759</v>
      </c>
      <c r="N192" t="s">
        <v>15</v>
      </c>
    </row>
    <row r="193" spans="1:14" x14ac:dyDescent="0.3">
      <c r="A193">
        <v>191</v>
      </c>
      <c r="C193">
        <v>0</v>
      </c>
      <c r="D193">
        <v>21</v>
      </c>
      <c r="E193">
        <v>4</v>
      </c>
      <c r="F193">
        <v>2</v>
      </c>
      <c r="G193" t="s">
        <v>13</v>
      </c>
      <c r="H193">
        <v>2.1493599999998798</v>
      </c>
      <c r="I193">
        <v>1</v>
      </c>
      <c r="J193">
        <v>15.6309920000012</v>
      </c>
      <c r="K193">
        <v>3218.6524760000002</v>
      </c>
      <c r="L193">
        <v>3220.8018360000001</v>
      </c>
      <c r="M193">
        <v>3212.1717509999999</v>
      </c>
      <c r="N193" t="s">
        <v>15</v>
      </c>
    </row>
    <row r="194" spans="1:14" x14ac:dyDescent="0.3">
      <c r="A194">
        <v>192</v>
      </c>
      <c r="C194">
        <v>0</v>
      </c>
      <c r="D194">
        <v>21</v>
      </c>
      <c r="E194">
        <v>1</v>
      </c>
      <c r="F194">
        <v>0</v>
      </c>
      <c r="G194" t="s">
        <v>13</v>
      </c>
      <c r="H194">
        <v>2.0459339999997601</v>
      </c>
      <c r="I194">
        <v>1</v>
      </c>
      <c r="J194">
        <v>-885.425170000001</v>
      </c>
      <c r="K194">
        <v>2333.145595</v>
      </c>
      <c r="L194">
        <v>2335.1915289999902</v>
      </c>
      <c r="M194">
        <v>2326.7465809999999</v>
      </c>
      <c r="N194" t="s">
        <v>16</v>
      </c>
    </row>
    <row r="195" spans="1:14" x14ac:dyDescent="0.3">
      <c r="A195">
        <v>193</v>
      </c>
      <c r="C195">
        <v>1</v>
      </c>
      <c r="D195">
        <v>21</v>
      </c>
      <c r="E195">
        <v>1</v>
      </c>
      <c r="F195">
        <v>2</v>
      </c>
      <c r="G195" t="s">
        <v>13</v>
      </c>
      <c r="H195">
        <v>2.8067109999997202</v>
      </c>
      <c r="I195">
        <v>2</v>
      </c>
      <c r="J195">
        <v>14.3748400000008</v>
      </c>
      <c r="K195">
        <v>2347.5295719999999</v>
      </c>
      <c r="L195">
        <v>2350.3362829999901</v>
      </c>
      <c r="M195">
        <v>2341.1214209999998</v>
      </c>
      <c r="N195" t="s">
        <v>16</v>
      </c>
    </row>
    <row r="196" spans="1:14" x14ac:dyDescent="0.3">
      <c r="A196">
        <v>194</v>
      </c>
      <c r="C196">
        <v>1</v>
      </c>
      <c r="D196">
        <v>21</v>
      </c>
      <c r="E196">
        <v>1</v>
      </c>
      <c r="F196">
        <v>2</v>
      </c>
      <c r="G196" t="s">
        <v>13</v>
      </c>
      <c r="H196">
        <v>1.9008639999997201</v>
      </c>
      <c r="I196">
        <v>2</v>
      </c>
      <c r="J196">
        <v>15.689781999999401</v>
      </c>
      <c r="K196">
        <v>2363.2289660000001</v>
      </c>
      <c r="L196">
        <v>2365.1298299999999</v>
      </c>
      <c r="M196">
        <v>2356.8112030000002</v>
      </c>
      <c r="N196" t="s">
        <v>16</v>
      </c>
    </row>
    <row r="197" spans="1:14" x14ac:dyDescent="0.3">
      <c r="A197">
        <v>195</v>
      </c>
      <c r="C197">
        <v>1</v>
      </c>
      <c r="D197">
        <v>21</v>
      </c>
      <c r="E197">
        <v>1</v>
      </c>
      <c r="F197">
        <v>2</v>
      </c>
      <c r="G197" t="s">
        <v>13</v>
      </c>
      <c r="H197">
        <v>1.7008510000005099</v>
      </c>
      <c r="I197">
        <v>2</v>
      </c>
      <c r="J197">
        <v>14.333902999999699</v>
      </c>
      <c r="K197">
        <v>2377.5507590000002</v>
      </c>
      <c r="L197">
        <v>2379.2516099999998</v>
      </c>
      <c r="M197">
        <v>2371.1451059999999</v>
      </c>
      <c r="N197" t="s">
        <v>16</v>
      </c>
    </row>
    <row r="198" spans="1:14" x14ac:dyDescent="0.3">
      <c r="A198">
        <v>196</v>
      </c>
      <c r="C198">
        <v>0</v>
      </c>
      <c r="D198">
        <v>22</v>
      </c>
      <c r="E198">
        <v>2</v>
      </c>
      <c r="F198">
        <v>2</v>
      </c>
      <c r="G198" t="s">
        <v>13</v>
      </c>
      <c r="H198">
        <v>2.1601789999999701</v>
      </c>
      <c r="I198">
        <v>0</v>
      </c>
      <c r="J198">
        <v>187.874674</v>
      </c>
      <c r="K198">
        <v>2565.4438249999998</v>
      </c>
      <c r="L198">
        <v>2567.6040039999998</v>
      </c>
      <c r="M198">
        <v>2559.0197800000001</v>
      </c>
      <c r="N198" t="s">
        <v>16</v>
      </c>
    </row>
    <row r="199" spans="1:14" x14ac:dyDescent="0.3">
      <c r="A199">
        <v>197</v>
      </c>
      <c r="C199">
        <v>1</v>
      </c>
      <c r="D199">
        <v>22</v>
      </c>
      <c r="E199">
        <v>2</v>
      </c>
      <c r="F199">
        <v>1</v>
      </c>
      <c r="G199" t="s">
        <v>13</v>
      </c>
      <c r="H199">
        <v>2.0722190000001302</v>
      </c>
      <c r="I199">
        <v>1</v>
      </c>
      <c r="J199">
        <v>14.696421999999901</v>
      </c>
      <c r="K199">
        <v>2580.1534750000001</v>
      </c>
      <c r="L199">
        <v>2582.2256940000002</v>
      </c>
      <c r="M199">
        <v>2573.7162020000001</v>
      </c>
      <c r="N199" t="s">
        <v>16</v>
      </c>
    </row>
    <row r="200" spans="1:14" x14ac:dyDescent="0.3">
      <c r="A200">
        <v>198</v>
      </c>
      <c r="C200">
        <v>1</v>
      </c>
      <c r="D200">
        <v>22</v>
      </c>
      <c r="E200">
        <v>2</v>
      </c>
      <c r="F200">
        <v>2</v>
      </c>
      <c r="G200" t="s">
        <v>13</v>
      </c>
      <c r="H200">
        <v>1.41431100000045</v>
      </c>
      <c r="I200">
        <v>2</v>
      </c>
      <c r="J200">
        <v>14.1940359999998</v>
      </c>
      <c r="K200">
        <v>2594.3075559999902</v>
      </c>
      <c r="L200">
        <v>2595.7218670000002</v>
      </c>
      <c r="M200">
        <v>2587.9102379999999</v>
      </c>
      <c r="N200" t="s">
        <v>16</v>
      </c>
    </row>
    <row r="201" spans="1:14" x14ac:dyDescent="0.3">
      <c r="A201">
        <v>199</v>
      </c>
      <c r="C201">
        <v>1</v>
      </c>
      <c r="D201">
        <v>22</v>
      </c>
      <c r="E201">
        <v>2</v>
      </c>
      <c r="F201">
        <v>1</v>
      </c>
      <c r="G201" t="s">
        <v>13</v>
      </c>
      <c r="H201">
        <v>1.92012899999963</v>
      </c>
      <c r="I201">
        <v>1</v>
      </c>
      <c r="J201">
        <v>13.1349239999999</v>
      </c>
      <c r="K201">
        <v>2607.4541340000001</v>
      </c>
      <c r="L201">
        <v>2609.3742629999902</v>
      </c>
      <c r="M201">
        <v>2601.0451619999999</v>
      </c>
      <c r="N201" t="s">
        <v>16</v>
      </c>
    </row>
    <row r="202" spans="1:14" x14ac:dyDescent="0.3">
      <c r="A202">
        <v>200</v>
      </c>
      <c r="C202">
        <v>0</v>
      </c>
      <c r="D202">
        <v>22</v>
      </c>
      <c r="E202">
        <v>2</v>
      </c>
      <c r="F202">
        <v>-1</v>
      </c>
      <c r="G202" t="s">
        <v>13</v>
      </c>
      <c r="H202">
        <v>3</v>
      </c>
      <c r="I202">
        <v>2</v>
      </c>
      <c r="J202">
        <v>13.972197</v>
      </c>
      <c r="K202">
        <v>2621.4227599999999</v>
      </c>
      <c r="L202">
        <v>-1</v>
      </c>
      <c r="M202">
        <v>2615.0173589999999</v>
      </c>
      <c r="N202" t="s">
        <v>16</v>
      </c>
    </row>
    <row r="203" spans="1:14" x14ac:dyDescent="0.3">
      <c r="A203">
        <v>201</v>
      </c>
      <c r="C203">
        <v>1</v>
      </c>
      <c r="D203">
        <v>22</v>
      </c>
      <c r="E203">
        <v>2</v>
      </c>
      <c r="F203">
        <v>2</v>
      </c>
      <c r="G203" t="s">
        <v>13</v>
      </c>
      <c r="H203">
        <v>1.7562330000000601</v>
      </c>
      <c r="I203">
        <v>2</v>
      </c>
      <c r="J203">
        <v>10.0679010000008</v>
      </c>
      <c r="K203">
        <v>2631.454835</v>
      </c>
      <c r="L203">
        <v>2633.2110680000001</v>
      </c>
      <c r="M203">
        <v>2625.0852599999998</v>
      </c>
      <c r="N203" t="s">
        <v>16</v>
      </c>
    </row>
    <row r="204" spans="1:14" x14ac:dyDescent="0.3">
      <c r="A204">
        <v>202</v>
      </c>
      <c r="C204">
        <v>1</v>
      </c>
      <c r="D204">
        <v>23</v>
      </c>
      <c r="E204">
        <v>3</v>
      </c>
      <c r="F204">
        <v>0</v>
      </c>
      <c r="G204" t="s">
        <v>13</v>
      </c>
      <c r="H204">
        <v>2.3326880000008701</v>
      </c>
      <c r="I204">
        <v>0</v>
      </c>
      <c r="J204">
        <v>105.140830999999</v>
      </c>
      <c r="K204">
        <v>2736.6408289999999</v>
      </c>
      <c r="L204">
        <v>2738.9735169999999</v>
      </c>
      <c r="M204">
        <v>2730.226091</v>
      </c>
      <c r="N204" t="s">
        <v>16</v>
      </c>
    </row>
    <row r="205" spans="1:14" x14ac:dyDescent="0.3">
      <c r="A205">
        <v>203</v>
      </c>
      <c r="C205">
        <v>1</v>
      </c>
      <c r="D205">
        <v>23</v>
      </c>
      <c r="E205">
        <v>3</v>
      </c>
      <c r="F205">
        <v>0</v>
      </c>
      <c r="G205" t="s">
        <v>13</v>
      </c>
      <c r="H205">
        <v>2.6772980000000599</v>
      </c>
      <c r="I205">
        <v>0</v>
      </c>
      <c r="J205">
        <v>14.7884779999999</v>
      </c>
      <c r="K205">
        <v>2751.4188469999999</v>
      </c>
      <c r="L205">
        <v>2754.096145</v>
      </c>
      <c r="M205">
        <v>2745.0145689999999</v>
      </c>
      <c r="N205" t="s">
        <v>16</v>
      </c>
    </row>
    <row r="206" spans="1:14" x14ac:dyDescent="0.3">
      <c r="A206">
        <v>204</v>
      </c>
      <c r="C206">
        <v>1</v>
      </c>
      <c r="D206">
        <v>23</v>
      </c>
      <c r="E206">
        <v>3</v>
      </c>
      <c r="F206">
        <v>1</v>
      </c>
      <c r="G206" t="s">
        <v>13</v>
      </c>
      <c r="H206">
        <v>2.089156</v>
      </c>
      <c r="I206">
        <v>1</v>
      </c>
      <c r="J206">
        <v>15.373783</v>
      </c>
      <c r="K206">
        <v>2766.8422030000002</v>
      </c>
      <c r="L206">
        <v>2768.9313590000002</v>
      </c>
      <c r="M206">
        <v>2760.3883519999999</v>
      </c>
      <c r="N206" t="s">
        <v>16</v>
      </c>
    </row>
    <row r="207" spans="1:14" x14ac:dyDescent="0.3">
      <c r="A207">
        <v>205</v>
      </c>
      <c r="C207">
        <v>1</v>
      </c>
      <c r="D207">
        <v>23</v>
      </c>
      <c r="E207">
        <v>3</v>
      </c>
      <c r="F207">
        <v>0</v>
      </c>
      <c r="G207" t="s">
        <v>13</v>
      </c>
      <c r="H207">
        <v>2.7641559999997298</v>
      </c>
      <c r="I207">
        <v>0</v>
      </c>
      <c r="J207">
        <v>14.799840000000099</v>
      </c>
      <c r="K207">
        <v>2781.5817870000001</v>
      </c>
      <c r="L207">
        <v>2784.3459429999998</v>
      </c>
      <c r="M207">
        <v>2775.1881920000001</v>
      </c>
      <c r="N207" t="s">
        <v>16</v>
      </c>
    </row>
    <row r="208" spans="1:14" x14ac:dyDescent="0.3">
      <c r="A208">
        <v>206</v>
      </c>
      <c r="C208">
        <v>1</v>
      </c>
      <c r="D208">
        <v>23</v>
      </c>
      <c r="E208">
        <v>3</v>
      </c>
      <c r="F208">
        <v>0</v>
      </c>
      <c r="G208" t="s">
        <v>13</v>
      </c>
      <c r="H208">
        <v>2.1635249999999302</v>
      </c>
      <c r="I208">
        <v>0</v>
      </c>
      <c r="J208">
        <v>15.907520999999599</v>
      </c>
      <c r="K208">
        <v>2797.507646</v>
      </c>
      <c r="L208">
        <v>2799.671171</v>
      </c>
      <c r="M208">
        <v>2791.0957129999902</v>
      </c>
      <c r="N208" t="s">
        <v>16</v>
      </c>
    </row>
    <row r="209" spans="1:14" x14ac:dyDescent="0.3">
      <c r="A209">
        <v>207</v>
      </c>
      <c r="C209">
        <v>1</v>
      </c>
      <c r="D209">
        <v>23</v>
      </c>
      <c r="E209">
        <v>3</v>
      </c>
      <c r="F209">
        <v>0</v>
      </c>
      <c r="G209" t="s">
        <v>13</v>
      </c>
      <c r="H209">
        <v>0.97871900000018197</v>
      </c>
      <c r="I209">
        <v>0</v>
      </c>
      <c r="J209">
        <v>14.607489000000401</v>
      </c>
      <c r="K209">
        <v>2812.0711019999999</v>
      </c>
      <c r="L209">
        <v>2813.0498210000001</v>
      </c>
      <c r="M209">
        <v>2805.7032020000001</v>
      </c>
      <c r="N209" t="s">
        <v>16</v>
      </c>
    </row>
    <row r="210" spans="1:14" x14ac:dyDescent="0.3">
      <c r="A210">
        <v>208</v>
      </c>
      <c r="C210">
        <v>1</v>
      </c>
      <c r="D210">
        <v>23</v>
      </c>
      <c r="E210">
        <v>3</v>
      </c>
      <c r="F210">
        <v>1</v>
      </c>
      <c r="G210" t="s">
        <v>13</v>
      </c>
      <c r="H210">
        <v>2.0986969999999001</v>
      </c>
      <c r="I210">
        <v>1</v>
      </c>
      <c r="J210">
        <v>11.892605</v>
      </c>
      <c r="K210">
        <v>2823.974721</v>
      </c>
      <c r="L210">
        <v>2826.0734179999999</v>
      </c>
      <c r="M210">
        <v>2817.5958070000001</v>
      </c>
      <c r="N210" t="s">
        <v>16</v>
      </c>
    </row>
    <row r="211" spans="1:14" x14ac:dyDescent="0.3">
      <c r="A211">
        <v>209</v>
      </c>
      <c r="C211">
        <v>0</v>
      </c>
      <c r="D211">
        <v>23</v>
      </c>
      <c r="E211">
        <v>3</v>
      </c>
      <c r="F211">
        <v>-1</v>
      </c>
      <c r="G211" t="s">
        <v>13</v>
      </c>
      <c r="H211">
        <v>3</v>
      </c>
      <c r="I211">
        <v>1</v>
      </c>
      <c r="J211">
        <v>14.6556599999998</v>
      </c>
      <c r="K211">
        <v>2838.6479879999902</v>
      </c>
      <c r="L211">
        <v>-1</v>
      </c>
      <c r="M211">
        <v>2832.251467</v>
      </c>
      <c r="N211" t="s">
        <v>16</v>
      </c>
    </row>
    <row r="212" spans="1:14" x14ac:dyDescent="0.3">
      <c r="A212">
        <v>210</v>
      </c>
      <c r="C212">
        <v>1</v>
      </c>
      <c r="D212">
        <v>23</v>
      </c>
      <c r="E212">
        <v>3</v>
      </c>
      <c r="F212">
        <v>0</v>
      </c>
      <c r="G212" t="s">
        <v>13</v>
      </c>
      <c r="H212">
        <v>2.33997999999883</v>
      </c>
      <c r="I212">
        <v>0</v>
      </c>
      <c r="J212">
        <v>9.5551259999997402</v>
      </c>
      <c r="K212">
        <v>2848.1997099999999</v>
      </c>
      <c r="L212">
        <v>2850.5396900000001</v>
      </c>
      <c r="M212">
        <v>2841.8065929999998</v>
      </c>
      <c r="N212" t="s">
        <v>16</v>
      </c>
    </row>
    <row r="213" spans="1:14" x14ac:dyDescent="0.3">
      <c r="A213">
        <v>211</v>
      </c>
      <c r="C213">
        <v>1</v>
      </c>
      <c r="D213">
        <v>24</v>
      </c>
      <c r="E213">
        <v>1</v>
      </c>
      <c r="F213">
        <v>2</v>
      </c>
      <c r="G213" t="s">
        <v>13</v>
      </c>
      <c r="H213">
        <v>0.87766300000021102</v>
      </c>
      <c r="I213">
        <v>2</v>
      </c>
      <c r="J213">
        <v>550.15359599999999</v>
      </c>
      <c r="K213">
        <v>3398.3309759999902</v>
      </c>
      <c r="L213">
        <v>3399.2086389999999</v>
      </c>
      <c r="M213">
        <v>3391.9601889999999</v>
      </c>
      <c r="N213" t="s">
        <v>14</v>
      </c>
    </row>
    <row r="214" spans="1:14" x14ac:dyDescent="0.3">
      <c r="A214">
        <v>212</v>
      </c>
      <c r="C214">
        <v>1</v>
      </c>
      <c r="D214">
        <v>24</v>
      </c>
      <c r="E214">
        <v>1</v>
      </c>
      <c r="F214">
        <v>1</v>
      </c>
      <c r="G214" t="s">
        <v>13</v>
      </c>
      <c r="H214">
        <v>1.75493799999958</v>
      </c>
      <c r="I214">
        <v>1</v>
      </c>
      <c r="J214">
        <v>11.520128000000099</v>
      </c>
      <c r="K214">
        <v>3409.8737850000002</v>
      </c>
      <c r="L214">
        <v>3411.6287229999998</v>
      </c>
      <c r="M214">
        <v>3403.480317</v>
      </c>
      <c r="N214" t="s">
        <v>14</v>
      </c>
    </row>
    <row r="215" spans="1:14" x14ac:dyDescent="0.3">
      <c r="A215">
        <v>213</v>
      </c>
      <c r="C215">
        <v>1</v>
      </c>
      <c r="D215">
        <v>24</v>
      </c>
      <c r="E215">
        <v>1</v>
      </c>
      <c r="F215">
        <v>1</v>
      </c>
      <c r="G215" t="s">
        <v>13</v>
      </c>
      <c r="H215">
        <v>1.57572899999968</v>
      </c>
      <c r="I215">
        <v>1</v>
      </c>
      <c r="J215">
        <v>13.264560999999899</v>
      </c>
      <c r="K215">
        <v>3423.1408040000001</v>
      </c>
      <c r="L215">
        <v>3424.7165329999998</v>
      </c>
      <c r="M215">
        <v>3416.744878</v>
      </c>
      <c r="N215" t="s">
        <v>14</v>
      </c>
    </row>
    <row r="216" spans="1:14" x14ac:dyDescent="0.3">
      <c r="A216">
        <v>214</v>
      </c>
      <c r="C216">
        <v>1</v>
      </c>
      <c r="D216">
        <v>24</v>
      </c>
      <c r="E216">
        <v>1</v>
      </c>
      <c r="F216">
        <v>2</v>
      </c>
      <c r="G216" t="s">
        <v>13</v>
      </c>
      <c r="H216">
        <v>2.1489010000004698</v>
      </c>
      <c r="I216">
        <v>2</v>
      </c>
      <c r="J216">
        <v>13.262950000000201</v>
      </c>
      <c r="K216">
        <v>3436.4091439999902</v>
      </c>
      <c r="L216">
        <v>3438.5580450000002</v>
      </c>
      <c r="M216">
        <v>3430.0078279999998</v>
      </c>
      <c r="N216" t="s">
        <v>14</v>
      </c>
    </row>
    <row r="217" spans="1:14" x14ac:dyDescent="0.3">
      <c r="A217">
        <v>215</v>
      </c>
      <c r="C217">
        <v>1</v>
      </c>
      <c r="D217">
        <v>24</v>
      </c>
      <c r="E217">
        <v>1</v>
      </c>
      <c r="F217">
        <v>2</v>
      </c>
      <c r="G217" t="s">
        <v>13</v>
      </c>
      <c r="H217">
        <v>1.2039689999996801</v>
      </c>
      <c r="I217">
        <v>2</v>
      </c>
      <c r="J217">
        <v>14.350108999999501</v>
      </c>
      <c r="K217">
        <v>3450.7288789999998</v>
      </c>
      <c r="L217">
        <v>3451.9328479999899</v>
      </c>
      <c r="M217">
        <v>3444.3579369999902</v>
      </c>
      <c r="N217" t="s">
        <v>14</v>
      </c>
    </row>
    <row r="218" spans="1:14" x14ac:dyDescent="0.3">
      <c r="A218">
        <v>216</v>
      </c>
      <c r="C218">
        <v>1</v>
      </c>
      <c r="D218">
        <v>24</v>
      </c>
      <c r="E218">
        <v>1</v>
      </c>
      <c r="F218">
        <v>2</v>
      </c>
      <c r="G218" t="s">
        <v>13</v>
      </c>
      <c r="H218">
        <v>0.86946499999976301</v>
      </c>
      <c r="I218">
        <v>2</v>
      </c>
      <c r="J218">
        <v>12.6349679999998</v>
      </c>
      <c r="K218">
        <v>3463.358142</v>
      </c>
      <c r="L218">
        <v>3464.2276069999998</v>
      </c>
      <c r="M218">
        <v>3456.9929049999901</v>
      </c>
      <c r="N218" t="s">
        <v>14</v>
      </c>
    </row>
    <row r="219" spans="1:14" x14ac:dyDescent="0.3">
      <c r="A219">
        <v>217</v>
      </c>
      <c r="C219">
        <v>1</v>
      </c>
      <c r="D219">
        <v>24</v>
      </c>
      <c r="E219">
        <v>1</v>
      </c>
      <c r="F219">
        <v>2</v>
      </c>
      <c r="G219" t="s">
        <v>13</v>
      </c>
      <c r="H219">
        <v>1.75904899999977</v>
      </c>
      <c r="I219">
        <v>2</v>
      </c>
      <c r="J219">
        <v>11.468583000001599</v>
      </c>
      <c r="K219">
        <v>3474.8613700000001</v>
      </c>
      <c r="L219">
        <v>3476.6204189999999</v>
      </c>
      <c r="M219">
        <v>3468.4614879999999</v>
      </c>
      <c r="N219" t="s">
        <v>14</v>
      </c>
    </row>
    <row r="220" spans="1:14" x14ac:dyDescent="0.3">
      <c r="A220">
        <v>218</v>
      </c>
      <c r="C220">
        <v>1</v>
      </c>
      <c r="D220">
        <v>24</v>
      </c>
      <c r="E220">
        <v>1</v>
      </c>
      <c r="F220">
        <v>1</v>
      </c>
      <c r="G220" t="s">
        <v>13</v>
      </c>
      <c r="H220">
        <v>1.9113959999999599</v>
      </c>
      <c r="I220">
        <v>1</v>
      </c>
      <c r="J220">
        <v>14.111166999998201</v>
      </c>
      <c r="K220">
        <v>3488.9707640000001</v>
      </c>
      <c r="L220">
        <v>3490.8821600000001</v>
      </c>
      <c r="M220">
        <v>3482.5726549999899</v>
      </c>
      <c r="N220" t="s">
        <v>14</v>
      </c>
    </row>
    <row r="221" spans="1:14" x14ac:dyDescent="0.3">
      <c r="A221">
        <v>219</v>
      </c>
      <c r="C221">
        <v>1</v>
      </c>
      <c r="D221">
        <v>25</v>
      </c>
      <c r="E221">
        <v>2</v>
      </c>
      <c r="F221">
        <v>0</v>
      </c>
      <c r="G221" t="s">
        <v>13</v>
      </c>
      <c r="H221">
        <v>1.52790099999992</v>
      </c>
      <c r="I221">
        <v>0</v>
      </c>
      <c r="J221">
        <v>114.914717</v>
      </c>
      <c r="K221">
        <v>3603.8680840000002</v>
      </c>
      <c r="L221">
        <v>3605.3959850000001</v>
      </c>
      <c r="M221">
        <v>3597.4873720000001</v>
      </c>
      <c r="N221" t="s">
        <v>14</v>
      </c>
    </row>
    <row r="222" spans="1:14" x14ac:dyDescent="0.3">
      <c r="A222">
        <v>220</v>
      </c>
      <c r="C222">
        <v>1</v>
      </c>
      <c r="D222">
        <v>25</v>
      </c>
      <c r="E222">
        <v>2</v>
      </c>
      <c r="F222">
        <v>0</v>
      </c>
      <c r="G222" t="s">
        <v>13</v>
      </c>
      <c r="H222">
        <v>0.92522400000007099</v>
      </c>
      <c r="I222">
        <v>0</v>
      </c>
      <c r="J222">
        <v>13.592523000000201</v>
      </c>
      <c r="K222">
        <v>3617.4970619999999</v>
      </c>
      <c r="L222">
        <v>3618.422286</v>
      </c>
      <c r="M222">
        <v>3611.0798949999999</v>
      </c>
      <c r="N222" t="s">
        <v>14</v>
      </c>
    </row>
    <row r="223" spans="1:14" x14ac:dyDescent="0.3">
      <c r="A223">
        <v>221</v>
      </c>
      <c r="C223">
        <v>1</v>
      </c>
      <c r="D223">
        <v>25</v>
      </c>
      <c r="E223">
        <v>2</v>
      </c>
      <c r="F223">
        <v>2</v>
      </c>
      <c r="G223" t="s">
        <v>13</v>
      </c>
      <c r="H223">
        <v>1.39820500000041</v>
      </c>
      <c r="I223">
        <v>2</v>
      </c>
      <c r="J223">
        <v>12.109907</v>
      </c>
      <c r="K223">
        <v>3629.6223799999998</v>
      </c>
      <c r="L223">
        <v>3631.0205850000002</v>
      </c>
      <c r="M223">
        <v>3623.1898019999999</v>
      </c>
      <c r="N223" t="s">
        <v>14</v>
      </c>
    </row>
    <row r="224" spans="1:14" x14ac:dyDescent="0.3">
      <c r="A224">
        <v>222</v>
      </c>
      <c r="C224">
        <v>1</v>
      </c>
      <c r="D224">
        <v>25</v>
      </c>
      <c r="E224">
        <v>2</v>
      </c>
      <c r="F224">
        <v>0</v>
      </c>
      <c r="G224" t="s">
        <v>13</v>
      </c>
      <c r="H224">
        <v>1.26185699999996</v>
      </c>
      <c r="I224">
        <v>0</v>
      </c>
      <c r="J224">
        <v>13.3645659999997</v>
      </c>
      <c r="K224">
        <v>3642.9695630000001</v>
      </c>
      <c r="L224">
        <v>3644.2314200000001</v>
      </c>
      <c r="M224">
        <v>3636.5543680000001</v>
      </c>
      <c r="N224" t="s">
        <v>14</v>
      </c>
    </row>
    <row r="225" spans="1:14" x14ac:dyDescent="0.3">
      <c r="A225">
        <v>223</v>
      </c>
      <c r="C225">
        <v>1</v>
      </c>
      <c r="D225">
        <v>25</v>
      </c>
      <c r="E225">
        <v>2</v>
      </c>
      <c r="F225">
        <v>0</v>
      </c>
      <c r="G225" t="s">
        <v>13</v>
      </c>
      <c r="H225">
        <v>1.6255030000002</v>
      </c>
      <c r="I225">
        <v>0</v>
      </c>
      <c r="J225">
        <v>12.5968929999999</v>
      </c>
      <c r="K225">
        <v>3655.54509799999</v>
      </c>
      <c r="L225">
        <v>3657.1706009999998</v>
      </c>
      <c r="M225">
        <v>3649.151261</v>
      </c>
      <c r="N225" t="s">
        <v>14</v>
      </c>
    </row>
    <row r="226" spans="1:14" x14ac:dyDescent="0.3">
      <c r="A226">
        <v>224</v>
      </c>
      <c r="C226">
        <v>1</v>
      </c>
      <c r="D226">
        <v>25</v>
      </c>
      <c r="E226">
        <v>2</v>
      </c>
      <c r="F226">
        <v>1</v>
      </c>
      <c r="G226" t="s">
        <v>13</v>
      </c>
      <c r="H226">
        <v>1.93287400000053</v>
      </c>
      <c r="I226">
        <v>1</v>
      </c>
      <c r="J226">
        <v>13.708582999999599</v>
      </c>
      <c r="K226">
        <v>3669.4693729999899</v>
      </c>
      <c r="L226">
        <v>3671.402247</v>
      </c>
      <c r="M226">
        <v>3662.8598439999901</v>
      </c>
      <c r="N226" t="s">
        <v>14</v>
      </c>
    </row>
    <row r="227" spans="1:14" x14ac:dyDescent="0.3">
      <c r="A227">
        <v>225</v>
      </c>
      <c r="C227">
        <v>1</v>
      </c>
      <c r="D227">
        <v>25</v>
      </c>
      <c r="E227">
        <v>2</v>
      </c>
      <c r="F227">
        <v>1</v>
      </c>
      <c r="G227" t="s">
        <v>13</v>
      </c>
      <c r="H227">
        <v>1.6430399999999199</v>
      </c>
      <c r="I227">
        <v>1</v>
      </c>
      <c r="J227">
        <v>13.878465000000601</v>
      </c>
      <c r="K227">
        <v>3683.174242</v>
      </c>
      <c r="L227">
        <v>3684.817282</v>
      </c>
      <c r="M227">
        <v>3676.7383089999998</v>
      </c>
      <c r="N227" t="s">
        <v>14</v>
      </c>
    </row>
    <row r="228" spans="1:14" x14ac:dyDescent="0.3">
      <c r="A228">
        <v>226</v>
      </c>
      <c r="C228">
        <v>1</v>
      </c>
      <c r="D228">
        <v>25</v>
      </c>
      <c r="E228">
        <v>2</v>
      </c>
      <c r="F228">
        <v>1</v>
      </c>
      <c r="G228" t="s">
        <v>13</v>
      </c>
      <c r="H228">
        <v>1.4716169999992399</v>
      </c>
      <c r="I228">
        <v>1</v>
      </c>
      <c r="J228">
        <v>13.324238999999499</v>
      </c>
      <c r="K228">
        <v>3696.4535989999999</v>
      </c>
      <c r="L228">
        <v>3697.9252159999901</v>
      </c>
      <c r="M228">
        <v>3690.0625479999999</v>
      </c>
      <c r="N228" t="s">
        <v>14</v>
      </c>
    </row>
    <row r="229" spans="1:14" x14ac:dyDescent="0.3">
      <c r="A229">
        <v>227</v>
      </c>
      <c r="C229">
        <v>1</v>
      </c>
      <c r="D229">
        <v>25</v>
      </c>
      <c r="E229">
        <v>2</v>
      </c>
      <c r="F229">
        <v>0</v>
      </c>
      <c r="G229" t="s">
        <v>13</v>
      </c>
      <c r="H229">
        <v>1.0752439999996499</v>
      </c>
      <c r="I229">
        <v>0</v>
      </c>
      <c r="J229">
        <v>13.148205999999799</v>
      </c>
      <c r="K229">
        <v>3709.6116710000001</v>
      </c>
      <c r="L229">
        <v>3710.6869149999902</v>
      </c>
      <c r="M229">
        <v>3703.2107539999902</v>
      </c>
      <c r="N229" t="s">
        <v>14</v>
      </c>
    </row>
    <row r="230" spans="1:14" x14ac:dyDescent="0.3">
      <c r="A230">
        <v>228</v>
      </c>
      <c r="C230">
        <v>1</v>
      </c>
      <c r="D230">
        <v>26</v>
      </c>
      <c r="E230">
        <v>3</v>
      </c>
      <c r="F230">
        <v>2</v>
      </c>
      <c r="G230" t="s">
        <v>13</v>
      </c>
      <c r="H230">
        <v>0.94766599999957102</v>
      </c>
      <c r="I230">
        <v>2</v>
      </c>
      <c r="J230">
        <v>137.394294</v>
      </c>
      <c r="K230">
        <v>3847.0447570000001</v>
      </c>
      <c r="L230">
        <v>3847.9924229999901</v>
      </c>
      <c r="M230">
        <v>3840.6050479999999</v>
      </c>
      <c r="N230" t="s">
        <v>14</v>
      </c>
    </row>
    <row r="231" spans="1:14" x14ac:dyDescent="0.3">
      <c r="A231">
        <v>229</v>
      </c>
      <c r="C231">
        <v>1</v>
      </c>
      <c r="D231">
        <v>26</v>
      </c>
      <c r="E231">
        <v>3</v>
      </c>
      <c r="F231">
        <v>2</v>
      </c>
      <c r="G231" t="s">
        <v>13</v>
      </c>
      <c r="H231">
        <v>1.5684519999995199</v>
      </c>
      <c r="I231">
        <v>2</v>
      </c>
      <c r="J231">
        <v>12.2288120000002</v>
      </c>
      <c r="K231">
        <v>3859.2342990000002</v>
      </c>
      <c r="L231">
        <v>3860.8027509999902</v>
      </c>
      <c r="M231">
        <v>3852.8338600000002</v>
      </c>
      <c r="N231" t="s">
        <v>14</v>
      </c>
    </row>
    <row r="232" spans="1:14" x14ac:dyDescent="0.3">
      <c r="A232">
        <v>230</v>
      </c>
      <c r="C232">
        <v>1</v>
      </c>
      <c r="D232">
        <v>26</v>
      </c>
      <c r="E232">
        <v>3</v>
      </c>
      <c r="F232">
        <v>2</v>
      </c>
      <c r="G232" t="s">
        <v>13</v>
      </c>
      <c r="H232">
        <v>1.54579100000046</v>
      </c>
      <c r="I232">
        <v>2</v>
      </c>
      <c r="J232">
        <v>13.252314999999699</v>
      </c>
      <c r="K232">
        <v>3872.5395469999999</v>
      </c>
      <c r="L232">
        <v>3874.0853379999999</v>
      </c>
      <c r="M232">
        <v>3866.0861749999999</v>
      </c>
      <c r="N232" t="s">
        <v>14</v>
      </c>
    </row>
    <row r="233" spans="1:14" x14ac:dyDescent="0.3">
      <c r="A233">
        <v>231</v>
      </c>
      <c r="C233">
        <v>1</v>
      </c>
      <c r="D233">
        <v>26</v>
      </c>
      <c r="E233">
        <v>3</v>
      </c>
      <c r="F233">
        <v>2</v>
      </c>
      <c r="G233" t="s">
        <v>13</v>
      </c>
      <c r="H233">
        <v>1.83684300000004</v>
      </c>
      <c r="I233">
        <v>2</v>
      </c>
      <c r="J233">
        <v>13.6210540000001</v>
      </c>
      <c r="K233">
        <v>3886.11976</v>
      </c>
      <c r="L233">
        <v>3887.9566030000001</v>
      </c>
      <c r="M233">
        <v>3879.7072290000001</v>
      </c>
      <c r="N233" t="s">
        <v>14</v>
      </c>
    </row>
    <row r="234" spans="1:14" x14ac:dyDescent="0.3">
      <c r="A234">
        <v>232</v>
      </c>
      <c r="C234">
        <v>1</v>
      </c>
      <c r="D234">
        <v>26</v>
      </c>
      <c r="E234">
        <v>3</v>
      </c>
      <c r="F234">
        <v>2</v>
      </c>
      <c r="G234" t="s">
        <v>13</v>
      </c>
      <c r="H234">
        <v>0.94432599999981903</v>
      </c>
      <c r="I234">
        <v>2</v>
      </c>
      <c r="J234">
        <v>14.365792000000001</v>
      </c>
      <c r="K234">
        <v>3900.4739629999999</v>
      </c>
      <c r="L234">
        <v>3901.4182890000002</v>
      </c>
      <c r="M234">
        <v>3894.0730210000002</v>
      </c>
      <c r="N234" t="s">
        <v>14</v>
      </c>
    </row>
    <row r="235" spans="1:14" x14ac:dyDescent="0.3">
      <c r="A235">
        <v>233</v>
      </c>
      <c r="C235">
        <v>1</v>
      </c>
      <c r="D235">
        <v>26</v>
      </c>
      <c r="E235">
        <v>3</v>
      </c>
      <c r="F235">
        <v>0</v>
      </c>
      <c r="G235" t="s">
        <v>13</v>
      </c>
      <c r="H235">
        <v>1.4695719999999699</v>
      </c>
      <c r="I235">
        <v>0</v>
      </c>
      <c r="J235">
        <v>11.8977079999999</v>
      </c>
      <c r="K235">
        <v>3912.3508320000001</v>
      </c>
      <c r="L235">
        <v>3913.8204040000001</v>
      </c>
      <c r="M235">
        <v>3905.9707290000001</v>
      </c>
      <c r="N235" t="s">
        <v>14</v>
      </c>
    </row>
    <row r="236" spans="1:14" x14ac:dyDescent="0.3">
      <c r="A236">
        <v>234</v>
      </c>
      <c r="C236">
        <v>1</v>
      </c>
      <c r="D236">
        <v>27</v>
      </c>
      <c r="E236">
        <v>4</v>
      </c>
      <c r="F236">
        <v>2</v>
      </c>
      <c r="G236" t="s">
        <v>13</v>
      </c>
      <c r="H236">
        <v>0.91744699999981005</v>
      </c>
      <c r="I236">
        <v>2</v>
      </c>
      <c r="J236">
        <v>354.87236199999899</v>
      </c>
      <c r="K236">
        <v>4267.2785519999998</v>
      </c>
      <c r="L236">
        <v>4268.1959989999996</v>
      </c>
      <c r="M236">
        <v>4260.8430909999997</v>
      </c>
      <c r="N236" t="s">
        <v>14</v>
      </c>
    </row>
    <row r="237" spans="1:14" x14ac:dyDescent="0.3">
      <c r="A237">
        <v>235</v>
      </c>
      <c r="C237">
        <v>1</v>
      </c>
      <c r="D237">
        <v>27</v>
      </c>
      <c r="E237">
        <v>4</v>
      </c>
      <c r="F237">
        <v>2</v>
      </c>
      <c r="G237" t="s">
        <v>13</v>
      </c>
      <c r="H237">
        <v>0.90866300000015998</v>
      </c>
      <c r="I237">
        <v>2</v>
      </c>
      <c r="J237">
        <v>12.0241249999999</v>
      </c>
      <c r="K237">
        <v>4279.2820409999904</v>
      </c>
      <c r="L237">
        <v>4280.1907039999996</v>
      </c>
      <c r="M237">
        <v>4272.8672159999996</v>
      </c>
      <c r="N237" t="s">
        <v>14</v>
      </c>
    </row>
    <row r="238" spans="1:14" x14ac:dyDescent="0.3">
      <c r="A238">
        <v>236</v>
      </c>
      <c r="C238">
        <v>1</v>
      </c>
      <c r="D238">
        <v>27</v>
      </c>
      <c r="E238">
        <v>4</v>
      </c>
      <c r="F238">
        <v>1</v>
      </c>
      <c r="G238" t="s">
        <v>13</v>
      </c>
      <c r="H238">
        <v>1.2578939999993899</v>
      </c>
      <c r="I238">
        <v>1</v>
      </c>
      <c r="J238">
        <v>12.363534</v>
      </c>
      <c r="K238">
        <v>4291.5985110000001</v>
      </c>
      <c r="L238">
        <v>4292.8564049999904</v>
      </c>
      <c r="M238">
        <v>4285.2307499999997</v>
      </c>
      <c r="N238" t="s">
        <v>14</v>
      </c>
    </row>
    <row r="239" spans="1:14" x14ac:dyDescent="0.3">
      <c r="A239">
        <v>237</v>
      </c>
      <c r="C239">
        <v>1</v>
      </c>
      <c r="D239">
        <v>27</v>
      </c>
      <c r="E239">
        <v>1</v>
      </c>
      <c r="F239">
        <v>2</v>
      </c>
      <c r="G239" t="s">
        <v>13</v>
      </c>
      <c r="H239">
        <v>1.3852430000001701</v>
      </c>
      <c r="I239">
        <v>2</v>
      </c>
      <c r="J239">
        <v>-937.83269299999904</v>
      </c>
      <c r="K239">
        <v>3353.834335</v>
      </c>
      <c r="L239">
        <v>3355.2195780000002</v>
      </c>
      <c r="M239">
        <v>3347.3980569999999</v>
      </c>
      <c r="N239" t="s">
        <v>15</v>
      </c>
    </row>
    <row r="240" spans="1:14" x14ac:dyDescent="0.3">
      <c r="A240">
        <v>238</v>
      </c>
      <c r="C240">
        <v>0</v>
      </c>
      <c r="D240">
        <v>27</v>
      </c>
      <c r="E240">
        <v>1</v>
      </c>
      <c r="F240">
        <v>2</v>
      </c>
      <c r="G240" t="s">
        <v>13</v>
      </c>
      <c r="H240">
        <v>2.9277040000001699</v>
      </c>
      <c r="I240">
        <v>1</v>
      </c>
      <c r="J240">
        <v>13.2694130000013</v>
      </c>
      <c r="K240">
        <v>3367.1222869999901</v>
      </c>
      <c r="L240">
        <v>3370.0499909999999</v>
      </c>
      <c r="M240">
        <v>3360.6674699999999</v>
      </c>
      <c r="N240" t="s">
        <v>15</v>
      </c>
    </row>
    <row r="241" spans="1:14" x14ac:dyDescent="0.3">
      <c r="A241">
        <v>239</v>
      </c>
      <c r="C241">
        <v>1</v>
      </c>
      <c r="D241">
        <v>27</v>
      </c>
      <c r="E241">
        <v>1</v>
      </c>
      <c r="F241">
        <v>2</v>
      </c>
      <c r="G241" t="s">
        <v>13</v>
      </c>
      <c r="H241">
        <v>2.7020740000002599</v>
      </c>
      <c r="I241">
        <v>2</v>
      </c>
      <c r="J241">
        <v>15.657327999998399</v>
      </c>
      <c r="K241">
        <v>3382.823496</v>
      </c>
      <c r="L241">
        <v>3385.5255699999998</v>
      </c>
      <c r="M241">
        <v>3376.3247979999901</v>
      </c>
      <c r="N241" t="s">
        <v>15</v>
      </c>
    </row>
    <row r="242" spans="1:14" x14ac:dyDescent="0.3">
      <c r="A242">
        <v>240</v>
      </c>
      <c r="C242">
        <v>1</v>
      </c>
      <c r="D242">
        <v>28</v>
      </c>
      <c r="E242">
        <v>2</v>
      </c>
      <c r="F242">
        <v>0</v>
      </c>
      <c r="G242" t="s">
        <v>13</v>
      </c>
      <c r="H242">
        <v>2.8082320000003098</v>
      </c>
      <c r="I242">
        <v>0</v>
      </c>
      <c r="J242">
        <v>339.18138099999999</v>
      </c>
      <c r="K242">
        <v>3721.9408100000001</v>
      </c>
      <c r="L242">
        <v>3724.7490419999999</v>
      </c>
      <c r="M242">
        <v>3715.506179</v>
      </c>
      <c r="N242" t="s">
        <v>15</v>
      </c>
    </row>
    <row r="243" spans="1:14" x14ac:dyDescent="0.3">
      <c r="A243">
        <v>241</v>
      </c>
      <c r="C243">
        <v>1</v>
      </c>
      <c r="D243">
        <v>28</v>
      </c>
      <c r="E243">
        <v>2</v>
      </c>
      <c r="F243">
        <v>1</v>
      </c>
      <c r="G243" t="s">
        <v>13</v>
      </c>
      <c r="H243">
        <v>2.0271520000005601</v>
      </c>
      <c r="I243">
        <v>1</v>
      </c>
      <c r="J243">
        <v>15.5379990000001</v>
      </c>
      <c r="K243">
        <v>3737.4546229999901</v>
      </c>
      <c r="L243">
        <v>3739.4817750000002</v>
      </c>
      <c r="M243">
        <v>3731.0441780000001</v>
      </c>
      <c r="N243" t="s">
        <v>15</v>
      </c>
    </row>
    <row r="244" spans="1:14" x14ac:dyDescent="0.3">
      <c r="A244">
        <v>242</v>
      </c>
      <c r="C244">
        <v>1</v>
      </c>
      <c r="D244">
        <v>28</v>
      </c>
      <c r="E244">
        <v>2</v>
      </c>
      <c r="F244">
        <v>0</v>
      </c>
      <c r="G244" t="s">
        <v>13</v>
      </c>
      <c r="H244">
        <v>1.9506620000006401</v>
      </c>
      <c r="I244">
        <v>0</v>
      </c>
      <c r="J244">
        <v>14.279992000000201</v>
      </c>
      <c r="K244">
        <v>3751.7546049999901</v>
      </c>
      <c r="L244">
        <v>3753.7052669999998</v>
      </c>
      <c r="M244">
        <v>3745.3241699999999</v>
      </c>
      <c r="N244" t="s">
        <v>15</v>
      </c>
    </row>
    <row r="245" spans="1:14" x14ac:dyDescent="0.3">
      <c r="A245">
        <v>243</v>
      </c>
      <c r="C245">
        <v>0</v>
      </c>
      <c r="D245">
        <v>28</v>
      </c>
      <c r="E245">
        <v>2</v>
      </c>
      <c r="F245">
        <v>-1</v>
      </c>
      <c r="G245" t="s">
        <v>13</v>
      </c>
      <c r="H245">
        <v>3</v>
      </c>
      <c r="I245">
        <v>0</v>
      </c>
      <c r="J245">
        <v>13.795199999999999</v>
      </c>
      <c r="K245">
        <v>3765.5841740000001</v>
      </c>
      <c r="L245">
        <v>-1</v>
      </c>
      <c r="M245">
        <v>3759.1193699999999</v>
      </c>
      <c r="N245" t="s">
        <v>15</v>
      </c>
    </row>
    <row r="246" spans="1:14" x14ac:dyDescent="0.3">
      <c r="A246">
        <v>244</v>
      </c>
      <c r="C246">
        <v>1</v>
      </c>
      <c r="D246">
        <v>28</v>
      </c>
      <c r="E246">
        <v>2</v>
      </c>
      <c r="F246">
        <v>1</v>
      </c>
      <c r="G246" t="s">
        <v>13</v>
      </c>
      <c r="H246">
        <v>1.8910020000012</v>
      </c>
      <c r="I246">
        <v>1</v>
      </c>
      <c r="J246">
        <v>10.390691999999399</v>
      </c>
      <c r="K246">
        <v>3775.9805500000002</v>
      </c>
      <c r="L246">
        <v>3777.8715520000001</v>
      </c>
      <c r="M246">
        <v>3769.5100619999998</v>
      </c>
      <c r="N246" t="s">
        <v>15</v>
      </c>
    </row>
    <row r="247" spans="1:14" x14ac:dyDescent="0.3">
      <c r="A247">
        <v>245</v>
      </c>
      <c r="C247">
        <v>1</v>
      </c>
      <c r="D247">
        <v>28</v>
      </c>
      <c r="E247">
        <v>2</v>
      </c>
      <c r="F247">
        <v>0</v>
      </c>
      <c r="G247" t="s">
        <v>13</v>
      </c>
      <c r="H247">
        <v>2.19897999999966</v>
      </c>
      <c r="I247">
        <v>0</v>
      </c>
      <c r="J247">
        <v>13.9048270000002</v>
      </c>
      <c r="K247">
        <v>3789.8382860000002</v>
      </c>
      <c r="L247">
        <v>3792.0372659999998</v>
      </c>
      <c r="M247">
        <v>3783.4148890000001</v>
      </c>
      <c r="N247" t="s">
        <v>15</v>
      </c>
    </row>
    <row r="248" spans="1:14" x14ac:dyDescent="0.3">
      <c r="A248">
        <v>246</v>
      </c>
      <c r="C248">
        <v>0</v>
      </c>
      <c r="D248">
        <v>28</v>
      </c>
      <c r="E248">
        <v>2</v>
      </c>
      <c r="F248">
        <v>-1</v>
      </c>
      <c r="G248" t="s">
        <v>13</v>
      </c>
      <c r="H248">
        <v>3</v>
      </c>
      <c r="I248">
        <v>2</v>
      </c>
      <c r="J248">
        <v>14.948347</v>
      </c>
      <c r="K248">
        <v>3804.7608519999999</v>
      </c>
      <c r="L248">
        <v>-1</v>
      </c>
      <c r="M248">
        <v>3798.3632360000001</v>
      </c>
      <c r="N248" t="s">
        <v>15</v>
      </c>
    </row>
    <row r="249" spans="1:14" x14ac:dyDescent="0.3">
      <c r="A249">
        <v>247</v>
      </c>
      <c r="C249">
        <v>1</v>
      </c>
      <c r="D249">
        <v>28</v>
      </c>
      <c r="E249">
        <v>2</v>
      </c>
      <c r="F249">
        <v>0</v>
      </c>
      <c r="G249" t="s">
        <v>13</v>
      </c>
      <c r="H249">
        <v>2.0668500000001502</v>
      </c>
      <c r="I249">
        <v>0</v>
      </c>
      <c r="J249">
        <v>10.3918090000001</v>
      </c>
      <c r="K249">
        <v>3815.2409819999998</v>
      </c>
      <c r="L249">
        <v>3817.307832</v>
      </c>
      <c r="M249">
        <v>3808.7550449999999</v>
      </c>
      <c r="N249" t="s">
        <v>15</v>
      </c>
    </row>
    <row r="250" spans="1:14" x14ac:dyDescent="0.3">
      <c r="A250">
        <v>248</v>
      </c>
      <c r="C250">
        <v>1</v>
      </c>
      <c r="D250">
        <v>28</v>
      </c>
      <c r="E250">
        <v>2</v>
      </c>
      <c r="F250">
        <v>1</v>
      </c>
      <c r="G250" t="s">
        <v>13</v>
      </c>
      <c r="H250">
        <v>1.88471499999968</v>
      </c>
      <c r="I250">
        <v>1</v>
      </c>
      <c r="J250">
        <v>14.4105669999994</v>
      </c>
      <c r="K250">
        <v>3829.589543</v>
      </c>
      <c r="L250">
        <v>3831.4742579999902</v>
      </c>
      <c r="M250">
        <v>3823.1656119999998</v>
      </c>
      <c r="N250" t="s">
        <v>15</v>
      </c>
    </row>
    <row r="251" spans="1:14" x14ac:dyDescent="0.3">
      <c r="A251">
        <v>249</v>
      </c>
      <c r="C251">
        <v>1</v>
      </c>
      <c r="D251">
        <v>28</v>
      </c>
      <c r="E251">
        <v>3</v>
      </c>
      <c r="F251">
        <v>1</v>
      </c>
      <c r="G251" t="s">
        <v>13</v>
      </c>
      <c r="H251">
        <v>1.7933640000001101</v>
      </c>
      <c r="I251">
        <v>1</v>
      </c>
      <c r="J251">
        <v>99.384556999999802</v>
      </c>
      <c r="K251">
        <v>3928.9997429999999</v>
      </c>
      <c r="L251">
        <v>3930.793107</v>
      </c>
      <c r="M251">
        <v>3922.5501689999901</v>
      </c>
      <c r="N251" t="s">
        <v>15</v>
      </c>
    </row>
    <row r="252" spans="1:14" x14ac:dyDescent="0.3">
      <c r="A252">
        <v>250</v>
      </c>
      <c r="C252">
        <v>1</v>
      </c>
      <c r="D252">
        <v>28</v>
      </c>
      <c r="E252">
        <v>3</v>
      </c>
      <c r="F252">
        <v>2</v>
      </c>
      <c r="G252" t="s">
        <v>13</v>
      </c>
      <c r="H252">
        <v>1.53403200000002</v>
      </c>
      <c r="I252">
        <v>2</v>
      </c>
      <c r="J252">
        <v>14.2540270000004</v>
      </c>
      <c r="K252">
        <v>3943.245011</v>
      </c>
      <c r="L252">
        <v>3944.779043</v>
      </c>
      <c r="M252">
        <v>3936.804196</v>
      </c>
      <c r="N252" t="s">
        <v>15</v>
      </c>
    </row>
    <row r="253" spans="1:14" x14ac:dyDescent="0.3">
      <c r="A253">
        <v>251</v>
      </c>
      <c r="C253">
        <v>1</v>
      </c>
      <c r="D253">
        <v>28</v>
      </c>
      <c r="E253">
        <v>3</v>
      </c>
      <c r="F253">
        <v>2</v>
      </c>
      <c r="G253" t="s">
        <v>13</v>
      </c>
      <c r="H253">
        <v>2.4736729999995002</v>
      </c>
      <c r="I253">
        <v>2</v>
      </c>
      <c r="J253">
        <v>12.8732030000001</v>
      </c>
      <c r="K253">
        <v>3956.1632920000002</v>
      </c>
      <c r="L253">
        <v>3958.6369649999901</v>
      </c>
      <c r="M253">
        <v>3949.6773990000002</v>
      </c>
      <c r="N253" t="s">
        <v>15</v>
      </c>
    </row>
    <row r="254" spans="1:14" x14ac:dyDescent="0.3">
      <c r="A254">
        <v>252</v>
      </c>
      <c r="C254">
        <v>1</v>
      </c>
      <c r="D254">
        <v>28</v>
      </c>
      <c r="E254">
        <v>3</v>
      </c>
      <c r="F254">
        <v>0</v>
      </c>
      <c r="G254" t="s">
        <v>13</v>
      </c>
      <c r="H254">
        <v>1.9523819999999401</v>
      </c>
      <c r="I254">
        <v>0</v>
      </c>
      <c r="J254">
        <v>15.3457049999997</v>
      </c>
      <c r="K254">
        <v>3971.4857119999901</v>
      </c>
      <c r="L254">
        <v>3973.4380939999901</v>
      </c>
      <c r="M254">
        <v>3965.0231039999999</v>
      </c>
      <c r="N254" t="s">
        <v>15</v>
      </c>
    </row>
    <row r="255" spans="1:14" x14ac:dyDescent="0.3">
      <c r="A255">
        <v>253</v>
      </c>
      <c r="C255">
        <v>1</v>
      </c>
      <c r="D255">
        <v>28</v>
      </c>
      <c r="E255">
        <v>3</v>
      </c>
      <c r="F255">
        <v>2</v>
      </c>
      <c r="G255" t="s">
        <v>13</v>
      </c>
      <c r="H255">
        <v>1.8724159999997001</v>
      </c>
      <c r="I255">
        <v>2</v>
      </c>
      <c r="J255">
        <v>14.2803520000002</v>
      </c>
      <c r="K255">
        <v>3985.753878</v>
      </c>
      <c r="L255">
        <v>3987.6262939999901</v>
      </c>
      <c r="M255">
        <v>3979.3034560000001</v>
      </c>
      <c r="N255" t="s">
        <v>15</v>
      </c>
    </row>
    <row r="256" spans="1:14" x14ac:dyDescent="0.3">
      <c r="A256">
        <v>254</v>
      </c>
      <c r="C256">
        <v>1</v>
      </c>
      <c r="D256">
        <v>28</v>
      </c>
      <c r="E256">
        <v>3</v>
      </c>
      <c r="F256">
        <v>2</v>
      </c>
      <c r="G256" t="s">
        <v>13</v>
      </c>
      <c r="H256">
        <v>1.2401919999997499</v>
      </c>
      <c r="I256">
        <v>2</v>
      </c>
      <c r="J256">
        <v>13.716909999999601</v>
      </c>
      <c r="K256">
        <v>3999.4430819999998</v>
      </c>
      <c r="L256">
        <v>4000.683274</v>
      </c>
      <c r="M256">
        <v>3993.0203659999902</v>
      </c>
      <c r="N256" t="s">
        <v>15</v>
      </c>
    </row>
    <row r="257" spans="1:14" x14ac:dyDescent="0.3">
      <c r="A257">
        <v>255</v>
      </c>
      <c r="C257">
        <v>0</v>
      </c>
      <c r="D257">
        <v>28</v>
      </c>
      <c r="E257">
        <v>3</v>
      </c>
      <c r="F257">
        <v>1</v>
      </c>
      <c r="G257" t="s">
        <v>13</v>
      </c>
      <c r="H257">
        <v>1.88116000000127</v>
      </c>
      <c r="I257">
        <v>2</v>
      </c>
      <c r="J257">
        <v>12.4044940000003</v>
      </c>
      <c r="K257">
        <v>4011.8566780000001</v>
      </c>
      <c r="L257">
        <v>4013.737838</v>
      </c>
      <c r="M257">
        <v>4005.4248600000001</v>
      </c>
      <c r="N257" t="s">
        <v>15</v>
      </c>
    </row>
    <row r="258" spans="1:14" x14ac:dyDescent="0.3">
      <c r="A258">
        <v>256</v>
      </c>
      <c r="C258">
        <v>1</v>
      </c>
      <c r="D258">
        <v>29</v>
      </c>
      <c r="E258">
        <v>4</v>
      </c>
      <c r="F258">
        <v>2</v>
      </c>
      <c r="G258" t="s">
        <v>13</v>
      </c>
      <c r="H258">
        <v>2.5584660000003998</v>
      </c>
      <c r="I258">
        <v>2</v>
      </c>
      <c r="J258">
        <v>118.266493999999</v>
      </c>
      <c r="K258">
        <v>4130.1229299999904</v>
      </c>
      <c r="L258">
        <v>4132.6813959999999</v>
      </c>
      <c r="M258">
        <v>4123.6913539999996</v>
      </c>
      <c r="N258" t="s">
        <v>15</v>
      </c>
    </row>
    <row r="259" spans="1:14" x14ac:dyDescent="0.3">
      <c r="A259">
        <v>257</v>
      </c>
      <c r="C259">
        <v>1</v>
      </c>
      <c r="D259">
        <v>29</v>
      </c>
      <c r="E259">
        <v>4</v>
      </c>
      <c r="F259">
        <v>0</v>
      </c>
      <c r="G259" t="s">
        <v>13</v>
      </c>
      <c r="H259">
        <v>2.4788609999995899</v>
      </c>
      <c r="I259">
        <v>0</v>
      </c>
      <c r="J259">
        <v>14.9598690000002</v>
      </c>
      <c r="K259">
        <v>4145.0876969999999</v>
      </c>
      <c r="L259">
        <v>4147.5665579999904</v>
      </c>
      <c r="M259">
        <v>4138.6512229999998</v>
      </c>
      <c r="N259" t="s">
        <v>15</v>
      </c>
    </row>
    <row r="260" spans="1:14" x14ac:dyDescent="0.3">
      <c r="A260">
        <v>258</v>
      </c>
      <c r="C260">
        <v>1</v>
      </c>
      <c r="D260">
        <v>29</v>
      </c>
      <c r="E260">
        <v>4</v>
      </c>
      <c r="F260">
        <v>0</v>
      </c>
      <c r="G260" t="s">
        <v>13</v>
      </c>
      <c r="H260">
        <v>2.8329439999997699</v>
      </c>
      <c r="I260">
        <v>0</v>
      </c>
      <c r="J260">
        <v>14.935976000001499</v>
      </c>
      <c r="K260">
        <v>4160.0625950000003</v>
      </c>
      <c r="L260">
        <v>4162.8955390000001</v>
      </c>
      <c r="M260">
        <v>4153.5871989999996</v>
      </c>
      <c r="N260" t="s">
        <v>15</v>
      </c>
    </row>
    <row r="261" spans="1:14" x14ac:dyDescent="0.3">
      <c r="A261">
        <v>259</v>
      </c>
      <c r="C261">
        <v>1</v>
      </c>
      <c r="D261">
        <v>29</v>
      </c>
      <c r="E261">
        <v>4</v>
      </c>
      <c r="F261">
        <v>2</v>
      </c>
      <c r="G261" t="s">
        <v>13</v>
      </c>
      <c r="H261">
        <v>1.60834900000008</v>
      </c>
      <c r="I261">
        <v>2</v>
      </c>
      <c r="J261">
        <v>15.6517789999988</v>
      </c>
      <c r="K261">
        <v>4175.6997039999997</v>
      </c>
      <c r="L261">
        <v>4177.3080529999997</v>
      </c>
      <c r="M261">
        <v>4169.2389780000003</v>
      </c>
      <c r="N261" t="s">
        <v>15</v>
      </c>
    </row>
    <row r="262" spans="1:14" x14ac:dyDescent="0.3">
      <c r="A262">
        <v>260</v>
      </c>
      <c r="C262">
        <v>1</v>
      </c>
      <c r="D262">
        <v>29</v>
      </c>
      <c r="E262">
        <v>4</v>
      </c>
      <c r="F262">
        <v>0</v>
      </c>
      <c r="G262" t="s">
        <v>13</v>
      </c>
      <c r="H262">
        <v>2.1468109999996101</v>
      </c>
      <c r="I262">
        <v>0</v>
      </c>
      <c r="J262">
        <v>13.624443999998199</v>
      </c>
      <c r="K262">
        <v>4189.2989710000002</v>
      </c>
      <c r="L262">
        <v>4191.4457819999998</v>
      </c>
      <c r="M262">
        <v>4182.8634219999904</v>
      </c>
      <c r="N262" t="s">
        <v>15</v>
      </c>
    </row>
    <row r="263" spans="1:14" x14ac:dyDescent="0.3">
      <c r="A263">
        <v>261</v>
      </c>
      <c r="C263">
        <v>1</v>
      </c>
      <c r="D263">
        <v>29</v>
      </c>
      <c r="E263">
        <v>4</v>
      </c>
      <c r="F263">
        <v>1</v>
      </c>
      <c r="G263" t="s">
        <v>13</v>
      </c>
      <c r="H263">
        <v>2.7490689999994999</v>
      </c>
      <c r="I263">
        <v>1</v>
      </c>
      <c r="J263">
        <v>14.1785429999999</v>
      </c>
      <c r="K263">
        <v>4203.5087530000001</v>
      </c>
      <c r="L263">
        <v>4206.2578219999996</v>
      </c>
      <c r="M263">
        <v>4197.0419649999903</v>
      </c>
      <c r="N263" t="s">
        <v>15</v>
      </c>
    </row>
    <row r="264" spans="1:14" x14ac:dyDescent="0.3">
      <c r="A264">
        <v>262</v>
      </c>
      <c r="C264">
        <v>1</v>
      </c>
      <c r="D264">
        <v>29</v>
      </c>
      <c r="E264">
        <v>4</v>
      </c>
      <c r="F264">
        <v>2</v>
      </c>
      <c r="G264" t="s">
        <v>13</v>
      </c>
      <c r="H264">
        <v>2.21355199999834</v>
      </c>
      <c r="I264">
        <v>2</v>
      </c>
      <c r="J264">
        <v>16.1979420000016</v>
      </c>
      <c r="K264">
        <v>4219.6679519999998</v>
      </c>
      <c r="L264">
        <v>4221.8815039999999</v>
      </c>
      <c r="M264">
        <v>4213.2399070000001</v>
      </c>
      <c r="N264" t="s">
        <v>15</v>
      </c>
    </row>
    <row r="265" spans="1:14" x14ac:dyDescent="0.3">
      <c r="A265">
        <v>263</v>
      </c>
      <c r="C265">
        <v>1</v>
      </c>
      <c r="D265">
        <v>29</v>
      </c>
      <c r="E265">
        <v>4</v>
      </c>
      <c r="F265">
        <v>1</v>
      </c>
      <c r="G265" t="s">
        <v>13</v>
      </c>
      <c r="H265">
        <v>2.4821920000003899</v>
      </c>
      <c r="I265">
        <v>1</v>
      </c>
      <c r="J265">
        <v>14.3171140000013</v>
      </c>
      <c r="K265">
        <v>4234.0043539999997</v>
      </c>
      <c r="L265">
        <v>4236.4865460000001</v>
      </c>
      <c r="M265">
        <v>4227.5570209999996</v>
      </c>
      <c r="N265" t="s">
        <v>15</v>
      </c>
    </row>
    <row r="266" spans="1:14" x14ac:dyDescent="0.3">
      <c r="A266">
        <v>264</v>
      </c>
      <c r="C266">
        <v>1</v>
      </c>
      <c r="D266">
        <v>29</v>
      </c>
      <c r="E266">
        <v>4</v>
      </c>
      <c r="F266">
        <v>2</v>
      </c>
      <c r="G266" t="s">
        <v>13</v>
      </c>
      <c r="H266">
        <v>2.2179189999997102</v>
      </c>
      <c r="I266">
        <v>2</v>
      </c>
      <c r="J266">
        <v>15.140847999998099</v>
      </c>
      <c r="K266">
        <v>4249.1601430000001</v>
      </c>
      <c r="L266">
        <v>4251.3780619999998</v>
      </c>
      <c r="M266">
        <v>4242.6978689999996</v>
      </c>
      <c r="N266" t="s">
        <v>15</v>
      </c>
    </row>
    <row r="267" spans="1:14" x14ac:dyDescent="0.3">
      <c r="A267">
        <v>265</v>
      </c>
      <c r="C267">
        <v>1</v>
      </c>
      <c r="D267">
        <v>29</v>
      </c>
      <c r="E267">
        <v>1</v>
      </c>
      <c r="F267">
        <v>2</v>
      </c>
      <c r="G267" t="s">
        <v>13</v>
      </c>
      <c r="H267">
        <v>1.9987449999998701</v>
      </c>
      <c r="I267">
        <v>2</v>
      </c>
      <c r="J267">
        <v>-742.66498099999899</v>
      </c>
      <c r="K267">
        <v>3506.4562340000002</v>
      </c>
      <c r="L267">
        <v>3508.4549790000001</v>
      </c>
      <c r="M267">
        <v>3500.0328880000002</v>
      </c>
      <c r="N267" t="s">
        <v>16</v>
      </c>
    </row>
    <row r="268" spans="1:14" x14ac:dyDescent="0.3">
      <c r="A268">
        <v>266</v>
      </c>
      <c r="C268">
        <v>0</v>
      </c>
      <c r="D268">
        <v>29</v>
      </c>
      <c r="E268">
        <v>1</v>
      </c>
      <c r="F268">
        <v>2</v>
      </c>
      <c r="G268" t="s">
        <v>13</v>
      </c>
      <c r="H268">
        <v>2.4052239999982699</v>
      </c>
      <c r="I268">
        <v>1</v>
      </c>
      <c r="J268">
        <v>14.0885149999999</v>
      </c>
      <c r="K268">
        <v>3520.5421919999999</v>
      </c>
      <c r="L268">
        <v>3522.94741599999</v>
      </c>
      <c r="M268">
        <v>3514.1214030000001</v>
      </c>
      <c r="N268" t="s">
        <v>16</v>
      </c>
    </row>
    <row r="269" spans="1:14" x14ac:dyDescent="0.3">
      <c r="A269">
        <v>267</v>
      </c>
      <c r="C269">
        <v>1</v>
      </c>
      <c r="D269">
        <v>29</v>
      </c>
      <c r="E269">
        <v>1</v>
      </c>
      <c r="F269">
        <v>0</v>
      </c>
      <c r="G269" t="s">
        <v>13</v>
      </c>
      <c r="H269">
        <v>2.2241299999996</v>
      </c>
      <c r="I269">
        <v>0</v>
      </c>
      <c r="J269">
        <v>14.9785740000011</v>
      </c>
      <c r="K269">
        <v>3535.51</v>
      </c>
      <c r="L269">
        <v>3537.7341299999998</v>
      </c>
      <c r="M269">
        <v>3529.0999769999999</v>
      </c>
      <c r="N269" t="s">
        <v>16</v>
      </c>
    </row>
    <row r="270" spans="1:14" x14ac:dyDescent="0.3">
      <c r="A270">
        <v>268</v>
      </c>
      <c r="C270">
        <v>1</v>
      </c>
      <c r="D270">
        <v>29</v>
      </c>
      <c r="E270">
        <v>1</v>
      </c>
      <c r="F270">
        <v>2</v>
      </c>
      <c r="G270" t="s">
        <v>13</v>
      </c>
      <c r="H270">
        <v>1.6243210000011401</v>
      </c>
      <c r="I270">
        <v>2</v>
      </c>
      <c r="J270">
        <v>15.053954999998901</v>
      </c>
      <c r="K270">
        <v>3550.5811060000001</v>
      </c>
      <c r="L270">
        <v>3552.2054269999999</v>
      </c>
      <c r="M270">
        <v>3544.1539320000002</v>
      </c>
      <c r="N270" t="s">
        <v>16</v>
      </c>
    </row>
    <row r="271" spans="1:14" x14ac:dyDescent="0.3">
      <c r="A271">
        <v>269</v>
      </c>
      <c r="C271">
        <v>1</v>
      </c>
      <c r="D271">
        <v>29</v>
      </c>
      <c r="E271">
        <v>1</v>
      </c>
      <c r="F271">
        <v>2</v>
      </c>
      <c r="G271" t="s">
        <v>13</v>
      </c>
      <c r="H271">
        <v>1.9759710000002899</v>
      </c>
      <c r="I271">
        <v>2</v>
      </c>
      <c r="J271">
        <v>13.34465</v>
      </c>
      <c r="K271">
        <v>3563.8963229999899</v>
      </c>
      <c r="L271">
        <v>3565.8722939999998</v>
      </c>
      <c r="M271">
        <v>3557.4985820000002</v>
      </c>
      <c r="N271" t="s">
        <v>16</v>
      </c>
    </row>
    <row r="272" spans="1:14" x14ac:dyDescent="0.3">
      <c r="A272">
        <v>270</v>
      </c>
      <c r="C272">
        <v>1</v>
      </c>
      <c r="D272">
        <v>29</v>
      </c>
      <c r="E272">
        <v>1</v>
      </c>
      <c r="F272">
        <v>2</v>
      </c>
      <c r="G272" t="s">
        <v>13</v>
      </c>
      <c r="H272">
        <v>1.5384369999997001</v>
      </c>
      <c r="I272">
        <v>2</v>
      </c>
      <c r="J272">
        <v>14.150482999999801</v>
      </c>
      <c r="K272">
        <v>3578.0632700000001</v>
      </c>
      <c r="L272">
        <v>3579.6017069999998</v>
      </c>
      <c r="M272">
        <v>3571.6490650000001</v>
      </c>
      <c r="N272" t="s">
        <v>16</v>
      </c>
    </row>
    <row r="273" spans="1:14" x14ac:dyDescent="0.3">
      <c r="A273">
        <v>271</v>
      </c>
      <c r="C273">
        <v>1</v>
      </c>
      <c r="D273">
        <v>29</v>
      </c>
      <c r="E273">
        <v>1</v>
      </c>
      <c r="F273">
        <v>0</v>
      </c>
      <c r="G273" t="s">
        <v>13</v>
      </c>
      <c r="H273">
        <v>1.37048800000047</v>
      </c>
      <c r="I273">
        <v>0</v>
      </c>
      <c r="J273">
        <v>12.9356569999999</v>
      </c>
      <c r="K273">
        <v>3591.01187999999</v>
      </c>
      <c r="L273">
        <v>3592.382368</v>
      </c>
      <c r="M273">
        <v>3584.5847220000001</v>
      </c>
      <c r="N273" t="s">
        <v>16</v>
      </c>
    </row>
    <row r="274" spans="1:14" x14ac:dyDescent="0.3">
      <c r="A274">
        <v>272</v>
      </c>
      <c r="C274">
        <v>1</v>
      </c>
      <c r="D274">
        <v>30</v>
      </c>
      <c r="E274">
        <v>2</v>
      </c>
      <c r="F274">
        <v>2</v>
      </c>
      <c r="G274" t="s">
        <v>13</v>
      </c>
      <c r="H274">
        <v>2.3681090000004499</v>
      </c>
      <c r="I274">
        <v>2</v>
      </c>
      <c r="J274">
        <v>438.26937199999901</v>
      </c>
      <c r="K274">
        <v>4029.2895049999902</v>
      </c>
      <c r="L274">
        <v>4031.6576140000002</v>
      </c>
      <c r="M274">
        <v>4022.8540939999998</v>
      </c>
      <c r="N274" t="s">
        <v>16</v>
      </c>
    </row>
    <row r="275" spans="1:14" x14ac:dyDescent="0.3">
      <c r="A275">
        <v>273</v>
      </c>
      <c r="C275">
        <v>0</v>
      </c>
      <c r="D275">
        <v>30</v>
      </c>
      <c r="E275">
        <v>2</v>
      </c>
      <c r="F275">
        <v>0</v>
      </c>
      <c r="G275" t="s">
        <v>13</v>
      </c>
      <c r="H275">
        <v>2.5631499999999501</v>
      </c>
      <c r="I275">
        <v>2</v>
      </c>
      <c r="J275">
        <v>14.9782219999997</v>
      </c>
      <c r="K275">
        <v>4044.2218590000002</v>
      </c>
      <c r="L275">
        <v>4046.7850090000002</v>
      </c>
      <c r="M275">
        <v>4037.83231599999</v>
      </c>
      <c r="N275" t="s">
        <v>16</v>
      </c>
    </row>
    <row r="276" spans="1:14" x14ac:dyDescent="0.3">
      <c r="A276">
        <v>274</v>
      </c>
      <c r="C276">
        <v>1</v>
      </c>
      <c r="D276">
        <v>30</v>
      </c>
      <c r="E276">
        <v>2</v>
      </c>
      <c r="F276">
        <v>0</v>
      </c>
      <c r="G276" t="s">
        <v>13</v>
      </c>
      <c r="H276">
        <v>1.65693399999963</v>
      </c>
      <c r="I276">
        <v>0</v>
      </c>
      <c r="J276">
        <v>15.5873920000003</v>
      </c>
      <c r="K276">
        <v>4059.8374130000002</v>
      </c>
      <c r="L276">
        <v>4061.4943469999998</v>
      </c>
      <c r="M276">
        <v>4053.4197079999999</v>
      </c>
      <c r="N276" t="s">
        <v>16</v>
      </c>
    </row>
    <row r="277" spans="1:14" x14ac:dyDescent="0.3">
      <c r="A277">
        <v>275</v>
      </c>
      <c r="C277">
        <v>1</v>
      </c>
      <c r="D277">
        <v>30</v>
      </c>
      <c r="E277">
        <v>2</v>
      </c>
      <c r="F277">
        <v>0</v>
      </c>
      <c r="G277" t="s">
        <v>13</v>
      </c>
      <c r="H277">
        <v>2.5555690000001001</v>
      </c>
      <c r="I277">
        <v>0</v>
      </c>
      <c r="J277">
        <v>13.8062190000005</v>
      </c>
      <c r="K277">
        <v>4073.6409650000001</v>
      </c>
      <c r="L277">
        <v>4076.1965340000002</v>
      </c>
      <c r="M277">
        <v>4067.225927</v>
      </c>
      <c r="N277" t="s">
        <v>16</v>
      </c>
    </row>
    <row r="278" spans="1:14" x14ac:dyDescent="0.3">
      <c r="A278">
        <v>276</v>
      </c>
      <c r="C278">
        <v>1</v>
      </c>
      <c r="D278">
        <v>30</v>
      </c>
      <c r="E278">
        <v>2</v>
      </c>
      <c r="F278">
        <v>1</v>
      </c>
      <c r="G278" t="s">
        <v>13</v>
      </c>
      <c r="H278">
        <v>1.4315929999997901</v>
      </c>
      <c r="I278">
        <v>1</v>
      </c>
      <c r="J278">
        <v>15.5859579999996</v>
      </c>
      <c r="K278">
        <v>4089.1998629999998</v>
      </c>
      <c r="L278">
        <v>4090.6314560000001</v>
      </c>
      <c r="M278">
        <v>4082.8118850000001</v>
      </c>
      <c r="N278" t="s">
        <v>16</v>
      </c>
    </row>
    <row r="279" spans="1:14" x14ac:dyDescent="0.3">
      <c r="A279">
        <v>277</v>
      </c>
      <c r="C279">
        <v>1</v>
      </c>
      <c r="D279">
        <v>30</v>
      </c>
      <c r="E279">
        <v>2</v>
      </c>
      <c r="F279">
        <v>2</v>
      </c>
      <c r="G279" t="s">
        <v>13</v>
      </c>
      <c r="H279">
        <v>1.86176400000022</v>
      </c>
      <c r="I279">
        <v>2</v>
      </c>
      <c r="J279">
        <v>13.4763640000001</v>
      </c>
      <c r="K279">
        <v>4102.6559889999999</v>
      </c>
      <c r="L279">
        <v>4104.5177530000001</v>
      </c>
      <c r="M279">
        <v>4096.2882490000002</v>
      </c>
      <c r="N279" t="s">
        <v>16</v>
      </c>
    </row>
    <row r="280" spans="1:14" x14ac:dyDescent="0.3">
      <c r="A280">
        <v>278</v>
      </c>
      <c r="C280">
        <v>1</v>
      </c>
      <c r="D280">
        <v>30</v>
      </c>
      <c r="E280">
        <v>2</v>
      </c>
      <c r="F280">
        <v>2</v>
      </c>
      <c r="G280" t="s">
        <v>13</v>
      </c>
      <c r="H280">
        <v>1.46522599999934</v>
      </c>
      <c r="I280">
        <v>2</v>
      </c>
      <c r="J280">
        <v>14.354241</v>
      </c>
      <c r="K280">
        <v>4117.0317720000003</v>
      </c>
      <c r="L280">
        <v>4118.4969979999996</v>
      </c>
      <c r="M280">
        <v>4110.6424900000002</v>
      </c>
      <c r="N280" t="s">
        <v>16</v>
      </c>
    </row>
    <row r="281" spans="1:14" x14ac:dyDescent="0.3">
      <c r="A281">
        <v>279</v>
      </c>
      <c r="C281">
        <v>1</v>
      </c>
      <c r="D281">
        <v>1</v>
      </c>
      <c r="E281">
        <v>1</v>
      </c>
      <c r="F281">
        <v>2</v>
      </c>
      <c r="G281" t="s">
        <v>17</v>
      </c>
      <c r="H281">
        <v>1.8507663999999899</v>
      </c>
      <c r="I281">
        <v>2</v>
      </c>
      <c r="J281">
        <v>-3598.0007261000001</v>
      </c>
      <c r="K281">
        <v>519.02898670000002</v>
      </c>
      <c r="L281">
        <v>520.87975310000002</v>
      </c>
      <c r="M281">
        <v>512.6417639</v>
      </c>
      <c r="N281" t="s">
        <v>14</v>
      </c>
    </row>
    <row r="282" spans="1:14" x14ac:dyDescent="0.3">
      <c r="A282">
        <v>280</v>
      </c>
      <c r="C282">
        <v>1</v>
      </c>
      <c r="D282">
        <v>1</v>
      </c>
      <c r="E282">
        <v>1</v>
      </c>
      <c r="F282">
        <v>2</v>
      </c>
      <c r="G282" t="s">
        <v>17</v>
      </c>
      <c r="H282">
        <v>1.2377510999999599</v>
      </c>
      <c r="I282">
        <v>2</v>
      </c>
      <c r="J282">
        <v>13.416533999999899</v>
      </c>
      <c r="K282">
        <v>532.45161289999999</v>
      </c>
      <c r="L282">
        <v>533.68936399999996</v>
      </c>
      <c r="M282">
        <v>526.05829789999996</v>
      </c>
      <c r="N282" t="s">
        <v>14</v>
      </c>
    </row>
    <row r="283" spans="1:14" x14ac:dyDescent="0.3">
      <c r="A283">
        <v>281</v>
      </c>
      <c r="C283">
        <v>1</v>
      </c>
      <c r="D283">
        <v>1</v>
      </c>
      <c r="E283">
        <v>1</v>
      </c>
      <c r="F283">
        <v>1</v>
      </c>
      <c r="G283" t="s">
        <v>17</v>
      </c>
      <c r="H283">
        <v>1.8571588999998301</v>
      </c>
      <c r="I283">
        <v>1</v>
      </c>
      <c r="J283">
        <v>12.4067805</v>
      </c>
      <c r="K283">
        <v>544.85465169999998</v>
      </c>
      <c r="L283">
        <v>546.71181060000004</v>
      </c>
      <c r="M283">
        <v>538.46507840000004</v>
      </c>
      <c r="N283" t="s">
        <v>14</v>
      </c>
    </row>
    <row r="284" spans="1:14" x14ac:dyDescent="0.3">
      <c r="A284">
        <v>282</v>
      </c>
      <c r="C284">
        <v>1</v>
      </c>
      <c r="D284">
        <v>1</v>
      </c>
      <c r="E284">
        <v>1</v>
      </c>
      <c r="F284">
        <v>2</v>
      </c>
      <c r="G284" t="s">
        <v>17</v>
      </c>
      <c r="H284">
        <v>1.5055472000002501</v>
      </c>
      <c r="I284">
        <v>2</v>
      </c>
      <c r="J284">
        <v>14.0670024999999</v>
      </c>
      <c r="K284">
        <v>558.951452299999</v>
      </c>
      <c r="L284">
        <v>560.45699950000005</v>
      </c>
      <c r="M284">
        <v>552.53208089999998</v>
      </c>
      <c r="N284" t="s">
        <v>14</v>
      </c>
    </row>
    <row r="285" spans="1:14" x14ac:dyDescent="0.3">
      <c r="A285">
        <v>283</v>
      </c>
      <c r="C285">
        <v>1</v>
      </c>
      <c r="D285">
        <v>1</v>
      </c>
      <c r="E285">
        <v>1</v>
      </c>
      <c r="F285">
        <v>0</v>
      </c>
      <c r="G285" t="s">
        <v>17</v>
      </c>
      <c r="H285">
        <v>1.63663429999985</v>
      </c>
      <c r="I285">
        <v>0</v>
      </c>
      <c r="J285">
        <v>13.497898999999901</v>
      </c>
      <c r="K285">
        <v>572.42308379999997</v>
      </c>
      <c r="L285">
        <v>574.05971809999903</v>
      </c>
      <c r="M285">
        <v>566.02997989999994</v>
      </c>
      <c r="N285" t="s">
        <v>14</v>
      </c>
    </row>
    <row r="286" spans="1:14" x14ac:dyDescent="0.3">
      <c r="A286">
        <v>284</v>
      </c>
      <c r="C286">
        <v>1</v>
      </c>
      <c r="D286">
        <v>1</v>
      </c>
      <c r="E286">
        <v>1</v>
      </c>
      <c r="F286">
        <v>1</v>
      </c>
      <c r="G286" t="s">
        <v>17</v>
      </c>
      <c r="H286">
        <v>1.2375972000000901</v>
      </c>
      <c r="I286">
        <v>1</v>
      </c>
      <c r="J286">
        <v>13.5396967</v>
      </c>
      <c r="K286">
        <v>585.98252249999996</v>
      </c>
      <c r="L286">
        <v>587.22011970000005</v>
      </c>
      <c r="M286">
        <v>579.56967659999998</v>
      </c>
      <c r="N286" t="s">
        <v>14</v>
      </c>
    </row>
    <row r="287" spans="1:14" x14ac:dyDescent="0.3">
      <c r="A287">
        <v>285</v>
      </c>
      <c r="C287">
        <v>1</v>
      </c>
      <c r="D287">
        <v>2</v>
      </c>
      <c r="E287">
        <v>2</v>
      </c>
      <c r="F287">
        <v>1</v>
      </c>
      <c r="G287" t="s">
        <v>17</v>
      </c>
      <c r="H287">
        <v>1.3966140999993899</v>
      </c>
      <c r="I287">
        <v>1</v>
      </c>
      <c r="J287">
        <v>105.279326699999</v>
      </c>
      <c r="K287">
        <v>691.24843169999997</v>
      </c>
      <c r="L287">
        <v>692.64504579999902</v>
      </c>
      <c r="M287">
        <v>684.84900329999903</v>
      </c>
      <c r="N287" t="s">
        <v>14</v>
      </c>
    </row>
    <row r="288" spans="1:14" x14ac:dyDescent="0.3">
      <c r="A288">
        <v>286</v>
      </c>
      <c r="C288">
        <v>1</v>
      </c>
      <c r="D288">
        <v>2</v>
      </c>
      <c r="E288">
        <v>2</v>
      </c>
      <c r="F288">
        <v>2</v>
      </c>
      <c r="G288" t="s">
        <v>17</v>
      </c>
      <c r="H288">
        <v>1.35714509999979</v>
      </c>
      <c r="I288">
        <v>2</v>
      </c>
      <c r="J288">
        <v>12.912089400000401</v>
      </c>
      <c r="K288">
        <v>704.15471909999997</v>
      </c>
      <c r="L288">
        <v>705.51186419999999</v>
      </c>
      <c r="M288">
        <v>697.76109269999995</v>
      </c>
      <c r="N288" t="s">
        <v>14</v>
      </c>
    </row>
    <row r="289" spans="1:14" x14ac:dyDescent="0.3">
      <c r="A289">
        <v>287</v>
      </c>
      <c r="C289">
        <v>1</v>
      </c>
      <c r="D289">
        <v>2</v>
      </c>
      <c r="E289">
        <v>2</v>
      </c>
      <c r="F289">
        <v>0</v>
      </c>
      <c r="G289" t="s">
        <v>17</v>
      </c>
      <c r="H289">
        <v>1.59156989999985</v>
      </c>
      <c r="I289">
        <v>0</v>
      </c>
      <c r="J289">
        <v>12.992916999999601</v>
      </c>
      <c r="K289">
        <v>717.10443120000002</v>
      </c>
      <c r="L289">
        <v>718.69600109999999</v>
      </c>
      <c r="M289">
        <v>710.75400969999998</v>
      </c>
      <c r="N289" t="s">
        <v>14</v>
      </c>
    </row>
    <row r="290" spans="1:14" x14ac:dyDescent="0.3">
      <c r="A290">
        <v>288</v>
      </c>
      <c r="C290">
        <v>1</v>
      </c>
      <c r="D290">
        <v>2</v>
      </c>
      <c r="E290">
        <v>2</v>
      </c>
      <c r="F290">
        <v>1</v>
      </c>
      <c r="G290" t="s">
        <v>17</v>
      </c>
      <c r="H290">
        <v>1.5195312999996899</v>
      </c>
      <c r="I290">
        <v>1</v>
      </c>
      <c r="J290">
        <v>13.1098745</v>
      </c>
      <c r="K290">
        <v>730.22719810000001</v>
      </c>
      <c r="L290">
        <v>731.74672939999903</v>
      </c>
      <c r="M290">
        <v>723.86388420000003</v>
      </c>
      <c r="N290" t="s">
        <v>14</v>
      </c>
    </row>
    <row r="291" spans="1:14" x14ac:dyDescent="0.3">
      <c r="A291">
        <v>289</v>
      </c>
      <c r="C291">
        <v>1</v>
      </c>
      <c r="D291">
        <v>2</v>
      </c>
      <c r="E291">
        <v>2</v>
      </c>
      <c r="F291">
        <v>0</v>
      </c>
      <c r="G291" t="s">
        <v>17</v>
      </c>
      <c r="H291">
        <v>1.3874587999999899</v>
      </c>
      <c r="I291">
        <v>0</v>
      </c>
      <c r="J291">
        <v>12.9001743999999</v>
      </c>
      <c r="K291">
        <v>743.13059309999903</v>
      </c>
      <c r="L291">
        <v>744.51805189999902</v>
      </c>
      <c r="M291">
        <v>736.7640586</v>
      </c>
      <c r="N291" t="s">
        <v>14</v>
      </c>
    </row>
    <row r="292" spans="1:14" x14ac:dyDescent="0.3">
      <c r="A292">
        <v>290</v>
      </c>
      <c r="C292">
        <v>1</v>
      </c>
      <c r="D292">
        <v>2</v>
      </c>
      <c r="E292">
        <v>2</v>
      </c>
      <c r="F292">
        <v>2</v>
      </c>
      <c r="G292" t="s">
        <v>17</v>
      </c>
      <c r="H292">
        <v>1.5880668999997101</v>
      </c>
      <c r="I292">
        <v>2</v>
      </c>
      <c r="J292">
        <v>12.7046977999999</v>
      </c>
      <c r="K292">
        <v>755.81331939999995</v>
      </c>
      <c r="L292">
        <v>757.40138630000001</v>
      </c>
      <c r="M292">
        <v>749.46875639999996</v>
      </c>
      <c r="N292" t="s">
        <v>14</v>
      </c>
    </row>
    <row r="293" spans="1:14" x14ac:dyDescent="0.3">
      <c r="A293">
        <v>291</v>
      </c>
      <c r="C293">
        <v>1</v>
      </c>
      <c r="D293">
        <v>2</v>
      </c>
      <c r="E293">
        <v>2</v>
      </c>
      <c r="F293">
        <v>2</v>
      </c>
      <c r="G293" t="s">
        <v>17</v>
      </c>
      <c r="H293">
        <v>1.04962799999998</v>
      </c>
      <c r="I293">
        <v>2</v>
      </c>
      <c r="J293">
        <v>13.4643588000003</v>
      </c>
      <c r="K293">
        <v>769.33902360000002</v>
      </c>
      <c r="L293">
        <v>770.3886516</v>
      </c>
      <c r="M293">
        <v>762.93311519999997</v>
      </c>
      <c r="N293" t="s">
        <v>14</v>
      </c>
    </row>
    <row r="294" spans="1:14" x14ac:dyDescent="0.3">
      <c r="A294">
        <v>292</v>
      </c>
      <c r="C294">
        <v>1</v>
      </c>
      <c r="D294">
        <v>2</v>
      </c>
      <c r="E294">
        <v>2</v>
      </c>
      <c r="F294">
        <v>2</v>
      </c>
      <c r="G294" t="s">
        <v>17</v>
      </c>
      <c r="H294">
        <v>0.929657199999951</v>
      </c>
      <c r="I294">
        <v>2</v>
      </c>
      <c r="J294">
        <v>12.088322399999599</v>
      </c>
      <c r="K294">
        <v>781.4055257</v>
      </c>
      <c r="L294">
        <v>782.33518289999995</v>
      </c>
      <c r="M294">
        <v>775.02143760000001</v>
      </c>
      <c r="N294" t="s">
        <v>14</v>
      </c>
    </row>
    <row r="295" spans="1:14" x14ac:dyDescent="0.3">
      <c r="A295">
        <v>293</v>
      </c>
      <c r="C295">
        <v>1</v>
      </c>
      <c r="D295">
        <v>3</v>
      </c>
      <c r="E295">
        <v>3</v>
      </c>
      <c r="F295">
        <v>1</v>
      </c>
      <c r="G295" t="s">
        <v>17</v>
      </c>
      <c r="H295">
        <v>1.50119620000009</v>
      </c>
      <c r="I295">
        <v>1</v>
      </c>
      <c r="J295">
        <v>184.599161699999</v>
      </c>
      <c r="K295">
        <v>966.20452089999901</v>
      </c>
      <c r="L295">
        <v>967.70571710000002</v>
      </c>
      <c r="M295">
        <v>959.62059929999896</v>
      </c>
      <c r="N295" t="s">
        <v>14</v>
      </c>
    </row>
    <row r="296" spans="1:14" x14ac:dyDescent="0.3">
      <c r="A296">
        <v>294</v>
      </c>
      <c r="C296">
        <v>1</v>
      </c>
      <c r="D296">
        <v>3</v>
      </c>
      <c r="E296">
        <v>3</v>
      </c>
      <c r="F296">
        <v>0</v>
      </c>
      <c r="G296" t="s">
        <v>17</v>
      </c>
      <c r="H296">
        <v>1.9234946000000199</v>
      </c>
      <c r="I296">
        <v>0</v>
      </c>
      <c r="J296">
        <v>13.3343148000002</v>
      </c>
      <c r="K296">
        <v>979.52076549999902</v>
      </c>
      <c r="L296">
        <v>981.44426009999995</v>
      </c>
      <c r="M296">
        <v>972.9549141</v>
      </c>
      <c r="N296" t="s">
        <v>14</v>
      </c>
    </row>
    <row r="297" spans="1:14" x14ac:dyDescent="0.3">
      <c r="A297">
        <v>295</v>
      </c>
      <c r="C297">
        <v>1</v>
      </c>
      <c r="D297">
        <v>3</v>
      </c>
      <c r="E297">
        <v>3</v>
      </c>
      <c r="F297">
        <v>2</v>
      </c>
      <c r="G297" t="s">
        <v>17</v>
      </c>
      <c r="H297">
        <v>1.37974499999995</v>
      </c>
      <c r="I297">
        <v>2</v>
      </c>
      <c r="J297">
        <v>14.7753440999999</v>
      </c>
      <c r="K297">
        <v>994.11677310000005</v>
      </c>
      <c r="L297">
        <v>995.4965181</v>
      </c>
      <c r="M297">
        <v>987.73025819999998</v>
      </c>
      <c r="N297" t="s">
        <v>14</v>
      </c>
    </row>
    <row r="298" spans="1:14" x14ac:dyDescent="0.3">
      <c r="A298">
        <v>296</v>
      </c>
      <c r="C298">
        <v>0</v>
      </c>
      <c r="D298">
        <v>3</v>
      </c>
      <c r="E298">
        <v>1</v>
      </c>
      <c r="F298">
        <v>2</v>
      </c>
      <c r="G298" t="s">
        <v>17</v>
      </c>
      <c r="H298">
        <v>1.93820214</v>
      </c>
      <c r="I298">
        <v>0</v>
      </c>
      <c r="J298">
        <v>-950.23406932</v>
      </c>
      <c r="K298">
        <v>43.983047489999997</v>
      </c>
      <c r="L298">
        <v>45.921249629999998</v>
      </c>
      <c r="M298">
        <v>37.496188879999998</v>
      </c>
      <c r="N298" t="s">
        <v>15</v>
      </c>
    </row>
    <row r="299" spans="1:14" x14ac:dyDescent="0.3">
      <c r="A299">
        <v>297</v>
      </c>
      <c r="C299">
        <v>1</v>
      </c>
      <c r="D299">
        <v>3</v>
      </c>
      <c r="E299">
        <v>1</v>
      </c>
      <c r="F299">
        <v>1</v>
      </c>
      <c r="G299" t="s">
        <v>17</v>
      </c>
      <c r="H299">
        <v>2.3211064399999999</v>
      </c>
      <c r="I299">
        <v>1</v>
      </c>
      <c r="J299">
        <v>13.763322110000001</v>
      </c>
      <c r="K299">
        <v>57.76031923</v>
      </c>
      <c r="L299">
        <v>60.081425670000002</v>
      </c>
      <c r="M299">
        <v>51.259510990000003</v>
      </c>
      <c r="N299" t="s">
        <v>15</v>
      </c>
    </row>
    <row r="300" spans="1:14" x14ac:dyDescent="0.3">
      <c r="A300">
        <v>298</v>
      </c>
      <c r="C300">
        <v>1</v>
      </c>
      <c r="D300">
        <v>3</v>
      </c>
      <c r="E300">
        <v>1</v>
      </c>
      <c r="F300">
        <v>1</v>
      </c>
      <c r="G300" t="s">
        <v>17</v>
      </c>
      <c r="H300">
        <v>1.74917173</v>
      </c>
      <c r="I300">
        <v>1</v>
      </c>
      <c r="J300">
        <v>14.5399820799999</v>
      </c>
      <c r="K300">
        <v>72.266738180000004</v>
      </c>
      <c r="L300">
        <v>74.015909910000005</v>
      </c>
      <c r="M300">
        <v>65.799493069999997</v>
      </c>
      <c r="N300" t="s">
        <v>15</v>
      </c>
    </row>
    <row r="301" spans="1:14" x14ac:dyDescent="0.3">
      <c r="A301">
        <v>299</v>
      </c>
      <c r="C301">
        <v>1</v>
      </c>
      <c r="D301">
        <v>3</v>
      </c>
      <c r="E301">
        <v>1</v>
      </c>
      <c r="F301">
        <v>0</v>
      </c>
      <c r="G301" t="s">
        <v>17</v>
      </c>
      <c r="H301">
        <v>1.93615651</v>
      </c>
      <c r="I301">
        <v>0</v>
      </c>
      <c r="J301">
        <v>14.175145150000001</v>
      </c>
      <c r="K301">
        <v>86.410179619999994</v>
      </c>
      <c r="L301">
        <v>88.346336129999997</v>
      </c>
      <c r="M301">
        <v>79.974638220000003</v>
      </c>
      <c r="N301" t="s">
        <v>15</v>
      </c>
    </row>
    <row r="302" spans="1:14" x14ac:dyDescent="0.3">
      <c r="A302">
        <v>300</v>
      </c>
      <c r="C302">
        <v>1</v>
      </c>
      <c r="D302">
        <v>3</v>
      </c>
      <c r="E302">
        <v>1</v>
      </c>
      <c r="F302">
        <v>1</v>
      </c>
      <c r="G302" t="s">
        <v>17</v>
      </c>
      <c r="H302">
        <v>1.45781679999998</v>
      </c>
      <c r="I302">
        <v>1</v>
      </c>
      <c r="J302">
        <v>13.994982009999999</v>
      </c>
      <c r="K302">
        <v>100.4328833</v>
      </c>
      <c r="L302">
        <v>101.89070009999899</v>
      </c>
      <c r="M302">
        <v>93.969620230000004</v>
      </c>
      <c r="N302" t="s">
        <v>15</v>
      </c>
    </row>
    <row r="303" spans="1:14" x14ac:dyDescent="0.3">
      <c r="A303">
        <v>301</v>
      </c>
      <c r="C303">
        <v>1</v>
      </c>
      <c r="D303">
        <v>3</v>
      </c>
      <c r="E303">
        <v>1</v>
      </c>
      <c r="F303">
        <v>0</v>
      </c>
      <c r="G303" t="s">
        <v>17</v>
      </c>
      <c r="H303">
        <v>1.5966785000000101</v>
      </c>
      <c r="I303">
        <v>0</v>
      </c>
      <c r="J303">
        <v>13.50005127</v>
      </c>
      <c r="K303">
        <v>113.98061989999999</v>
      </c>
      <c r="L303">
        <v>115.5772984</v>
      </c>
      <c r="M303">
        <v>107.4696715</v>
      </c>
      <c r="N303" t="s">
        <v>15</v>
      </c>
    </row>
    <row r="304" spans="1:14" x14ac:dyDescent="0.3">
      <c r="A304">
        <v>302</v>
      </c>
      <c r="C304">
        <v>0</v>
      </c>
      <c r="D304">
        <v>3</v>
      </c>
      <c r="E304">
        <v>1</v>
      </c>
      <c r="F304">
        <v>1</v>
      </c>
      <c r="G304" t="s">
        <v>17</v>
      </c>
      <c r="H304">
        <v>1.9272756</v>
      </c>
      <c r="I304">
        <v>0</v>
      </c>
      <c r="J304">
        <v>13.121234400000001</v>
      </c>
      <c r="K304">
        <v>127.05698419999899</v>
      </c>
      <c r="L304">
        <v>128.98425979999999</v>
      </c>
      <c r="M304">
        <v>120.5909059</v>
      </c>
      <c r="N304" t="s">
        <v>15</v>
      </c>
    </row>
    <row r="305" spans="1:14" x14ac:dyDescent="0.3">
      <c r="A305">
        <v>303</v>
      </c>
      <c r="C305">
        <v>0</v>
      </c>
      <c r="D305">
        <v>3</v>
      </c>
      <c r="E305">
        <v>1</v>
      </c>
      <c r="F305">
        <v>2</v>
      </c>
      <c r="G305" t="s">
        <v>17</v>
      </c>
      <c r="H305">
        <v>2.28043679999996</v>
      </c>
      <c r="I305">
        <v>0</v>
      </c>
      <c r="J305">
        <v>14.1919693999999</v>
      </c>
      <c r="K305">
        <v>141.26689289999999</v>
      </c>
      <c r="L305">
        <v>143.54732969999901</v>
      </c>
      <c r="M305">
        <v>134.7828753</v>
      </c>
      <c r="N305" t="s">
        <v>15</v>
      </c>
    </row>
    <row r="306" spans="1:14" x14ac:dyDescent="0.3">
      <c r="A306">
        <v>304</v>
      </c>
      <c r="C306">
        <v>1</v>
      </c>
      <c r="D306">
        <v>3</v>
      </c>
      <c r="E306">
        <v>1</v>
      </c>
      <c r="F306">
        <v>1</v>
      </c>
      <c r="G306" t="s">
        <v>17</v>
      </c>
      <c r="H306">
        <v>1.4276933999999999</v>
      </c>
      <c r="I306">
        <v>1</v>
      </c>
      <c r="J306">
        <v>14.7298299999999</v>
      </c>
      <c r="K306">
        <v>155.95015119999999</v>
      </c>
      <c r="L306">
        <v>157.3778446</v>
      </c>
      <c r="M306">
        <v>149.51270529999999</v>
      </c>
      <c r="N306" t="s">
        <v>15</v>
      </c>
    </row>
    <row r="307" spans="1:14" x14ac:dyDescent="0.3">
      <c r="A307">
        <v>305</v>
      </c>
      <c r="C307">
        <v>1</v>
      </c>
      <c r="D307">
        <v>4</v>
      </c>
      <c r="E307">
        <v>2</v>
      </c>
      <c r="F307">
        <v>0</v>
      </c>
      <c r="G307" t="s">
        <v>17</v>
      </c>
      <c r="H307">
        <v>1.6591451000001001</v>
      </c>
      <c r="I307">
        <v>0</v>
      </c>
      <c r="J307">
        <v>146.44092439999901</v>
      </c>
      <c r="K307">
        <v>302.381146</v>
      </c>
      <c r="L307">
        <v>304.04029109999999</v>
      </c>
      <c r="M307">
        <v>295.953629699999</v>
      </c>
      <c r="N307" t="s">
        <v>15</v>
      </c>
    </row>
    <row r="308" spans="1:14" x14ac:dyDescent="0.3">
      <c r="A308">
        <v>306</v>
      </c>
      <c r="C308">
        <v>0</v>
      </c>
      <c r="D308">
        <v>4</v>
      </c>
      <c r="E308">
        <v>2</v>
      </c>
      <c r="F308">
        <v>0</v>
      </c>
      <c r="G308" t="s">
        <v>17</v>
      </c>
      <c r="H308">
        <v>1.72187989999997</v>
      </c>
      <c r="I308">
        <v>2</v>
      </c>
      <c r="J308">
        <v>13.8251524</v>
      </c>
      <c r="K308">
        <v>316.22370649999999</v>
      </c>
      <c r="L308">
        <v>317.945586399999</v>
      </c>
      <c r="M308">
        <v>309.7787821</v>
      </c>
      <c r="N308" t="s">
        <v>15</v>
      </c>
    </row>
    <row r="309" spans="1:14" x14ac:dyDescent="0.3">
      <c r="A309">
        <v>307</v>
      </c>
      <c r="C309">
        <v>1</v>
      </c>
      <c r="D309">
        <v>4</v>
      </c>
      <c r="E309">
        <v>2</v>
      </c>
      <c r="F309">
        <v>0</v>
      </c>
      <c r="G309" t="s">
        <v>17</v>
      </c>
      <c r="H309">
        <v>1.8071839999999999</v>
      </c>
      <c r="I309">
        <v>0</v>
      </c>
      <c r="J309">
        <v>13.8463291999999</v>
      </c>
      <c r="K309">
        <v>330.1066682</v>
      </c>
      <c r="L309">
        <v>331.91385220000001</v>
      </c>
      <c r="M309">
        <v>323.62511130000001</v>
      </c>
      <c r="N309" t="s">
        <v>15</v>
      </c>
    </row>
    <row r="310" spans="1:14" x14ac:dyDescent="0.3">
      <c r="A310">
        <v>308</v>
      </c>
      <c r="C310">
        <v>1</v>
      </c>
      <c r="D310">
        <v>4</v>
      </c>
      <c r="E310">
        <v>2</v>
      </c>
      <c r="F310">
        <v>2</v>
      </c>
      <c r="G310" t="s">
        <v>17</v>
      </c>
      <c r="H310">
        <v>2.0867302999999899</v>
      </c>
      <c r="I310">
        <v>2</v>
      </c>
      <c r="J310">
        <v>14.0329388</v>
      </c>
      <c r="K310">
        <v>344.0955586</v>
      </c>
      <c r="L310">
        <v>346.1822889</v>
      </c>
      <c r="M310">
        <v>337.65805010000003</v>
      </c>
      <c r="N310" t="s">
        <v>15</v>
      </c>
    </row>
    <row r="311" spans="1:14" x14ac:dyDescent="0.3">
      <c r="A311">
        <v>309</v>
      </c>
      <c r="C311">
        <v>1</v>
      </c>
      <c r="D311">
        <v>4</v>
      </c>
      <c r="E311">
        <v>2</v>
      </c>
      <c r="F311">
        <v>0</v>
      </c>
      <c r="G311" t="s">
        <v>17</v>
      </c>
      <c r="H311">
        <v>1.7361743000000101</v>
      </c>
      <c r="I311">
        <v>0</v>
      </c>
      <c r="J311">
        <v>14.235081399999901</v>
      </c>
      <c r="K311">
        <v>358.33742239999998</v>
      </c>
      <c r="L311">
        <v>360.0735967</v>
      </c>
      <c r="M311">
        <v>351.89313149999998</v>
      </c>
      <c r="N311" t="s">
        <v>15</v>
      </c>
    </row>
    <row r="312" spans="1:14" x14ac:dyDescent="0.3">
      <c r="A312">
        <v>310</v>
      </c>
      <c r="C312">
        <v>1</v>
      </c>
      <c r="D312">
        <v>4</v>
      </c>
      <c r="E312">
        <v>2</v>
      </c>
      <c r="F312">
        <v>0</v>
      </c>
      <c r="G312" t="s">
        <v>17</v>
      </c>
      <c r="H312">
        <v>1.1720159000000701</v>
      </c>
      <c r="I312">
        <v>0</v>
      </c>
      <c r="J312">
        <v>13.970111399999899</v>
      </c>
      <c r="K312">
        <v>372.33515169999998</v>
      </c>
      <c r="L312">
        <v>373.5071676</v>
      </c>
      <c r="M312">
        <v>365.86324289999902</v>
      </c>
      <c r="N312" t="s">
        <v>15</v>
      </c>
    </row>
    <row r="313" spans="1:14" x14ac:dyDescent="0.3">
      <c r="A313">
        <v>311</v>
      </c>
      <c r="C313">
        <v>0</v>
      </c>
      <c r="D313">
        <v>5</v>
      </c>
      <c r="E313">
        <v>3</v>
      </c>
      <c r="F313">
        <v>0</v>
      </c>
      <c r="G313" t="s">
        <v>17</v>
      </c>
      <c r="H313">
        <v>1.3288568999999999</v>
      </c>
      <c r="I313">
        <v>1</v>
      </c>
      <c r="J313">
        <v>421.13669179999999</v>
      </c>
      <c r="K313">
        <v>793.40277289999995</v>
      </c>
      <c r="L313">
        <v>794.73162979999995</v>
      </c>
      <c r="M313">
        <v>786.99993470000004</v>
      </c>
      <c r="N313" t="s">
        <v>15</v>
      </c>
    </row>
    <row r="314" spans="1:14" x14ac:dyDescent="0.3">
      <c r="A314">
        <v>312</v>
      </c>
      <c r="C314">
        <v>1</v>
      </c>
      <c r="D314">
        <v>5</v>
      </c>
      <c r="E314">
        <v>3</v>
      </c>
      <c r="F314">
        <v>0</v>
      </c>
      <c r="G314" t="s">
        <v>17</v>
      </c>
      <c r="H314">
        <v>1.8658763999996999</v>
      </c>
      <c r="I314">
        <v>0</v>
      </c>
      <c r="J314">
        <v>13.382324899999899</v>
      </c>
      <c r="K314">
        <v>806.78143309999996</v>
      </c>
      <c r="L314">
        <v>808.64730950000001</v>
      </c>
      <c r="M314">
        <v>800.3822596</v>
      </c>
      <c r="N314" t="s">
        <v>15</v>
      </c>
    </row>
    <row r="315" spans="1:14" x14ac:dyDescent="0.3">
      <c r="A315">
        <v>313</v>
      </c>
      <c r="C315">
        <v>0</v>
      </c>
      <c r="D315">
        <v>5</v>
      </c>
      <c r="E315">
        <v>3</v>
      </c>
      <c r="F315">
        <v>0</v>
      </c>
      <c r="G315" t="s">
        <v>17</v>
      </c>
      <c r="H315">
        <v>1.6722371000003</v>
      </c>
      <c r="I315">
        <v>1</v>
      </c>
      <c r="J315">
        <v>13.8679419</v>
      </c>
      <c r="K315">
        <v>820.68784049999999</v>
      </c>
      <c r="L315">
        <v>822.36007759999995</v>
      </c>
      <c r="M315">
        <v>814.2502015</v>
      </c>
      <c r="N315" t="s">
        <v>15</v>
      </c>
    </row>
    <row r="316" spans="1:14" x14ac:dyDescent="0.3">
      <c r="A316">
        <v>314</v>
      </c>
      <c r="C316">
        <v>1</v>
      </c>
      <c r="D316">
        <v>5</v>
      </c>
      <c r="E316">
        <v>3</v>
      </c>
      <c r="F316">
        <v>2</v>
      </c>
      <c r="G316" t="s">
        <v>17</v>
      </c>
      <c r="H316">
        <v>2.2171601999998498</v>
      </c>
      <c r="I316">
        <v>2</v>
      </c>
      <c r="J316">
        <v>14.097424499999899</v>
      </c>
      <c r="K316">
        <v>834.78624060000004</v>
      </c>
      <c r="L316">
        <v>837.00340079999899</v>
      </c>
      <c r="M316">
        <v>828.34762599999999</v>
      </c>
      <c r="N316" t="s">
        <v>15</v>
      </c>
    </row>
    <row r="317" spans="1:14" x14ac:dyDescent="0.3">
      <c r="A317">
        <v>315</v>
      </c>
      <c r="C317">
        <v>1</v>
      </c>
      <c r="D317">
        <v>5</v>
      </c>
      <c r="E317">
        <v>3</v>
      </c>
      <c r="F317">
        <v>2</v>
      </c>
      <c r="G317" t="s">
        <v>17</v>
      </c>
      <c r="H317">
        <v>1.4996083000000899</v>
      </c>
      <c r="I317">
        <v>2</v>
      </c>
      <c r="J317">
        <v>15.173732500000099</v>
      </c>
      <c r="K317">
        <v>850.00603409999997</v>
      </c>
      <c r="L317">
        <v>851.50564240000006</v>
      </c>
      <c r="M317">
        <v>843.52135850000002</v>
      </c>
      <c r="N317" t="s">
        <v>15</v>
      </c>
    </row>
    <row r="318" spans="1:14" x14ac:dyDescent="0.3">
      <c r="A318">
        <v>316</v>
      </c>
      <c r="C318">
        <v>1</v>
      </c>
      <c r="D318">
        <v>5</v>
      </c>
      <c r="E318">
        <v>3</v>
      </c>
      <c r="F318">
        <v>0</v>
      </c>
      <c r="G318" t="s">
        <v>17</v>
      </c>
      <c r="H318">
        <v>2.3237708000000299</v>
      </c>
      <c r="I318">
        <v>0</v>
      </c>
      <c r="J318">
        <v>12.993759099999901</v>
      </c>
      <c r="K318">
        <v>862.94847249999998</v>
      </c>
      <c r="L318">
        <v>865.27224330000001</v>
      </c>
      <c r="M318">
        <v>856.51511760000005</v>
      </c>
      <c r="N318" t="s">
        <v>15</v>
      </c>
    </row>
    <row r="319" spans="1:14" x14ac:dyDescent="0.3">
      <c r="A319">
        <v>317</v>
      </c>
      <c r="C319">
        <v>1</v>
      </c>
      <c r="D319">
        <v>5</v>
      </c>
      <c r="E319">
        <v>1</v>
      </c>
      <c r="F319">
        <v>0</v>
      </c>
      <c r="G319" t="s">
        <v>17</v>
      </c>
      <c r="H319">
        <v>1.84671400000002</v>
      </c>
      <c r="I319">
        <v>0</v>
      </c>
      <c r="J319">
        <v>-690.45099349999998</v>
      </c>
      <c r="K319">
        <v>172.48459269999901</v>
      </c>
      <c r="L319">
        <v>174.331306699999</v>
      </c>
      <c r="M319">
        <v>166.06412409999999</v>
      </c>
      <c r="N319" t="s">
        <v>16</v>
      </c>
    </row>
    <row r="320" spans="1:14" x14ac:dyDescent="0.3">
      <c r="A320">
        <v>318</v>
      </c>
      <c r="C320">
        <v>1</v>
      </c>
      <c r="D320">
        <v>5</v>
      </c>
      <c r="E320">
        <v>1</v>
      </c>
      <c r="F320">
        <v>1</v>
      </c>
      <c r="G320" t="s">
        <v>17</v>
      </c>
      <c r="H320">
        <v>2.6625759000000002</v>
      </c>
      <c r="I320">
        <v>1</v>
      </c>
      <c r="J320">
        <v>13.7418520999999</v>
      </c>
      <c r="K320">
        <v>186.22274139999999</v>
      </c>
      <c r="L320">
        <v>188.8853173</v>
      </c>
      <c r="M320">
        <v>179.80597619999901</v>
      </c>
      <c r="N320" t="s">
        <v>16</v>
      </c>
    </row>
    <row r="321" spans="1:14" x14ac:dyDescent="0.3">
      <c r="A321">
        <v>319</v>
      </c>
      <c r="C321">
        <v>1</v>
      </c>
      <c r="D321">
        <v>5</v>
      </c>
      <c r="E321">
        <v>1</v>
      </c>
      <c r="F321">
        <v>2</v>
      </c>
      <c r="G321" t="s">
        <v>17</v>
      </c>
      <c r="H321">
        <v>2.1368416000000199</v>
      </c>
      <c r="I321">
        <v>2</v>
      </c>
      <c r="J321">
        <v>15.5012528</v>
      </c>
      <c r="K321">
        <v>201.70493669999999</v>
      </c>
      <c r="L321">
        <v>203.84177829999999</v>
      </c>
      <c r="M321">
        <v>195.30722900000001</v>
      </c>
      <c r="N321" t="s">
        <v>16</v>
      </c>
    </row>
    <row r="322" spans="1:14" x14ac:dyDescent="0.3">
      <c r="A322">
        <v>320</v>
      </c>
      <c r="C322">
        <v>1</v>
      </c>
      <c r="D322">
        <v>5</v>
      </c>
      <c r="E322">
        <v>1</v>
      </c>
      <c r="F322">
        <v>0</v>
      </c>
      <c r="G322" t="s">
        <v>17</v>
      </c>
      <c r="H322">
        <v>1.66529769999999</v>
      </c>
      <c r="I322">
        <v>0</v>
      </c>
      <c r="J322">
        <v>14.811632400000001</v>
      </c>
      <c r="K322">
        <v>216.5223403</v>
      </c>
      <c r="L322">
        <v>218.18763799999999</v>
      </c>
      <c r="M322">
        <v>210.11886139999999</v>
      </c>
      <c r="N322" t="s">
        <v>16</v>
      </c>
    </row>
    <row r="323" spans="1:14" x14ac:dyDescent="0.3">
      <c r="A323">
        <v>321</v>
      </c>
      <c r="C323">
        <v>1</v>
      </c>
      <c r="D323">
        <v>5</v>
      </c>
      <c r="E323">
        <v>1</v>
      </c>
      <c r="F323">
        <v>0</v>
      </c>
      <c r="G323" t="s">
        <v>17</v>
      </c>
      <c r="H323">
        <v>2.2194007999999799</v>
      </c>
      <c r="I323">
        <v>0</v>
      </c>
      <c r="J323">
        <v>13.8799657999999</v>
      </c>
      <c r="K323">
        <v>230.43573240000001</v>
      </c>
      <c r="L323">
        <v>232.65513319999999</v>
      </c>
      <c r="M323">
        <v>223.99882719999999</v>
      </c>
      <c r="N323" t="s">
        <v>16</v>
      </c>
    </row>
    <row r="324" spans="1:14" x14ac:dyDescent="0.3">
      <c r="A324">
        <v>322</v>
      </c>
      <c r="C324">
        <v>1</v>
      </c>
      <c r="D324">
        <v>5</v>
      </c>
      <c r="E324">
        <v>1</v>
      </c>
      <c r="F324">
        <v>2</v>
      </c>
      <c r="G324" t="s">
        <v>17</v>
      </c>
      <c r="H324">
        <v>2.4658549000000098</v>
      </c>
      <c r="I324">
        <v>2</v>
      </c>
      <c r="J324">
        <v>14.810113899999999</v>
      </c>
      <c r="K324">
        <v>245.38355919999901</v>
      </c>
      <c r="L324">
        <v>247.84941409999999</v>
      </c>
      <c r="M324">
        <v>238.8089411</v>
      </c>
      <c r="N324" t="s">
        <v>16</v>
      </c>
    </row>
    <row r="325" spans="1:14" x14ac:dyDescent="0.3">
      <c r="A325">
        <v>323</v>
      </c>
      <c r="C325">
        <v>1</v>
      </c>
      <c r="D325">
        <v>5</v>
      </c>
      <c r="E325">
        <v>1</v>
      </c>
      <c r="F325">
        <v>2</v>
      </c>
      <c r="G325" t="s">
        <v>17</v>
      </c>
      <c r="H325">
        <v>1.9370307999999401</v>
      </c>
      <c r="I325">
        <v>2</v>
      </c>
      <c r="J325">
        <v>15.784584099999901</v>
      </c>
      <c r="K325">
        <v>261.01811190000001</v>
      </c>
      <c r="L325">
        <v>262.95514269999899</v>
      </c>
      <c r="M325">
        <v>254.59352519999999</v>
      </c>
      <c r="N325" t="s">
        <v>16</v>
      </c>
    </row>
    <row r="326" spans="1:14" x14ac:dyDescent="0.3">
      <c r="A326">
        <v>324</v>
      </c>
      <c r="C326">
        <v>1</v>
      </c>
      <c r="D326">
        <v>5</v>
      </c>
      <c r="E326">
        <v>1</v>
      </c>
      <c r="F326">
        <v>0</v>
      </c>
      <c r="G326" t="s">
        <v>17</v>
      </c>
      <c r="H326">
        <v>1.68758409999998</v>
      </c>
      <c r="I326">
        <v>0</v>
      </c>
      <c r="J326">
        <v>13.9928238</v>
      </c>
      <c r="K326">
        <v>274.99493960000001</v>
      </c>
      <c r="L326">
        <v>276.68252369999999</v>
      </c>
      <c r="M326">
        <v>268.58634899999998</v>
      </c>
      <c r="N326" t="s">
        <v>16</v>
      </c>
    </row>
    <row r="327" spans="1:14" x14ac:dyDescent="0.3">
      <c r="A327">
        <v>325</v>
      </c>
      <c r="C327">
        <v>0</v>
      </c>
      <c r="D327">
        <v>5</v>
      </c>
      <c r="E327">
        <v>1</v>
      </c>
      <c r="F327">
        <v>-1</v>
      </c>
      <c r="G327" t="s">
        <v>17</v>
      </c>
      <c r="H327">
        <v>3</v>
      </c>
      <c r="I327">
        <v>1</v>
      </c>
      <c r="J327">
        <v>13.939290099999999</v>
      </c>
      <c r="K327">
        <v>288.89299629999999</v>
      </c>
      <c r="L327">
        <v>-1</v>
      </c>
      <c r="M327">
        <v>282.52563909999998</v>
      </c>
      <c r="N327" t="s">
        <v>16</v>
      </c>
    </row>
    <row r="328" spans="1:14" x14ac:dyDescent="0.3">
      <c r="A328">
        <v>326</v>
      </c>
      <c r="C328">
        <v>1</v>
      </c>
      <c r="D328">
        <v>5</v>
      </c>
      <c r="E328">
        <v>2</v>
      </c>
      <c r="F328">
        <v>2</v>
      </c>
      <c r="G328" t="s">
        <v>17</v>
      </c>
      <c r="H328">
        <v>2.0488396000000599</v>
      </c>
      <c r="I328">
        <v>2</v>
      </c>
      <c r="J328">
        <v>99.430605099999795</v>
      </c>
      <c r="K328">
        <v>388.390585399999</v>
      </c>
      <c r="L328">
        <v>390.43942500000003</v>
      </c>
      <c r="M328">
        <v>381.95624419999899</v>
      </c>
      <c r="N328" t="s">
        <v>16</v>
      </c>
    </row>
    <row r="329" spans="1:14" x14ac:dyDescent="0.3">
      <c r="A329">
        <v>327</v>
      </c>
      <c r="C329">
        <v>1</v>
      </c>
      <c r="D329">
        <v>5</v>
      </c>
      <c r="E329">
        <v>2</v>
      </c>
      <c r="F329">
        <v>1</v>
      </c>
      <c r="G329" t="s">
        <v>17</v>
      </c>
      <c r="H329">
        <v>1.8927529000000001</v>
      </c>
      <c r="I329">
        <v>1</v>
      </c>
      <c r="J329">
        <v>14.5717655</v>
      </c>
      <c r="K329">
        <v>402.91394880000001</v>
      </c>
      <c r="L329">
        <v>404.80670170000002</v>
      </c>
      <c r="M329">
        <v>396.52800969999998</v>
      </c>
      <c r="N329" t="s">
        <v>16</v>
      </c>
    </row>
    <row r="330" spans="1:14" x14ac:dyDescent="0.3">
      <c r="A330">
        <v>328</v>
      </c>
      <c r="C330">
        <v>1</v>
      </c>
      <c r="D330">
        <v>5</v>
      </c>
      <c r="E330">
        <v>2</v>
      </c>
      <c r="F330">
        <v>1</v>
      </c>
      <c r="G330" t="s">
        <v>17</v>
      </c>
      <c r="H330">
        <v>1.1417246000000301</v>
      </c>
      <c r="I330">
        <v>1</v>
      </c>
      <c r="J330">
        <v>14.203856200000001</v>
      </c>
      <c r="K330">
        <v>417.13341639999999</v>
      </c>
      <c r="L330">
        <v>418.27514100000002</v>
      </c>
      <c r="M330">
        <v>410.7318659</v>
      </c>
      <c r="N330" t="s">
        <v>16</v>
      </c>
    </row>
    <row r="331" spans="1:14" x14ac:dyDescent="0.3">
      <c r="A331">
        <v>329</v>
      </c>
      <c r="C331">
        <v>1</v>
      </c>
      <c r="D331">
        <v>5</v>
      </c>
      <c r="E331">
        <v>2</v>
      </c>
      <c r="F331">
        <v>1</v>
      </c>
      <c r="G331" t="s">
        <v>17</v>
      </c>
      <c r="H331">
        <v>2.1638221</v>
      </c>
      <c r="I331">
        <v>1</v>
      </c>
      <c r="J331">
        <v>12.1178968</v>
      </c>
      <c r="K331">
        <v>429.25640729999998</v>
      </c>
      <c r="L331">
        <v>431.42022939999998</v>
      </c>
      <c r="M331">
        <v>422.84976269999999</v>
      </c>
      <c r="N331" t="s">
        <v>16</v>
      </c>
    </row>
    <row r="332" spans="1:14" x14ac:dyDescent="0.3">
      <c r="A332">
        <v>330</v>
      </c>
      <c r="C332">
        <v>1</v>
      </c>
      <c r="D332">
        <v>5</v>
      </c>
      <c r="E332">
        <v>2</v>
      </c>
      <c r="F332">
        <v>1</v>
      </c>
      <c r="G332" t="s">
        <v>17</v>
      </c>
      <c r="H332">
        <v>1.8016279000000199</v>
      </c>
      <c r="I332">
        <v>1</v>
      </c>
      <c r="J332">
        <v>14.854992399999899</v>
      </c>
      <c r="K332">
        <v>444.10856629999898</v>
      </c>
      <c r="L332">
        <v>445.91019419999998</v>
      </c>
      <c r="M332">
        <v>437.7047551</v>
      </c>
      <c r="N332" t="s">
        <v>16</v>
      </c>
    </row>
    <row r="333" spans="1:14" x14ac:dyDescent="0.3">
      <c r="A333">
        <v>331</v>
      </c>
      <c r="C333">
        <v>1</v>
      </c>
      <c r="D333">
        <v>5</v>
      </c>
      <c r="E333">
        <v>2</v>
      </c>
      <c r="F333">
        <v>2</v>
      </c>
      <c r="G333" t="s">
        <v>17</v>
      </c>
      <c r="H333">
        <v>1.8001236999999699</v>
      </c>
      <c r="I333">
        <v>2</v>
      </c>
      <c r="J333">
        <v>13.9623922999999</v>
      </c>
      <c r="K333">
        <v>458.07533069999999</v>
      </c>
      <c r="L333">
        <v>459.875454399999</v>
      </c>
      <c r="M333">
        <v>451.66714739999901</v>
      </c>
      <c r="N333" t="s">
        <v>16</v>
      </c>
    </row>
    <row r="334" spans="1:14" x14ac:dyDescent="0.3">
      <c r="A334">
        <v>332</v>
      </c>
      <c r="C334">
        <v>1</v>
      </c>
      <c r="D334">
        <v>5</v>
      </c>
      <c r="E334">
        <v>2</v>
      </c>
      <c r="F334">
        <v>1</v>
      </c>
      <c r="G334" t="s">
        <v>17</v>
      </c>
      <c r="H334">
        <v>2.7366709999999999</v>
      </c>
      <c r="I334">
        <v>1</v>
      </c>
      <c r="J334">
        <v>13.4545686</v>
      </c>
      <c r="K334">
        <v>471.54392810000002</v>
      </c>
      <c r="L334">
        <v>474.28059910000002</v>
      </c>
      <c r="M334">
        <v>465.12171599999999</v>
      </c>
      <c r="N334" t="s">
        <v>16</v>
      </c>
    </row>
    <row r="335" spans="1:14" x14ac:dyDescent="0.3">
      <c r="A335">
        <v>333</v>
      </c>
      <c r="C335">
        <v>1</v>
      </c>
      <c r="D335">
        <v>5</v>
      </c>
      <c r="E335">
        <v>2</v>
      </c>
      <c r="F335">
        <v>1</v>
      </c>
      <c r="G335" t="s">
        <v>17</v>
      </c>
      <c r="H335">
        <v>2.5430288999998498</v>
      </c>
      <c r="I335">
        <v>1</v>
      </c>
      <c r="J335">
        <v>15.274966699999901</v>
      </c>
      <c r="K335">
        <v>486.79381319999999</v>
      </c>
      <c r="L335">
        <v>489.33684210000001</v>
      </c>
      <c r="M335">
        <v>480.39668269999999</v>
      </c>
      <c r="N335" t="s">
        <v>16</v>
      </c>
    </row>
    <row r="336" spans="1:14" x14ac:dyDescent="0.3">
      <c r="A336">
        <v>334</v>
      </c>
      <c r="C336">
        <v>1</v>
      </c>
      <c r="D336">
        <v>5</v>
      </c>
      <c r="E336">
        <v>2</v>
      </c>
      <c r="F336">
        <v>2</v>
      </c>
      <c r="G336" t="s">
        <v>17</v>
      </c>
      <c r="H336">
        <v>1.84348819999991</v>
      </c>
      <c r="I336">
        <v>2</v>
      </c>
      <c r="J336">
        <v>14.8943484</v>
      </c>
      <c r="K336">
        <v>501.69651820000001</v>
      </c>
      <c r="L336">
        <v>503.54000639999902</v>
      </c>
      <c r="M336">
        <v>495.2910311</v>
      </c>
      <c r="N336" t="s">
        <v>16</v>
      </c>
    </row>
    <row r="337" spans="1:14" x14ac:dyDescent="0.3">
      <c r="A337">
        <v>335</v>
      </c>
      <c r="C337">
        <v>0</v>
      </c>
      <c r="D337">
        <v>6</v>
      </c>
      <c r="E337">
        <v>3</v>
      </c>
      <c r="F337">
        <v>0</v>
      </c>
      <c r="G337" t="s">
        <v>17</v>
      </c>
      <c r="H337">
        <v>2.1162385999999702</v>
      </c>
      <c r="I337">
        <v>2</v>
      </c>
      <c r="J337">
        <v>100.45903089999899</v>
      </c>
      <c r="K337">
        <v>602.15237930000001</v>
      </c>
      <c r="L337">
        <v>604.26861789999998</v>
      </c>
      <c r="M337">
        <v>595.75006199999996</v>
      </c>
      <c r="N337" t="s">
        <v>16</v>
      </c>
    </row>
    <row r="338" spans="1:14" x14ac:dyDescent="0.3">
      <c r="A338">
        <v>336</v>
      </c>
      <c r="C338">
        <v>0</v>
      </c>
      <c r="D338">
        <v>6</v>
      </c>
      <c r="E338">
        <v>3</v>
      </c>
      <c r="F338">
        <v>0</v>
      </c>
      <c r="G338" t="s">
        <v>17</v>
      </c>
      <c r="H338">
        <v>1.8690521000000899</v>
      </c>
      <c r="I338">
        <v>2</v>
      </c>
      <c r="J338">
        <v>14.2500131</v>
      </c>
      <c r="K338">
        <v>616.42841889999897</v>
      </c>
      <c r="L338">
        <v>618.29747099999997</v>
      </c>
      <c r="M338">
        <v>610.0000751</v>
      </c>
      <c r="N338" t="s">
        <v>16</v>
      </c>
    </row>
    <row r="339" spans="1:14" x14ac:dyDescent="0.3">
      <c r="A339">
        <v>337</v>
      </c>
      <c r="C339">
        <v>0</v>
      </c>
      <c r="D339">
        <v>6</v>
      </c>
      <c r="E339">
        <v>3</v>
      </c>
      <c r="F339">
        <v>2</v>
      </c>
      <c r="G339" t="s">
        <v>17</v>
      </c>
      <c r="H339">
        <v>2.4968584000001699</v>
      </c>
      <c r="I339">
        <v>0</v>
      </c>
      <c r="J339">
        <v>13.762232300000001</v>
      </c>
      <c r="K339">
        <v>630.16744729999903</v>
      </c>
      <c r="L339">
        <v>632.6643057</v>
      </c>
      <c r="M339">
        <v>623.76230740000005</v>
      </c>
      <c r="N339" t="s">
        <v>16</v>
      </c>
    </row>
    <row r="340" spans="1:14" x14ac:dyDescent="0.3">
      <c r="A340">
        <v>338</v>
      </c>
      <c r="C340">
        <v>1</v>
      </c>
      <c r="D340">
        <v>6</v>
      </c>
      <c r="E340">
        <v>3</v>
      </c>
      <c r="F340">
        <v>1</v>
      </c>
      <c r="G340" t="s">
        <v>17</v>
      </c>
      <c r="H340">
        <v>2.3577937999999601</v>
      </c>
      <c r="I340">
        <v>1</v>
      </c>
      <c r="J340">
        <v>15.001922399999801</v>
      </c>
      <c r="K340">
        <v>645.17403009999998</v>
      </c>
      <c r="L340">
        <v>647.53182389999995</v>
      </c>
      <c r="M340">
        <v>638.76422979999995</v>
      </c>
      <c r="N340" t="s">
        <v>16</v>
      </c>
    </row>
    <row r="341" spans="1:14" x14ac:dyDescent="0.3">
      <c r="A341">
        <v>339</v>
      </c>
      <c r="C341">
        <v>1</v>
      </c>
      <c r="D341">
        <v>6</v>
      </c>
      <c r="E341">
        <v>3</v>
      </c>
      <c r="F341">
        <v>0</v>
      </c>
      <c r="G341" t="s">
        <v>17</v>
      </c>
      <c r="H341">
        <v>1.57231360000002</v>
      </c>
      <c r="I341">
        <v>0</v>
      </c>
      <c r="J341">
        <v>14.9907384</v>
      </c>
      <c r="K341">
        <v>660.19110439999997</v>
      </c>
      <c r="L341">
        <v>661.763418</v>
      </c>
      <c r="M341">
        <v>653.75496820000001</v>
      </c>
      <c r="N341" t="s">
        <v>16</v>
      </c>
    </row>
    <row r="342" spans="1:14" x14ac:dyDescent="0.3">
      <c r="A342">
        <v>340</v>
      </c>
      <c r="C342">
        <v>0</v>
      </c>
      <c r="D342">
        <v>6</v>
      </c>
      <c r="E342">
        <v>3</v>
      </c>
      <c r="F342">
        <v>2</v>
      </c>
      <c r="G342" t="s">
        <v>17</v>
      </c>
      <c r="H342">
        <v>1.84002989999976</v>
      </c>
      <c r="I342">
        <v>1</v>
      </c>
      <c r="J342">
        <v>13.7907966999999</v>
      </c>
      <c r="K342">
        <v>673.92625740000005</v>
      </c>
      <c r="L342">
        <v>675.76628729999902</v>
      </c>
      <c r="M342">
        <v>667.54576489999999</v>
      </c>
      <c r="N342" t="s">
        <v>16</v>
      </c>
    </row>
    <row r="343" spans="1:14" x14ac:dyDescent="0.3">
      <c r="A343">
        <v>341</v>
      </c>
      <c r="C343">
        <v>1</v>
      </c>
      <c r="D343">
        <v>7</v>
      </c>
      <c r="E343">
        <v>4</v>
      </c>
      <c r="F343">
        <v>2</v>
      </c>
      <c r="G343" t="s">
        <v>17</v>
      </c>
      <c r="H343">
        <v>1.5852123999999299</v>
      </c>
      <c r="I343">
        <v>2</v>
      </c>
      <c r="J343">
        <v>207.3171768</v>
      </c>
      <c r="K343">
        <v>881.22777799999994</v>
      </c>
      <c r="L343">
        <v>882.81299039999897</v>
      </c>
      <c r="M343">
        <v>874.86294169999996</v>
      </c>
      <c r="N343" t="s">
        <v>16</v>
      </c>
    </row>
    <row r="344" spans="1:14" x14ac:dyDescent="0.3">
      <c r="A344">
        <v>342</v>
      </c>
      <c r="C344">
        <v>1</v>
      </c>
      <c r="D344">
        <v>7</v>
      </c>
      <c r="E344">
        <v>4</v>
      </c>
      <c r="F344">
        <v>0</v>
      </c>
      <c r="G344" t="s">
        <v>17</v>
      </c>
      <c r="H344">
        <v>1.75695399999938</v>
      </c>
      <c r="I344">
        <v>0</v>
      </c>
      <c r="J344">
        <v>13.6033070999997</v>
      </c>
      <c r="K344">
        <v>894.84048529999995</v>
      </c>
      <c r="L344">
        <v>896.597439299999</v>
      </c>
      <c r="M344">
        <v>888.46624880000002</v>
      </c>
      <c r="N344" t="s">
        <v>16</v>
      </c>
    </row>
    <row r="345" spans="1:14" x14ac:dyDescent="0.3">
      <c r="A345">
        <v>343</v>
      </c>
      <c r="C345">
        <v>1</v>
      </c>
      <c r="D345">
        <v>7</v>
      </c>
      <c r="E345">
        <v>4</v>
      </c>
      <c r="F345">
        <v>1</v>
      </c>
      <c r="G345" t="s">
        <v>17</v>
      </c>
      <c r="H345">
        <v>2.2067984000001299</v>
      </c>
      <c r="I345">
        <v>1</v>
      </c>
      <c r="J345">
        <v>13.3850113999999</v>
      </c>
      <c r="K345">
        <v>908.23378129999901</v>
      </c>
      <c r="L345">
        <v>910.44057969999994</v>
      </c>
      <c r="M345">
        <v>901.85126019999996</v>
      </c>
      <c r="N345" t="s">
        <v>16</v>
      </c>
    </row>
    <row r="346" spans="1:14" x14ac:dyDescent="0.3">
      <c r="A346">
        <v>344</v>
      </c>
      <c r="C346">
        <v>1</v>
      </c>
      <c r="D346">
        <v>7</v>
      </c>
      <c r="E346">
        <v>4</v>
      </c>
      <c r="F346">
        <v>2</v>
      </c>
      <c r="G346" t="s">
        <v>17</v>
      </c>
      <c r="H346">
        <v>1.82637969999996</v>
      </c>
      <c r="I346">
        <v>2</v>
      </c>
      <c r="J346">
        <v>14.495639099999901</v>
      </c>
      <c r="K346">
        <v>922.70627239999999</v>
      </c>
      <c r="L346">
        <v>924.53265209999995</v>
      </c>
      <c r="M346">
        <v>916.346899299999</v>
      </c>
      <c r="N346" t="s">
        <v>16</v>
      </c>
    </row>
    <row r="347" spans="1:14" x14ac:dyDescent="0.3">
      <c r="A347">
        <v>345</v>
      </c>
      <c r="C347">
        <v>1</v>
      </c>
      <c r="D347">
        <v>7</v>
      </c>
      <c r="E347">
        <v>4</v>
      </c>
      <c r="F347">
        <v>0</v>
      </c>
      <c r="G347" t="s">
        <v>17</v>
      </c>
      <c r="H347">
        <v>2.5608740000002399</v>
      </c>
      <c r="I347">
        <v>0</v>
      </c>
      <c r="J347">
        <v>14.042107100000001</v>
      </c>
      <c r="K347">
        <v>936.77138920000004</v>
      </c>
      <c r="L347">
        <v>939.33226320000006</v>
      </c>
      <c r="M347">
        <v>930.38900639999997</v>
      </c>
      <c r="N347" t="s">
        <v>16</v>
      </c>
    </row>
    <row r="348" spans="1:14" x14ac:dyDescent="0.3">
      <c r="A348">
        <v>346</v>
      </c>
      <c r="C348">
        <v>1</v>
      </c>
      <c r="D348">
        <v>7</v>
      </c>
      <c r="E348">
        <v>4</v>
      </c>
      <c r="F348">
        <v>2</v>
      </c>
      <c r="G348" t="s">
        <v>17</v>
      </c>
      <c r="H348">
        <v>1.87016889999995</v>
      </c>
      <c r="I348">
        <v>2</v>
      </c>
      <c r="J348">
        <v>14.9837929999997</v>
      </c>
      <c r="K348">
        <v>951.87842320000004</v>
      </c>
      <c r="L348">
        <v>953.7485921</v>
      </c>
      <c r="M348">
        <v>945.37279939999905</v>
      </c>
      <c r="N348" t="s">
        <v>16</v>
      </c>
    </row>
    <row r="349" spans="1:14" x14ac:dyDescent="0.3">
      <c r="A349">
        <v>347</v>
      </c>
      <c r="C349">
        <v>1</v>
      </c>
      <c r="D349">
        <v>8</v>
      </c>
      <c r="E349">
        <v>1</v>
      </c>
      <c r="F349">
        <v>0</v>
      </c>
      <c r="G349" t="s">
        <v>17</v>
      </c>
      <c r="H349">
        <v>1.4385069999996101</v>
      </c>
      <c r="I349">
        <v>0</v>
      </c>
      <c r="J349">
        <v>175.7733886</v>
      </c>
      <c r="K349">
        <v>1127.520855</v>
      </c>
      <c r="L349">
        <v>1128.9593619999901</v>
      </c>
      <c r="M349">
        <v>1121.1461879999999</v>
      </c>
      <c r="N349" t="s">
        <v>14</v>
      </c>
    </row>
    <row r="350" spans="1:14" x14ac:dyDescent="0.3">
      <c r="A350">
        <v>348</v>
      </c>
      <c r="C350">
        <v>1</v>
      </c>
      <c r="D350">
        <v>8</v>
      </c>
      <c r="E350">
        <v>1</v>
      </c>
      <c r="F350">
        <v>0</v>
      </c>
      <c r="G350" t="s">
        <v>17</v>
      </c>
      <c r="H350">
        <v>1.5930280000000001</v>
      </c>
      <c r="I350">
        <v>0</v>
      </c>
      <c r="J350">
        <v>13.4357919999999</v>
      </c>
      <c r="K350">
        <v>1141.0480339999999</v>
      </c>
      <c r="L350">
        <v>1142.6410619999999</v>
      </c>
      <c r="M350">
        <v>1134.5819799999999</v>
      </c>
      <c r="N350" t="s">
        <v>14</v>
      </c>
    </row>
    <row r="351" spans="1:14" x14ac:dyDescent="0.3">
      <c r="A351">
        <v>349</v>
      </c>
      <c r="C351">
        <v>1</v>
      </c>
      <c r="D351">
        <v>8</v>
      </c>
      <c r="E351">
        <v>1</v>
      </c>
      <c r="F351">
        <v>0</v>
      </c>
      <c r="G351" t="s">
        <v>17</v>
      </c>
      <c r="H351">
        <v>1.4202479999999</v>
      </c>
      <c r="I351">
        <v>0</v>
      </c>
      <c r="J351">
        <v>13.738559999999501</v>
      </c>
      <c r="K351">
        <v>1154.7098140000001</v>
      </c>
      <c r="L351">
        <v>1156.130062</v>
      </c>
      <c r="M351">
        <v>1148.3205399999999</v>
      </c>
      <c r="N351" t="s">
        <v>14</v>
      </c>
    </row>
    <row r="352" spans="1:14" x14ac:dyDescent="0.3">
      <c r="A352">
        <v>350</v>
      </c>
      <c r="C352">
        <v>1</v>
      </c>
      <c r="D352">
        <v>8</v>
      </c>
      <c r="E352">
        <v>1</v>
      </c>
      <c r="F352">
        <v>1</v>
      </c>
      <c r="G352" t="s">
        <v>17</v>
      </c>
      <c r="H352">
        <v>1.5720919999998799</v>
      </c>
      <c r="I352">
        <v>1</v>
      </c>
      <c r="J352">
        <v>13.567618</v>
      </c>
      <c r="K352">
        <v>1168.2597900000001</v>
      </c>
      <c r="L352">
        <v>1169.831882</v>
      </c>
      <c r="M352">
        <v>1161.888158</v>
      </c>
      <c r="N352" t="s">
        <v>14</v>
      </c>
    </row>
    <row r="353" spans="1:14" x14ac:dyDescent="0.3">
      <c r="A353">
        <v>351</v>
      </c>
      <c r="C353">
        <v>1</v>
      </c>
      <c r="D353">
        <v>9</v>
      </c>
      <c r="E353">
        <v>2</v>
      </c>
      <c r="F353">
        <v>0</v>
      </c>
      <c r="G353" t="s">
        <v>17</v>
      </c>
      <c r="H353">
        <v>1.3991060000000699</v>
      </c>
      <c r="I353">
        <v>0</v>
      </c>
      <c r="J353">
        <v>109.76211199999899</v>
      </c>
      <c r="K353">
        <v>1278.0089679999901</v>
      </c>
      <c r="L353">
        <v>1279.4080739999999</v>
      </c>
      <c r="M353">
        <v>1271.6502699999901</v>
      </c>
      <c r="N353" t="s">
        <v>14</v>
      </c>
    </row>
    <row r="354" spans="1:14" x14ac:dyDescent="0.3">
      <c r="A354">
        <v>352</v>
      </c>
      <c r="C354">
        <v>1</v>
      </c>
      <c r="D354">
        <v>9</v>
      </c>
      <c r="E354">
        <v>2</v>
      </c>
      <c r="F354">
        <v>0</v>
      </c>
      <c r="G354" t="s">
        <v>17</v>
      </c>
      <c r="H354">
        <v>0.92628100000001701</v>
      </c>
      <c r="I354">
        <v>0</v>
      </c>
      <c r="J354">
        <v>13.36905</v>
      </c>
      <c r="K354">
        <v>1291.4355189999901</v>
      </c>
      <c r="L354">
        <v>1292.3617999999999</v>
      </c>
      <c r="M354">
        <v>1285.0193199999901</v>
      </c>
      <c r="N354" t="s">
        <v>14</v>
      </c>
    </row>
    <row r="355" spans="1:14" x14ac:dyDescent="0.3">
      <c r="A355">
        <v>353</v>
      </c>
      <c r="C355">
        <v>1</v>
      </c>
      <c r="D355">
        <v>9</v>
      </c>
      <c r="E355">
        <v>2</v>
      </c>
      <c r="F355">
        <v>1</v>
      </c>
      <c r="G355" t="s">
        <v>17</v>
      </c>
      <c r="H355">
        <v>2.0862549999999298</v>
      </c>
      <c r="I355">
        <v>1</v>
      </c>
      <c r="J355">
        <v>11.6152730000001</v>
      </c>
      <c r="K355">
        <v>1303.0341410000001</v>
      </c>
      <c r="L355">
        <v>1305.120396</v>
      </c>
      <c r="M355">
        <v>1296.634593</v>
      </c>
      <c r="N355" t="s">
        <v>14</v>
      </c>
    </row>
    <row r="356" spans="1:14" x14ac:dyDescent="0.3">
      <c r="A356">
        <v>354</v>
      </c>
      <c r="C356">
        <v>1</v>
      </c>
      <c r="D356">
        <v>9</v>
      </c>
      <c r="E356">
        <v>2</v>
      </c>
      <c r="F356">
        <v>2</v>
      </c>
      <c r="G356" t="s">
        <v>17</v>
      </c>
      <c r="H356">
        <v>1.0702250000003899</v>
      </c>
      <c r="I356">
        <v>2</v>
      </c>
      <c r="J356">
        <v>14.252725</v>
      </c>
      <c r="K356">
        <v>1317.256838</v>
      </c>
      <c r="L356">
        <v>1318.327063</v>
      </c>
      <c r="M356">
        <v>1310.8873180000001</v>
      </c>
      <c r="N356" t="s">
        <v>14</v>
      </c>
    </row>
    <row r="357" spans="1:14" x14ac:dyDescent="0.3">
      <c r="A357">
        <v>355</v>
      </c>
      <c r="C357">
        <v>1</v>
      </c>
      <c r="D357">
        <v>9</v>
      </c>
      <c r="E357">
        <v>2</v>
      </c>
      <c r="F357">
        <v>2</v>
      </c>
      <c r="G357" t="s">
        <v>17</v>
      </c>
      <c r="H357">
        <v>0.89344399999981705</v>
      </c>
      <c r="I357">
        <v>2</v>
      </c>
      <c r="J357">
        <v>12.883781999999799</v>
      </c>
      <c r="K357">
        <v>1330.18361</v>
      </c>
      <c r="L357">
        <v>1331.0770539999901</v>
      </c>
      <c r="M357">
        <v>1323.7710999999999</v>
      </c>
      <c r="N357" t="s">
        <v>14</v>
      </c>
    </row>
    <row r="358" spans="1:14" x14ac:dyDescent="0.3">
      <c r="A358">
        <v>356</v>
      </c>
      <c r="C358">
        <v>1</v>
      </c>
      <c r="D358">
        <v>9</v>
      </c>
      <c r="E358">
        <v>2</v>
      </c>
      <c r="F358">
        <v>0</v>
      </c>
      <c r="G358" t="s">
        <v>17</v>
      </c>
      <c r="H358">
        <v>1.5100330000000199</v>
      </c>
      <c r="I358">
        <v>0</v>
      </c>
      <c r="J358">
        <v>12.228643000000099</v>
      </c>
      <c r="K358">
        <v>1342.416031</v>
      </c>
      <c r="L358">
        <v>1343.926064</v>
      </c>
      <c r="M358">
        <v>1335.9997430000001</v>
      </c>
      <c r="N358" t="s">
        <v>14</v>
      </c>
    </row>
    <row r="359" spans="1:14" x14ac:dyDescent="0.3">
      <c r="A359">
        <v>357</v>
      </c>
      <c r="C359">
        <v>1</v>
      </c>
      <c r="D359">
        <v>9</v>
      </c>
      <c r="E359">
        <v>2</v>
      </c>
      <c r="F359">
        <v>0</v>
      </c>
      <c r="G359" t="s">
        <v>17</v>
      </c>
      <c r="H359">
        <v>1.0876379999999699</v>
      </c>
      <c r="I359">
        <v>0</v>
      </c>
      <c r="J359">
        <v>13.363255999999801</v>
      </c>
      <c r="K359">
        <v>1355.748429</v>
      </c>
      <c r="L359">
        <v>1356.836067</v>
      </c>
      <c r="M359">
        <v>1349.3629989999999</v>
      </c>
      <c r="N359" t="s">
        <v>14</v>
      </c>
    </row>
    <row r="360" spans="1:14" x14ac:dyDescent="0.3">
      <c r="A360">
        <v>358</v>
      </c>
      <c r="C360">
        <v>1</v>
      </c>
      <c r="D360">
        <v>9</v>
      </c>
      <c r="E360">
        <v>2</v>
      </c>
      <c r="F360">
        <v>1</v>
      </c>
      <c r="G360" t="s">
        <v>17</v>
      </c>
      <c r="H360">
        <v>1.16015500000003</v>
      </c>
      <c r="I360">
        <v>1</v>
      </c>
      <c r="J360">
        <v>12.263926999999899</v>
      </c>
      <c r="K360">
        <v>1367.9948429999999</v>
      </c>
      <c r="L360">
        <v>1369.154998</v>
      </c>
      <c r="M360">
        <v>1361.6269259999999</v>
      </c>
      <c r="N360" t="s">
        <v>14</v>
      </c>
    </row>
    <row r="361" spans="1:14" x14ac:dyDescent="0.3">
      <c r="A361">
        <v>359</v>
      </c>
      <c r="C361">
        <v>1</v>
      </c>
      <c r="D361">
        <v>9</v>
      </c>
      <c r="E361">
        <v>2</v>
      </c>
      <c r="F361">
        <v>1</v>
      </c>
      <c r="G361" t="s">
        <v>17</v>
      </c>
      <c r="H361">
        <v>1.02615700000001</v>
      </c>
      <c r="I361">
        <v>1</v>
      </c>
      <c r="J361">
        <v>12.821290999999899</v>
      </c>
      <c r="K361">
        <v>1380.801518</v>
      </c>
      <c r="L361">
        <v>1381.827675</v>
      </c>
      <c r="M361">
        <v>1374.4482169999901</v>
      </c>
      <c r="N361" t="s">
        <v>14</v>
      </c>
    </row>
    <row r="362" spans="1:14" x14ac:dyDescent="0.3">
      <c r="A362">
        <v>360</v>
      </c>
      <c r="C362">
        <v>1</v>
      </c>
      <c r="D362">
        <v>10</v>
      </c>
      <c r="E362">
        <v>3</v>
      </c>
      <c r="F362">
        <v>2</v>
      </c>
      <c r="G362" t="s">
        <v>17</v>
      </c>
      <c r="H362">
        <v>1.58502999999996</v>
      </c>
      <c r="I362">
        <v>2</v>
      </c>
      <c r="J362">
        <v>214.28271799999999</v>
      </c>
      <c r="K362">
        <v>1595.1209080000001</v>
      </c>
      <c r="L362">
        <v>1596.7059380000001</v>
      </c>
      <c r="M362">
        <v>1588.730935</v>
      </c>
      <c r="N362" t="s">
        <v>14</v>
      </c>
    </row>
    <row r="363" spans="1:14" x14ac:dyDescent="0.3">
      <c r="A363">
        <v>361</v>
      </c>
      <c r="C363">
        <v>1</v>
      </c>
      <c r="D363">
        <v>10</v>
      </c>
      <c r="E363">
        <v>3</v>
      </c>
      <c r="F363">
        <v>2</v>
      </c>
      <c r="G363" t="s">
        <v>17</v>
      </c>
      <c r="H363">
        <v>1.2207570000000401</v>
      </c>
      <c r="I363">
        <v>2</v>
      </c>
      <c r="J363">
        <v>13.086134999999301</v>
      </c>
      <c r="K363">
        <v>1608.189048</v>
      </c>
      <c r="L363">
        <v>1609.409805</v>
      </c>
      <c r="M363">
        <v>1601.8170699999901</v>
      </c>
      <c r="N363" t="s">
        <v>14</v>
      </c>
    </row>
    <row r="364" spans="1:14" x14ac:dyDescent="0.3">
      <c r="A364">
        <v>362</v>
      </c>
      <c r="C364">
        <v>1</v>
      </c>
      <c r="D364">
        <v>10</v>
      </c>
      <c r="E364">
        <v>3</v>
      </c>
      <c r="F364">
        <v>0</v>
      </c>
      <c r="G364" t="s">
        <v>17</v>
      </c>
      <c r="H364">
        <v>1.79582800000002</v>
      </c>
      <c r="I364">
        <v>0</v>
      </c>
      <c r="J364">
        <v>12.4371210000006</v>
      </c>
      <c r="K364">
        <v>1620.626857</v>
      </c>
      <c r="L364">
        <v>1622.422685</v>
      </c>
      <c r="M364">
        <v>1614.254191</v>
      </c>
      <c r="N364" t="s">
        <v>14</v>
      </c>
    </row>
    <row r="365" spans="1:14" x14ac:dyDescent="0.3">
      <c r="A365">
        <v>363</v>
      </c>
      <c r="C365">
        <v>1</v>
      </c>
      <c r="D365">
        <v>10</v>
      </c>
      <c r="E365">
        <v>3</v>
      </c>
      <c r="F365">
        <v>0</v>
      </c>
      <c r="G365" t="s">
        <v>17</v>
      </c>
      <c r="H365">
        <v>1.19749500000057</v>
      </c>
      <c r="I365">
        <v>0</v>
      </c>
      <c r="J365">
        <v>14.032102999999999</v>
      </c>
      <c r="K365">
        <v>1634.619668</v>
      </c>
      <c r="L365">
        <v>1635.8171629999999</v>
      </c>
      <c r="M365">
        <v>1628.286294</v>
      </c>
      <c r="N365" t="s">
        <v>14</v>
      </c>
    </row>
    <row r="366" spans="1:14" x14ac:dyDescent="0.3">
      <c r="A366">
        <v>364</v>
      </c>
      <c r="C366">
        <v>1</v>
      </c>
      <c r="D366">
        <v>10</v>
      </c>
      <c r="E366">
        <v>3</v>
      </c>
      <c r="F366">
        <v>2</v>
      </c>
      <c r="G366" t="s">
        <v>17</v>
      </c>
      <c r="H366">
        <v>1.54496200000016</v>
      </c>
      <c r="I366">
        <v>2</v>
      </c>
      <c r="J366">
        <v>12.634959999999801</v>
      </c>
      <c r="K366">
        <v>1647.2901179999999</v>
      </c>
      <c r="L366">
        <v>1648.8350800000001</v>
      </c>
      <c r="M366">
        <v>1640.9212539999901</v>
      </c>
      <c r="N366" t="s">
        <v>14</v>
      </c>
    </row>
    <row r="367" spans="1:14" x14ac:dyDescent="0.3">
      <c r="A367">
        <v>365</v>
      </c>
      <c r="C367">
        <v>1</v>
      </c>
      <c r="D367">
        <v>10</v>
      </c>
      <c r="E367">
        <v>3</v>
      </c>
      <c r="F367">
        <v>1</v>
      </c>
      <c r="G367" t="s">
        <v>17</v>
      </c>
      <c r="H367">
        <v>2.1982399999992501</v>
      </c>
      <c r="I367">
        <v>1</v>
      </c>
      <c r="J367">
        <v>13.623305</v>
      </c>
      <c r="K367">
        <v>1660.9486469999999</v>
      </c>
      <c r="L367">
        <v>1663.1468869999901</v>
      </c>
      <c r="M367">
        <v>1654.5445589999999</v>
      </c>
      <c r="N367" t="s">
        <v>14</v>
      </c>
    </row>
    <row r="368" spans="1:14" x14ac:dyDescent="0.3">
      <c r="A368">
        <v>366</v>
      </c>
      <c r="C368">
        <v>1</v>
      </c>
      <c r="D368">
        <v>10</v>
      </c>
      <c r="E368">
        <v>3</v>
      </c>
      <c r="F368">
        <v>0</v>
      </c>
      <c r="G368" t="s">
        <v>17</v>
      </c>
      <c r="H368">
        <v>1.20563599999991</v>
      </c>
      <c r="I368">
        <v>0</v>
      </c>
      <c r="J368">
        <v>14.183619999999999</v>
      </c>
      <c r="K368">
        <v>1675.094018</v>
      </c>
      <c r="L368">
        <v>1676.2996539999999</v>
      </c>
      <c r="M368">
        <v>1668.728179</v>
      </c>
      <c r="N368" t="s">
        <v>14</v>
      </c>
    </row>
    <row r="369" spans="1:14" x14ac:dyDescent="0.3">
      <c r="A369">
        <v>367</v>
      </c>
      <c r="C369">
        <v>1</v>
      </c>
      <c r="D369">
        <v>10</v>
      </c>
      <c r="E369">
        <v>3</v>
      </c>
      <c r="F369">
        <v>2</v>
      </c>
      <c r="G369" t="s">
        <v>17</v>
      </c>
      <c r="H369">
        <v>1.16296700000043</v>
      </c>
      <c r="I369">
        <v>2</v>
      </c>
      <c r="J369">
        <v>12.805683</v>
      </c>
      <c r="K369">
        <v>1687.9210840000001</v>
      </c>
      <c r="L369">
        <v>1689.084051</v>
      </c>
      <c r="M369">
        <v>1681.533862</v>
      </c>
      <c r="N369" t="s">
        <v>14</v>
      </c>
    </row>
    <row r="370" spans="1:14" x14ac:dyDescent="0.3">
      <c r="A370">
        <v>368</v>
      </c>
      <c r="C370">
        <v>1</v>
      </c>
      <c r="D370">
        <v>10</v>
      </c>
      <c r="E370">
        <v>3</v>
      </c>
      <c r="F370">
        <v>2</v>
      </c>
      <c r="G370" t="s">
        <v>17</v>
      </c>
      <c r="H370">
        <v>2.39367599999991</v>
      </c>
      <c r="I370">
        <v>2</v>
      </c>
      <c r="J370">
        <v>12.398993000000001</v>
      </c>
      <c r="K370">
        <v>1700.294114</v>
      </c>
      <c r="L370">
        <v>1702.6877899999999</v>
      </c>
      <c r="M370">
        <v>1693.932855</v>
      </c>
      <c r="N370" t="s">
        <v>14</v>
      </c>
    </row>
    <row r="371" spans="1:14" x14ac:dyDescent="0.3">
      <c r="A371">
        <v>369</v>
      </c>
      <c r="C371">
        <v>1</v>
      </c>
      <c r="D371">
        <v>11</v>
      </c>
      <c r="E371">
        <v>4</v>
      </c>
      <c r="F371">
        <v>2</v>
      </c>
      <c r="G371" t="s">
        <v>17</v>
      </c>
      <c r="H371">
        <v>1.2163299999999699</v>
      </c>
      <c r="I371">
        <v>2</v>
      </c>
      <c r="J371">
        <v>108.453234999999</v>
      </c>
      <c r="K371">
        <v>1808.76722</v>
      </c>
      <c r="L371">
        <v>1809.9835499999999</v>
      </c>
      <c r="M371">
        <v>1802.38608999999</v>
      </c>
      <c r="N371" t="s">
        <v>14</v>
      </c>
    </row>
    <row r="372" spans="1:14" x14ac:dyDescent="0.3">
      <c r="A372">
        <v>370</v>
      </c>
      <c r="C372">
        <v>1</v>
      </c>
      <c r="D372">
        <v>11</v>
      </c>
      <c r="E372">
        <v>4</v>
      </c>
      <c r="F372">
        <v>2</v>
      </c>
      <c r="G372" t="s">
        <v>17</v>
      </c>
      <c r="H372">
        <v>1.30535700000064</v>
      </c>
      <c r="I372">
        <v>2</v>
      </c>
      <c r="J372">
        <v>12.4359360000003</v>
      </c>
      <c r="K372">
        <v>1821.1647780000001</v>
      </c>
      <c r="L372">
        <v>1822.470135</v>
      </c>
      <c r="M372">
        <v>1814.8220260000001</v>
      </c>
      <c r="N372" t="s">
        <v>14</v>
      </c>
    </row>
    <row r="373" spans="1:14" x14ac:dyDescent="0.3">
      <c r="A373">
        <v>371</v>
      </c>
      <c r="C373">
        <v>1</v>
      </c>
      <c r="D373">
        <v>11</v>
      </c>
      <c r="E373">
        <v>4</v>
      </c>
      <c r="F373">
        <v>0</v>
      </c>
      <c r="G373" t="s">
        <v>17</v>
      </c>
      <c r="H373">
        <v>1.16873700000019</v>
      </c>
      <c r="I373">
        <v>0</v>
      </c>
      <c r="J373">
        <v>12.7280229999998</v>
      </c>
      <c r="K373">
        <v>1833.9102800000001</v>
      </c>
      <c r="L373">
        <v>1835.079017</v>
      </c>
      <c r="M373">
        <v>1827.5500489999999</v>
      </c>
      <c r="N373" t="s">
        <v>14</v>
      </c>
    </row>
    <row r="374" spans="1:14" x14ac:dyDescent="0.3">
      <c r="A374">
        <v>372</v>
      </c>
      <c r="C374">
        <v>1</v>
      </c>
      <c r="D374">
        <v>11</v>
      </c>
      <c r="E374">
        <v>4</v>
      </c>
      <c r="F374">
        <v>1</v>
      </c>
      <c r="G374" t="s">
        <v>17</v>
      </c>
      <c r="H374">
        <v>1.19273399999997</v>
      </c>
      <c r="I374">
        <v>1</v>
      </c>
      <c r="J374">
        <v>13.003917</v>
      </c>
      <c r="K374">
        <v>1846.9325160000001</v>
      </c>
      <c r="L374">
        <v>1848.1252500000001</v>
      </c>
      <c r="M374">
        <v>1840.5539659999999</v>
      </c>
      <c r="N374" t="s">
        <v>14</v>
      </c>
    </row>
    <row r="375" spans="1:14" x14ac:dyDescent="0.3">
      <c r="A375">
        <v>373</v>
      </c>
      <c r="C375">
        <v>1</v>
      </c>
      <c r="D375">
        <v>11</v>
      </c>
      <c r="E375">
        <v>4</v>
      </c>
      <c r="F375">
        <v>1</v>
      </c>
      <c r="G375" t="s">
        <v>17</v>
      </c>
      <c r="H375">
        <v>0.99831800000015303</v>
      </c>
      <c r="I375">
        <v>1</v>
      </c>
      <c r="J375">
        <v>12.13757</v>
      </c>
      <c r="K375">
        <v>1859.070637</v>
      </c>
      <c r="L375">
        <v>1860.068955</v>
      </c>
      <c r="M375">
        <v>1852.691536</v>
      </c>
      <c r="N375" t="s">
        <v>14</v>
      </c>
    </row>
    <row r="376" spans="1:14" x14ac:dyDescent="0.3">
      <c r="A376">
        <v>374</v>
      </c>
      <c r="C376">
        <v>1</v>
      </c>
      <c r="D376">
        <v>11</v>
      </c>
      <c r="E376">
        <v>4</v>
      </c>
      <c r="F376">
        <v>2</v>
      </c>
      <c r="G376" t="s">
        <v>17</v>
      </c>
      <c r="H376">
        <v>1.64992500000016</v>
      </c>
      <c r="I376">
        <v>2</v>
      </c>
      <c r="J376">
        <v>12.3212760000001</v>
      </c>
      <c r="K376">
        <v>1871.354973</v>
      </c>
      <c r="L376">
        <v>1873.0048979999999</v>
      </c>
      <c r="M376">
        <v>1865.0128119999999</v>
      </c>
      <c r="N376" t="s">
        <v>14</v>
      </c>
    </row>
    <row r="377" spans="1:14" x14ac:dyDescent="0.3">
      <c r="A377">
        <v>375</v>
      </c>
      <c r="C377">
        <v>1</v>
      </c>
      <c r="D377">
        <v>11</v>
      </c>
      <c r="E377">
        <v>4</v>
      </c>
      <c r="F377">
        <v>1</v>
      </c>
      <c r="G377" t="s">
        <v>17</v>
      </c>
      <c r="H377">
        <v>1.5853259999998901</v>
      </c>
      <c r="I377">
        <v>1</v>
      </c>
      <c r="J377">
        <v>13.2156669999997</v>
      </c>
      <c r="K377">
        <v>1884.602846</v>
      </c>
      <c r="L377">
        <v>1886.1881719999999</v>
      </c>
      <c r="M377">
        <v>1878.2284789999901</v>
      </c>
      <c r="N377" t="s">
        <v>14</v>
      </c>
    </row>
    <row r="378" spans="1:14" x14ac:dyDescent="0.3">
      <c r="A378">
        <v>376</v>
      </c>
      <c r="C378">
        <v>1</v>
      </c>
      <c r="D378">
        <v>11</v>
      </c>
      <c r="E378">
        <v>4</v>
      </c>
      <c r="F378">
        <v>1</v>
      </c>
      <c r="G378" t="s">
        <v>17</v>
      </c>
      <c r="H378">
        <v>1.0360539999999201</v>
      </c>
      <c r="I378">
        <v>1</v>
      </c>
      <c r="J378">
        <v>13.467212000000201</v>
      </c>
      <c r="K378">
        <v>1898.0640639999999</v>
      </c>
      <c r="L378">
        <v>1899.1001180000001</v>
      </c>
      <c r="M378">
        <v>1891.6956909999999</v>
      </c>
      <c r="N378" t="s">
        <v>14</v>
      </c>
    </row>
    <row r="379" spans="1:14" x14ac:dyDescent="0.3">
      <c r="A379">
        <v>377</v>
      </c>
      <c r="C379">
        <v>1</v>
      </c>
      <c r="D379">
        <v>11</v>
      </c>
      <c r="E379">
        <v>1</v>
      </c>
      <c r="F379">
        <v>0</v>
      </c>
      <c r="G379" t="s">
        <v>17</v>
      </c>
      <c r="H379">
        <v>1.7463040000000001</v>
      </c>
      <c r="I379">
        <v>0</v>
      </c>
      <c r="J379">
        <v>-420.90010100000001</v>
      </c>
      <c r="K379">
        <v>1477.227369</v>
      </c>
      <c r="L379">
        <v>1478.973673</v>
      </c>
      <c r="M379">
        <v>1470.7955899999999</v>
      </c>
      <c r="N379" t="s">
        <v>15</v>
      </c>
    </row>
    <row r="380" spans="1:14" x14ac:dyDescent="0.3">
      <c r="A380">
        <v>378</v>
      </c>
      <c r="C380">
        <v>0</v>
      </c>
      <c r="D380">
        <v>11</v>
      </c>
      <c r="E380">
        <v>1</v>
      </c>
      <c r="F380">
        <v>0</v>
      </c>
      <c r="G380" t="s">
        <v>17</v>
      </c>
      <c r="H380">
        <v>2.2799209999998298</v>
      </c>
      <c r="I380">
        <v>1</v>
      </c>
      <c r="J380">
        <v>14.247309</v>
      </c>
      <c r="K380">
        <v>1491.4300659999999</v>
      </c>
      <c r="L380">
        <v>1493.709987</v>
      </c>
      <c r="M380">
        <v>1485.042899</v>
      </c>
      <c r="N380" t="s">
        <v>15</v>
      </c>
    </row>
    <row r="381" spans="1:14" x14ac:dyDescent="0.3">
      <c r="A381">
        <v>379</v>
      </c>
      <c r="C381">
        <v>1</v>
      </c>
      <c r="D381">
        <v>11</v>
      </c>
      <c r="E381">
        <v>1</v>
      </c>
      <c r="F381">
        <v>2</v>
      </c>
      <c r="G381" t="s">
        <v>17</v>
      </c>
      <c r="H381">
        <v>2.3199360000000899</v>
      </c>
      <c r="I381">
        <v>2</v>
      </c>
      <c r="J381">
        <v>15.018534000000001</v>
      </c>
      <c r="K381">
        <v>1506.453229</v>
      </c>
      <c r="L381">
        <v>1508.7731650000001</v>
      </c>
      <c r="M381">
        <v>1500.0614330000001</v>
      </c>
      <c r="N381" t="s">
        <v>15</v>
      </c>
    </row>
    <row r="382" spans="1:14" x14ac:dyDescent="0.3">
      <c r="A382">
        <v>380</v>
      </c>
      <c r="C382">
        <v>1</v>
      </c>
      <c r="D382">
        <v>11</v>
      </c>
      <c r="E382">
        <v>1</v>
      </c>
      <c r="F382">
        <v>2</v>
      </c>
      <c r="G382" t="s">
        <v>17</v>
      </c>
      <c r="H382">
        <v>1.57635499999992</v>
      </c>
      <c r="I382">
        <v>2</v>
      </c>
      <c r="J382">
        <v>15.0811869999997</v>
      </c>
      <c r="K382">
        <v>1521.5493059999999</v>
      </c>
      <c r="L382">
        <v>1523.125661</v>
      </c>
      <c r="M382">
        <v>1515.1426199999901</v>
      </c>
      <c r="N382" t="s">
        <v>15</v>
      </c>
    </row>
    <row r="383" spans="1:14" x14ac:dyDescent="0.3">
      <c r="A383">
        <v>381</v>
      </c>
      <c r="C383">
        <v>1</v>
      </c>
      <c r="D383">
        <v>11</v>
      </c>
      <c r="E383">
        <v>1</v>
      </c>
      <c r="F383">
        <v>0</v>
      </c>
      <c r="G383" t="s">
        <v>17</v>
      </c>
      <c r="H383">
        <v>2.1465950000006102</v>
      </c>
      <c r="I383">
        <v>0</v>
      </c>
      <c r="J383">
        <v>13.666354999999999</v>
      </c>
      <c r="K383">
        <v>1535.26623699999</v>
      </c>
      <c r="L383">
        <v>1537.412832</v>
      </c>
      <c r="M383">
        <v>1528.8089749999999</v>
      </c>
      <c r="N383" t="s">
        <v>15</v>
      </c>
    </row>
    <row r="384" spans="1:14" x14ac:dyDescent="0.3">
      <c r="A384">
        <v>382</v>
      </c>
      <c r="C384">
        <v>1</v>
      </c>
      <c r="D384">
        <v>11</v>
      </c>
      <c r="E384">
        <v>1</v>
      </c>
      <c r="F384">
        <v>0</v>
      </c>
      <c r="G384" t="s">
        <v>17</v>
      </c>
      <c r="H384">
        <v>1.2060810000000399</v>
      </c>
      <c r="I384">
        <v>0</v>
      </c>
      <c r="J384">
        <v>14.7809830000001</v>
      </c>
      <c r="K384">
        <v>1550.0148369999999</v>
      </c>
      <c r="L384">
        <v>1551.220918</v>
      </c>
      <c r="M384">
        <v>1543.589958</v>
      </c>
      <c r="N384" t="s">
        <v>15</v>
      </c>
    </row>
    <row r="385" spans="1:14" x14ac:dyDescent="0.3">
      <c r="A385">
        <v>383</v>
      </c>
      <c r="C385">
        <v>1</v>
      </c>
      <c r="D385">
        <v>11</v>
      </c>
      <c r="E385">
        <v>1</v>
      </c>
      <c r="F385">
        <v>1</v>
      </c>
      <c r="G385" t="s">
        <v>17</v>
      </c>
      <c r="H385">
        <v>1.76802100000008</v>
      </c>
      <c r="I385">
        <v>1</v>
      </c>
      <c r="J385">
        <v>12.255152999999799</v>
      </c>
      <c r="K385">
        <v>1562.300086</v>
      </c>
      <c r="L385">
        <v>1564.0681070000001</v>
      </c>
      <c r="M385">
        <v>1555.8451109999901</v>
      </c>
      <c r="N385" t="s">
        <v>15</v>
      </c>
    </row>
    <row r="386" spans="1:14" x14ac:dyDescent="0.3">
      <c r="A386">
        <v>384</v>
      </c>
      <c r="C386">
        <v>1</v>
      </c>
      <c r="D386">
        <v>11</v>
      </c>
      <c r="E386">
        <v>1</v>
      </c>
      <c r="F386">
        <v>2</v>
      </c>
      <c r="G386" t="s">
        <v>17</v>
      </c>
      <c r="H386">
        <v>2.58570699999995</v>
      </c>
      <c r="I386">
        <v>2</v>
      </c>
      <c r="J386">
        <v>14.059049000000099</v>
      </c>
      <c r="K386">
        <v>1576.3111260000001</v>
      </c>
      <c r="L386">
        <v>1578.896833</v>
      </c>
      <c r="M386">
        <v>1569.90416</v>
      </c>
      <c r="N386" t="s">
        <v>15</v>
      </c>
    </row>
    <row r="387" spans="1:14" x14ac:dyDescent="0.3">
      <c r="A387">
        <v>385</v>
      </c>
      <c r="C387">
        <v>0</v>
      </c>
      <c r="D387">
        <v>12</v>
      </c>
      <c r="E387">
        <v>2</v>
      </c>
      <c r="F387">
        <v>1</v>
      </c>
      <c r="G387" t="s">
        <v>17</v>
      </c>
      <c r="H387">
        <v>1.69648699999925</v>
      </c>
      <c r="I387">
        <v>0</v>
      </c>
      <c r="J387">
        <v>142.43916999999999</v>
      </c>
      <c r="K387">
        <v>1718.7276959999999</v>
      </c>
      <c r="L387">
        <v>1720.4241829999901</v>
      </c>
      <c r="M387">
        <v>1712.3433299999999</v>
      </c>
      <c r="N387" t="s">
        <v>15</v>
      </c>
    </row>
    <row r="388" spans="1:14" x14ac:dyDescent="0.3">
      <c r="A388">
        <v>386</v>
      </c>
      <c r="C388">
        <v>1</v>
      </c>
      <c r="D388">
        <v>12</v>
      </c>
      <c r="E388">
        <v>2</v>
      </c>
      <c r="F388">
        <v>1</v>
      </c>
      <c r="G388" t="s">
        <v>17</v>
      </c>
      <c r="H388">
        <v>2.1763070000001701</v>
      </c>
      <c r="I388">
        <v>1</v>
      </c>
      <c r="J388">
        <v>13.528191999999301</v>
      </c>
      <c r="K388">
        <v>1732.3710449999901</v>
      </c>
      <c r="L388">
        <v>1734.547352</v>
      </c>
      <c r="M388">
        <v>1725.8715219999999</v>
      </c>
      <c r="N388" t="s">
        <v>15</v>
      </c>
    </row>
    <row r="389" spans="1:14" x14ac:dyDescent="0.3">
      <c r="A389">
        <v>387</v>
      </c>
      <c r="C389">
        <v>1</v>
      </c>
      <c r="D389">
        <v>12</v>
      </c>
      <c r="E389">
        <v>2</v>
      </c>
      <c r="F389">
        <v>1</v>
      </c>
      <c r="G389" t="s">
        <v>17</v>
      </c>
      <c r="H389">
        <v>1.7928539999998001</v>
      </c>
      <c r="I389">
        <v>1</v>
      </c>
      <c r="J389">
        <v>15.180465000000099</v>
      </c>
      <c r="K389">
        <v>1747.476504</v>
      </c>
      <c r="L389">
        <v>1749.26935799999</v>
      </c>
      <c r="M389">
        <v>1741.0519870000001</v>
      </c>
      <c r="N389" t="s">
        <v>15</v>
      </c>
    </row>
    <row r="390" spans="1:14" x14ac:dyDescent="0.3">
      <c r="A390">
        <v>388</v>
      </c>
      <c r="C390">
        <v>1</v>
      </c>
      <c r="D390">
        <v>12</v>
      </c>
      <c r="E390">
        <v>2</v>
      </c>
      <c r="F390">
        <v>2</v>
      </c>
      <c r="G390" t="s">
        <v>17</v>
      </c>
      <c r="H390">
        <v>2.05432499999938</v>
      </c>
      <c r="I390">
        <v>2</v>
      </c>
      <c r="J390">
        <v>13.8530059999998</v>
      </c>
      <c r="K390">
        <v>1761.3258049999999</v>
      </c>
      <c r="L390">
        <v>1763.38013</v>
      </c>
      <c r="M390">
        <v>1754.9049929999901</v>
      </c>
      <c r="N390" t="s">
        <v>15</v>
      </c>
    </row>
    <row r="391" spans="1:14" x14ac:dyDescent="0.3">
      <c r="A391">
        <v>389</v>
      </c>
      <c r="C391">
        <v>1</v>
      </c>
      <c r="D391">
        <v>12</v>
      </c>
      <c r="E391">
        <v>2</v>
      </c>
      <c r="F391">
        <v>1</v>
      </c>
      <c r="G391" t="s">
        <v>17</v>
      </c>
      <c r="H391">
        <v>1.8485919999998199</v>
      </c>
      <c r="I391">
        <v>1</v>
      </c>
      <c r="J391">
        <v>14.216548000000101</v>
      </c>
      <c r="K391">
        <v>1775.4757979999999</v>
      </c>
      <c r="L391">
        <v>1777.32438999999</v>
      </c>
      <c r="M391">
        <v>1769.121541</v>
      </c>
      <c r="N391" t="s">
        <v>15</v>
      </c>
    </row>
    <row r="392" spans="1:14" x14ac:dyDescent="0.3">
      <c r="A392">
        <v>390</v>
      </c>
      <c r="C392">
        <v>1</v>
      </c>
      <c r="D392">
        <v>12</v>
      </c>
      <c r="E392">
        <v>2</v>
      </c>
      <c r="F392">
        <v>1</v>
      </c>
      <c r="G392" t="s">
        <v>17</v>
      </c>
      <c r="H392">
        <v>2.6821719999998002</v>
      </c>
      <c r="I392">
        <v>1</v>
      </c>
      <c r="J392">
        <v>14.286353999999299</v>
      </c>
      <c r="K392">
        <v>1789.798736</v>
      </c>
      <c r="L392">
        <v>1792.48090799999</v>
      </c>
      <c r="M392">
        <v>1783.40789499999</v>
      </c>
      <c r="N392" t="s">
        <v>15</v>
      </c>
    </row>
    <row r="393" spans="1:14" x14ac:dyDescent="0.3">
      <c r="A393">
        <v>391</v>
      </c>
      <c r="C393">
        <v>1</v>
      </c>
      <c r="D393">
        <v>13</v>
      </c>
      <c r="E393">
        <v>3</v>
      </c>
      <c r="F393">
        <v>0</v>
      </c>
      <c r="G393" t="s">
        <v>17</v>
      </c>
      <c r="H393">
        <v>1.2773360000000999</v>
      </c>
      <c r="I393">
        <v>0</v>
      </c>
      <c r="J393">
        <v>123.993287</v>
      </c>
      <c r="K393">
        <v>1913.79293799999</v>
      </c>
      <c r="L393">
        <v>1915.0702739999999</v>
      </c>
      <c r="M393">
        <v>1907.4011820000001</v>
      </c>
      <c r="N393" t="s">
        <v>15</v>
      </c>
    </row>
    <row r="394" spans="1:14" x14ac:dyDescent="0.3">
      <c r="A394">
        <v>392</v>
      </c>
      <c r="C394">
        <v>1</v>
      </c>
      <c r="D394">
        <v>13</v>
      </c>
      <c r="E394">
        <v>3</v>
      </c>
      <c r="F394">
        <v>0</v>
      </c>
      <c r="G394" t="s">
        <v>17</v>
      </c>
      <c r="H394">
        <v>1.70589999999992</v>
      </c>
      <c r="I394">
        <v>0</v>
      </c>
      <c r="J394">
        <v>13.116355999999699</v>
      </c>
      <c r="K394">
        <v>1926.9497960000001</v>
      </c>
      <c r="L394">
        <v>1928.655696</v>
      </c>
      <c r="M394">
        <v>1920.5175379999901</v>
      </c>
      <c r="N394" t="s">
        <v>15</v>
      </c>
    </row>
    <row r="395" spans="1:14" x14ac:dyDescent="0.3">
      <c r="A395">
        <v>393</v>
      </c>
      <c r="C395">
        <v>1</v>
      </c>
      <c r="D395">
        <v>13</v>
      </c>
      <c r="E395">
        <v>3</v>
      </c>
      <c r="F395">
        <v>0</v>
      </c>
      <c r="G395" t="s">
        <v>17</v>
      </c>
      <c r="H395">
        <v>1.6094550000000201</v>
      </c>
      <c r="I395">
        <v>0</v>
      </c>
      <c r="J395">
        <v>13.739735999999899</v>
      </c>
      <c r="K395">
        <v>1940.671775</v>
      </c>
      <c r="L395">
        <v>1942.2812300000001</v>
      </c>
      <c r="M395">
        <v>1934.25727399999</v>
      </c>
      <c r="N395" t="s">
        <v>15</v>
      </c>
    </row>
    <row r="396" spans="1:14" x14ac:dyDescent="0.3">
      <c r="A396">
        <v>394</v>
      </c>
      <c r="C396">
        <v>1</v>
      </c>
      <c r="D396">
        <v>13</v>
      </c>
      <c r="E396">
        <v>3</v>
      </c>
      <c r="F396">
        <v>1</v>
      </c>
      <c r="G396" t="s">
        <v>17</v>
      </c>
      <c r="H396">
        <v>1.65693999999984</v>
      </c>
      <c r="I396">
        <v>1</v>
      </c>
      <c r="J396">
        <v>13.8357150000001</v>
      </c>
      <c r="K396">
        <v>1954.5654910000001</v>
      </c>
      <c r="L396">
        <v>1956.2224309999999</v>
      </c>
      <c r="M396">
        <v>1948.092989</v>
      </c>
      <c r="N396" t="s">
        <v>15</v>
      </c>
    </row>
    <row r="397" spans="1:14" x14ac:dyDescent="0.3">
      <c r="A397">
        <v>395</v>
      </c>
      <c r="C397">
        <v>1</v>
      </c>
      <c r="D397">
        <v>13</v>
      </c>
      <c r="E397">
        <v>3</v>
      </c>
      <c r="F397">
        <v>0</v>
      </c>
      <c r="G397" t="s">
        <v>17</v>
      </c>
      <c r="H397">
        <v>2.8127020000003902</v>
      </c>
      <c r="I397">
        <v>0</v>
      </c>
      <c r="J397">
        <v>13.8234780000002</v>
      </c>
      <c r="K397">
        <v>1968.3271989999901</v>
      </c>
      <c r="L397">
        <v>1971.139901</v>
      </c>
      <c r="M397">
        <v>1961.916467</v>
      </c>
      <c r="N397" t="s">
        <v>15</v>
      </c>
    </row>
    <row r="398" spans="1:14" x14ac:dyDescent="0.3">
      <c r="A398">
        <v>396</v>
      </c>
      <c r="C398">
        <v>1</v>
      </c>
      <c r="D398">
        <v>13</v>
      </c>
      <c r="E398">
        <v>3</v>
      </c>
      <c r="F398">
        <v>2</v>
      </c>
      <c r="G398" t="s">
        <v>17</v>
      </c>
      <c r="H398">
        <v>1.6770839999999201</v>
      </c>
      <c r="I398">
        <v>2</v>
      </c>
      <c r="J398">
        <v>16.089692999999802</v>
      </c>
      <c r="K398">
        <v>1984.396855</v>
      </c>
      <c r="L398">
        <v>1986.0739390000001</v>
      </c>
      <c r="M398">
        <v>1978.0061599999999</v>
      </c>
      <c r="N398" t="s">
        <v>15</v>
      </c>
    </row>
    <row r="399" spans="1:14" x14ac:dyDescent="0.3">
      <c r="A399">
        <v>397</v>
      </c>
      <c r="C399">
        <v>1</v>
      </c>
      <c r="D399">
        <v>13</v>
      </c>
      <c r="E399">
        <v>3</v>
      </c>
      <c r="F399">
        <v>1</v>
      </c>
      <c r="G399" t="s">
        <v>17</v>
      </c>
      <c r="H399">
        <v>1.7731390000001199</v>
      </c>
      <c r="I399">
        <v>1</v>
      </c>
      <c r="J399">
        <v>13.606539999999701</v>
      </c>
      <c r="K399">
        <v>1998.016689</v>
      </c>
      <c r="L399">
        <v>1999.7898279999999</v>
      </c>
      <c r="M399">
        <v>1991.6126999999999</v>
      </c>
      <c r="N399" t="s">
        <v>15</v>
      </c>
    </row>
    <row r="400" spans="1:14" x14ac:dyDescent="0.3">
      <c r="A400">
        <v>398</v>
      </c>
      <c r="C400">
        <v>1</v>
      </c>
      <c r="D400">
        <v>13</v>
      </c>
      <c r="E400">
        <v>3</v>
      </c>
      <c r="F400">
        <v>0</v>
      </c>
      <c r="G400" t="s">
        <v>17</v>
      </c>
      <c r="H400">
        <v>1.5414660000001199</v>
      </c>
      <c r="I400">
        <v>0</v>
      </c>
      <c r="J400">
        <v>14.264807999999899</v>
      </c>
      <c r="K400">
        <v>2012.2910809999901</v>
      </c>
      <c r="L400">
        <v>2013.832547</v>
      </c>
      <c r="M400">
        <v>2005.87750799999</v>
      </c>
      <c r="N400" t="s">
        <v>15</v>
      </c>
    </row>
    <row r="401" spans="1:14" x14ac:dyDescent="0.3">
      <c r="A401">
        <v>399</v>
      </c>
      <c r="C401">
        <v>1</v>
      </c>
      <c r="D401">
        <v>13</v>
      </c>
      <c r="E401">
        <v>3</v>
      </c>
      <c r="F401">
        <v>1</v>
      </c>
      <c r="G401" t="s">
        <v>17</v>
      </c>
      <c r="H401">
        <v>2.31609100000014</v>
      </c>
      <c r="I401">
        <v>1</v>
      </c>
      <c r="J401">
        <v>12.922385</v>
      </c>
      <c r="K401">
        <v>2025.22258099999</v>
      </c>
      <c r="L401">
        <v>2027.5386719999999</v>
      </c>
      <c r="M401">
        <v>2018.7998929999901</v>
      </c>
      <c r="N401" t="s">
        <v>15</v>
      </c>
    </row>
    <row r="402" spans="1:14" x14ac:dyDescent="0.3">
      <c r="A402">
        <v>400</v>
      </c>
      <c r="C402">
        <v>1</v>
      </c>
      <c r="D402">
        <v>13</v>
      </c>
      <c r="E402">
        <v>1</v>
      </c>
      <c r="F402">
        <v>1</v>
      </c>
      <c r="G402" t="s">
        <v>17</v>
      </c>
      <c r="H402">
        <v>1.8764340000000099</v>
      </c>
      <c r="I402">
        <v>1</v>
      </c>
      <c r="J402">
        <v>-843.65202099999897</v>
      </c>
      <c r="K402">
        <v>1181.5057529999999</v>
      </c>
      <c r="L402">
        <v>1183.3821869999999</v>
      </c>
      <c r="M402">
        <v>1175.147872</v>
      </c>
      <c r="N402" t="s">
        <v>16</v>
      </c>
    </row>
    <row r="403" spans="1:14" x14ac:dyDescent="0.3">
      <c r="A403">
        <v>401</v>
      </c>
      <c r="C403">
        <v>1</v>
      </c>
      <c r="D403">
        <v>13</v>
      </c>
      <c r="E403">
        <v>1</v>
      </c>
      <c r="F403">
        <v>2</v>
      </c>
      <c r="G403" t="s">
        <v>17</v>
      </c>
      <c r="H403">
        <v>1.57539999999994</v>
      </c>
      <c r="I403">
        <v>2</v>
      </c>
      <c r="J403">
        <v>14.4252699999999</v>
      </c>
      <c r="K403">
        <v>1195.9317039999901</v>
      </c>
      <c r="L403">
        <v>1197.50710399999</v>
      </c>
      <c r="M403">
        <v>1189.573142</v>
      </c>
      <c r="N403" t="s">
        <v>16</v>
      </c>
    </row>
    <row r="404" spans="1:14" x14ac:dyDescent="0.3">
      <c r="A404">
        <v>402</v>
      </c>
      <c r="C404">
        <v>1</v>
      </c>
      <c r="D404">
        <v>13</v>
      </c>
      <c r="E404">
        <v>1</v>
      </c>
      <c r="F404">
        <v>2</v>
      </c>
      <c r="G404" t="s">
        <v>17</v>
      </c>
      <c r="H404">
        <v>2.0973910000000102</v>
      </c>
      <c r="I404">
        <v>2</v>
      </c>
      <c r="J404">
        <v>13.0762029999996</v>
      </c>
      <c r="K404">
        <v>1209.0327990000001</v>
      </c>
      <c r="L404">
        <v>1211.1301900000001</v>
      </c>
      <c r="M404">
        <v>1202.64934499999</v>
      </c>
      <c r="N404" t="s">
        <v>16</v>
      </c>
    </row>
    <row r="405" spans="1:14" x14ac:dyDescent="0.3">
      <c r="A405">
        <v>403</v>
      </c>
      <c r="C405">
        <v>0</v>
      </c>
      <c r="D405">
        <v>13</v>
      </c>
      <c r="E405">
        <v>1</v>
      </c>
      <c r="F405">
        <v>2</v>
      </c>
      <c r="G405" t="s">
        <v>17</v>
      </c>
      <c r="H405">
        <v>2.45769199999995</v>
      </c>
      <c r="I405">
        <v>0</v>
      </c>
      <c r="J405">
        <v>14.401912000000401</v>
      </c>
      <c r="K405">
        <v>1223.457208</v>
      </c>
      <c r="L405">
        <v>1225.9149</v>
      </c>
      <c r="M405">
        <v>1217.0512570000001</v>
      </c>
      <c r="N405" t="s">
        <v>16</v>
      </c>
    </row>
    <row r="406" spans="1:14" x14ac:dyDescent="0.3">
      <c r="A406">
        <v>404</v>
      </c>
      <c r="C406">
        <v>1</v>
      </c>
      <c r="D406">
        <v>13</v>
      </c>
      <c r="E406">
        <v>1</v>
      </c>
      <c r="F406">
        <v>2</v>
      </c>
      <c r="G406" t="s">
        <v>17</v>
      </c>
      <c r="H406">
        <v>1.41450500000019</v>
      </c>
      <c r="I406">
        <v>2</v>
      </c>
      <c r="J406">
        <v>15.492879999999699</v>
      </c>
      <c r="K406">
        <v>1238.9231949999901</v>
      </c>
      <c r="L406">
        <v>1240.3377</v>
      </c>
      <c r="M406">
        <v>1232.5441369999901</v>
      </c>
      <c r="N406" t="s">
        <v>16</v>
      </c>
    </row>
    <row r="407" spans="1:14" x14ac:dyDescent="0.3">
      <c r="A407">
        <v>405</v>
      </c>
      <c r="C407">
        <v>1</v>
      </c>
      <c r="D407">
        <v>13</v>
      </c>
      <c r="E407">
        <v>1</v>
      </c>
      <c r="F407">
        <v>1</v>
      </c>
      <c r="G407" t="s">
        <v>17</v>
      </c>
      <c r="H407">
        <v>2.15677000000005</v>
      </c>
      <c r="I407">
        <v>1</v>
      </c>
      <c r="J407">
        <v>12.5417260000001</v>
      </c>
      <c r="K407">
        <v>1251.4803939999999</v>
      </c>
      <c r="L407">
        <v>1253.637164</v>
      </c>
      <c r="M407">
        <v>1245.085863</v>
      </c>
      <c r="N407" t="s">
        <v>16</v>
      </c>
    </row>
    <row r="408" spans="1:14" x14ac:dyDescent="0.3">
      <c r="A408">
        <v>406</v>
      </c>
      <c r="C408">
        <v>1</v>
      </c>
      <c r="D408">
        <v>13</v>
      </c>
      <c r="E408">
        <v>1</v>
      </c>
      <c r="F408">
        <v>2</v>
      </c>
      <c r="G408" t="s">
        <v>17</v>
      </c>
      <c r="H408">
        <v>1.0496789999999601</v>
      </c>
      <c r="I408">
        <v>2</v>
      </c>
      <c r="J408">
        <v>14.363564999999801</v>
      </c>
      <c r="K408">
        <v>1265.810033</v>
      </c>
      <c r="L408">
        <v>1266.8597119999999</v>
      </c>
      <c r="M408">
        <v>1259.4494279999999</v>
      </c>
      <c r="N408" t="s">
        <v>16</v>
      </c>
    </row>
    <row r="409" spans="1:14" x14ac:dyDescent="0.3">
      <c r="A409">
        <v>407</v>
      </c>
      <c r="C409">
        <v>1</v>
      </c>
      <c r="D409">
        <v>14</v>
      </c>
      <c r="E409">
        <v>2</v>
      </c>
      <c r="F409">
        <v>0</v>
      </c>
      <c r="G409" t="s">
        <v>17</v>
      </c>
      <c r="H409">
        <v>1.1859329999999699</v>
      </c>
      <c r="I409">
        <v>0</v>
      </c>
      <c r="J409">
        <v>127.136766999999</v>
      </c>
      <c r="K409">
        <v>1392.971327</v>
      </c>
      <c r="L409">
        <v>1394.15726</v>
      </c>
      <c r="M409">
        <v>1386.5861949999901</v>
      </c>
      <c r="N409" t="s">
        <v>16</v>
      </c>
    </row>
    <row r="410" spans="1:14" x14ac:dyDescent="0.3">
      <c r="A410">
        <v>408</v>
      </c>
      <c r="C410">
        <v>1</v>
      </c>
      <c r="D410">
        <v>14</v>
      </c>
      <c r="E410">
        <v>2</v>
      </c>
      <c r="F410">
        <v>0</v>
      </c>
      <c r="G410" t="s">
        <v>17</v>
      </c>
      <c r="H410">
        <v>2.2044270000001198</v>
      </c>
      <c r="I410">
        <v>0</v>
      </c>
      <c r="J410">
        <v>12.4591810000001</v>
      </c>
      <c r="K410">
        <v>1405.4085029999901</v>
      </c>
      <c r="L410">
        <v>1407.61293</v>
      </c>
      <c r="M410">
        <v>1399.045376</v>
      </c>
      <c r="N410" t="s">
        <v>16</v>
      </c>
    </row>
    <row r="411" spans="1:14" x14ac:dyDescent="0.3">
      <c r="A411">
        <v>409</v>
      </c>
      <c r="C411">
        <v>1</v>
      </c>
      <c r="D411">
        <v>14</v>
      </c>
      <c r="E411">
        <v>2</v>
      </c>
      <c r="F411">
        <v>2</v>
      </c>
      <c r="G411" t="s">
        <v>17</v>
      </c>
      <c r="H411">
        <v>1.47283900000002</v>
      </c>
      <c r="I411">
        <v>2</v>
      </c>
      <c r="J411">
        <v>14.149994999999899</v>
      </c>
      <c r="K411">
        <v>1419.540152</v>
      </c>
      <c r="L411">
        <v>1421.0129910000001</v>
      </c>
      <c r="M411">
        <v>1413.195371</v>
      </c>
      <c r="N411" t="s">
        <v>16</v>
      </c>
    </row>
    <row r="412" spans="1:14" x14ac:dyDescent="0.3">
      <c r="A412">
        <v>410</v>
      </c>
      <c r="C412">
        <v>1</v>
      </c>
      <c r="D412">
        <v>14</v>
      </c>
      <c r="E412">
        <v>2</v>
      </c>
      <c r="F412">
        <v>0</v>
      </c>
      <c r="G412" t="s">
        <v>17</v>
      </c>
      <c r="H412">
        <v>1.61551999999983</v>
      </c>
      <c r="I412">
        <v>0</v>
      </c>
      <c r="J412">
        <v>13.2312609999999</v>
      </c>
      <c r="K412">
        <v>1432.8525320000001</v>
      </c>
      <c r="L412">
        <v>1434.4680519999999</v>
      </c>
      <c r="M412">
        <v>1426.4266319999999</v>
      </c>
      <c r="N412" t="s">
        <v>16</v>
      </c>
    </row>
    <row r="413" spans="1:14" x14ac:dyDescent="0.3">
      <c r="A413">
        <v>411</v>
      </c>
      <c r="C413">
        <v>1</v>
      </c>
      <c r="D413">
        <v>14</v>
      </c>
      <c r="E413">
        <v>2</v>
      </c>
      <c r="F413">
        <v>1</v>
      </c>
      <c r="G413" t="s">
        <v>17</v>
      </c>
      <c r="H413">
        <v>1.9861980000000501</v>
      </c>
      <c r="I413">
        <v>1</v>
      </c>
      <c r="J413">
        <v>13.121653999999999</v>
      </c>
      <c r="K413">
        <v>1445.9181859999901</v>
      </c>
      <c r="L413">
        <v>1447.9043839999999</v>
      </c>
      <c r="M413">
        <v>1439.548286</v>
      </c>
      <c r="N413" t="s">
        <v>16</v>
      </c>
    </row>
    <row r="414" spans="1:14" x14ac:dyDescent="0.3">
      <c r="A414">
        <v>412</v>
      </c>
      <c r="C414">
        <v>1</v>
      </c>
      <c r="D414">
        <v>14</v>
      </c>
      <c r="E414">
        <v>2</v>
      </c>
      <c r="F414">
        <v>2</v>
      </c>
      <c r="G414" t="s">
        <v>17</v>
      </c>
      <c r="H414">
        <v>1.54709699999989</v>
      </c>
      <c r="I414">
        <v>2</v>
      </c>
      <c r="J414">
        <v>14.535164000000099</v>
      </c>
      <c r="K414">
        <v>1460.4610170000001</v>
      </c>
      <c r="L414">
        <v>1462.008114</v>
      </c>
      <c r="M414">
        <v>1454.0834500000001</v>
      </c>
      <c r="N414" t="s">
        <v>16</v>
      </c>
    </row>
    <row r="415" spans="1:14" x14ac:dyDescent="0.3">
      <c r="A415">
        <v>413</v>
      </c>
      <c r="C415">
        <v>1</v>
      </c>
      <c r="D415">
        <v>15</v>
      </c>
      <c r="E415">
        <v>3</v>
      </c>
      <c r="F415">
        <v>1</v>
      </c>
      <c r="G415" t="s">
        <v>17</v>
      </c>
      <c r="H415">
        <v>1.4805949999999899</v>
      </c>
      <c r="I415">
        <v>1</v>
      </c>
      <c r="J415">
        <v>579.52188599999897</v>
      </c>
      <c r="K415">
        <v>2039.975009</v>
      </c>
      <c r="L415">
        <v>2041.455604</v>
      </c>
      <c r="M415">
        <v>2033.6053359999901</v>
      </c>
      <c r="N415" t="s">
        <v>16</v>
      </c>
    </row>
    <row r="416" spans="1:14" x14ac:dyDescent="0.3">
      <c r="A416">
        <v>414</v>
      </c>
      <c r="C416">
        <v>1</v>
      </c>
      <c r="D416">
        <v>15</v>
      </c>
      <c r="E416">
        <v>3</v>
      </c>
      <c r="F416">
        <v>2</v>
      </c>
      <c r="G416" t="s">
        <v>17</v>
      </c>
      <c r="H416">
        <v>2.8803139999995402</v>
      </c>
      <c r="I416">
        <v>2</v>
      </c>
      <c r="J416">
        <v>13.327869000000099</v>
      </c>
      <c r="K416">
        <v>2053.3180510000002</v>
      </c>
      <c r="L416">
        <v>2056.1983649999902</v>
      </c>
      <c r="M416">
        <v>2046.933205</v>
      </c>
      <c r="N416" t="s">
        <v>16</v>
      </c>
    </row>
    <row r="417" spans="1:14" x14ac:dyDescent="0.3">
      <c r="A417">
        <v>415</v>
      </c>
      <c r="C417">
        <v>1</v>
      </c>
      <c r="D417">
        <v>15</v>
      </c>
      <c r="E417">
        <v>3</v>
      </c>
      <c r="F417">
        <v>1</v>
      </c>
      <c r="G417" t="s">
        <v>17</v>
      </c>
      <c r="H417">
        <v>2.0241559999999401</v>
      </c>
      <c r="I417">
        <v>1</v>
      </c>
      <c r="J417">
        <v>15.836059999999801</v>
      </c>
      <c r="K417">
        <v>2069.1336249999999</v>
      </c>
      <c r="L417">
        <v>2071.1577809999999</v>
      </c>
      <c r="M417">
        <v>2062.7692649999999</v>
      </c>
      <c r="N417" t="s">
        <v>16</v>
      </c>
    </row>
    <row r="418" spans="1:14" x14ac:dyDescent="0.3">
      <c r="A418">
        <v>416</v>
      </c>
      <c r="C418">
        <v>1</v>
      </c>
      <c r="D418">
        <v>16</v>
      </c>
      <c r="E418">
        <v>1</v>
      </c>
      <c r="F418">
        <v>0</v>
      </c>
      <c r="G418" t="s">
        <v>17</v>
      </c>
      <c r="H418">
        <v>1.4430140000003999</v>
      </c>
      <c r="I418">
        <v>0</v>
      </c>
      <c r="J418">
        <v>354.28075999999999</v>
      </c>
      <c r="K418">
        <v>2423.4663579999901</v>
      </c>
      <c r="L418">
        <v>2424.9093720000001</v>
      </c>
      <c r="M418">
        <v>2417.050025</v>
      </c>
      <c r="N418" t="s">
        <v>14</v>
      </c>
    </row>
    <row r="419" spans="1:14" x14ac:dyDescent="0.3">
      <c r="A419">
        <v>417</v>
      </c>
      <c r="C419">
        <v>1</v>
      </c>
      <c r="D419">
        <v>16</v>
      </c>
      <c r="E419">
        <v>1</v>
      </c>
      <c r="F419">
        <v>1</v>
      </c>
      <c r="G419" t="s">
        <v>17</v>
      </c>
      <c r="H419">
        <v>1.2388440000004199</v>
      </c>
      <c r="I419">
        <v>1</v>
      </c>
      <c r="J419">
        <v>12.7626170000007</v>
      </c>
      <c r="K419">
        <v>2436.2292829999901</v>
      </c>
      <c r="L419">
        <v>2437.4681270000001</v>
      </c>
      <c r="M419">
        <v>2429.8126419999999</v>
      </c>
      <c r="N419" t="s">
        <v>14</v>
      </c>
    </row>
    <row r="420" spans="1:14" x14ac:dyDescent="0.3">
      <c r="A420">
        <v>418</v>
      </c>
      <c r="C420">
        <v>1</v>
      </c>
      <c r="D420">
        <v>16</v>
      </c>
      <c r="E420">
        <v>1</v>
      </c>
      <c r="F420">
        <v>0</v>
      </c>
      <c r="G420" t="s">
        <v>17</v>
      </c>
      <c r="H420">
        <v>1.26711199999999</v>
      </c>
      <c r="I420">
        <v>0</v>
      </c>
      <c r="J420">
        <v>13.2296869999991</v>
      </c>
      <c r="K420">
        <v>2449.451368</v>
      </c>
      <c r="L420">
        <v>2450.71848</v>
      </c>
      <c r="M420">
        <v>2443.0423289999999</v>
      </c>
      <c r="N420" t="s">
        <v>14</v>
      </c>
    </row>
    <row r="421" spans="1:14" x14ac:dyDescent="0.3">
      <c r="A421">
        <v>419</v>
      </c>
      <c r="C421">
        <v>1</v>
      </c>
      <c r="D421">
        <v>16</v>
      </c>
      <c r="E421">
        <v>1</v>
      </c>
      <c r="F421">
        <v>0</v>
      </c>
      <c r="G421" t="s">
        <v>17</v>
      </c>
      <c r="H421">
        <v>1.45036799999979</v>
      </c>
      <c r="I421">
        <v>0</v>
      </c>
      <c r="J421">
        <v>12.370701000000199</v>
      </c>
      <c r="K421">
        <v>2461.804157</v>
      </c>
      <c r="L421">
        <v>2463.2545249999998</v>
      </c>
      <c r="M421">
        <v>2455.4130300000002</v>
      </c>
      <c r="N421" t="s">
        <v>14</v>
      </c>
    </row>
    <row r="422" spans="1:14" x14ac:dyDescent="0.3">
      <c r="A422">
        <v>420</v>
      </c>
      <c r="C422">
        <v>1</v>
      </c>
      <c r="D422">
        <v>16</v>
      </c>
      <c r="E422">
        <v>1</v>
      </c>
      <c r="F422">
        <v>1</v>
      </c>
      <c r="G422" t="s">
        <v>17</v>
      </c>
      <c r="H422">
        <v>2.04939199999989</v>
      </c>
      <c r="I422">
        <v>1</v>
      </c>
      <c r="J422">
        <v>13.6447659999998</v>
      </c>
      <c r="K422">
        <v>2475.4541800000002</v>
      </c>
      <c r="L422">
        <v>2477.5035720000001</v>
      </c>
      <c r="M422">
        <v>2469.0577960000001</v>
      </c>
      <c r="N422" t="s">
        <v>14</v>
      </c>
    </row>
    <row r="423" spans="1:14" x14ac:dyDescent="0.3">
      <c r="A423">
        <v>421</v>
      </c>
      <c r="C423">
        <v>1</v>
      </c>
      <c r="D423">
        <v>16</v>
      </c>
      <c r="E423">
        <v>1</v>
      </c>
      <c r="F423">
        <v>2</v>
      </c>
      <c r="G423" t="s">
        <v>17</v>
      </c>
      <c r="H423">
        <v>1.6573319999993099</v>
      </c>
      <c r="I423">
        <v>2</v>
      </c>
      <c r="J423">
        <v>14.1385279999999</v>
      </c>
      <c r="K423">
        <v>2489.5898459999999</v>
      </c>
      <c r="L423">
        <v>2491.2471780000001</v>
      </c>
      <c r="M423">
        <v>2483.196324</v>
      </c>
      <c r="N423" t="s">
        <v>14</v>
      </c>
    </row>
    <row r="424" spans="1:14" x14ac:dyDescent="0.3">
      <c r="A424">
        <v>422</v>
      </c>
      <c r="C424">
        <v>1</v>
      </c>
      <c r="D424">
        <v>16</v>
      </c>
      <c r="E424">
        <v>1</v>
      </c>
      <c r="F424">
        <v>0</v>
      </c>
      <c r="G424" t="s">
        <v>17</v>
      </c>
      <c r="H424">
        <v>1.49590399999988</v>
      </c>
      <c r="I424">
        <v>0</v>
      </c>
      <c r="J424">
        <v>13.224055999999999</v>
      </c>
      <c r="K424">
        <v>2502.7861979999998</v>
      </c>
      <c r="L424">
        <v>2504.2821020000001</v>
      </c>
      <c r="M424">
        <v>2496.42038</v>
      </c>
      <c r="N424" t="s">
        <v>14</v>
      </c>
    </row>
    <row r="425" spans="1:14" x14ac:dyDescent="0.3">
      <c r="A425">
        <v>423</v>
      </c>
      <c r="C425">
        <v>1</v>
      </c>
      <c r="D425">
        <v>16</v>
      </c>
      <c r="E425">
        <v>1</v>
      </c>
      <c r="F425">
        <v>1</v>
      </c>
      <c r="G425" t="s">
        <v>17</v>
      </c>
      <c r="H425">
        <v>1.34275999999999</v>
      </c>
      <c r="I425">
        <v>1</v>
      </c>
      <c r="J425">
        <v>12.802018999999699</v>
      </c>
      <c r="K425">
        <v>2515.5799529999999</v>
      </c>
      <c r="L425">
        <v>2516.9227129999999</v>
      </c>
      <c r="M425">
        <v>2509.2223989999902</v>
      </c>
      <c r="N425" t="s">
        <v>14</v>
      </c>
    </row>
    <row r="426" spans="1:14" x14ac:dyDescent="0.3">
      <c r="A426">
        <v>424</v>
      </c>
      <c r="C426">
        <v>1</v>
      </c>
      <c r="D426">
        <v>16</v>
      </c>
      <c r="E426">
        <v>1</v>
      </c>
      <c r="F426">
        <v>2</v>
      </c>
      <c r="G426" t="s">
        <v>17</v>
      </c>
      <c r="H426">
        <v>0.93987799999968002</v>
      </c>
      <c r="I426">
        <v>2</v>
      </c>
      <c r="J426">
        <v>13.2546490000004</v>
      </c>
      <c r="K426">
        <v>2528.8985870000001</v>
      </c>
      <c r="L426">
        <v>2529.8384649999998</v>
      </c>
      <c r="M426">
        <v>2522.4770480000002</v>
      </c>
      <c r="N426" t="s">
        <v>14</v>
      </c>
    </row>
    <row r="427" spans="1:14" x14ac:dyDescent="0.3">
      <c r="A427">
        <v>425</v>
      </c>
      <c r="C427">
        <v>1</v>
      </c>
      <c r="D427">
        <v>17</v>
      </c>
      <c r="E427">
        <v>2</v>
      </c>
      <c r="F427">
        <v>0</v>
      </c>
      <c r="G427" t="s">
        <v>17</v>
      </c>
      <c r="H427">
        <v>1.3664690000009601</v>
      </c>
      <c r="I427">
        <v>0</v>
      </c>
      <c r="J427">
        <v>118.105572999999</v>
      </c>
      <c r="K427">
        <v>2646.9477929999998</v>
      </c>
      <c r="L427">
        <v>2648.3142619999999</v>
      </c>
      <c r="M427">
        <v>2640.582621</v>
      </c>
      <c r="N427" t="s">
        <v>14</v>
      </c>
    </row>
    <row r="428" spans="1:14" x14ac:dyDescent="0.3">
      <c r="A428">
        <v>426</v>
      </c>
      <c r="C428">
        <v>1</v>
      </c>
      <c r="D428">
        <v>17</v>
      </c>
      <c r="E428">
        <v>2</v>
      </c>
      <c r="F428">
        <v>2</v>
      </c>
      <c r="G428" t="s">
        <v>17</v>
      </c>
      <c r="H428">
        <v>1.8507880000001899</v>
      </c>
      <c r="I428">
        <v>2</v>
      </c>
      <c r="J428">
        <v>13.3714009999998</v>
      </c>
      <c r="K428">
        <v>2660.3339329999999</v>
      </c>
      <c r="L428">
        <v>2662.1847210000001</v>
      </c>
      <c r="M428">
        <v>2653.9540219999999</v>
      </c>
      <c r="N428" t="s">
        <v>14</v>
      </c>
    </row>
    <row r="429" spans="1:14" x14ac:dyDescent="0.3">
      <c r="A429">
        <v>427</v>
      </c>
      <c r="C429">
        <v>1</v>
      </c>
      <c r="D429">
        <v>17</v>
      </c>
      <c r="E429">
        <v>2</v>
      </c>
      <c r="F429">
        <v>1</v>
      </c>
      <c r="G429" t="s">
        <v>17</v>
      </c>
      <c r="H429">
        <v>1.3153409999999801</v>
      </c>
      <c r="I429">
        <v>1</v>
      </c>
      <c r="J429">
        <v>13.6415729999998</v>
      </c>
      <c r="K429">
        <v>2674.0123370000001</v>
      </c>
      <c r="L429">
        <v>2675.3276780000001</v>
      </c>
      <c r="M429">
        <v>2667.5955949999998</v>
      </c>
      <c r="N429" t="s">
        <v>14</v>
      </c>
    </row>
    <row r="430" spans="1:14" x14ac:dyDescent="0.3">
      <c r="A430">
        <v>428</v>
      </c>
      <c r="C430">
        <v>1</v>
      </c>
      <c r="D430">
        <v>17</v>
      </c>
      <c r="E430">
        <v>2</v>
      </c>
      <c r="F430">
        <v>0</v>
      </c>
      <c r="G430" t="s">
        <v>17</v>
      </c>
      <c r="H430">
        <v>1.5565920000003599</v>
      </c>
      <c r="I430">
        <v>0</v>
      </c>
      <c r="J430">
        <v>12.512182000000299</v>
      </c>
      <c r="K430">
        <v>2686.5290129999998</v>
      </c>
      <c r="L430">
        <v>2688.0856050000002</v>
      </c>
      <c r="M430">
        <v>2680.1077770000002</v>
      </c>
      <c r="N430" t="s">
        <v>14</v>
      </c>
    </row>
    <row r="431" spans="1:14" x14ac:dyDescent="0.3">
      <c r="A431">
        <v>429</v>
      </c>
      <c r="C431">
        <v>1</v>
      </c>
      <c r="D431">
        <v>17</v>
      </c>
      <c r="E431">
        <v>2</v>
      </c>
      <c r="F431">
        <v>1</v>
      </c>
      <c r="G431" t="s">
        <v>17</v>
      </c>
      <c r="H431">
        <v>0.95725199999969801</v>
      </c>
      <c r="I431">
        <v>1</v>
      </c>
      <c r="J431">
        <v>13.7608909999999</v>
      </c>
      <c r="K431">
        <v>2700.2855960000002</v>
      </c>
      <c r="L431">
        <v>2701.2428479999999</v>
      </c>
      <c r="M431">
        <v>2693.8686680000001</v>
      </c>
      <c r="N431" t="s">
        <v>14</v>
      </c>
    </row>
    <row r="432" spans="1:14" x14ac:dyDescent="0.3">
      <c r="A432">
        <v>430</v>
      </c>
      <c r="C432">
        <v>1</v>
      </c>
      <c r="D432">
        <v>17</v>
      </c>
      <c r="E432">
        <v>2</v>
      </c>
      <c r="F432">
        <v>0</v>
      </c>
      <c r="G432" t="s">
        <v>17</v>
      </c>
      <c r="H432">
        <v>1.2560349999998801</v>
      </c>
      <c r="I432">
        <v>0</v>
      </c>
      <c r="J432">
        <v>11.814776999999999</v>
      </c>
      <c r="K432">
        <v>2712.0849490000001</v>
      </c>
      <c r="L432">
        <v>2713.3409839999999</v>
      </c>
      <c r="M432">
        <v>2705.6834450000001</v>
      </c>
      <c r="N432" t="s">
        <v>14</v>
      </c>
    </row>
    <row r="433" spans="1:14" x14ac:dyDescent="0.3">
      <c r="A433">
        <v>431</v>
      </c>
      <c r="C433">
        <v>1</v>
      </c>
      <c r="D433">
        <v>17</v>
      </c>
      <c r="E433">
        <v>2</v>
      </c>
      <c r="F433">
        <v>2</v>
      </c>
      <c r="G433" t="s">
        <v>17</v>
      </c>
      <c r="H433">
        <v>0.94363800000019105</v>
      </c>
      <c r="I433">
        <v>2</v>
      </c>
      <c r="J433">
        <v>12.968191999999799</v>
      </c>
      <c r="K433">
        <v>2725.0777269999999</v>
      </c>
      <c r="L433">
        <v>2726.0213650000001</v>
      </c>
      <c r="M433">
        <v>2718.6516369999999</v>
      </c>
      <c r="N433" t="s">
        <v>14</v>
      </c>
    </row>
    <row r="434" spans="1:14" x14ac:dyDescent="0.3">
      <c r="A434">
        <v>432</v>
      </c>
      <c r="C434">
        <v>1</v>
      </c>
      <c r="D434">
        <v>18</v>
      </c>
      <c r="E434">
        <v>3</v>
      </c>
      <c r="F434">
        <v>2</v>
      </c>
      <c r="G434" t="s">
        <v>17</v>
      </c>
      <c r="H434">
        <v>1.47267499999998</v>
      </c>
      <c r="I434">
        <v>2</v>
      </c>
      <c r="J434">
        <v>144.46330900000001</v>
      </c>
      <c r="K434">
        <v>2869.4685089999998</v>
      </c>
      <c r="L434">
        <v>2870.9411839999998</v>
      </c>
      <c r="M434">
        <v>2863.1149460000001</v>
      </c>
      <c r="N434" t="s">
        <v>14</v>
      </c>
    </row>
    <row r="435" spans="1:14" x14ac:dyDescent="0.3">
      <c r="A435">
        <v>433</v>
      </c>
      <c r="C435">
        <v>1</v>
      </c>
      <c r="D435">
        <v>18</v>
      </c>
      <c r="E435">
        <v>3</v>
      </c>
      <c r="F435">
        <v>0</v>
      </c>
      <c r="G435" t="s">
        <v>17</v>
      </c>
      <c r="H435">
        <v>1.41745799999989</v>
      </c>
      <c r="I435">
        <v>0</v>
      </c>
      <c r="J435">
        <v>12.864193999999699</v>
      </c>
      <c r="K435">
        <v>2882.3734140000001</v>
      </c>
      <c r="L435">
        <v>2883.790872</v>
      </c>
      <c r="M435">
        <v>2875.9791399999999</v>
      </c>
      <c r="N435" t="s">
        <v>14</v>
      </c>
    </row>
    <row r="436" spans="1:14" x14ac:dyDescent="0.3">
      <c r="A436">
        <v>434</v>
      </c>
      <c r="C436">
        <v>1</v>
      </c>
      <c r="D436">
        <v>18</v>
      </c>
      <c r="E436">
        <v>3</v>
      </c>
      <c r="F436">
        <v>0</v>
      </c>
      <c r="G436" t="s">
        <v>17</v>
      </c>
      <c r="H436">
        <v>1.09714600000052</v>
      </c>
      <c r="I436">
        <v>0</v>
      </c>
      <c r="J436">
        <v>13.0014339999997</v>
      </c>
      <c r="K436">
        <v>2895.3736879999901</v>
      </c>
      <c r="L436">
        <v>2896.4708340000002</v>
      </c>
      <c r="M436">
        <v>2888.9805739999902</v>
      </c>
      <c r="N436" t="s">
        <v>14</v>
      </c>
    </row>
    <row r="437" spans="1:14" x14ac:dyDescent="0.3">
      <c r="A437">
        <v>435</v>
      </c>
      <c r="C437">
        <v>1</v>
      </c>
      <c r="D437">
        <v>18</v>
      </c>
      <c r="E437">
        <v>3</v>
      </c>
      <c r="F437">
        <v>1</v>
      </c>
      <c r="G437" t="s">
        <v>17</v>
      </c>
      <c r="H437">
        <v>1.5095040000001001</v>
      </c>
      <c r="I437">
        <v>1</v>
      </c>
      <c r="J437">
        <v>12.740030000000299</v>
      </c>
      <c r="K437">
        <v>2908.1297089999998</v>
      </c>
      <c r="L437">
        <v>2909.6392129999999</v>
      </c>
      <c r="M437">
        <v>2901.7206040000001</v>
      </c>
      <c r="N437" t="s">
        <v>14</v>
      </c>
    </row>
    <row r="438" spans="1:14" x14ac:dyDescent="0.3">
      <c r="A438">
        <v>436</v>
      </c>
      <c r="C438">
        <v>1</v>
      </c>
      <c r="D438">
        <v>18</v>
      </c>
      <c r="E438">
        <v>3</v>
      </c>
      <c r="F438">
        <v>1</v>
      </c>
      <c r="G438" t="s">
        <v>17</v>
      </c>
      <c r="H438">
        <v>1.5838040000012299</v>
      </c>
      <c r="I438">
        <v>1</v>
      </c>
      <c r="J438">
        <v>13.313833999999501</v>
      </c>
      <c r="K438">
        <v>2921.42569</v>
      </c>
      <c r="L438">
        <v>2923.0094939999999</v>
      </c>
      <c r="M438">
        <v>2915.0344379999901</v>
      </c>
      <c r="N438" t="s">
        <v>14</v>
      </c>
    </row>
    <row r="439" spans="1:14" x14ac:dyDescent="0.3">
      <c r="A439">
        <v>437</v>
      </c>
      <c r="C439">
        <v>1</v>
      </c>
      <c r="D439">
        <v>18</v>
      </c>
      <c r="E439">
        <v>3</v>
      </c>
      <c r="F439">
        <v>2</v>
      </c>
      <c r="G439" t="s">
        <v>17</v>
      </c>
      <c r="H439">
        <v>1.11054199999853</v>
      </c>
      <c r="I439">
        <v>2</v>
      </c>
      <c r="J439">
        <v>13.7491020000002</v>
      </c>
      <c r="K439">
        <v>2935.1921849999999</v>
      </c>
      <c r="L439">
        <v>2936.3027269999998</v>
      </c>
      <c r="M439">
        <v>2928.7835399999999</v>
      </c>
      <c r="N439" t="s">
        <v>14</v>
      </c>
    </row>
    <row r="440" spans="1:14" x14ac:dyDescent="0.3">
      <c r="A440">
        <v>438</v>
      </c>
      <c r="C440">
        <v>1</v>
      </c>
      <c r="D440">
        <v>18</v>
      </c>
      <c r="E440">
        <v>3</v>
      </c>
      <c r="F440">
        <v>2</v>
      </c>
      <c r="G440" t="s">
        <v>17</v>
      </c>
      <c r="H440">
        <v>1.6765299999988199</v>
      </c>
      <c r="I440">
        <v>2</v>
      </c>
      <c r="J440">
        <v>12.9118740000012</v>
      </c>
      <c r="K440">
        <v>2948.1523189999998</v>
      </c>
      <c r="L440">
        <v>2949.828849</v>
      </c>
      <c r="M440">
        <v>2941.6954139999998</v>
      </c>
      <c r="N440" t="s">
        <v>14</v>
      </c>
    </row>
    <row r="441" spans="1:14" x14ac:dyDescent="0.3">
      <c r="A441">
        <v>439</v>
      </c>
      <c r="C441">
        <v>1</v>
      </c>
      <c r="D441">
        <v>18</v>
      </c>
      <c r="E441">
        <v>3</v>
      </c>
      <c r="F441">
        <v>1</v>
      </c>
      <c r="G441" t="s">
        <v>17</v>
      </c>
      <c r="H441">
        <v>1.4831769999986999</v>
      </c>
      <c r="I441">
        <v>1</v>
      </c>
      <c r="J441">
        <v>13.683056999998801</v>
      </c>
      <c r="K441">
        <v>2961.7748099999999</v>
      </c>
      <c r="L441">
        <v>2963.257987</v>
      </c>
      <c r="M441">
        <v>2955.378471</v>
      </c>
      <c r="N441" t="s">
        <v>14</v>
      </c>
    </row>
    <row r="442" spans="1:14" x14ac:dyDescent="0.3">
      <c r="A442">
        <v>440</v>
      </c>
      <c r="C442">
        <v>1</v>
      </c>
      <c r="D442">
        <v>18</v>
      </c>
      <c r="E442">
        <v>3</v>
      </c>
      <c r="F442">
        <v>1</v>
      </c>
      <c r="G442" t="s">
        <v>17</v>
      </c>
      <c r="H442">
        <v>0.92175299999871596</v>
      </c>
      <c r="I442">
        <v>1</v>
      </c>
      <c r="J442">
        <v>13.254835999999999</v>
      </c>
      <c r="K442">
        <v>2974.9969689999998</v>
      </c>
      <c r="L442">
        <v>2975.9187219999999</v>
      </c>
      <c r="M442">
        <v>2968.6333070000001</v>
      </c>
      <c r="N442" t="s">
        <v>14</v>
      </c>
    </row>
    <row r="443" spans="1:14" x14ac:dyDescent="0.3">
      <c r="A443">
        <v>441</v>
      </c>
      <c r="C443">
        <v>1</v>
      </c>
      <c r="D443">
        <v>18</v>
      </c>
      <c r="E443">
        <v>1</v>
      </c>
      <c r="F443">
        <v>2</v>
      </c>
      <c r="G443" t="s">
        <v>17</v>
      </c>
      <c r="H443">
        <v>1.2875989999997699</v>
      </c>
      <c r="I443">
        <v>2</v>
      </c>
      <c r="J443">
        <v>-730.94877499999905</v>
      </c>
      <c r="K443">
        <v>2244.0928600000002</v>
      </c>
      <c r="L443">
        <v>2245.380459</v>
      </c>
      <c r="M443">
        <v>2237.6845320000002</v>
      </c>
      <c r="N443" t="s">
        <v>15</v>
      </c>
    </row>
    <row r="444" spans="1:14" x14ac:dyDescent="0.3">
      <c r="A444">
        <v>442</v>
      </c>
      <c r="C444">
        <v>1</v>
      </c>
      <c r="D444">
        <v>18</v>
      </c>
      <c r="E444">
        <v>1</v>
      </c>
      <c r="F444">
        <v>1</v>
      </c>
      <c r="G444" t="s">
        <v>17</v>
      </c>
      <c r="H444">
        <v>1.6833149999997601</v>
      </c>
      <c r="I444">
        <v>1</v>
      </c>
      <c r="J444">
        <v>12.603315999999699</v>
      </c>
      <c r="K444">
        <v>2256.6791480000002</v>
      </c>
      <c r="L444">
        <v>2258.3624629999999</v>
      </c>
      <c r="M444">
        <v>2250.2878479999999</v>
      </c>
      <c r="N444" t="s">
        <v>15</v>
      </c>
    </row>
    <row r="445" spans="1:14" x14ac:dyDescent="0.3">
      <c r="A445">
        <v>443</v>
      </c>
      <c r="C445">
        <v>1</v>
      </c>
      <c r="D445">
        <v>18</v>
      </c>
      <c r="E445">
        <v>1</v>
      </c>
      <c r="F445">
        <v>0</v>
      </c>
      <c r="G445" t="s">
        <v>17</v>
      </c>
      <c r="H445">
        <v>2.18921399999999</v>
      </c>
      <c r="I445">
        <v>0</v>
      </c>
      <c r="J445">
        <v>13.5922259999997</v>
      </c>
      <c r="K445">
        <v>2270.2908790000001</v>
      </c>
      <c r="L445">
        <v>2272.4800930000001</v>
      </c>
      <c r="M445">
        <v>2263.8800739999901</v>
      </c>
      <c r="N445" t="s">
        <v>15</v>
      </c>
    </row>
    <row r="446" spans="1:14" x14ac:dyDescent="0.3">
      <c r="A446">
        <v>444</v>
      </c>
      <c r="C446">
        <v>0</v>
      </c>
      <c r="D446">
        <v>18</v>
      </c>
      <c r="E446">
        <v>1</v>
      </c>
      <c r="F446">
        <v>1</v>
      </c>
      <c r="G446" t="s">
        <v>17</v>
      </c>
      <c r="H446">
        <v>1.88604899999927</v>
      </c>
      <c r="I446">
        <v>2</v>
      </c>
      <c r="J446">
        <v>14.4082390000003</v>
      </c>
      <c r="K446">
        <v>2284.7321459999998</v>
      </c>
      <c r="L446">
        <v>2286.618195</v>
      </c>
      <c r="M446">
        <v>2278.288313</v>
      </c>
      <c r="N446" t="s">
        <v>15</v>
      </c>
    </row>
    <row r="447" spans="1:14" x14ac:dyDescent="0.3">
      <c r="A447">
        <v>445</v>
      </c>
      <c r="C447">
        <v>1</v>
      </c>
      <c r="D447">
        <v>18</v>
      </c>
      <c r="E447">
        <v>1</v>
      </c>
      <c r="F447">
        <v>2</v>
      </c>
      <c r="G447" t="s">
        <v>17</v>
      </c>
      <c r="H447">
        <v>2.6503809999999199</v>
      </c>
      <c r="I447">
        <v>2</v>
      </c>
      <c r="J447">
        <v>14.5382060000001</v>
      </c>
      <c r="K447">
        <v>2299.2275500000001</v>
      </c>
      <c r="L447">
        <v>2301.877931</v>
      </c>
      <c r="M447">
        <v>2292.8265190000002</v>
      </c>
      <c r="N447" t="s">
        <v>15</v>
      </c>
    </row>
    <row r="448" spans="1:14" x14ac:dyDescent="0.3">
      <c r="A448">
        <v>446</v>
      </c>
      <c r="C448">
        <v>1</v>
      </c>
      <c r="D448">
        <v>18</v>
      </c>
      <c r="E448">
        <v>1</v>
      </c>
      <c r="F448">
        <v>2</v>
      </c>
      <c r="G448" t="s">
        <v>17</v>
      </c>
      <c r="H448">
        <v>2.5867180000000101</v>
      </c>
      <c r="I448">
        <v>2</v>
      </c>
      <c r="J448">
        <v>15.355995999999701</v>
      </c>
      <c r="K448">
        <v>2314.6100839999999</v>
      </c>
      <c r="L448">
        <v>2317.1968019999999</v>
      </c>
      <c r="M448">
        <v>2308.182515</v>
      </c>
      <c r="N448" t="s">
        <v>15</v>
      </c>
    </row>
    <row r="449" spans="1:14" x14ac:dyDescent="0.3">
      <c r="A449">
        <v>447</v>
      </c>
      <c r="C449">
        <v>1</v>
      </c>
      <c r="D449">
        <v>19</v>
      </c>
      <c r="E449">
        <v>2</v>
      </c>
      <c r="F449">
        <v>2</v>
      </c>
      <c r="G449" t="s">
        <v>17</v>
      </c>
      <c r="H449">
        <v>1.65929400000004</v>
      </c>
      <c r="I449">
        <v>2</v>
      </c>
      <c r="J449">
        <v>422.514813</v>
      </c>
      <c r="K449">
        <v>2737.1521680000001</v>
      </c>
      <c r="L449">
        <v>2738.8114620000001</v>
      </c>
      <c r="M449">
        <v>2730.6973280000002</v>
      </c>
      <c r="N449" t="s">
        <v>15</v>
      </c>
    </row>
    <row r="450" spans="1:14" x14ac:dyDescent="0.3">
      <c r="A450">
        <v>448</v>
      </c>
      <c r="C450">
        <v>1</v>
      </c>
      <c r="D450">
        <v>19</v>
      </c>
      <c r="E450">
        <v>2</v>
      </c>
      <c r="F450">
        <v>0</v>
      </c>
      <c r="G450" t="s">
        <v>17</v>
      </c>
      <c r="H450">
        <v>2.4318190000003499</v>
      </c>
      <c r="I450">
        <v>0</v>
      </c>
      <c r="J450">
        <v>13.1645469999998</v>
      </c>
      <c r="K450">
        <v>2750.3192329999902</v>
      </c>
      <c r="L450">
        <v>2752.7510520000001</v>
      </c>
      <c r="M450">
        <v>2743.8618750000001</v>
      </c>
      <c r="N450" t="s">
        <v>15</v>
      </c>
    </row>
    <row r="451" spans="1:14" x14ac:dyDescent="0.3">
      <c r="A451">
        <v>449</v>
      </c>
      <c r="C451">
        <v>1</v>
      </c>
      <c r="D451">
        <v>19</v>
      </c>
      <c r="E451">
        <v>2</v>
      </c>
      <c r="F451">
        <v>1</v>
      </c>
      <c r="G451" t="s">
        <v>17</v>
      </c>
      <c r="H451">
        <v>2.0594249999999099</v>
      </c>
      <c r="I451">
        <v>1</v>
      </c>
      <c r="J451">
        <v>15.5906129999998</v>
      </c>
      <c r="K451">
        <v>2765.8996079999902</v>
      </c>
      <c r="L451">
        <v>2767.9590329999901</v>
      </c>
      <c r="M451">
        <v>2759.4524879999999</v>
      </c>
      <c r="N451" t="s">
        <v>15</v>
      </c>
    </row>
    <row r="452" spans="1:14" x14ac:dyDescent="0.3">
      <c r="A452">
        <v>450</v>
      </c>
      <c r="C452">
        <v>1</v>
      </c>
      <c r="D452">
        <v>19</v>
      </c>
      <c r="E452">
        <v>2</v>
      </c>
      <c r="F452">
        <v>2</v>
      </c>
      <c r="G452" t="s">
        <v>17</v>
      </c>
      <c r="H452">
        <v>2.60044399999969</v>
      </c>
      <c r="I452">
        <v>2</v>
      </c>
      <c r="J452">
        <v>14.6444790000005</v>
      </c>
      <c r="K452">
        <v>2780.5184300000001</v>
      </c>
      <c r="L452">
        <v>2783.1188739999998</v>
      </c>
      <c r="M452">
        <v>2774.0969669999999</v>
      </c>
      <c r="N452" t="s">
        <v>15</v>
      </c>
    </row>
    <row r="453" spans="1:14" x14ac:dyDescent="0.3">
      <c r="A453">
        <v>451</v>
      </c>
      <c r="C453">
        <v>1</v>
      </c>
      <c r="D453">
        <v>19</v>
      </c>
      <c r="E453">
        <v>2</v>
      </c>
      <c r="F453">
        <v>1</v>
      </c>
      <c r="G453" t="s">
        <v>17</v>
      </c>
      <c r="H453">
        <v>1.2268289999997199</v>
      </c>
      <c r="I453">
        <v>1</v>
      </c>
      <c r="J453">
        <v>15.6652609999996</v>
      </c>
      <c r="K453">
        <v>2796.2083210000001</v>
      </c>
      <c r="L453">
        <v>2797.4351499999998</v>
      </c>
      <c r="M453">
        <v>2789.7622280000001</v>
      </c>
      <c r="N453" t="s">
        <v>15</v>
      </c>
    </row>
    <row r="454" spans="1:14" x14ac:dyDescent="0.3">
      <c r="A454">
        <v>452</v>
      </c>
      <c r="C454">
        <v>1</v>
      </c>
      <c r="D454">
        <v>19</v>
      </c>
      <c r="E454">
        <v>2</v>
      </c>
      <c r="F454">
        <v>0</v>
      </c>
      <c r="G454" t="s">
        <v>17</v>
      </c>
      <c r="H454">
        <v>1.2004359999996199</v>
      </c>
      <c r="I454">
        <v>0</v>
      </c>
      <c r="J454">
        <v>13.1963930000001</v>
      </c>
      <c r="K454">
        <v>2809.4504200000001</v>
      </c>
      <c r="L454">
        <v>2810.6508559999902</v>
      </c>
      <c r="M454">
        <v>2802.9586210000002</v>
      </c>
      <c r="N454" t="s">
        <v>15</v>
      </c>
    </row>
    <row r="455" spans="1:14" x14ac:dyDescent="0.3">
      <c r="A455">
        <v>453</v>
      </c>
      <c r="C455">
        <v>1</v>
      </c>
      <c r="D455">
        <v>19</v>
      </c>
      <c r="E455">
        <v>2</v>
      </c>
      <c r="F455">
        <v>2</v>
      </c>
      <c r="G455" t="s">
        <v>17</v>
      </c>
      <c r="H455">
        <v>2.01957300000003</v>
      </c>
      <c r="I455">
        <v>2</v>
      </c>
      <c r="J455">
        <v>12.902677999999399</v>
      </c>
      <c r="K455">
        <v>2822.309483</v>
      </c>
      <c r="L455">
        <v>2824.329056</v>
      </c>
      <c r="M455">
        <v>2815.8612989999901</v>
      </c>
      <c r="N455" t="s">
        <v>15</v>
      </c>
    </row>
    <row r="456" spans="1:14" x14ac:dyDescent="0.3">
      <c r="A456">
        <v>454</v>
      </c>
      <c r="C456">
        <v>0</v>
      </c>
      <c r="D456">
        <v>19</v>
      </c>
      <c r="E456">
        <v>2</v>
      </c>
      <c r="F456">
        <v>1</v>
      </c>
      <c r="G456" t="s">
        <v>17</v>
      </c>
      <c r="H456">
        <v>1.5466179999998499</v>
      </c>
      <c r="I456">
        <v>0</v>
      </c>
      <c r="J456">
        <v>14.492588000000501</v>
      </c>
      <c r="K456">
        <v>2836.7964969999998</v>
      </c>
      <c r="L456">
        <v>2838.3431149999901</v>
      </c>
      <c r="M456">
        <v>2830.3538870000002</v>
      </c>
      <c r="N456" t="s">
        <v>15</v>
      </c>
    </row>
    <row r="457" spans="1:14" x14ac:dyDescent="0.3">
      <c r="A457">
        <v>455</v>
      </c>
      <c r="C457">
        <v>1</v>
      </c>
      <c r="D457">
        <v>19</v>
      </c>
      <c r="E457">
        <v>2</v>
      </c>
      <c r="F457">
        <v>0</v>
      </c>
      <c r="G457" t="s">
        <v>17</v>
      </c>
      <c r="H457">
        <v>2.7402339999998699</v>
      </c>
      <c r="I457">
        <v>0</v>
      </c>
      <c r="J457">
        <v>13.5311259999998</v>
      </c>
      <c r="K457">
        <v>2850.3858919999998</v>
      </c>
      <c r="L457">
        <v>2853.1261260000001</v>
      </c>
      <c r="M457">
        <v>2843.8850130000001</v>
      </c>
      <c r="N457" t="s">
        <v>15</v>
      </c>
    </row>
    <row r="458" spans="1:14" x14ac:dyDescent="0.3">
      <c r="A458">
        <v>456</v>
      </c>
      <c r="C458">
        <v>1</v>
      </c>
      <c r="D458">
        <v>20</v>
      </c>
      <c r="E458">
        <v>3</v>
      </c>
      <c r="F458">
        <v>2</v>
      </c>
      <c r="G458" t="s">
        <v>17</v>
      </c>
      <c r="H458">
        <v>1.90005300000029</v>
      </c>
      <c r="I458">
        <v>2</v>
      </c>
      <c r="J458">
        <v>263.795333999999</v>
      </c>
      <c r="K458">
        <v>3114.1248579999901</v>
      </c>
      <c r="L458">
        <v>3116.024911</v>
      </c>
      <c r="M458">
        <v>3107.680347</v>
      </c>
      <c r="N458" t="s">
        <v>15</v>
      </c>
    </row>
    <row r="459" spans="1:14" x14ac:dyDescent="0.3">
      <c r="A459">
        <v>457</v>
      </c>
      <c r="C459">
        <v>0</v>
      </c>
      <c r="D459">
        <v>20</v>
      </c>
      <c r="E459">
        <v>3</v>
      </c>
      <c r="F459">
        <v>0</v>
      </c>
      <c r="G459" t="s">
        <v>17</v>
      </c>
      <c r="H459">
        <v>2.6573970000004001</v>
      </c>
      <c r="I459">
        <v>2</v>
      </c>
      <c r="J459">
        <v>13.876797000001201</v>
      </c>
      <c r="K459">
        <v>3128.0078949999902</v>
      </c>
      <c r="L459">
        <v>3130.6652920000001</v>
      </c>
      <c r="M459">
        <v>3121.5571439999999</v>
      </c>
      <c r="N459" t="s">
        <v>15</v>
      </c>
    </row>
    <row r="460" spans="1:14" x14ac:dyDescent="0.3">
      <c r="A460">
        <v>458</v>
      </c>
      <c r="C460">
        <v>1</v>
      </c>
      <c r="D460">
        <v>20</v>
      </c>
      <c r="E460">
        <v>3</v>
      </c>
      <c r="F460">
        <v>0</v>
      </c>
      <c r="G460" t="s">
        <v>17</v>
      </c>
      <c r="H460">
        <v>1.9966970000000399</v>
      </c>
      <c r="I460">
        <v>0</v>
      </c>
      <c r="J460">
        <v>15.1215539999989</v>
      </c>
      <c r="K460">
        <v>3143.1638849999999</v>
      </c>
      <c r="L460">
        <v>3145.160582</v>
      </c>
      <c r="M460">
        <v>3136.6786980000002</v>
      </c>
      <c r="N460" t="s">
        <v>15</v>
      </c>
    </row>
    <row r="461" spans="1:14" x14ac:dyDescent="0.3">
      <c r="A461">
        <v>459</v>
      </c>
      <c r="C461">
        <v>0</v>
      </c>
      <c r="D461">
        <v>20</v>
      </c>
      <c r="E461">
        <v>1</v>
      </c>
      <c r="F461">
        <v>-1</v>
      </c>
      <c r="G461" t="s">
        <v>17</v>
      </c>
      <c r="H461">
        <v>3</v>
      </c>
      <c r="I461">
        <v>1</v>
      </c>
      <c r="J461">
        <v>-935.69915500000002</v>
      </c>
      <c r="K461">
        <v>2207.3354519999998</v>
      </c>
      <c r="L461">
        <v>-1</v>
      </c>
      <c r="M461">
        <v>2200.9795429999999</v>
      </c>
      <c r="N461" t="s">
        <v>16</v>
      </c>
    </row>
    <row r="462" spans="1:14" x14ac:dyDescent="0.3">
      <c r="A462">
        <v>460</v>
      </c>
      <c r="C462">
        <v>1</v>
      </c>
      <c r="D462">
        <v>20</v>
      </c>
      <c r="E462">
        <v>1</v>
      </c>
      <c r="F462">
        <v>0</v>
      </c>
      <c r="G462" t="s">
        <v>17</v>
      </c>
      <c r="H462">
        <v>1.19318599999951</v>
      </c>
      <c r="I462">
        <v>0</v>
      </c>
      <c r="J462">
        <v>9.8733720000000105</v>
      </c>
      <c r="K462">
        <v>2217.2416549999998</v>
      </c>
      <c r="L462">
        <v>2218.4348409999998</v>
      </c>
      <c r="M462">
        <v>2210.8529149999999</v>
      </c>
      <c r="N462" t="s">
        <v>16</v>
      </c>
    </row>
    <row r="463" spans="1:14" x14ac:dyDescent="0.3">
      <c r="A463">
        <v>461</v>
      </c>
      <c r="C463">
        <v>1</v>
      </c>
      <c r="D463">
        <v>20</v>
      </c>
      <c r="E463">
        <v>1</v>
      </c>
      <c r="F463">
        <v>0</v>
      </c>
      <c r="G463" t="s">
        <v>17</v>
      </c>
      <c r="H463">
        <v>2.0662780000002301</v>
      </c>
      <c r="I463">
        <v>0</v>
      </c>
      <c r="J463">
        <v>12.5863290000002</v>
      </c>
      <c r="K463">
        <v>2229.8073559999998</v>
      </c>
      <c r="L463">
        <v>2231.873634</v>
      </c>
      <c r="M463">
        <v>2223.4392440000001</v>
      </c>
      <c r="N463" t="s">
        <v>16</v>
      </c>
    </row>
    <row r="464" spans="1:14" x14ac:dyDescent="0.3">
      <c r="A464">
        <v>462</v>
      </c>
      <c r="C464">
        <v>1</v>
      </c>
      <c r="D464">
        <v>21</v>
      </c>
      <c r="E464">
        <v>2</v>
      </c>
      <c r="F464">
        <v>0</v>
      </c>
      <c r="G464" t="s">
        <v>17</v>
      </c>
      <c r="H464">
        <v>1.8334049999998501</v>
      </c>
      <c r="I464">
        <v>0</v>
      </c>
      <c r="J464">
        <v>100.06280399999901</v>
      </c>
      <c r="K464">
        <v>2329.8756250000001</v>
      </c>
      <c r="L464">
        <v>2331.70903</v>
      </c>
      <c r="M464">
        <v>2323.5020479999998</v>
      </c>
      <c r="N464" t="s">
        <v>16</v>
      </c>
    </row>
    <row r="465" spans="1:14" x14ac:dyDescent="0.3">
      <c r="A465">
        <v>463</v>
      </c>
      <c r="C465">
        <v>1</v>
      </c>
      <c r="D465">
        <v>21</v>
      </c>
      <c r="E465">
        <v>2</v>
      </c>
      <c r="F465">
        <v>1</v>
      </c>
      <c r="G465" t="s">
        <v>17</v>
      </c>
      <c r="H465">
        <v>1.1913729999996501</v>
      </c>
      <c r="I465">
        <v>1</v>
      </c>
      <c r="J465">
        <v>13.989113</v>
      </c>
      <c r="K465">
        <v>2343.8974320000002</v>
      </c>
      <c r="L465">
        <v>2345.0888049999999</v>
      </c>
      <c r="M465">
        <v>2337.4911609999999</v>
      </c>
      <c r="N465" t="s">
        <v>16</v>
      </c>
    </row>
    <row r="466" spans="1:14" x14ac:dyDescent="0.3">
      <c r="A466">
        <v>464</v>
      </c>
      <c r="C466">
        <v>1</v>
      </c>
      <c r="D466">
        <v>21</v>
      </c>
      <c r="E466">
        <v>2</v>
      </c>
      <c r="F466">
        <v>0</v>
      </c>
      <c r="G466" t="s">
        <v>17</v>
      </c>
      <c r="H466">
        <v>1.9701350000009299</v>
      </c>
      <c r="I466">
        <v>0</v>
      </c>
      <c r="J466">
        <v>13.114966999999901</v>
      </c>
      <c r="K466">
        <v>2356.9690179999998</v>
      </c>
      <c r="L466">
        <v>2358.9391529999998</v>
      </c>
      <c r="M466">
        <v>2350.6061279999999</v>
      </c>
      <c r="N466" t="s">
        <v>16</v>
      </c>
    </row>
    <row r="467" spans="1:14" x14ac:dyDescent="0.3">
      <c r="A467">
        <v>465</v>
      </c>
      <c r="C467">
        <v>1</v>
      </c>
      <c r="D467">
        <v>21</v>
      </c>
      <c r="E467">
        <v>2</v>
      </c>
      <c r="F467">
        <v>2</v>
      </c>
      <c r="G467" t="s">
        <v>17</v>
      </c>
      <c r="H467">
        <v>1.03708500000038</v>
      </c>
      <c r="I467">
        <v>2</v>
      </c>
      <c r="J467">
        <v>13.855054999999901</v>
      </c>
      <c r="K467">
        <v>2370.8283499999998</v>
      </c>
      <c r="L467">
        <v>2371.8654350000002</v>
      </c>
      <c r="M467">
        <v>2364.4611829999999</v>
      </c>
      <c r="N467" t="s">
        <v>16</v>
      </c>
    </row>
    <row r="468" spans="1:14" x14ac:dyDescent="0.3">
      <c r="A468">
        <v>466</v>
      </c>
      <c r="C468">
        <v>0</v>
      </c>
      <c r="D468">
        <v>21</v>
      </c>
      <c r="E468">
        <v>2</v>
      </c>
      <c r="F468">
        <v>0</v>
      </c>
      <c r="G468" t="s">
        <v>17</v>
      </c>
      <c r="H468">
        <v>2.3755540000001898</v>
      </c>
      <c r="I468">
        <v>2</v>
      </c>
      <c r="J468">
        <v>12.086589</v>
      </c>
      <c r="K468">
        <v>2382.9482739999999</v>
      </c>
      <c r="L468">
        <v>2385.323828</v>
      </c>
      <c r="M468">
        <v>2376.5477719999999</v>
      </c>
      <c r="N468" t="s">
        <v>16</v>
      </c>
    </row>
    <row r="469" spans="1:14" x14ac:dyDescent="0.3">
      <c r="A469">
        <v>467</v>
      </c>
      <c r="C469">
        <v>1</v>
      </c>
      <c r="D469">
        <v>21</v>
      </c>
      <c r="E469">
        <v>2</v>
      </c>
      <c r="F469">
        <v>0</v>
      </c>
      <c r="G469" t="s">
        <v>17</v>
      </c>
      <c r="H469">
        <v>1.5567860000000999</v>
      </c>
      <c r="I469">
        <v>0</v>
      </c>
      <c r="J469">
        <v>14.757539000000101</v>
      </c>
      <c r="K469">
        <v>2397.7244000000001</v>
      </c>
      <c r="L469">
        <v>2399.2811860000002</v>
      </c>
      <c r="M469">
        <v>2391.3053110000001</v>
      </c>
      <c r="N469" t="s">
        <v>16</v>
      </c>
    </row>
    <row r="470" spans="1:14" x14ac:dyDescent="0.3">
      <c r="A470">
        <v>468</v>
      </c>
      <c r="C470">
        <v>1</v>
      </c>
      <c r="D470">
        <v>21</v>
      </c>
      <c r="E470">
        <v>2</v>
      </c>
      <c r="F470">
        <v>0</v>
      </c>
      <c r="G470" t="s">
        <v>17</v>
      </c>
      <c r="H470">
        <v>1.1299599999993</v>
      </c>
      <c r="I470">
        <v>0</v>
      </c>
      <c r="J470">
        <v>13.3129719999997</v>
      </c>
      <c r="K470">
        <v>2411.0200869999999</v>
      </c>
      <c r="L470">
        <v>2412.1500470000001</v>
      </c>
      <c r="M470">
        <v>2404.6182829999998</v>
      </c>
      <c r="N470" t="s">
        <v>16</v>
      </c>
    </row>
    <row r="471" spans="1:14" x14ac:dyDescent="0.3">
      <c r="A471">
        <v>469</v>
      </c>
      <c r="C471">
        <v>0</v>
      </c>
      <c r="D471">
        <v>22</v>
      </c>
      <c r="E471">
        <v>3</v>
      </c>
      <c r="F471">
        <v>2</v>
      </c>
      <c r="G471" t="s">
        <v>17</v>
      </c>
      <c r="H471">
        <v>2.1137380000000099</v>
      </c>
      <c r="I471">
        <v>1</v>
      </c>
      <c r="J471">
        <v>133.39736300000001</v>
      </c>
      <c r="K471">
        <v>2544.4146989999999</v>
      </c>
      <c r="L471">
        <v>2546.5284369999999</v>
      </c>
      <c r="M471">
        <v>2538.0156459999998</v>
      </c>
      <c r="N471" t="s">
        <v>16</v>
      </c>
    </row>
    <row r="472" spans="1:14" x14ac:dyDescent="0.3">
      <c r="A472">
        <v>470</v>
      </c>
      <c r="C472">
        <v>1</v>
      </c>
      <c r="D472">
        <v>22</v>
      </c>
      <c r="E472">
        <v>3</v>
      </c>
      <c r="F472">
        <v>2</v>
      </c>
      <c r="G472" t="s">
        <v>17</v>
      </c>
      <c r="H472">
        <v>2.2518699999991401</v>
      </c>
      <c r="I472">
        <v>2</v>
      </c>
      <c r="J472">
        <v>14.8574459999999</v>
      </c>
      <c r="K472">
        <v>2559.3242759999998</v>
      </c>
      <c r="L472">
        <v>2561.5761459999999</v>
      </c>
      <c r="M472">
        <v>2552.8730919999998</v>
      </c>
      <c r="N472" t="s">
        <v>16</v>
      </c>
    </row>
    <row r="473" spans="1:14" x14ac:dyDescent="0.3">
      <c r="A473">
        <v>471</v>
      </c>
      <c r="C473">
        <v>0</v>
      </c>
      <c r="D473">
        <v>22</v>
      </c>
      <c r="E473">
        <v>3</v>
      </c>
      <c r="F473">
        <v>0</v>
      </c>
      <c r="G473" t="s">
        <v>17</v>
      </c>
      <c r="H473">
        <v>1.8167509999998399</v>
      </c>
      <c r="I473">
        <v>1</v>
      </c>
      <c r="J473">
        <v>14.5119189999991</v>
      </c>
      <c r="K473">
        <v>2573.7800099999999</v>
      </c>
      <c r="L473">
        <v>2575.5967609999998</v>
      </c>
      <c r="M473">
        <v>2567.3850109999998</v>
      </c>
      <c r="N473" t="s">
        <v>16</v>
      </c>
    </row>
    <row r="474" spans="1:14" x14ac:dyDescent="0.3">
      <c r="A474">
        <v>472</v>
      </c>
      <c r="C474">
        <v>1</v>
      </c>
      <c r="D474">
        <v>22</v>
      </c>
      <c r="E474">
        <v>3</v>
      </c>
      <c r="F474">
        <v>0</v>
      </c>
      <c r="G474" t="s">
        <v>17</v>
      </c>
      <c r="H474">
        <v>1.77681299999994</v>
      </c>
      <c r="I474">
        <v>0</v>
      </c>
      <c r="J474">
        <v>14.0339830000002</v>
      </c>
      <c r="K474">
        <v>2587.8192770000001</v>
      </c>
      <c r="L474">
        <v>2589.59609</v>
      </c>
      <c r="M474">
        <v>2581.4189940000001</v>
      </c>
      <c r="N474" t="s">
        <v>16</v>
      </c>
    </row>
    <row r="475" spans="1:14" x14ac:dyDescent="0.3">
      <c r="A475">
        <v>473</v>
      </c>
      <c r="C475">
        <v>0</v>
      </c>
      <c r="D475">
        <v>22</v>
      </c>
      <c r="E475">
        <v>3</v>
      </c>
      <c r="F475">
        <v>2</v>
      </c>
      <c r="G475" t="s">
        <v>17</v>
      </c>
      <c r="H475">
        <v>1.7995529999998301</v>
      </c>
      <c r="I475">
        <v>1</v>
      </c>
      <c r="J475">
        <v>13.7690279999997</v>
      </c>
      <c r="K475">
        <v>2601.5725980000002</v>
      </c>
      <c r="L475">
        <v>2603.372151</v>
      </c>
      <c r="M475">
        <v>2595.1880219999998</v>
      </c>
      <c r="N475" t="s">
        <v>16</v>
      </c>
    </row>
    <row r="476" spans="1:14" x14ac:dyDescent="0.3">
      <c r="A476">
        <v>474</v>
      </c>
      <c r="C476">
        <v>1</v>
      </c>
      <c r="D476">
        <v>22</v>
      </c>
      <c r="E476">
        <v>3</v>
      </c>
      <c r="F476">
        <v>0</v>
      </c>
      <c r="G476" t="s">
        <v>17</v>
      </c>
      <c r="H476">
        <v>1.1577460000003099</v>
      </c>
      <c r="I476">
        <v>0</v>
      </c>
      <c r="J476">
        <v>13.8509189999999</v>
      </c>
      <c r="K476">
        <v>2615.4152789999998</v>
      </c>
      <c r="L476">
        <v>2616.5730250000001</v>
      </c>
      <c r="M476">
        <v>2609.0389409999998</v>
      </c>
      <c r="N476" t="s">
        <v>16</v>
      </c>
    </row>
    <row r="477" spans="1:14" x14ac:dyDescent="0.3">
      <c r="A477">
        <v>475</v>
      </c>
      <c r="C477">
        <v>1</v>
      </c>
      <c r="D477">
        <v>22</v>
      </c>
      <c r="E477">
        <v>3</v>
      </c>
      <c r="F477">
        <v>2</v>
      </c>
      <c r="G477" t="s">
        <v>17</v>
      </c>
      <c r="H477">
        <v>2.5958140000002401</v>
      </c>
      <c r="I477">
        <v>2</v>
      </c>
      <c r="J477">
        <v>12.683395000000001</v>
      </c>
      <c r="K477">
        <v>2628.1518739999901</v>
      </c>
      <c r="L477">
        <v>2630.7476879999999</v>
      </c>
      <c r="M477">
        <v>2621.7223359999998</v>
      </c>
      <c r="N477" t="s">
        <v>16</v>
      </c>
    </row>
    <row r="478" spans="1:14" x14ac:dyDescent="0.3">
      <c r="A478">
        <v>476</v>
      </c>
      <c r="C478">
        <v>1</v>
      </c>
      <c r="D478">
        <v>23</v>
      </c>
      <c r="E478">
        <v>4</v>
      </c>
      <c r="F478">
        <v>2</v>
      </c>
      <c r="G478" t="s">
        <v>17</v>
      </c>
      <c r="H478">
        <v>1.4447660000000699</v>
      </c>
      <c r="I478">
        <v>2</v>
      </c>
      <c r="J478">
        <v>358.86223599999897</v>
      </c>
      <c r="K478">
        <v>2987.0184089999998</v>
      </c>
      <c r="L478">
        <v>2988.4631749999999</v>
      </c>
      <c r="M478">
        <v>2980.5845719999902</v>
      </c>
      <c r="N478" t="s">
        <v>16</v>
      </c>
    </row>
    <row r="479" spans="1:14" x14ac:dyDescent="0.3">
      <c r="A479">
        <v>477</v>
      </c>
      <c r="C479">
        <v>1</v>
      </c>
      <c r="D479">
        <v>23</v>
      </c>
      <c r="E479">
        <v>4</v>
      </c>
      <c r="F479">
        <v>0</v>
      </c>
      <c r="G479" t="s">
        <v>17</v>
      </c>
      <c r="H479">
        <v>1.3897850000003</v>
      </c>
      <c r="I479">
        <v>0</v>
      </c>
      <c r="J479">
        <v>13.0139040000003</v>
      </c>
      <c r="K479">
        <v>3000.0130649999901</v>
      </c>
      <c r="L479">
        <v>3001.4028499999999</v>
      </c>
      <c r="M479">
        <v>2993.5984760000001</v>
      </c>
      <c r="N479" t="s">
        <v>16</v>
      </c>
    </row>
    <row r="480" spans="1:14" x14ac:dyDescent="0.3">
      <c r="A480">
        <v>478</v>
      </c>
      <c r="C480">
        <v>0</v>
      </c>
      <c r="D480">
        <v>23</v>
      </c>
      <c r="E480">
        <v>4</v>
      </c>
      <c r="F480">
        <v>1</v>
      </c>
      <c r="G480" t="s">
        <v>17</v>
      </c>
      <c r="H480">
        <v>2.7105030000011499</v>
      </c>
      <c r="I480">
        <v>2</v>
      </c>
      <c r="J480">
        <v>12.683669</v>
      </c>
      <c r="K480">
        <v>3012.6913930000001</v>
      </c>
      <c r="L480">
        <v>3015.4018959999999</v>
      </c>
      <c r="M480">
        <v>3006.2821450000001</v>
      </c>
      <c r="N480" t="s">
        <v>16</v>
      </c>
    </row>
    <row r="481" spans="1:14" x14ac:dyDescent="0.3">
      <c r="A481">
        <v>479</v>
      </c>
      <c r="C481">
        <v>1</v>
      </c>
      <c r="D481">
        <v>23</v>
      </c>
      <c r="E481">
        <v>4</v>
      </c>
      <c r="F481">
        <v>1</v>
      </c>
      <c r="G481" t="s">
        <v>17</v>
      </c>
      <c r="H481">
        <v>2.45001700000011</v>
      </c>
      <c r="I481">
        <v>1</v>
      </c>
      <c r="J481">
        <v>15.9050609999999</v>
      </c>
      <c r="K481">
        <v>3028.5586239999998</v>
      </c>
      <c r="L481">
        <v>3031.0086409999999</v>
      </c>
      <c r="M481">
        <v>3022.1872060000001</v>
      </c>
      <c r="N481" t="s">
        <v>16</v>
      </c>
    </row>
    <row r="482" spans="1:14" x14ac:dyDescent="0.3">
      <c r="A482">
        <v>480</v>
      </c>
      <c r="C482">
        <v>1</v>
      </c>
      <c r="D482">
        <v>23</v>
      </c>
      <c r="E482">
        <v>4</v>
      </c>
      <c r="F482">
        <v>2</v>
      </c>
      <c r="G482" t="s">
        <v>17</v>
      </c>
      <c r="H482">
        <v>1.7346910000001099</v>
      </c>
      <c r="I482">
        <v>2</v>
      </c>
      <c r="J482">
        <v>14.709663000000001</v>
      </c>
      <c r="K482">
        <v>3043.3084039999999</v>
      </c>
      <c r="L482">
        <v>3045.043095</v>
      </c>
      <c r="M482">
        <v>3036.8968690000002</v>
      </c>
      <c r="N482" t="s">
        <v>16</v>
      </c>
    </row>
    <row r="483" spans="1:14" x14ac:dyDescent="0.3">
      <c r="A483">
        <v>481</v>
      </c>
      <c r="C483">
        <v>1</v>
      </c>
      <c r="D483">
        <v>23</v>
      </c>
      <c r="E483">
        <v>4</v>
      </c>
      <c r="F483">
        <v>1</v>
      </c>
      <c r="G483" t="s">
        <v>17</v>
      </c>
      <c r="H483">
        <v>1.5988329999995501</v>
      </c>
      <c r="I483">
        <v>1</v>
      </c>
      <c r="J483">
        <v>13.2187289999997</v>
      </c>
      <c r="K483">
        <v>3056.5930050000002</v>
      </c>
      <c r="L483">
        <v>3058.1918379999902</v>
      </c>
      <c r="M483">
        <v>3050.1155979999999</v>
      </c>
      <c r="N483" t="s">
        <v>16</v>
      </c>
    </row>
    <row r="484" spans="1:14" x14ac:dyDescent="0.3">
      <c r="A484">
        <v>482</v>
      </c>
      <c r="C484">
        <v>1</v>
      </c>
      <c r="D484">
        <v>23</v>
      </c>
      <c r="E484">
        <v>4</v>
      </c>
      <c r="F484">
        <v>2</v>
      </c>
      <c r="G484" t="s">
        <v>17</v>
      </c>
      <c r="H484">
        <v>1.84929099999999</v>
      </c>
      <c r="I484">
        <v>2</v>
      </c>
      <c r="J484">
        <v>13.552434000000099</v>
      </c>
      <c r="K484">
        <v>3070.0440840000001</v>
      </c>
      <c r="L484">
        <v>3071.8933750000001</v>
      </c>
      <c r="M484">
        <v>3063.668032</v>
      </c>
      <c r="N484" t="s">
        <v>16</v>
      </c>
    </row>
    <row r="485" spans="1:14" x14ac:dyDescent="0.3">
      <c r="A485">
        <v>483</v>
      </c>
      <c r="C485">
        <v>1</v>
      </c>
      <c r="D485">
        <v>23</v>
      </c>
      <c r="E485">
        <v>4</v>
      </c>
      <c r="F485">
        <v>0</v>
      </c>
      <c r="G485" t="s">
        <v>17</v>
      </c>
      <c r="H485">
        <v>1.9398420000011301</v>
      </c>
      <c r="I485">
        <v>0</v>
      </c>
      <c r="J485">
        <v>13.854757999999901</v>
      </c>
      <c r="K485">
        <v>3083.9186770000001</v>
      </c>
      <c r="L485">
        <v>3085.8585189999999</v>
      </c>
      <c r="M485">
        <v>3077.52279</v>
      </c>
      <c r="N485" t="s">
        <v>16</v>
      </c>
    </row>
    <row r="486" spans="1:14" x14ac:dyDescent="0.3">
      <c r="A486">
        <v>484</v>
      </c>
      <c r="C486">
        <v>1</v>
      </c>
      <c r="D486">
        <v>23</v>
      </c>
      <c r="E486">
        <v>4</v>
      </c>
      <c r="F486">
        <v>0</v>
      </c>
      <c r="G486" t="s">
        <v>17</v>
      </c>
      <c r="H486">
        <v>1.2199270000010001</v>
      </c>
      <c r="I486">
        <v>0</v>
      </c>
      <c r="J486">
        <v>14.027827000001199</v>
      </c>
      <c r="K486">
        <v>3097.9922190000002</v>
      </c>
      <c r="L486">
        <v>3099.2121459999998</v>
      </c>
      <c r="M486">
        <v>3091.5506169999999</v>
      </c>
      <c r="N486" t="s">
        <v>16</v>
      </c>
    </row>
    <row r="487" spans="1:14" x14ac:dyDescent="0.3">
      <c r="A487">
        <v>485</v>
      </c>
      <c r="C487">
        <v>1</v>
      </c>
      <c r="D487">
        <v>24</v>
      </c>
      <c r="E487">
        <v>1</v>
      </c>
      <c r="F487">
        <v>2</v>
      </c>
      <c r="G487" t="s">
        <v>17</v>
      </c>
      <c r="H487">
        <v>1.31825599999956</v>
      </c>
      <c r="I487">
        <v>2</v>
      </c>
      <c r="J487">
        <v>239.032873999998</v>
      </c>
      <c r="K487">
        <v>3336.9996169999999</v>
      </c>
      <c r="L487">
        <v>3338.317873</v>
      </c>
      <c r="M487">
        <v>3330.5834909999999</v>
      </c>
      <c r="N487" t="s">
        <v>14</v>
      </c>
    </row>
    <row r="488" spans="1:14" x14ac:dyDescent="0.3">
      <c r="A488">
        <v>486</v>
      </c>
      <c r="C488">
        <v>1</v>
      </c>
      <c r="D488">
        <v>24</v>
      </c>
      <c r="E488">
        <v>1</v>
      </c>
      <c r="F488">
        <v>1</v>
      </c>
      <c r="G488" t="s">
        <v>17</v>
      </c>
      <c r="H488">
        <v>1.3698340000000799</v>
      </c>
      <c r="I488">
        <v>1</v>
      </c>
      <c r="J488">
        <v>13.085156999999899</v>
      </c>
      <c r="K488">
        <v>3350.0959480000001</v>
      </c>
      <c r="L488">
        <v>3351.4657820000002</v>
      </c>
      <c r="M488">
        <v>3343.6686479999998</v>
      </c>
      <c r="N488" t="s">
        <v>14</v>
      </c>
    </row>
    <row r="489" spans="1:14" x14ac:dyDescent="0.3">
      <c r="A489">
        <v>487</v>
      </c>
      <c r="C489">
        <v>1</v>
      </c>
      <c r="D489">
        <v>24</v>
      </c>
      <c r="E489">
        <v>1</v>
      </c>
      <c r="F489">
        <v>1</v>
      </c>
      <c r="G489" t="s">
        <v>17</v>
      </c>
      <c r="H489">
        <v>0.92945200000031003</v>
      </c>
      <c r="I489">
        <v>1</v>
      </c>
      <c r="J489">
        <v>12.968076000000501</v>
      </c>
      <c r="K489">
        <v>3363.0164869999999</v>
      </c>
      <c r="L489">
        <v>3363.9459390000002</v>
      </c>
      <c r="M489">
        <v>3356.636724</v>
      </c>
      <c r="N489" t="s">
        <v>14</v>
      </c>
    </row>
    <row r="490" spans="1:14" x14ac:dyDescent="0.3">
      <c r="A490">
        <v>488</v>
      </c>
      <c r="C490">
        <v>1</v>
      </c>
      <c r="D490">
        <v>24</v>
      </c>
      <c r="E490">
        <v>1</v>
      </c>
      <c r="F490">
        <v>1</v>
      </c>
      <c r="G490" t="s">
        <v>17</v>
      </c>
      <c r="H490">
        <v>0.84567699999979595</v>
      </c>
      <c r="I490">
        <v>1</v>
      </c>
      <c r="J490">
        <v>12.172665999999399</v>
      </c>
      <c r="K490">
        <v>3375.199689</v>
      </c>
      <c r="L490">
        <v>3376.0453659999998</v>
      </c>
      <c r="M490">
        <v>3368.8093899999999</v>
      </c>
      <c r="N490" t="s">
        <v>14</v>
      </c>
    </row>
    <row r="491" spans="1:14" x14ac:dyDescent="0.3">
      <c r="A491">
        <v>489</v>
      </c>
      <c r="C491">
        <v>1</v>
      </c>
      <c r="D491">
        <v>24</v>
      </c>
      <c r="E491">
        <v>1</v>
      </c>
      <c r="F491">
        <v>2</v>
      </c>
      <c r="G491" t="s">
        <v>17</v>
      </c>
      <c r="H491">
        <v>0.914206000000376</v>
      </c>
      <c r="I491">
        <v>2</v>
      </c>
      <c r="J491">
        <v>12.4087600000002</v>
      </c>
      <c r="K491">
        <v>3387.64795</v>
      </c>
      <c r="L491">
        <v>3388.562156</v>
      </c>
      <c r="M491">
        <v>3381.2181500000002</v>
      </c>
      <c r="N491" t="s">
        <v>14</v>
      </c>
    </row>
    <row r="492" spans="1:14" x14ac:dyDescent="0.3">
      <c r="A492">
        <v>490</v>
      </c>
      <c r="C492">
        <v>1</v>
      </c>
      <c r="D492">
        <v>24</v>
      </c>
      <c r="E492">
        <v>1</v>
      </c>
      <c r="F492">
        <v>1</v>
      </c>
      <c r="G492" t="s">
        <v>17</v>
      </c>
      <c r="H492">
        <v>1.5354219999999199</v>
      </c>
      <c r="I492">
        <v>1</v>
      </c>
      <c r="J492">
        <v>11.803799999999599</v>
      </c>
      <c r="K492">
        <v>3399.434381</v>
      </c>
      <c r="L492">
        <v>3400.969803</v>
      </c>
      <c r="M492">
        <v>3393.0219499999998</v>
      </c>
      <c r="N492" t="s">
        <v>14</v>
      </c>
    </row>
    <row r="493" spans="1:14" x14ac:dyDescent="0.3">
      <c r="A493">
        <v>491</v>
      </c>
      <c r="C493">
        <v>1</v>
      </c>
      <c r="D493">
        <v>24</v>
      </c>
      <c r="E493">
        <v>1</v>
      </c>
      <c r="F493">
        <v>1</v>
      </c>
      <c r="G493" t="s">
        <v>17</v>
      </c>
      <c r="H493">
        <v>1.4072869999986299</v>
      </c>
      <c r="I493">
        <v>1</v>
      </c>
      <c r="J493">
        <v>13.050807000000001</v>
      </c>
      <c r="K493">
        <v>3412.4396379999998</v>
      </c>
      <c r="L493">
        <v>3413.8469249999998</v>
      </c>
      <c r="M493">
        <v>3406.0727569999999</v>
      </c>
      <c r="N493" t="s">
        <v>14</v>
      </c>
    </row>
    <row r="494" spans="1:14" x14ac:dyDescent="0.3">
      <c r="A494">
        <v>492</v>
      </c>
      <c r="C494">
        <v>1</v>
      </c>
      <c r="D494">
        <v>25</v>
      </c>
      <c r="E494">
        <v>2</v>
      </c>
      <c r="F494">
        <v>0</v>
      </c>
      <c r="G494" t="s">
        <v>17</v>
      </c>
      <c r="H494">
        <v>1.2997619999996399</v>
      </c>
      <c r="I494">
        <v>0</v>
      </c>
      <c r="J494">
        <v>202.24666500000001</v>
      </c>
      <c r="K494">
        <v>3614.69472</v>
      </c>
      <c r="L494">
        <v>3615.9944820000001</v>
      </c>
      <c r="M494">
        <v>3608.319422</v>
      </c>
      <c r="N494" t="s">
        <v>14</v>
      </c>
    </row>
    <row r="495" spans="1:14" x14ac:dyDescent="0.3">
      <c r="A495">
        <v>493</v>
      </c>
      <c r="C495">
        <v>1</v>
      </c>
      <c r="D495">
        <v>25</v>
      </c>
      <c r="E495">
        <v>2</v>
      </c>
      <c r="F495">
        <v>0</v>
      </c>
      <c r="G495" t="s">
        <v>17</v>
      </c>
      <c r="H495">
        <v>1.53433000000131</v>
      </c>
      <c r="I495">
        <v>0</v>
      </c>
      <c r="J495">
        <v>12.869236000000001</v>
      </c>
      <c r="K495">
        <v>3627.5848470000001</v>
      </c>
      <c r="L495">
        <v>3629.119177</v>
      </c>
      <c r="M495">
        <v>3621.188658</v>
      </c>
      <c r="N495" t="s">
        <v>14</v>
      </c>
    </row>
    <row r="496" spans="1:14" x14ac:dyDescent="0.3">
      <c r="A496">
        <v>494</v>
      </c>
      <c r="C496">
        <v>1</v>
      </c>
      <c r="D496">
        <v>25</v>
      </c>
      <c r="E496">
        <v>2</v>
      </c>
      <c r="F496">
        <v>0</v>
      </c>
      <c r="G496" t="s">
        <v>17</v>
      </c>
      <c r="H496">
        <v>1.1540660000005101</v>
      </c>
      <c r="I496">
        <v>0</v>
      </c>
      <c r="J496">
        <v>12.920641000000099</v>
      </c>
      <c r="K496">
        <v>3640.4996719999999</v>
      </c>
      <c r="L496">
        <v>3641.653738</v>
      </c>
      <c r="M496">
        <v>3634.1092990000002</v>
      </c>
      <c r="N496" t="s">
        <v>14</v>
      </c>
    </row>
    <row r="497" spans="1:14" x14ac:dyDescent="0.3">
      <c r="A497">
        <v>495</v>
      </c>
      <c r="C497">
        <v>1</v>
      </c>
      <c r="D497">
        <v>25</v>
      </c>
      <c r="E497">
        <v>2</v>
      </c>
      <c r="F497">
        <v>1</v>
      </c>
      <c r="G497" t="s">
        <v>17</v>
      </c>
      <c r="H497">
        <v>1.2659960000000801</v>
      </c>
      <c r="I497">
        <v>1</v>
      </c>
      <c r="J497">
        <v>12.152700999999899</v>
      </c>
      <c r="K497">
        <v>3652.6818320000002</v>
      </c>
      <c r="L497">
        <v>3653.9478279999998</v>
      </c>
      <c r="M497">
        <v>3646.2620000000002</v>
      </c>
      <c r="N497" t="s">
        <v>14</v>
      </c>
    </row>
    <row r="498" spans="1:14" x14ac:dyDescent="0.3">
      <c r="A498">
        <v>496</v>
      </c>
      <c r="C498">
        <v>1</v>
      </c>
      <c r="D498">
        <v>25</v>
      </c>
      <c r="E498">
        <v>2</v>
      </c>
      <c r="F498">
        <v>1</v>
      </c>
      <c r="G498" t="s">
        <v>17</v>
      </c>
      <c r="H498">
        <v>1.1454640000001699</v>
      </c>
      <c r="I498">
        <v>1</v>
      </c>
      <c r="J498">
        <v>12.566648999999799</v>
      </c>
      <c r="K498">
        <v>3665.20977299999</v>
      </c>
      <c r="L498">
        <v>3666.3552369999902</v>
      </c>
      <c r="M498">
        <v>3658.828649</v>
      </c>
      <c r="N498" t="s">
        <v>14</v>
      </c>
    </row>
    <row r="499" spans="1:14" x14ac:dyDescent="0.3">
      <c r="A499">
        <v>497</v>
      </c>
      <c r="C499">
        <v>1</v>
      </c>
      <c r="D499">
        <v>25</v>
      </c>
      <c r="E499">
        <v>2</v>
      </c>
      <c r="F499">
        <v>2</v>
      </c>
      <c r="G499" t="s">
        <v>17</v>
      </c>
      <c r="H499">
        <v>1.1509560000004</v>
      </c>
      <c r="I499">
        <v>2</v>
      </c>
      <c r="J499">
        <v>12.8482320000002</v>
      </c>
      <c r="K499">
        <v>3678.0589909999899</v>
      </c>
      <c r="L499">
        <v>3679.2099469999998</v>
      </c>
      <c r="M499">
        <v>3671.6768809999999</v>
      </c>
      <c r="N499" t="s">
        <v>14</v>
      </c>
    </row>
    <row r="500" spans="1:14" x14ac:dyDescent="0.3">
      <c r="A500">
        <v>498</v>
      </c>
      <c r="C500">
        <v>1</v>
      </c>
      <c r="D500">
        <v>25</v>
      </c>
      <c r="E500">
        <v>2</v>
      </c>
      <c r="F500">
        <v>0</v>
      </c>
      <c r="G500" t="s">
        <v>17</v>
      </c>
      <c r="H500">
        <v>1.2758250000001601</v>
      </c>
      <c r="I500">
        <v>0</v>
      </c>
      <c r="J500">
        <v>12.2861609999999</v>
      </c>
      <c r="K500">
        <v>3690.352582</v>
      </c>
      <c r="L500">
        <v>3691.6284070000002</v>
      </c>
      <c r="M500">
        <v>3683.9630419999999</v>
      </c>
      <c r="N500" t="s">
        <v>14</v>
      </c>
    </row>
    <row r="501" spans="1:14" x14ac:dyDescent="0.3">
      <c r="A501">
        <v>499</v>
      </c>
      <c r="C501">
        <v>1</v>
      </c>
      <c r="D501">
        <v>25</v>
      </c>
      <c r="E501">
        <v>2</v>
      </c>
      <c r="F501">
        <v>2</v>
      </c>
      <c r="G501" t="s">
        <v>17</v>
      </c>
      <c r="H501">
        <v>1.85746900000003</v>
      </c>
      <c r="I501">
        <v>2</v>
      </c>
      <c r="J501">
        <v>12.8365539999999</v>
      </c>
      <c r="K501">
        <v>3703.1821219999902</v>
      </c>
      <c r="L501">
        <v>3705.0395909999902</v>
      </c>
      <c r="M501">
        <v>3696.7995959999998</v>
      </c>
      <c r="N501" t="s">
        <v>14</v>
      </c>
    </row>
    <row r="502" spans="1:14" x14ac:dyDescent="0.3">
      <c r="A502">
        <v>500</v>
      </c>
      <c r="C502">
        <v>1</v>
      </c>
      <c r="D502">
        <v>26</v>
      </c>
      <c r="E502">
        <v>3</v>
      </c>
      <c r="F502">
        <v>2</v>
      </c>
      <c r="G502" t="s">
        <v>17</v>
      </c>
      <c r="H502">
        <v>1.2680600000003299</v>
      </c>
      <c r="I502">
        <v>2</v>
      </c>
      <c r="J502">
        <v>368.21181099999899</v>
      </c>
      <c r="K502">
        <v>4071.3823009999901</v>
      </c>
      <c r="L502">
        <v>4072.650361</v>
      </c>
      <c r="M502">
        <v>4065.011407</v>
      </c>
      <c r="N502" t="s">
        <v>14</v>
      </c>
    </row>
    <row r="503" spans="1:14" x14ac:dyDescent="0.3">
      <c r="A503">
        <v>501</v>
      </c>
      <c r="C503">
        <v>1</v>
      </c>
      <c r="D503">
        <v>26</v>
      </c>
      <c r="E503">
        <v>3</v>
      </c>
      <c r="F503">
        <v>2</v>
      </c>
      <c r="G503" t="s">
        <v>17</v>
      </c>
      <c r="H503">
        <v>1.9585070000011899</v>
      </c>
      <c r="I503">
        <v>2</v>
      </c>
      <c r="J503">
        <v>13.133100000000001</v>
      </c>
      <c r="K503">
        <v>4084.5410310000002</v>
      </c>
      <c r="L503">
        <v>4086.499538</v>
      </c>
      <c r="M503">
        <v>4078.144507</v>
      </c>
      <c r="N503" t="s">
        <v>14</v>
      </c>
    </row>
    <row r="504" spans="1:14" x14ac:dyDescent="0.3">
      <c r="A504">
        <v>502</v>
      </c>
      <c r="C504">
        <v>1</v>
      </c>
      <c r="D504">
        <v>26</v>
      </c>
      <c r="E504">
        <v>3</v>
      </c>
      <c r="F504">
        <v>2</v>
      </c>
      <c r="G504" t="s">
        <v>17</v>
      </c>
      <c r="H504">
        <v>1.7509860000000099</v>
      </c>
      <c r="I504">
        <v>2</v>
      </c>
      <c r="J504">
        <v>13.808054</v>
      </c>
      <c r="K504">
        <v>4098.3316779999996</v>
      </c>
      <c r="L504">
        <v>4100.0826639999996</v>
      </c>
      <c r="M504">
        <v>4091.9525610000001</v>
      </c>
      <c r="N504" t="s">
        <v>14</v>
      </c>
    </row>
    <row r="505" spans="1:14" x14ac:dyDescent="0.3">
      <c r="A505">
        <v>503</v>
      </c>
      <c r="C505">
        <v>1</v>
      </c>
      <c r="D505">
        <v>26</v>
      </c>
      <c r="E505">
        <v>3</v>
      </c>
      <c r="F505">
        <v>1</v>
      </c>
      <c r="G505" t="s">
        <v>17</v>
      </c>
      <c r="H505">
        <v>1.1722579999995999</v>
      </c>
      <c r="I505">
        <v>1</v>
      </c>
      <c r="J505">
        <v>14.073496999999399</v>
      </c>
      <c r="K505">
        <v>4112.4089039999999</v>
      </c>
      <c r="L505">
        <v>4113.5811619999904</v>
      </c>
      <c r="M505">
        <v>4106.0260579999904</v>
      </c>
      <c r="N505" t="s">
        <v>14</v>
      </c>
    </row>
    <row r="506" spans="1:14" x14ac:dyDescent="0.3">
      <c r="A506">
        <v>504</v>
      </c>
      <c r="C506">
        <v>1</v>
      </c>
      <c r="D506">
        <v>26</v>
      </c>
      <c r="E506">
        <v>3</v>
      </c>
      <c r="F506">
        <v>2</v>
      </c>
      <c r="G506" t="s">
        <v>17</v>
      </c>
      <c r="H506">
        <v>1.45354399999996</v>
      </c>
      <c r="I506">
        <v>2</v>
      </c>
      <c r="J506">
        <v>12.4750760000006</v>
      </c>
      <c r="K506">
        <v>4124.9105650000001</v>
      </c>
      <c r="L506">
        <v>4126.3641090000001</v>
      </c>
      <c r="M506">
        <v>4118.5011340000001</v>
      </c>
      <c r="N506" t="s">
        <v>14</v>
      </c>
    </row>
    <row r="507" spans="1:14" x14ac:dyDescent="0.3">
      <c r="A507">
        <v>505</v>
      </c>
      <c r="C507">
        <v>1</v>
      </c>
      <c r="D507">
        <v>26</v>
      </c>
      <c r="E507">
        <v>3</v>
      </c>
      <c r="F507">
        <v>0</v>
      </c>
      <c r="G507" t="s">
        <v>17</v>
      </c>
      <c r="H507">
        <v>1.2847189999993101</v>
      </c>
      <c r="I507">
        <v>0</v>
      </c>
      <c r="J507">
        <v>13.560515999999501</v>
      </c>
      <c r="K507">
        <v>4138.4349570000004</v>
      </c>
      <c r="L507">
        <v>4139.7196759999997</v>
      </c>
      <c r="M507">
        <v>4132.0616499999996</v>
      </c>
      <c r="N507" t="s">
        <v>14</v>
      </c>
    </row>
    <row r="508" spans="1:14" x14ac:dyDescent="0.3">
      <c r="A508">
        <v>506</v>
      </c>
      <c r="C508">
        <v>1</v>
      </c>
      <c r="D508">
        <v>26</v>
      </c>
      <c r="E508">
        <v>3</v>
      </c>
      <c r="F508">
        <v>1</v>
      </c>
      <c r="G508" t="s">
        <v>17</v>
      </c>
      <c r="H508">
        <v>1.1745860000000901</v>
      </c>
      <c r="I508">
        <v>1</v>
      </c>
      <c r="J508">
        <v>13.270381000000199</v>
      </c>
      <c r="K508">
        <v>4151.7234920000001</v>
      </c>
      <c r="L508">
        <v>4152.8980780000002</v>
      </c>
      <c r="M508">
        <v>4145.3320309999999</v>
      </c>
      <c r="N508" t="s">
        <v>14</v>
      </c>
    </row>
    <row r="509" spans="1:14" x14ac:dyDescent="0.3">
      <c r="A509">
        <v>507</v>
      </c>
      <c r="C509">
        <v>1</v>
      </c>
      <c r="D509">
        <v>26</v>
      </c>
      <c r="E509">
        <v>1</v>
      </c>
      <c r="F509">
        <v>1</v>
      </c>
      <c r="G509" t="s">
        <v>17</v>
      </c>
      <c r="H509">
        <v>2.79292500000019</v>
      </c>
      <c r="I509">
        <v>1</v>
      </c>
      <c r="J509">
        <v>-870.34911099999999</v>
      </c>
      <c r="K509">
        <v>3281.4248229999998</v>
      </c>
      <c r="L509">
        <v>3284.217748</v>
      </c>
      <c r="M509">
        <v>3274.9829199999999</v>
      </c>
      <c r="N509" t="s">
        <v>15</v>
      </c>
    </row>
    <row r="510" spans="1:14" x14ac:dyDescent="0.3">
      <c r="A510">
        <v>508</v>
      </c>
      <c r="C510">
        <v>1</v>
      </c>
      <c r="D510">
        <v>26</v>
      </c>
      <c r="E510">
        <v>1</v>
      </c>
      <c r="F510">
        <v>0</v>
      </c>
      <c r="G510" t="s">
        <v>17</v>
      </c>
      <c r="H510">
        <v>1.5053929999999101</v>
      </c>
      <c r="I510">
        <v>0</v>
      </c>
      <c r="J510">
        <v>16.146709999999899</v>
      </c>
      <c r="K510">
        <v>3297.5817139999999</v>
      </c>
      <c r="L510">
        <v>3299.0871069999998</v>
      </c>
      <c r="M510">
        <v>3291.1296299999999</v>
      </c>
      <c r="N510" t="s">
        <v>15</v>
      </c>
    </row>
    <row r="511" spans="1:14" x14ac:dyDescent="0.3">
      <c r="A511">
        <v>509</v>
      </c>
      <c r="C511">
        <v>0</v>
      </c>
      <c r="D511">
        <v>26</v>
      </c>
      <c r="E511">
        <v>1</v>
      </c>
      <c r="F511">
        <v>-1</v>
      </c>
      <c r="G511" t="s">
        <v>17</v>
      </c>
      <c r="H511">
        <v>3</v>
      </c>
      <c r="I511">
        <v>1</v>
      </c>
      <c r="J511">
        <v>13.732919999999901</v>
      </c>
      <c r="K511">
        <v>3311.3511250000001</v>
      </c>
      <c r="L511">
        <v>-1</v>
      </c>
      <c r="M511">
        <v>3304.8625499999998</v>
      </c>
      <c r="N511" t="s">
        <v>15</v>
      </c>
    </row>
    <row r="512" spans="1:14" x14ac:dyDescent="0.3">
      <c r="A512">
        <v>510</v>
      </c>
      <c r="C512">
        <v>0</v>
      </c>
      <c r="D512">
        <v>26</v>
      </c>
      <c r="E512">
        <v>1</v>
      </c>
      <c r="F512">
        <v>2</v>
      </c>
      <c r="G512" t="s">
        <v>17</v>
      </c>
      <c r="H512">
        <v>2.6273909999999798</v>
      </c>
      <c r="I512">
        <v>1</v>
      </c>
      <c r="J512">
        <v>10.3022870000013</v>
      </c>
      <c r="K512">
        <v>3321.600316</v>
      </c>
      <c r="L512">
        <v>3324.227707</v>
      </c>
      <c r="M512">
        <v>3315.1648369999998</v>
      </c>
      <c r="N512" t="s">
        <v>15</v>
      </c>
    </row>
    <row r="513" spans="1:14" x14ac:dyDescent="0.3">
      <c r="A513">
        <v>511</v>
      </c>
      <c r="C513">
        <v>1</v>
      </c>
      <c r="D513">
        <v>27</v>
      </c>
      <c r="E513">
        <v>2</v>
      </c>
      <c r="F513">
        <v>0</v>
      </c>
      <c r="G513" t="s">
        <v>17</v>
      </c>
      <c r="H513">
        <v>1.60342200000013</v>
      </c>
      <c r="I513">
        <v>0</v>
      </c>
      <c r="J513">
        <v>190.89240799999899</v>
      </c>
      <c r="K513">
        <v>3512.4887789999998</v>
      </c>
      <c r="L513">
        <v>3514.0922009999999</v>
      </c>
      <c r="M513">
        <v>3506.057245</v>
      </c>
      <c r="N513" t="s">
        <v>15</v>
      </c>
    </row>
    <row r="514" spans="1:14" x14ac:dyDescent="0.3">
      <c r="A514">
        <v>512</v>
      </c>
      <c r="C514">
        <v>1</v>
      </c>
      <c r="D514">
        <v>27</v>
      </c>
      <c r="E514">
        <v>2</v>
      </c>
      <c r="F514">
        <v>0</v>
      </c>
      <c r="G514" t="s">
        <v>17</v>
      </c>
      <c r="H514">
        <v>1.43033299999979</v>
      </c>
      <c r="I514">
        <v>0</v>
      </c>
      <c r="J514">
        <v>13.8224750000008</v>
      </c>
      <c r="K514">
        <v>3526.321602</v>
      </c>
      <c r="L514">
        <v>3527.7519349999998</v>
      </c>
      <c r="M514">
        <v>3519.8797199999999</v>
      </c>
      <c r="N514" t="s">
        <v>15</v>
      </c>
    </row>
    <row r="515" spans="1:14" x14ac:dyDescent="0.3">
      <c r="A515">
        <v>513</v>
      </c>
      <c r="C515">
        <v>1</v>
      </c>
      <c r="D515">
        <v>27</v>
      </c>
      <c r="E515">
        <v>2</v>
      </c>
      <c r="F515">
        <v>0</v>
      </c>
      <c r="G515" t="s">
        <v>17</v>
      </c>
      <c r="H515">
        <v>2.8625330000008899</v>
      </c>
      <c r="I515">
        <v>0</v>
      </c>
      <c r="J515">
        <v>13.378284999998399</v>
      </c>
      <c r="K515">
        <v>3539.69541199999</v>
      </c>
      <c r="L515">
        <v>3542.557945</v>
      </c>
      <c r="M515">
        <v>3533.2580049999901</v>
      </c>
      <c r="N515" t="s">
        <v>15</v>
      </c>
    </row>
    <row r="516" spans="1:14" x14ac:dyDescent="0.3">
      <c r="A516">
        <v>514</v>
      </c>
      <c r="C516">
        <v>1</v>
      </c>
      <c r="D516">
        <v>27</v>
      </c>
      <c r="E516">
        <v>2</v>
      </c>
      <c r="F516">
        <v>2</v>
      </c>
      <c r="G516" t="s">
        <v>17</v>
      </c>
      <c r="H516">
        <v>2.36923200000001</v>
      </c>
      <c r="I516">
        <v>2</v>
      </c>
      <c r="J516">
        <v>15.8072529999999</v>
      </c>
      <c r="K516">
        <v>3555.5178740000001</v>
      </c>
      <c r="L516">
        <v>3557.8871060000001</v>
      </c>
      <c r="M516">
        <v>3549.0652579999901</v>
      </c>
      <c r="N516" t="s">
        <v>15</v>
      </c>
    </row>
    <row r="517" spans="1:14" x14ac:dyDescent="0.3">
      <c r="A517">
        <v>515</v>
      </c>
      <c r="C517">
        <v>1</v>
      </c>
      <c r="D517">
        <v>27</v>
      </c>
      <c r="E517">
        <v>2</v>
      </c>
      <c r="F517">
        <v>0</v>
      </c>
      <c r="G517" t="s">
        <v>17</v>
      </c>
      <c r="H517">
        <v>1.75052699999969</v>
      </c>
      <c r="I517">
        <v>0</v>
      </c>
      <c r="J517">
        <v>15.172771999999799</v>
      </c>
      <c r="K517">
        <v>3570.6366589999998</v>
      </c>
      <c r="L517">
        <v>3572.3871859999999</v>
      </c>
      <c r="M517">
        <v>3564.23802999999</v>
      </c>
      <c r="N517" t="s">
        <v>15</v>
      </c>
    </row>
    <row r="518" spans="1:14" x14ac:dyDescent="0.3">
      <c r="A518">
        <v>516</v>
      </c>
      <c r="C518">
        <v>1</v>
      </c>
      <c r="D518">
        <v>27</v>
      </c>
      <c r="E518">
        <v>2</v>
      </c>
      <c r="F518">
        <v>1</v>
      </c>
      <c r="G518" t="s">
        <v>17</v>
      </c>
      <c r="H518">
        <v>2.4981789999997002</v>
      </c>
      <c r="I518">
        <v>1</v>
      </c>
      <c r="J518">
        <v>13.920645000000601</v>
      </c>
      <c r="K518">
        <v>3584.7017460000002</v>
      </c>
      <c r="L518">
        <v>3587.1999249999999</v>
      </c>
      <c r="M518">
        <v>3578.1586750000001</v>
      </c>
      <c r="N518" t="s">
        <v>15</v>
      </c>
    </row>
    <row r="519" spans="1:14" x14ac:dyDescent="0.3">
      <c r="A519">
        <v>517</v>
      </c>
      <c r="C519">
        <v>1</v>
      </c>
      <c r="D519">
        <v>27</v>
      </c>
      <c r="E519">
        <v>2</v>
      </c>
      <c r="F519">
        <v>2</v>
      </c>
      <c r="G519" t="s">
        <v>17</v>
      </c>
      <c r="H519">
        <v>1.8952630000003401</v>
      </c>
      <c r="I519">
        <v>2</v>
      </c>
      <c r="J519">
        <v>15.8783119999998</v>
      </c>
      <c r="K519">
        <v>3600.6753899999999</v>
      </c>
      <c r="L519">
        <v>3602.5706530000002</v>
      </c>
      <c r="M519">
        <v>3594.036987</v>
      </c>
      <c r="N519" t="s">
        <v>15</v>
      </c>
    </row>
    <row r="520" spans="1:14" x14ac:dyDescent="0.3">
      <c r="A520">
        <v>518</v>
      </c>
      <c r="C520">
        <v>0</v>
      </c>
      <c r="D520">
        <v>28</v>
      </c>
      <c r="E520">
        <v>3</v>
      </c>
      <c r="F520">
        <v>0</v>
      </c>
      <c r="G520" t="s">
        <v>17</v>
      </c>
      <c r="H520">
        <v>1.7670210000001101</v>
      </c>
      <c r="I520">
        <v>2</v>
      </c>
      <c r="J520">
        <v>116.60032699999999</v>
      </c>
      <c r="K520">
        <v>3717.103654</v>
      </c>
      <c r="L520">
        <v>3718.8706750000001</v>
      </c>
      <c r="M520">
        <v>3710.6373140000001</v>
      </c>
      <c r="N520" t="s">
        <v>15</v>
      </c>
    </row>
    <row r="521" spans="1:14" x14ac:dyDescent="0.3">
      <c r="A521">
        <v>519</v>
      </c>
      <c r="C521">
        <v>1</v>
      </c>
      <c r="D521">
        <v>28</v>
      </c>
      <c r="E521">
        <v>3</v>
      </c>
      <c r="F521">
        <v>0</v>
      </c>
      <c r="G521" t="s">
        <v>17</v>
      </c>
      <c r="H521">
        <v>1.7352269999996599</v>
      </c>
      <c r="I521">
        <v>0</v>
      </c>
      <c r="J521">
        <v>13.4953170000003</v>
      </c>
      <c r="K521">
        <v>3730.582367</v>
      </c>
      <c r="L521">
        <v>3732.3175939999901</v>
      </c>
      <c r="M521">
        <v>3724.1326309999999</v>
      </c>
      <c r="N521" t="s">
        <v>15</v>
      </c>
    </row>
    <row r="522" spans="1:14" x14ac:dyDescent="0.3">
      <c r="A522">
        <v>520</v>
      </c>
      <c r="C522">
        <v>1</v>
      </c>
      <c r="D522">
        <v>28</v>
      </c>
      <c r="E522">
        <v>3</v>
      </c>
      <c r="F522">
        <v>1</v>
      </c>
      <c r="G522" t="s">
        <v>17</v>
      </c>
      <c r="H522">
        <v>2.8866350000002901</v>
      </c>
      <c r="I522">
        <v>1</v>
      </c>
      <c r="J522">
        <v>13.385815999999499</v>
      </c>
      <c r="K522">
        <v>3743.9404</v>
      </c>
      <c r="L522">
        <v>3746.8270349999998</v>
      </c>
      <c r="M522">
        <v>3737.5184469999999</v>
      </c>
      <c r="N522" t="s">
        <v>15</v>
      </c>
    </row>
    <row r="523" spans="1:14" x14ac:dyDescent="0.3">
      <c r="A523">
        <v>521</v>
      </c>
      <c r="C523">
        <v>1</v>
      </c>
      <c r="D523">
        <v>28</v>
      </c>
      <c r="E523">
        <v>3</v>
      </c>
      <c r="F523">
        <v>0</v>
      </c>
      <c r="G523" t="s">
        <v>17</v>
      </c>
      <c r="H523">
        <v>1.21835700000019</v>
      </c>
      <c r="I523">
        <v>0</v>
      </c>
      <c r="J523">
        <v>15.984796999999601</v>
      </c>
      <c r="K523">
        <v>3759.9150850000001</v>
      </c>
      <c r="L523">
        <v>3761.1334419999998</v>
      </c>
      <c r="M523">
        <v>3753.50324399999</v>
      </c>
      <c r="N523" t="s">
        <v>15</v>
      </c>
    </row>
    <row r="524" spans="1:14" x14ac:dyDescent="0.3">
      <c r="A524">
        <v>522</v>
      </c>
      <c r="C524">
        <v>1</v>
      </c>
      <c r="D524">
        <v>28</v>
      </c>
      <c r="E524">
        <v>3</v>
      </c>
      <c r="F524">
        <v>2</v>
      </c>
      <c r="G524" t="s">
        <v>17</v>
      </c>
      <c r="H524">
        <v>1.29438699999855</v>
      </c>
      <c r="I524">
        <v>2</v>
      </c>
      <c r="J524">
        <v>12.4780540000001</v>
      </c>
      <c r="K524">
        <v>3772.420959</v>
      </c>
      <c r="L524">
        <v>3773.715346</v>
      </c>
      <c r="M524">
        <v>3765.9812979999901</v>
      </c>
      <c r="N524" t="s">
        <v>15</v>
      </c>
    </row>
    <row r="525" spans="1:14" x14ac:dyDescent="0.3">
      <c r="A525">
        <v>523</v>
      </c>
      <c r="C525">
        <v>1</v>
      </c>
      <c r="D525">
        <v>28</v>
      </c>
      <c r="E525">
        <v>3</v>
      </c>
      <c r="F525">
        <v>1</v>
      </c>
      <c r="G525" t="s">
        <v>17</v>
      </c>
      <c r="H525">
        <v>1.26398699999936</v>
      </c>
      <c r="I525">
        <v>1</v>
      </c>
      <c r="J525">
        <v>13.3520360000006</v>
      </c>
      <c r="K525">
        <v>3785.7503430000002</v>
      </c>
      <c r="L525">
        <v>3787.01432999999</v>
      </c>
      <c r="M525">
        <v>3779.3333339999999</v>
      </c>
      <c r="N525" t="s">
        <v>15</v>
      </c>
    </row>
    <row r="526" spans="1:14" x14ac:dyDescent="0.3">
      <c r="A526">
        <v>524</v>
      </c>
      <c r="C526">
        <v>1</v>
      </c>
      <c r="D526">
        <v>28</v>
      </c>
      <c r="E526">
        <v>3</v>
      </c>
      <c r="F526">
        <v>1</v>
      </c>
      <c r="G526" t="s">
        <v>17</v>
      </c>
      <c r="H526">
        <v>1.34888800000044</v>
      </c>
      <c r="I526">
        <v>1</v>
      </c>
      <c r="J526">
        <v>12.6832319999994</v>
      </c>
      <c r="K526">
        <v>3798.4603979999902</v>
      </c>
      <c r="L526">
        <v>3799.8092860000002</v>
      </c>
      <c r="M526">
        <v>3792.0165659999998</v>
      </c>
      <c r="N526" t="s">
        <v>15</v>
      </c>
    </row>
    <row r="527" spans="1:14" x14ac:dyDescent="0.3">
      <c r="A527">
        <v>525</v>
      </c>
      <c r="C527">
        <v>1</v>
      </c>
      <c r="D527">
        <v>28</v>
      </c>
      <c r="E527">
        <v>3</v>
      </c>
      <c r="F527">
        <v>2</v>
      </c>
      <c r="G527" t="s">
        <v>17</v>
      </c>
      <c r="H527">
        <v>1.4842289999996801</v>
      </c>
      <c r="I527">
        <v>2</v>
      </c>
      <c r="J527">
        <v>12.470753</v>
      </c>
      <c r="K527">
        <v>3810.907197</v>
      </c>
      <c r="L527">
        <v>3812.3914259999901</v>
      </c>
      <c r="M527">
        <v>3804.4873189999998</v>
      </c>
      <c r="N527" t="s">
        <v>15</v>
      </c>
    </row>
    <row r="528" spans="1:14" x14ac:dyDescent="0.3">
      <c r="A528">
        <v>526</v>
      </c>
      <c r="C528">
        <v>1</v>
      </c>
      <c r="D528">
        <v>28</v>
      </c>
      <c r="E528">
        <v>3</v>
      </c>
      <c r="F528">
        <v>1</v>
      </c>
      <c r="G528" t="s">
        <v>17</v>
      </c>
      <c r="H528">
        <v>2.3508529999999102</v>
      </c>
      <c r="I528">
        <v>1</v>
      </c>
      <c r="J528">
        <v>13.0251580000003</v>
      </c>
      <c r="K528">
        <v>3823.9423849999998</v>
      </c>
      <c r="L528">
        <v>3826.2932380000002</v>
      </c>
      <c r="M528">
        <v>3817.5124770000002</v>
      </c>
      <c r="N528" t="s">
        <v>15</v>
      </c>
    </row>
    <row r="529" spans="1:14" x14ac:dyDescent="0.3">
      <c r="A529">
        <v>527</v>
      </c>
      <c r="C529">
        <v>0</v>
      </c>
      <c r="D529">
        <v>29</v>
      </c>
      <c r="E529">
        <v>4</v>
      </c>
      <c r="F529">
        <v>1</v>
      </c>
      <c r="G529" t="s">
        <v>17</v>
      </c>
      <c r="H529">
        <v>2.5323540000003901</v>
      </c>
      <c r="I529">
        <v>0</v>
      </c>
      <c r="J529">
        <v>135.51692699999899</v>
      </c>
      <c r="K529">
        <v>3959.6472979999999</v>
      </c>
      <c r="L529">
        <v>3962.1796519999998</v>
      </c>
      <c r="M529">
        <v>3953.0294039999999</v>
      </c>
      <c r="N529" t="s">
        <v>15</v>
      </c>
    </row>
    <row r="530" spans="1:14" x14ac:dyDescent="0.3">
      <c r="A530">
        <v>528</v>
      </c>
      <c r="C530">
        <v>1</v>
      </c>
      <c r="D530">
        <v>29</v>
      </c>
      <c r="E530">
        <v>4</v>
      </c>
      <c r="F530">
        <v>1</v>
      </c>
      <c r="G530" t="s">
        <v>17</v>
      </c>
      <c r="H530">
        <v>1.63011900000037</v>
      </c>
      <c r="I530">
        <v>1</v>
      </c>
      <c r="J530">
        <v>15.697427999999899</v>
      </c>
      <c r="K530">
        <v>3975.1523159999902</v>
      </c>
      <c r="L530">
        <v>3976.7824350000001</v>
      </c>
      <c r="M530">
        <v>3968.7268319999998</v>
      </c>
      <c r="N530" t="s">
        <v>15</v>
      </c>
    </row>
    <row r="531" spans="1:14" x14ac:dyDescent="0.3">
      <c r="A531">
        <v>529</v>
      </c>
      <c r="C531">
        <v>1</v>
      </c>
      <c r="D531">
        <v>29</v>
      </c>
      <c r="E531">
        <v>4</v>
      </c>
      <c r="F531">
        <v>2</v>
      </c>
      <c r="G531" t="s">
        <v>17</v>
      </c>
      <c r="H531">
        <v>1.6745350000001</v>
      </c>
      <c r="I531">
        <v>2</v>
      </c>
      <c r="J531">
        <v>13.811005</v>
      </c>
      <c r="K531">
        <v>3988.9972069999999</v>
      </c>
      <c r="L531">
        <v>3990.671742</v>
      </c>
      <c r="M531">
        <v>3982.5378369999999</v>
      </c>
      <c r="N531" t="s">
        <v>15</v>
      </c>
    </row>
    <row r="532" spans="1:14" x14ac:dyDescent="0.3">
      <c r="A532">
        <v>530</v>
      </c>
      <c r="C532">
        <v>1</v>
      </c>
      <c r="D532">
        <v>29</v>
      </c>
      <c r="E532">
        <v>4</v>
      </c>
      <c r="F532">
        <v>0</v>
      </c>
      <c r="G532" t="s">
        <v>17</v>
      </c>
      <c r="H532">
        <v>1.82441700000026</v>
      </c>
      <c r="I532">
        <v>0</v>
      </c>
      <c r="J532">
        <v>13.208724</v>
      </c>
      <c r="K532">
        <v>4002.1826539999902</v>
      </c>
      <c r="L532">
        <v>4004.007071</v>
      </c>
      <c r="M532">
        <v>3995.7465609999999</v>
      </c>
      <c r="N532" t="s">
        <v>15</v>
      </c>
    </row>
    <row r="533" spans="1:14" x14ac:dyDescent="0.3">
      <c r="A533">
        <v>531</v>
      </c>
      <c r="C533">
        <v>1</v>
      </c>
      <c r="D533">
        <v>29</v>
      </c>
      <c r="E533">
        <v>4</v>
      </c>
      <c r="F533">
        <v>0</v>
      </c>
      <c r="G533" t="s">
        <v>17</v>
      </c>
      <c r="H533">
        <v>1.5380380000001399</v>
      </c>
      <c r="I533">
        <v>0</v>
      </c>
      <c r="J533">
        <v>14.190592000000301</v>
      </c>
      <c r="K533">
        <v>4016.3453359999999</v>
      </c>
      <c r="L533">
        <v>4017.883374</v>
      </c>
      <c r="M533">
        <v>4009.9371529999999</v>
      </c>
      <c r="N533" t="s">
        <v>15</v>
      </c>
    </row>
    <row r="534" spans="1:14" x14ac:dyDescent="0.3">
      <c r="A534">
        <v>532</v>
      </c>
      <c r="C534">
        <v>0</v>
      </c>
      <c r="D534">
        <v>29</v>
      </c>
      <c r="E534">
        <v>4</v>
      </c>
      <c r="F534">
        <v>1</v>
      </c>
      <c r="G534" t="s">
        <v>17</v>
      </c>
      <c r="H534">
        <v>2.25890200000048</v>
      </c>
      <c r="I534">
        <v>0</v>
      </c>
      <c r="J534">
        <v>13.6956119999995</v>
      </c>
      <c r="K534">
        <v>4030.0728359999998</v>
      </c>
      <c r="L534">
        <v>4032.3317379999999</v>
      </c>
      <c r="M534">
        <v>4023.6327649999998</v>
      </c>
      <c r="N534" t="s">
        <v>15</v>
      </c>
    </row>
    <row r="535" spans="1:14" x14ac:dyDescent="0.3">
      <c r="A535">
        <v>533</v>
      </c>
      <c r="C535">
        <v>1</v>
      </c>
      <c r="D535">
        <v>29</v>
      </c>
      <c r="E535">
        <v>4</v>
      </c>
      <c r="F535">
        <v>2</v>
      </c>
      <c r="G535" t="s">
        <v>17</v>
      </c>
      <c r="H535">
        <v>1.4898999999995699</v>
      </c>
      <c r="I535">
        <v>2</v>
      </c>
      <c r="J535">
        <v>15.236245000000499</v>
      </c>
      <c r="K535">
        <v>4045.3041020000001</v>
      </c>
      <c r="L535">
        <v>4046.7940020000001</v>
      </c>
      <c r="M535">
        <v>4038.8690099999999</v>
      </c>
      <c r="N535" t="s">
        <v>15</v>
      </c>
    </row>
    <row r="536" spans="1:14" x14ac:dyDescent="0.3">
      <c r="A536">
        <v>534</v>
      </c>
      <c r="C536">
        <v>1</v>
      </c>
      <c r="D536">
        <v>29</v>
      </c>
      <c r="E536">
        <v>4</v>
      </c>
      <c r="F536">
        <v>1</v>
      </c>
      <c r="G536" t="s">
        <v>17</v>
      </c>
      <c r="H536">
        <v>1.38435299999991</v>
      </c>
      <c r="I536">
        <v>1</v>
      </c>
      <c r="J536">
        <v>13.1804389999997</v>
      </c>
      <c r="K536">
        <v>4058.5114439999902</v>
      </c>
      <c r="L536">
        <v>4059.8957969999901</v>
      </c>
      <c r="M536">
        <v>4052.0494490000001</v>
      </c>
      <c r="N536" t="s">
        <v>15</v>
      </c>
    </row>
    <row r="537" spans="1:14" x14ac:dyDescent="0.3">
      <c r="A537">
        <v>535</v>
      </c>
      <c r="C537">
        <v>0</v>
      </c>
      <c r="D537">
        <v>30</v>
      </c>
      <c r="E537">
        <v>5</v>
      </c>
      <c r="F537">
        <v>1</v>
      </c>
      <c r="G537" t="s">
        <v>17</v>
      </c>
      <c r="H537">
        <v>1.61798999999973</v>
      </c>
      <c r="I537">
        <v>2</v>
      </c>
      <c r="J537">
        <v>109.25604600000101</v>
      </c>
      <c r="K537">
        <v>4167.7847700000002</v>
      </c>
      <c r="L537">
        <v>4169.4027599999999</v>
      </c>
      <c r="M537">
        <v>4161.3054949999996</v>
      </c>
      <c r="N537" t="s">
        <v>15</v>
      </c>
    </row>
    <row r="538" spans="1:14" x14ac:dyDescent="0.3">
      <c r="A538">
        <v>536</v>
      </c>
      <c r="C538">
        <v>1</v>
      </c>
      <c r="D538">
        <v>30</v>
      </c>
      <c r="E538">
        <v>5</v>
      </c>
      <c r="F538">
        <v>0</v>
      </c>
      <c r="G538" t="s">
        <v>17</v>
      </c>
      <c r="H538">
        <v>1.5013940000017101</v>
      </c>
      <c r="I538">
        <v>0</v>
      </c>
      <c r="J538">
        <v>13.476693999999901</v>
      </c>
      <c r="K538">
        <v>4181.2158049999998</v>
      </c>
      <c r="L538">
        <v>4182.7171989999997</v>
      </c>
      <c r="M538">
        <v>4174.7821889999996</v>
      </c>
      <c r="N538" t="s">
        <v>15</v>
      </c>
    </row>
    <row r="539" spans="1:14" x14ac:dyDescent="0.3">
      <c r="A539">
        <v>537</v>
      </c>
      <c r="C539">
        <v>1</v>
      </c>
      <c r="D539">
        <v>30</v>
      </c>
      <c r="E539">
        <v>5</v>
      </c>
      <c r="F539">
        <v>1</v>
      </c>
      <c r="G539" t="s">
        <v>17</v>
      </c>
      <c r="H539">
        <v>2.4305189999986299</v>
      </c>
      <c r="I539">
        <v>1</v>
      </c>
      <c r="J539">
        <v>13.111292999999</v>
      </c>
      <c r="K539">
        <v>4194.3563709999999</v>
      </c>
      <c r="L539">
        <v>4196.7868899999903</v>
      </c>
      <c r="M539">
        <v>4187.8934820000004</v>
      </c>
      <c r="N539" t="s">
        <v>15</v>
      </c>
    </row>
    <row r="540" spans="1:14" x14ac:dyDescent="0.3">
      <c r="A540">
        <v>538</v>
      </c>
      <c r="C540">
        <v>1</v>
      </c>
      <c r="D540">
        <v>30</v>
      </c>
      <c r="E540">
        <v>5</v>
      </c>
      <c r="F540">
        <v>2</v>
      </c>
      <c r="G540" t="s">
        <v>17</v>
      </c>
      <c r="H540">
        <v>2.7937000000001699</v>
      </c>
      <c r="I540">
        <v>2</v>
      </c>
      <c r="J540">
        <v>15.543102999999901</v>
      </c>
      <c r="K540">
        <v>4209.8612210000001</v>
      </c>
      <c r="L540">
        <v>4212.6549210000003</v>
      </c>
      <c r="M540">
        <v>4203.4365850000004</v>
      </c>
      <c r="N540" t="s">
        <v>15</v>
      </c>
    </row>
    <row r="541" spans="1:14" x14ac:dyDescent="0.3">
      <c r="A541">
        <v>539</v>
      </c>
      <c r="C541">
        <v>1</v>
      </c>
      <c r="D541">
        <v>30</v>
      </c>
      <c r="E541">
        <v>1</v>
      </c>
      <c r="F541">
        <v>2</v>
      </c>
      <c r="G541" t="s">
        <v>17</v>
      </c>
      <c r="H541">
        <v>2.09875600000123</v>
      </c>
      <c r="I541">
        <v>2</v>
      </c>
      <c r="J541">
        <v>-780.930881</v>
      </c>
      <c r="K541">
        <v>3428.853603</v>
      </c>
      <c r="L541">
        <v>3430.9523589999999</v>
      </c>
      <c r="M541">
        <v>3422.5057039999901</v>
      </c>
      <c r="N541" t="s">
        <v>16</v>
      </c>
    </row>
    <row r="542" spans="1:14" x14ac:dyDescent="0.3">
      <c r="A542">
        <v>540</v>
      </c>
      <c r="C542">
        <v>1</v>
      </c>
      <c r="D542">
        <v>30</v>
      </c>
      <c r="E542">
        <v>1</v>
      </c>
      <c r="F542">
        <v>1</v>
      </c>
      <c r="G542" t="s">
        <v>17</v>
      </c>
      <c r="H542">
        <v>1.78465199999936</v>
      </c>
      <c r="I542">
        <v>1</v>
      </c>
      <c r="J542">
        <v>14.8149360000002</v>
      </c>
      <c r="K542">
        <v>3443.686463</v>
      </c>
      <c r="L542">
        <v>3445.4711149999998</v>
      </c>
      <c r="M542">
        <v>3437.3206399999999</v>
      </c>
      <c r="N542" t="s">
        <v>16</v>
      </c>
    </row>
    <row r="543" spans="1:14" x14ac:dyDescent="0.3">
      <c r="A543">
        <v>541</v>
      </c>
      <c r="C543">
        <v>1</v>
      </c>
      <c r="D543">
        <v>30</v>
      </c>
      <c r="E543">
        <v>1</v>
      </c>
      <c r="F543">
        <v>1</v>
      </c>
      <c r="G543" t="s">
        <v>17</v>
      </c>
      <c r="H543">
        <v>1.8442529999983801</v>
      </c>
      <c r="I543">
        <v>1</v>
      </c>
      <c r="J543">
        <v>14.0926039999999</v>
      </c>
      <c r="K543">
        <v>3457.7716089999999</v>
      </c>
      <c r="L543">
        <v>3459.6158619999901</v>
      </c>
      <c r="M543">
        <v>3451.4132439999998</v>
      </c>
      <c r="N543" t="s">
        <v>16</v>
      </c>
    </row>
    <row r="544" spans="1:14" x14ac:dyDescent="0.3">
      <c r="A544">
        <v>542</v>
      </c>
      <c r="C544">
        <v>1</v>
      </c>
      <c r="D544">
        <v>30</v>
      </c>
      <c r="E544">
        <v>1</v>
      </c>
      <c r="F544">
        <v>0</v>
      </c>
      <c r="G544" t="s">
        <v>17</v>
      </c>
      <c r="H544">
        <v>1.1400220000000401</v>
      </c>
      <c r="I544">
        <v>0</v>
      </c>
      <c r="J544">
        <v>13.7977270000001</v>
      </c>
      <c r="K544">
        <v>3471.57445799999</v>
      </c>
      <c r="L544">
        <v>3472.7144799999901</v>
      </c>
      <c r="M544">
        <v>3465.210971</v>
      </c>
      <c r="N544" t="s">
        <v>16</v>
      </c>
    </row>
    <row r="545" spans="1:14" x14ac:dyDescent="0.3">
      <c r="A545">
        <v>543</v>
      </c>
      <c r="C545">
        <v>0</v>
      </c>
      <c r="D545">
        <v>30</v>
      </c>
      <c r="E545">
        <v>1</v>
      </c>
      <c r="F545">
        <v>2</v>
      </c>
      <c r="G545" t="s">
        <v>17</v>
      </c>
      <c r="H545">
        <v>2.1277129999994</v>
      </c>
      <c r="I545">
        <v>1</v>
      </c>
      <c r="J545">
        <v>12.904428000001101</v>
      </c>
      <c r="K545">
        <v>3484.4704740000002</v>
      </c>
      <c r="L545">
        <v>3486.59818699999</v>
      </c>
      <c r="M545">
        <v>3478.1153989999998</v>
      </c>
      <c r="N545" t="s">
        <v>16</v>
      </c>
    </row>
    <row r="546" spans="1:14" x14ac:dyDescent="0.3">
      <c r="A546">
        <v>544</v>
      </c>
      <c r="C546">
        <v>1</v>
      </c>
      <c r="D546">
        <v>30</v>
      </c>
      <c r="E546">
        <v>1</v>
      </c>
      <c r="F546">
        <v>0</v>
      </c>
      <c r="G546" t="s">
        <v>17</v>
      </c>
      <c r="H546">
        <v>1.72450499999968</v>
      </c>
      <c r="I546">
        <v>0</v>
      </c>
      <c r="J546">
        <v>14.3720009999988</v>
      </c>
      <c r="K546">
        <v>3498.858342</v>
      </c>
      <c r="L546">
        <v>3500.5828469999901</v>
      </c>
      <c r="M546">
        <v>3492.4874</v>
      </c>
      <c r="N546" t="s">
        <v>16</v>
      </c>
    </row>
    <row r="547" spans="1:14" x14ac:dyDescent="0.3">
      <c r="A547">
        <v>545</v>
      </c>
      <c r="C547">
        <v>1</v>
      </c>
      <c r="D547">
        <v>31</v>
      </c>
      <c r="E547">
        <v>2</v>
      </c>
      <c r="F547">
        <v>1</v>
      </c>
      <c r="G547" t="s">
        <v>17</v>
      </c>
      <c r="H547">
        <v>1.7974160000003301</v>
      </c>
      <c r="I547">
        <v>1</v>
      </c>
      <c r="J547">
        <v>339.89638199999899</v>
      </c>
      <c r="K547">
        <v>3838.7769969999999</v>
      </c>
      <c r="L547">
        <v>3840.5744129999998</v>
      </c>
      <c r="M547">
        <v>3832.3837819999999</v>
      </c>
      <c r="N547" t="s">
        <v>16</v>
      </c>
    </row>
    <row r="548" spans="1:14" x14ac:dyDescent="0.3">
      <c r="A548">
        <v>546</v>
      </c>
      <c r="C548">
        <v>1</v>
      </c>
      <c r="D548">
        <v>31</v>
      </c>
      <c r="E548">
        <v>2</v>
      </c>
      <c r="F548">
        <v>1</v>
      </c>
      <c r="G548" t="s">
        <v>17</v>
      </c>
      <c r="H548">
        <v>1.78448099999968</v>
      </c>
      <c r="I548">
        <v>1</v>
      </c>
      <c r="J548">
        <v>13.640483000000099</v>
      </c>
      <c r="K548">
        <v>3852.4012130000001</v>
      </c>
      <c r="L548">
        <v>3854.1856939999998</v>
      </c>
      <c r="M548">
        <v>3846.024265</v>
      </c>
      <c r="N548" t="s">
        <v>16</v>
      </c>
    </row>
    <row r="549" spans="1:14" x14ac:dyDescent="0.3">
      <c r="A549">
        <v>547</v>
      </c>
      <c r="C549">
        <v>1</v>
      </c>
      <c r="D549">
        <v>31</v>
      </c>
      <c r="E549">
        <v>2</v>
      </c>
      <c r="F549">
        <v>2</v>
      </c>
      <c r="G549" t="s">
        <v>17</v>
      </c>
      <c r="H549">
        <v>1.6057620000005901</v>
      </c>
      <c r="I549">
        <v>2</v>
      </c>
      <c r="J549">
        <v>13.4502969999998</v>
      </c>
      <c r="K549">
        <v>3865.86716199999</v>
      </c>
      <c r="L549">
        <v>3867.4729240000001</v>
      </c>
      <c r="M549">
        <v>3859.4745619999999</v>
      </c>
      <c r="N549" t="s">
        <v>16</v>
      </c>
    </row>
    <row r="550" spans="1:14" x14ac:dyDescent="0.3">
      <c r="A550">
        <v>548</v>
      </c>
      <c r="C550">
        <v>1</v>
      </c>
      <c r="D550">
        <v>31</v>
      </c>
      <c r="E550">
        <v>2</v>
      </c>
      <c r="F550">
        <v>1</v>
      </c>
      <c r="G550" t="s">
        <v>17</v>
      </c>
      <c r="H550">
        <v>2.6814279999994102</v>
      </c>
      <c r="I550">
        <v>1</v>
      </c>
      <c r="J550">
        <v>13.3486340000004</v>
      </c>
      <c r="K550">
        <v>3879.2337590000002</v>
      </c>
      <c r="L550">
        <v>3881.9151869999901</v>
      </c>
      <c r="M550">
        <v>3872.8231959999998</v>
      </c>
      <c r="N550" t="s">
        <v>16</v>
      </c>
    </row>
    <row r="551" spans="1:14" x14ac:dyDescent="0.3">
      <c r="A551">
        <v>549</v>
      </c>
      <c r="C551">
        <v>1</v>
      </c>
      <c r="D551">
        <v>31</v>
      </c>
      <c r="E551">
        <v>2</v>
      </c>
      <c r="F551">
        <v>2</v>
      </c>
      <c r="G551" t="s">
        <v>17</v>
      </c>
      <c r="H551">
        <v>1.82873699999981</v>
      </c>
      <c r="I551">
        <v>2</v>
      </c>
      <c r="J551">
        <v>15.731804999999399</v>
      </c>
      <c r="K551">
        <v>3894.9418949999999</v>
      </c>
      <c r="L551">
        <v>3896.7706320000002</v>
      </c>
      <c r="M551">
        <v>3888.5550009999902</v>
      </c>
      <c r="N551" t="s">
        <v>16</v>
      </c>
    </row>
    <row r="552" spans="1:14" x14ac:dyDescent="0.3">
      <c r="A552">
        <v>550</v>
      </c>
      <c r="C552">
        <v>0</v>
      </c>
      <c r="D552">
        <v>31</v>
      </c>
      <c r="E552">
        <v>2</v>
      </c>
      <c r="F552">
        <v>-1</v>
      </c>
      <c r="G552" t="s">
        <v>17</v>
      </c>
      <c r="H552">
        <v>3</v>
      </c>
      <c r="I552">
        <v>0</v>
      </c>
      <c r="J552">
        <v>13.826973000000599</v>
      </c>
      <c r="K552">
        <v>3908.792508</v>
      </c>
      <c r="L552">
        <v>-1</v>
      </c>
      <c r="M552">
        <v>3902.3819739999999</v>
      </c>
      <c r="N552" t="s">
        <v>16</v>
      </c>
    </row>
    <row r="553" spans="1:14" x14ac:dyDescent="0.3">
      <c r="A553">
        <v>551</v>
      </c>
      <c r="C553">
        <v>1</v>
      </c>
      <c r="D553">
        <v>31</v>
      </c>
      <c r="E553">
        <v>2</v>
      </c>
      <c r="F553">
        <v>2</v>
      </c>
      <c r="G553" t="s">
        <v>17</v>
      </c>
      <c r="H553">
        <v>1.6282890000002199</v>
      </c>
      <c r="I553">
        <v>2</v>
      </c>
      <c r="J553">
        <v>9.6224959999999502</v>
      </c>
      <c r="K553">
        <v>3918.3631700000001</v>
      </c>
      <c r="L553">
        <v>3919.9914589999998</v>
      </c>
      <c r="M553">
        <v>3912.0044699999999</v>
      </c>
      <c r="N553" t="s">
        <v>16</v>
      </c>
    </row>
    <row r="554" spans="1:14" x14ac:dyDescent="0.3">
      <c r="A554">
        <v>552</v>
      </c>
      <c r="C554">
        <v>1</v>
      </c>
      <c r="D554">
        <v>31</v>
      </c>
      <c r="E554">
        <v>2</v>
      </c>
      <c r="F554">
        <v>2</v>
      </c>
      <c r="G554" t="s">
        <v>17</v>
      </c>
      <c r="H554">
        <v>1.2880329999998099</v>
      </c>
      <c r="I554">
        <v>2</v>
      </c>
      <c r="J554">
        <v>13.2736019999997</v>
      </c>
      <c r="K554">
        <v>3931.632353</v>
      </c>
      <c r="L554">
        <v>3932.9203859999998</v>
      </c>
      <c r="M554">
        <v>3925.2780720000001</v>
      </c>
      <c r="N554" t="s">
        <v>16</v>
      </c>
    </row>
    <row r="555" spans="1:14" x14ac:dyDescent="0.3">
      <c r="A555">
        <v>553</v>
      </c>
      <c r="C555">
        <v>1</v>
      </c>
      <c r="D555">
        <v>31</v>
      </c>
      <c r="E555">
        <v>2</v>
      </c>
      <c r="F555">
        <v>2</v>
      </c>
      <c r="G555" t="s">
        <v>17</v>
      </c>
      <c r="H555">
        <v>2.6974420000010402</v>
      </c>
      <c r="I555">
        <v>2</v>
      </c>
      <c r="J555">
        <v>12.2742090000001</v>
      </c>
      <c r="K555">
        <v>3943.9381349999999</v>
      </c>
      <c r="L555">
        <v>3946.635577</v>
      </c>
      <c r="M555">
        <v>3937.5522810000002</v>
      </c>
      <c r="N555" t="s">
        <v>16</v>
      </c>
    </row>
    <row r="556" spans="1:14" x14ac:dyDescent="0.3">
      <c r="A556">
        <v>554</v>
      </c>
      <c r="C556">
        <v>1</v>
      </c>
      <c r="D556">
        <v>1</v>
      </c>
      <c r="E556">
        <v>1</v>
      </c>
      <c r="F556">
        <v>2</v>
      </c>
      <c r="G556" t="s">
        <v>18</v>
      </c>
      <c r="H556">
        <v>2.7216048000000201</v>
      </c>
      <c r="I556">
        <v>2</v>
      </c>
      <c r="J556">
        <v>-3664.8157547000001</v>
      </c>
      <c r="K556">
        <v>279.121084</v>
      </c>
      <c r="L556">
        <v>281.84268880000002</v>
      </c>
      <c r="M556">
        <v>272.73652629999998</v>
      </c>
      <c r="N556" t="s">
        <v>14</v>
      </c>
    </row>
    <row r="557" spans="1:14" x14ac:dyDescent="0.3">
      <c r="A557">
        <v>555</v>
      </c>
      <c r="C557">
        <v>1</v>
      </c>
      <c r="D557">
        <v>1</v>
      </c>
      <c r="E557">
        <v>1</v>
      </c>
      <c r="F557">
        <v>2</v>
      </c>
      <c r="G557" t="s">
        <v>18</v>
      </c>
      <c r="H557">
        <v>1.9878441999999199</v>
      </c>
      <c r="I557">
        <v>2</v>
      </c>
      <c r="J557">
        <v>15.7803863999999</v>
      </c>
      <c r="K557">
        <v>294.88895609999997</v>
      </c>
      <c r="L557">
        <v>296.87680030000001</v>
      </c>
      <c r="M557">
        <v>288.51691269999998</v>
      </c>
      <c r="N557" t="s">
        <v>14</v>
      </c>
    </row>
    <row r="558" spans="1:14" x14ac:dyDescent="0.3">
      <c r="A558">
        <v>556</v>
      </c>
      <c r="C558">
        <v>1</v>
      </c>
      <c r="D558">
        <v>1</v>
      </c>
      <c r="E558">
        <v>1</v>
      </c>
      <c r="F558">
        <v>1</v>
      </c>
      <c r="G558" t="s">
        <v>18</v>
      </c>
      <c r="H558">
        <v>1.9920502000000999</v>
      </c>
      <c r="I558">
        <v>1</v>
      </c>
      <c r="J558">
        <v>14.148065299999899</v>
      </c>
      <c r="K558">
        <v>309.08507389999897</v>
      </c>
      <c r="L558">
        <v>311.07712409999999</v>
      </c>
      <c r="M558">
        <v>302.664977999999</v>
      </c>
      <c r="N558" t="s">
        <v>14</v>
      </c>
    </row>
    <row r="559" spans="1:14" x14ac:dyDescent="0.3">
      <c r="A559">
        <v>557</v>
      </c>
      <c r="C559">
        <v>1</v>
      </c>
      <c r="D559">
        <v>1</v>
      </c>
      <c r="E559">
        <v>1</v>
      </c>
      <c r="F559">
        <v>2</v>
      </c>
      <c r="G559" t="s">
        <v>18</v>
      </c>
      <c r="H559">
        <v>1.7860820999999301</v>
      </c>
      <c r="I559">
        <v>2</v>
      </c>
      <c r="J559">
        <v>14.4527163999999</v>
      </c>
      <c r="K559">
        <v>323.51197430000002</v>
      </c>
      <c r="L559">
        <v>325.29805639999898</v>
      </c>
      <c r="M559">
        <v>317.11769439999898</v>
      </c>
      <c r="N559" t="s">
        <v>14</v>
      </c>
    </row>
    <row r="560" spans="1:14" x14ac:dyDescent="0.3">
      <c r="A560">
        <v>558</v>
      </c>
      <c r="C560">
        <v>1</v>
      </c>
      <c r="D560">
        <v>1</v>
      </c>
      <c r="E560">
        <v>1</v>
      </c>
      <c r="F560">
        <v>2</v>
      </c>
      <c r="G560" t="s">
        <v>18</v>
      </c>
      <c r="H560">
        <v>2.23206290000013</v>
      </c>
      <c r="I560">
        <v>2</v>
      </c>
      <c r="J560">
        <v>13.935063300000101</v>
      </c>
      <c r="K560">
        <v>337.455250699999</v>
      </c>
      <c r="L560">
        <v>339.68731359999998</v>
      </c>
      <c r="M560">
        <v>331.05275769999997</v>
      </c>
      <c r="N560" t="s">
        <v>14</v>
      </c>
    </row>
    <row r="561" spans="1:14" x14ac:dyDescent="0.3">
      <c r="A561">
        <v>559</v>
      </c>
      <c r="C561">
        <v>1</v>
      </c>
      <c r="D561">
        <v>1</v>
      </c>
      <c r="E561">
        <v>1</v>
      </c>
      <c r="F561">
        <v>2</v>
      </c>
      <c r="G561" t="s">
        <v>18</v>
      </c>
      <c r="H561">
        <v>1.77446849999995</v>
      </c>
      <c r="I561">
        <v>2</v>
      </c>
      <c r="J561">
        <v>14.209320299999799</v>
      </c>
      <c r="K561">
        <v>351.63929719999999</v>
      </c>
      <c r="L561">
        <v>353.41376569999898</v>
      </c>
      <c r="M561">
        <v>345.26207799999997</v>
      </c>
      <c r="N561" t="s">
        <v>14</v>
      </c>
    </row>
    <row r="562" spans="1:14" x14ac:dyDescent="0.3">
      <c r="A562">
        <v>560</v>
      </c>
      <c r="C562">
        <v>1</v>
      </c>
      <c r="D562">
        <v>1</v>
      </c>
      <c r="E562">
        <v>1</v>
      </c>
      <c r="F562">
        <v>1</v>
      </c>
      <c r="G562" t="s">
        <v>18</v>
      </c>
      <c r="H562">
        <v>1.77934119999997</v>
      </c>
      <c r="I562">
        <v>1</v>
      </c>
      <c r="J562">
        <v>13.5722015</v>
      </c>
      <c r="K562">
        <v>365.23887400000001</v>
      </c>
      <c r="L562">
        <v>367.01821519999999</v>
      </c>
      <c r="M562">
        <v>358.83427949999998</v>
      </c>
      <c r="N562" t="s">
        <v>14</v>
      </c>
    </row>
    <row r="563" spans="1:14" x14ac:dyDescent="0.3">
      <c r="A563">
        <v>561</v>
      </c>
      <c r="C563">
        <v>1</v>
      </c>
      <c r="D563">
        <v>1</v>
      </c>
      <c r="E563">
        <v>1</v>
      </c>
      <c r="F563">
        <v>1</v>
      </c>
      <c r="G563" t="s">
        <v>18</v>
      </c>
      <c r="H563">
        <v>1.73664379999996</v>
      </c>
      <c r="I563">
        <v>1</v>
      </c>
      <c r="J563">
        <v>13.713802599999999</v>
      </c>
      <c r="K563">
        <v>378.95552559999999</v>
      </c>
      <c r="L563">
        <v>380.69216939999899</v>
      </c>
      <c r="M563">
        <v>372.54808209999999</v>
      </c>
      <c r="N563" t="s">
        <v>14</v>
      </c>
    </row>
    <row r="564" spans="1:14" x14ac:dyDescent="0.3">
      <c r="A564">
        <v>562</v>
      </c>
      <c r="C564">
        <v>1</v>
      </c>
      <c r="D564">
        <v>2</v>
      </c>
      <c r="E564">
        <v>2</v>
      </c>
      <c r="F564">
        <v>0</v>
      </c>
      <c r="G564" t="s">
        <v>18</v>
      </c>
      <c r="H564">
        <v>2.04325779999987</v>
      </c>
      <c r="I564">
        <v>0</v>
      </c>
      <c r="J564">
        <v>319.199755199999</v>
      </c>
      <c r="K564">
        <v>698.12656470000002</v>
      </c>
      <c r="L564">
        <v>700.16982250000001</v>
      </c>
      <c r="M564">
        <v>691.74783730000001</v>
      </c>
      <c r="N564" t="s">
        <v>14</v>
      </c>
    </row>
    <row r="565" spans="1:14" x14ac:dyDescent="0.3">
      <c r="A565">
        <v>563</v>
      </c>
      <c r="C565">
        <v>1</v>
      </c>
      <c r="D565">
        <v>2</v>
      </c>
      <c r="E565">
        <v>2</v>
      </c>
      <c r="F565">
        <v>2</v>
      </c>
      <c r="G565" t="s">
        <v>18</v>
      </c>
      <c r="H565">
        <v>2.1792381000000201</v>
      </c>
      <c r="I565">
        <v>2</v>
      </c>
      <c r="J565">
        <v>14.1011829</v>
      </c>
      <c r="K565">
        <v>712.278007</v>
      </c>
      <c r="L565">
        <v>714.45724510000002</v>
      </c>
      <c r="M565">
        <v>705.84902020000004</v>
      </c>
      <c r="N565" t="s">
        <v>14</v>
      </c>
    </row>
    <row r="566" spans="1:14" x14ac:dyDescent="0.3">
      <c r="A566">
        <v>564</v>
      </c>
      <c r="C566">
        <v>1</v>
      </c>
      <c r="D566">
        <v>2</v>
      </c>
      <c r="E566">
        <v>2</v>
      </c>
      <c r="F566">
        <v>2</v>
      </c>
      <c r="G566" t="s">
        <v>18</v>
      </c>
      <c r="H566">
        <v>1.42238139999994</v>
      </c>
      <c r="I566">
        <v>2</v>
      </c>
      <c r="J566">
        <v>14.438896199999901</v>
      </c>
      <c r="K566">
        <v>726.71510890000002</v>
      </c>
      <c r="L566">
        <v>728.13749029999997</v>
      </c>
      <c r="M566">
        <v>720.28791639999997</v>
      </c>
      <c r="N566" t="s">
        <v>14</v>
      </c>
    </row>
    <row r="567" spans="1:14" x14ac:dyDescent="0.3">
      <c r="A567">
        <v>565</v>
      </c>
      <c r="C567">
        <v>1</v>
      </c>
      <c r="D567">
        <v>2</v>
      </c>
      <c r="E567">
        <v>2</v>
      </c>
      <c r="F567">
        <v>1</v>
      </c>
      <c r="G567" t="s">
        <v>18</v>
      </c>
      <c r="H567">
        <v>2.6346839000000202</v>
      </c>
      <c r="I567">
        <v>1</v>
      </c>
      <c r="J567">
        <v>12.7547648000003</v>
      </c>
      <c r="K567">
        <v>739.4270606</v>
      </c>
      <c r="L567">
        <v>742.06174450000003</v>
      </c>
      <c r="M567">
        <v>733.04268119999995</v>
      </c>
      <c r="N567" t="s">
        <v>14</v>
      </c>
    </row>
    <row r="568" spans="1:14" x14ac:dyDescent="0.3">
      <c r="A568">
        <v>566</v>
      </c>
      <c r="C568">
        <v>0</v>
      </c>
      <c r="D568">
        <v>2</v>
      </c>
      <c r="E568">
        <v>2</v>
      </c>
      <c r="F568">
        <v>-1</v>
      </c>
      <c r="G568" t="s">
        <v>18</v>
      </c>
      <c r="H568">
        <v>3</v>
      </c>
      <c r="I568">
        <v>2</v>
      </c>
      <c r="J568">
        <v>15.759983999999999</v>
      </c>
      <c r="K568">
        <v>755.22192380000001</v>
      </c>
      <c r="L568">
        <v>-1</v>
      </c>
      <c r="M568">
        <v>748.80266519999998</v>
      </c>
      <c r="N568" t="s">
        <v>14</v>
      </c>
    </row>
    <row r="569" spans="1:14" x14ac:dyDescent="0.3">
      <c r="A569">
        <v>567</v>
      </c>
      <c r="C569">
        <v>1</v>
      </c>
      <c r="D569">
        <v>2</v>
      </c>
      <c r="E569">
        <v>2</v>
      </c>
      <c r="F569">
        <v>1</v>
      </c>
      <c r="G569" t="s">
        <v>18</v>
      </c>
      <c r="H569">
        <v>1.80006080000032</v>
      </c>
      <c r="I569">
        <v>1</v>
      </c>
      <c r="J569">
        <v>10.290893599999601</v>
      </c>
      <c r="K569">
        <v>765.48639939999998</v>
      </c>
      <c r="L569">
        <v>767.28646019999996</v>
      </c>
      <c r="M569">
        <v>759.09355879999998</v>
      </c>
      <c r="N569" t="s">
        <v>14</v>
      </c>
    </row>
    <row r="570" spans="1:14" x14ac:dyDescent="0.3">
      <c r="A570">
        <v>568</v>
      </c>
      <c r="C570">
        <v>1</v>
      </c>
      <c r="D570">
        <v>2</v>
      </c>
      <c r="E570">
        <v>2</v>
      </c>
      <c r="F570">
        <v>2</v>
      </c>
      <c r="G570" t="s">
        <v>18</v>
      </c>
      <c r="H570">
        <v>1.8539657</v>
      </c>
      <c r="I570">
        <v>2</v>
      </c>
      <c r="J570">
        <v>13.690585799999999</v>
      </c>
      <c r="K570">
        <v>779.18995050000001</v>
      </c>
      <c r="L570">
        <v>781.04391620000001</v>
      </c>
      <c r="M570">
        <v>772.78414459999999</v>
      </c>
      <c r="N570" t="s">
        <v>14</v>
      </c>
    </row>
    <row r="571" spans="1:14" x14ac:dyDescent="0.3">
      <c r="A571">
        <v>569</v>
      </c>
      <c r="C571">
        <v>1</v>
      </c>
      <c r="D571">
        <v>2</v>
      </c>
      <c r="E571">
        <v>1</v>
      </c>
      <c r="F571">
        <v>1</v>
      </c>
      <c r="G571" t="s">
        <v>18</v>
      </c>
      <c r="H571">
        <v>2.22685408999999</v>
      </c>
      <c r="I571">
        <v>1</v>
      </c>
      <c r="J571">
        <v>-741.65722747999996</v>
      </c>
      <c r="K571">
        <v>37.62191224</v>
      </c>
      <c r="L571">
        <v>39.848766329999997</v>
      </c>
      <c r="M571">
        <v>31.126917120000002</v>
      </c>
      <c r="N571" t="s">
        <v>15</v>
      </c>
    </row>
    <row r="572" spans="1:14" x14ac:dyDescent="0.3">
      <c r="A572">
        <v>570</v>
      </c>
      <c r="C572">
        <v>0</v>
      </c>
      <c r="D572">
        <v>2</v>
      </c>
      <c r="E572">
        <v>1</v>
      </c>
      <c r="F572">
        <v>2</v>
      </c>
      <c r="G572" t="s">
        <v>18</v>
      </c>
      <c r="H572">
        <v>2.5884902499999898</v>
      </c>
      <c r="I572">
        <v>0</v>
      </c>
      <c r="J572">
        <v>14.6389520199999</v>
      </c>
      <c r="K572">
        <v>52.219732759999999</v>
      </c>
      <c r="L572">
        <v>54.808223009999999</v>
      </c>
      <c r="M572">
        <v>45.76586914</v>
      </c>
      <c r="N572" t="s">
        <v>15</v>
      </c>
    </row>
    <row r="573" spans="1:14" x14ac:dyDescent="0.3">
      <c r="A573">
        <v>571</v>
      </c>
      <c r="C573">
        <v>0</v>
      </c>
      <c r="D573">
        <v>2</v>
      </c>
      <c r="E573">
        <v>1</v>
      </c>
      <c r="F573">
        <v>-1</v>
      </c>
      <c r="G573" t="s">
        <v>18</v>
      </c>
      <c r="H573">
        <v>3</v>
      </c>
      <c r="I573">
        <v>2</v>
      </c>
      <c r="J573">
        <v>15.94113731</v>
      </c>
      <c r="K573">
        <v>68.198850149999998</v>
      </c>
      <c r="L573">
        <v>-1</v>
      </c>
      <c r="M573">
        <v>61.707006450000002</v>
      </c>
      <c r="N573" t="s">
        <v>15</v>
      </c>
    </row>
    <row r="574" spans="1:14" x14ac:dyDescent="0.3">
      <c r="A574">
        <v>572</v>
      </c>
      <c r="C574">
        <v>1</v>
      </c>
      <c r="D574">
        <v>2</v>
      </c>
      <c r="E574">
        <v>1</v>
      </c>
      <c r="F574">
        <v>0</v>
      </c>
      <c r="G574" t="s">
        <v>18</v>
      </c>
      <c r="H574">
        <v>1.3795278099999899</v>
      </c>
      <c r="I574">
        <v>0</v>
      </c>
      <c r="J574">
        <v>9.8069219600000004</v>
      </c>
      <c r="K574">
        <v>77.986577749999995</v>
      </c>
      <c r="L574">
        <v>79.366105559999994</v>
      </c>
      <c r="M574">
        <v>71.513928410000005</v>
      </c>
      <c r="N574" t="s">
        <v>15</v>
      </c>
    </row>
    <row r="575" spans="1:14" x14ac:dyDescent="0.3">
      <c r="A575">
        <v>573</v>
      </c>
      <c r="C575">
        <v>0</v>
      </c>
      <c r="D575">
        <v>2</v>
      </c>
      <c r="E575">
        <v>1</v>
      </c>
      <c r="F575">
        <v>1</v>
      </c>
      <c r="G575" t="s">
        <v>18</v>
      </c>
      <c r="H575">
        <v>1.14619279</v>
      </c>
      <c r="I575">
        <v>2</v>
      </c>
      <c r="J575">
        <v>13.200132609999899</v>
      </c>
      <c r="K575">
        <v>91.173361779999993</v>
      </c>
      <c r="L575">
        <v>92.319554569999994</v>
      </c>
      <c r="M575">
        <v>84.714061020000003</v>
      </c>
      <c r="N575" t="s">
        <v>15</v>
      </c>
    </row>
    <row r="576" spans="1:14" x14ac:dyDescent="0.3">
      <c r="A576">
        <v>574</v>
      </c>
      <c r="C576">
        <v>1</v>
      </c>
      <c r="D576">
        <v>2</v>
      </c>
      <c r="E576">
        <v>1</v>
      </c>
      <c r="F576">
        <v>1</v>
      </c>
      <c r="G576" t="s">
        <v>18</v>
      </c>
      <c r="H576">
        <v>2.1736268999999799</v>
      </c>
      <c r="I576">
        <v>1</v>
      </c>
      <c r="J576">
        <v>12.742647649999901</v>
      </c>
      <c r="K576">
        <v>103.95500490000001</v>
      </c>
      <c r="L576">
        <v>106.12863179999999</v>
      </c>
      <c r="M576">
        <v>97.456708669999998</v>
      </c>
      <c r="N576" t="s">
        <v>15</v>
      </c>
    </row>
    <row r="577" spans="1:14" x14ac:dyDescent="0.3">
      <c r="A577">
        <v>575</v>
      </c>
      <c r="C577">
        <v>1</v>
      </c>
      <c r="D577">
        <v>2</v>
      </c>
      <c r="E577">
        <v>1</v>
      </c>
      <c r="F577">
        <v>1</v>
      </c>
      <c r="G577" t="s">
        <v>18</v>
      </c>
      <c r="H577">
        <v>2.0183973000000299</v>
      </c>
      <c r="I577">
        <v>1</v>
      </c>
      <c r="J577">
        <v>14.573935730000001</v>
      </c>
      <c r="K577">
        <v>118.48588659999901</v>
      </c>
      <c r="L577">
        <v>120.5042839</v>
      </c>
      <c r="M577">
        <v>112.0306444</v>
      </c>
      <c r="N577" t="s">
        <v>15</v>
      </c>
    </row>
    <row r="578" spans="1:14" x14ac:dyDescent="0.3">
      <c r="A578">
        <v>576</v>
      </c>
      <c r="C578">
        <v>0</v>
      </c>
      <c r="D578">
        <v>2</v>
      </c>
      <c r="E578">
        <v>1</v>
      </c>
      <c r="F578">
        <v>0</v>
      </c>
      <c r="G578" t="s">
        <v>18</v>
      </c>
      <c r="H578">
        <v>2.1707160000000201</v>
      </c>
      <c r="I578">
        <v>1</v>
      </c>
      <c r="J578">
        <v>14.4378788999999</v>
      </c>
      <c r="K578">
        <v>132.88876509999901</v>
      </c>
      <c r="L578">
        <v>135.0594811</v>
      </c>
      <c r="M578">
        <v>126.4685233</v>
      </c>
      <c r="N578" t="s">
        <v>15</v>
      </c>
    </row>
    <row r="579" spans="1:14" x14ac:dyDescent="0.3">
      <c r="A579">
        <v>577</v>
      </c>
      <c r="C579">
        <v>1</v>
      </c>
      <c r="D579">
        <v>2</v>
      </c>
      <c r="E579">
        <v>1</v>
      </c>
      <c r="F579">
        <v>0</v>
      </c>
      <c r="G579" t="s">
        <v>18</v>
      </c>
      <c r="H579">
        <v>1.4664849999999701</v>
      </c>
      <c r="I579">
        <v>0</v>
      </c>
      <c r="J579">
        <v>14.5393165999999</v>
      </c>
      <c r="K579">
        <v>147.50010800000001</v>
      </c>
      <c r="L579">
        <v>148.96659299999999</v>
      </c>
      <c r="M579">
        <v>141.00783989999999</v>
      </c>
      <c r="N579" t="s">
        <v>15</v>
      </c>
    </row>
    <row r="580" spans="1:14" x14ac:dyDescent="0.3">
      <c r="A580">
        <v>578</v>
      </c>
      <c r="C580">
        <v>1</v>
      </c>
      <c r="D580">
        <v>3</v>
      </c>
      <c r="E580">
        <v>2</v>
      </c>
      <c r="F580">
        <v>2</v>
      </c>
      <c r="G580" t="s">
        <v>18</v>
      </c>
      <c r="H580">
        <v>2.29773599999998</v>
      </c>
      <c r="I580">
        <v>2</v>
      </c>
      <c r="J580">
        <v>248.6481416</v>
      </c>
      <c r="K580">
        <v>396.07877680000001</v>
      </c>
      <c r="L580">
        <v>398.3765128</v>
      </c>
      <c r="M580">
        <v>389.6559815</v>
      </c>
      <c r="N580" t="s">
        <v>15</v>
      </c>
    </row>
    <row r="581" spans="1:14" x14ac:dyDescent="0.3">
      <c r="A581">
        <v>579</v>
      </c>
      <c r="C581">
        <v>1</v>
      </c>
      <c r="D581">
        <v>3</v>
      </c>
      <c r="E581">
        <v>2</v>
      </c>
      <c r="F581">
        <v>0</v>
      </c>
      <c r="G581" t="s">
        <v>18</v>
      </c>
      <c r="H581">
        <v>2.5337390999999898</v>
      </c>
      <c r="I581">
        <v>0</v>
      </c>
      <c r="J581">
        <v>15.1960093999999</v>
      </c>
      <c r="K581">
        <v>411.31619000000001</v>
      </c>
      <c r="L581">
        <v>413.8499291</v>
      </c>
      <c r="M581">
        <v>404.85199089999998</v>
      </c>
      <c r="N581" t="s">
        <v>15</v>
      </c>
    </row>
    <row r="582" spans="1:14" x14ac:dyDescent="0.3">
      <c r="A582">
        <v>580</v>
      </c>
      <c r="C582">
        <v>1</v>
      </c>
      <c r="D582">
        <v>3</v>
      </c>
      <c r="E582">
        <v>2</v>
      </c>
      <c r="F582">
        <v>1</v>
      </c>
      <c r="G582" t="s">
        <v>18</v>
      </c>
      <c r="H582">
        <v>2.3699882000000199</v>
      </c>
      <c r="I582">
        <v>1</v>
      </c>
      <c r="J582">
        <v>15.8216052</v>
      </c>
      <c r="K582">
        <v>427.141866899999</v>
      </c>
      <c r="L582">
        <v>429.51185509999999</v>
      </c>
      <c r="M582">
        <v>420.6735961</v>
      </c>
      <c r="N582" t="s">
        <v>15</v>
      </c>
    </row>
    <row r="583" spans="1:14" x14ac:dyDescent="0.3">
      <c r="A583">
        <v>581</v>
      </c>
      <c r="C583">
        <v>0</v>
      </c>
      <c r="D583">
        <v>3</v>
      </c>
      <c r="E583">
        <v>2</v>
      </c>
      <c r="F583">
        <v>-1</v>
      </c>
      <c r="G583" t="s">
        <v>18</v>
      </c>
      <c r="H583">
        <v>3</v>
      </c>
      <c r="I583">
        <v>1</v>
      </c>
      <c r="J583">
        <v>14.990479299999899</v>
      </c>
      <c r="K583">
        <v>442.14779110000001</v>
      </c>
      <c r="L583">
        <v>-1</v>
      </c>
      <c r="M583">
        <v>435.66407539999898</v>
      </c>
      <c r="N583" t="s">
        <v>15</v>
      </c>
    </row>
    <row r="584" spans="1:14" x14ac:dyDescent="0.3">
      <c r="A584">
        <v>582</v>
      </c>
      <c r="C584">
        <v>1</v>
      </c>
      <c r="D584">
        <v>3</v>
      </c>
      <c r="E584">
        <v>2</v>
      </c>
      <c r="F584">
        <v>1</v>
      </c>
      <c r="G584" t="s">
        <v>18</v>
      </c>
      <c r="H584">
        <v>2.4891035000000499</v>
      </c>
      <c r="I584">
        <v>1</v>
      </c>
      <c r="J584">
        <v>10.2812702</v>
      </c>
      <c r="K584">
        <v>452.379414099999</v>
      </c>
      <c r="L584">
        <v>454.86851760000002</v>
      </c>
      <c r="M584">
        <v>445.9453456</v>
      </c>
      <c r="N584" t="s">
        <v>15</v>
      </c>
    </row>
    <row r="585" spans="1:14" x14ac:dyDescent="0.3">
      <c r="A585">
        <v>583</v>
      </c>
      <c r="C585">
        <v>0</v>
      </c>
      <c r="D585">
        <v>3</v>
      </c>
      <c r="E585">
        <v>2</v>
      </c>
      <c r="F585">
        <v>1</v>
      </c>
      <c r="G585" t="s">
        <v>18</v>
      </c>
      <c r="H585">
        <v>1.2988386000000101</v>
      </c>
      <c r="I585">
        <v>2</v>
      </c>
      <c r="J585">
        <v>15.414513599999999</v>
      </c>
      <c r="K585">
        <v>467.85167619999999</v>
      </c>
      <c r="L585">
        <v>469.1505148</v>
      </c>
      <c r="M585">
        <v>461.35985920000002</v>
      </c>
      <c r="N585" t="s">
        <v>15</v>
      </c>
    </row>
    <row r="586" spans="1:14" x14ac:dyDescent="0.3">
      <c r="A586">
        <v>584</v>
      </c>
      <c r="C586">
        <v>0</v>
      </c>
      <c r="D586">
        <v>3</v>
      </c>
      <c r="E586">
        <v>2</v>
      </c>
      <c r="F586">
        <v>2</v>
      </c>
      <c r="G586" t="s">
        <v>18</v>
      </c>
      <c r="H586">
        <v>1.9681605999999701</v>
      </c>
      <c r="I586">
        <v>1</v>
      </c>
      <c r="J586">
        <v>13.1796894000001</v>
      </c>
      <c r="K586">
        <v>480.99315860000002</v>
      </c>
      <c r="L586">
        <v>482.96131919999999</v>
      </c>
      <c r="M586">
        <v>474.53954859999999</v>
      </c>
      <c r="N586" t="s">
        <v>15</v>
      </c>
    </row>
    <row r="587" spans="1:14" x14ac:dyDescent="0.3">
      <c r="A587">
        <v>585</v>
      </c>
      <c r="C587">
        <v>1</v>
      </c>
      <c r="D587">
        <v>4</v>
      </c>
      <c r="E587">
        <v>3</v>
      </c>
      <c r="F587">
        <v>0</v>
      </c>
      <c r="G587" t="s">
        <v>18</v>
      </c>
      <c r="H587">
        <v>2.4364962999998099</v>
      </c>
      <c r="I587">
        <v>0</v>
      </c>
      <c r="J587">
        <v>107.54514819999901</v>
      </c>
      <c r="K587">
        <v>588.53607959999999</v>
      </c>
      <c r="L587">
        <v>590.97257589999901</v>
      </c>
      <c r="M587">
        <v>582.08469679999996</v>
      </c>
      <c r="N587" t="s">
        <v>15</v>
      </c>
    </row>
    <row r="588" spans="1:14" x14ac:dyDescent="0.3">
      <c r="A588">
        <v>586</v>
      </c>
      <c r="C588">
        <v>1</v>
      </c>
      <c r="D588">
        <v>4</v>
      </c>
      <c r="E588">
        <v>3</v>
      </c>
      <c r="F588">
        <v>1</v>
      </c>
      <c r="G588" t="s">
        <v>18</v>
      </c>
      <c r="H588">
        <v>2.1588408999999702</v>
      </c>
      <c r="I588">
        <v>1</v>
      </c>
      <c r="J588">
        <v>15.6241369</v>
      </c>
      <c r="K588">
        <v>604.15993860000003</v>
      </c>
      <c r="L588">
        <v>606.31877950000001</v>
      </c>
      <c r="M588">
        <v>597.70883370000001</v>
      </c>
      <c r="N588" t="s">
        <v>15</v>
      </c>
    </row>
    <row r="589" spans="1:14" x14ac:dyDescent="0.3">
      <c r="A589">
        <v>587</v>
      </c>
      <c r="C589">
        <v>1</v>
      </c>
      <c r="D589">
        <v>4</v>
      </c>
      <c r="E589">
        <v>3</v>
      </c>
      <c r="F589">
        <v>1</v>
      </c>
      <c r="G589" t="s">
        <v>18</v>
      </c>
      <c r="H589">
        <v>1.8476321999998999</v>
      </c>
      <c r="I589">
        <v>1</v>
      </c>
      <c r="J589">
        <v>14.3963050999999</v>
      </c>
      <c r="K589">
        <v>618.59878990000004</v>
      </c>
      <c r="L589">
        <v>620.44642209999995</v>
      </c>
      <c r="M589">
        <v>612.10513879999996</v>
      </c>
      <c r="N589" t="s">
        <v>15</v>
      </c>
    </row>
    <row r="590" spans="1:14" x14ac:dyDescent="0.3">
      <c r="A590">
        <v>588</v>
      </c>
      <c r="C590">
        <v>1</v>
      </c>
      <c r="D590">
        <v>4</v>
      </c>
      <c r="E590">
        <v>3</v>
      </c>
      <c r="F590">
        <v>0</v>
      </c>
      <c r="G590" t="s">
        <v>18</v>
      </c>
      <c r="H590">
        <v>1.91898820000028</v>
      </c>
      <c r="I590">
        <v>0</v>
      </c>
      <c r="J590">
        <v>14.251312199999999</v>
      </c>
      <c r="K590">
        <v>632.83823039999902</v>
      </c>
      <c r="L590">
        <v>634.75721859999999</v>
      </c>
      <c r="M590">
        <v>626.35645099999999</v>
      </c>
      <c r="N590" t="s">
        <v>15</v>
      </c>
    </row>
    <row r="591" spans="1:14" x14ac:dyDescent="0.3">
      <c r="A591">
        <v>589</v>
      </c>
      <c r="C591">
        <v>1</v>
      </c>
      <c r="D591">
        <v>4</v>
      </c>
      <c r="E591">
        <v>3</v>
      </c>
      <c r="F591">
        <v>2</v>
      </c>
      <c r="G591" t="s">
        <v>18</v>
      </c>
      <c r="H591">
        <v>2.3090736999997699</v>
      </c>
      <c r="I591">
        <v>2</v>
      </c>
      <c r="J591">
        <v>14.077242200000001</v>
      </c>
      <c r="K591">
        <v>646.86187270000005</v>
      </c>
      <c r="L591">
        <v>649.17094639999902</v>
      </c>
      <c r="M591">
        <v>640.43369319999999</v>
      </c>
      <c r="N591" t="s">
        <v>15</v>
      </c>
    </row>
    <row r="592" spans="1:14" x14ac:dyDescent="0.3">
      <c r="A592">
        <v>590</v>
      </c>
      <c r="C592">
        <v>0</v>
      </c>
      <c r="D592">
        <v>4</v>
      </c>
      <c r="E592">
        <v>3</v>
      </c>
      <c r="F592">
        <v>0</v>
      </c>
      <c r="G592" t="s">
        <v>18</v>
      </c>
      <c r="H592">
        <v>0.630255299999817</v>
      </c>
      <c r="I592">
        <v>2</v>
      </c>
      <c r="J592">
        <v>15.2415620999998</v>
      </c>
      <c r="K592">
        <v>662.12166019999995</v>
      </c>
      <c r="L592">
        <v>662.7519155</v>
      </c>
      <c r="M592">
        <v>655.67525529999898</v>
      </c>
      <c r="N592" t="s">
        <v>15</v>
      </c>
    </row>
    <row r="593" spans="1:14" x14ac:dyDescent="0.3">
      <c r="A593">
        <v>591</v>
      </c>
      <c r="C593">
        <v>0</v>
      </c>
      <c r="D593">
        <v>4</v>
      </c>
      <c r="E593">
        <v>3</v>
      </c>
      <c r="F593">
        <v>2</v>
      </c>
      <c r="G593" t="s">
        <v>18</v>
      </c>
      <c r="H593">
        <v>1.10327879999999</v>
      </c>
      <c r="I593">
        <v>1</v>
      </c>
      <c r="J593">
        <v>11.862704000000001</v>
      </c>
      <c r="K593">
        <v>673.98946669999998</v>
      </c>
      <c r="L593">
        <v>675.09274549999998</v>
      </c>
      <c r="M593">
        <v>667.53795929999899</v>
      </c>
      <c r="N593" t="s">
        <v>15</v>
      </c>
    </row>
    <row r="594" spans="1:14" x14ac:dyDescent="0.3">
      <c r="A594">
        <v>592</v>
      </c>
      <c r="C594">
        <v>0</v>
      </c>
      <c r="D594">
        <v>4</v>
      </c>
      <c r="E594">
        <v>3</v>
      </c>
      <c r="F594">
        <v>1</v>
      </c>
      <c r="G594" t="s">
        <v>18</v>
      </c>
      <c r="H594">
        <v>0.94655090000026099</v>
      </c>
      <c r="I594">
        <v>2</v>
      </c>
      <c r="J594">
        <v>12.1364</v>
      </c>
      <c r="K594">
        <v>686.122564299999</v>
      </c>
      <c r="L594">
        <v>687.06911520000006</v>
      </c>
      <c r="M594">
        <v>679.67435929999999</v>
      </c>
      <c r="N594" t="s">
        <v>15</v>
      </c>
    </row>
    <row r="595" spans="1:14" x14ac:dyDescent="0.3">
      <c r="A595">
        <v>593</v>
      </c>
      <c r="C595">
        <v>0</v>
      </c>
      <c r="D595">
        <v>5</v>
      </c>
      <c r="E595">
        <v>4</v>
      </c>
      <c r="F595">
        <v>2</v>
      </c>
      <c r="G595" t="s">
        <v>18</v>
      </c>
      <c r="H595">
        <v>1.62984850000032</v>
      </c>
      <c r="I595">
        <v>0</v>
      </c>
      <c r="J595">
        <v>207.66166140000001</v>
      </c>
      <c r="K595">
        <v>893.80736899999999</v>
      </c>
      <c r="L595">
        <v>895.43721749999997</v>
      </c>
      <c r="M595">
        <v>887.33602069999995</v>
      </c>
      <c r="N595" t="s">
        <v>15</v>
      </c>
    </row>
    <row r="596" spans="1:14" x14ac:dyDescent="0.3">
      <c r="A596">
        <v>594</v>
      </c>
      <c r="C596">
        <v>1</v>
      </c>
      <c r="D596">
        <v>5</v>
      </c>
      <c r="E596">
        <v>4</v>
      </c>
      <c r="F596">
        <v>1</v>
      </c>
      <c r="G596" t="s">
        <v>18</v>
      </c>
      <c r="H596">
        <v>2.1240056000001402</v>
      </c>
      <c r="I596">
        <v>1</v>
      </c>
      <c r="J596">
        <v>13.266745099999399</v>
      </c>
      <c r="K596">
        <v>907.00347349999902</v>
      </c>
      <c r="L596">
        <v>909.12747909999996</v>
      </c>
      <c r="M596">
        <v>900.60276579999902</v>
      </c>
      <c r="N596" t="s">
        <v>15</v>
      </c>
    </row>
    <row r="597" spans="1:14" x14ac:dyDescent="0.3">
      <c r="A597">
        <v>595</v>
      </c>
      <c r="C597">
        <v>1</v>
      </c>
      <c r="D597">
        <v>5</v>
      </c>
      <c r="E597">
        <v>4</v>
      </c>
      <c r="F597">
        <v>2</v>
      </c>
      <c r="G597" t="s">
        <v>18</v>
      </c>
      <c r="H597">
        <v>2.02803660000006</v>
      </c>
      <c r="I597">
        <v>2</v>
      </c>
      <c r="J597">
        <v>14.8216605000003</v>
      </c>
      <c r="K597">
        <v>921.85840959999996</v>
      </c>
      <c r="L597">
        <v>923.88644620000002</v>
      </c>
      <c r="M597">
        <v>915.42442630000005</v>
      </c>
      <c r="N597" t="s">
        <v>15</v>
      </c>
    </row>
    <row r="598" spans="1:14" x14ac:dyDescent="0.3">
      <c r="A598">
        <v>596</v>
      </c>
      <c r="C598">
        <v>1</v>
      </c>
      <c r="D598">
        <v>5</v>
      </c>
      <c r="E598">
        <v>4</v>
      </c>
      <c r="F598">
        <v>0</v>
      </c>
      <c r="G598" t="s">
        <v>18</v>
      </c>
      <c r="H598">
        <v>1.95865130000015</v>
      </c>
      <c r="I598">
        <v>0</v>
      </c>
      <c r="J598">
        <v>14.0058851</v>
      </c>
      <c r="K598">
        <v>935.89219929999899</v>
      </c>
      <c r="L598">
        <v>937.85085059999994</v>
      </c>
      <c r="M598">
        <v>929.43031140000005</v>
      </c>
      <c r="N598" t="s">
        <v>15</v>
      </c>
    </row>
    <row r="599" spans="1:14" x14ac:dyDescent="0.3">
      <c r="A599">
        <v>597</v>
      </c>
      <c r="C599">
        <v>1</v>
      </c>
      <c r="D599">
        <v>5</v>
      </c>
      <c r="E599">
        <v>4</v>
      </c>
      <c r="F599">
        <v>2</v>
      </c>
      <c r="G599" t="s">
        <v>18</v>
      </c>
      <c r="H599">
        <v>2.7324686000000602</v>
      </c>
      <c r="I599">
        <v>2</v>
      </c>
      <c r="J599">
        <v>14.0216593999998</v>
      </c>
      <c r="K599">
        <v>949.87994409999999</v>
      </c>
      <c r="L599">
        <v>952.61241270000005</v>
      </c>
      <c r="M599">
        <v>943.451970799999</v>
      </c>
      <c r="N599" t="s">
        <v>15</v>
      </c>
    </row>
    <row r="600" spans="1:14" x14ac:dyDescent="0.3">
      <c r="A600">
        <v>598</v>
      </c>
      <c r="C600">
        <v>1</v>
      </c>
      <c r="D600">
        <v>5</v>
      </c>
      <c r="E600">
        <v>4</v>
      </c>
      <c r="F600">
        <v>2</v>
      </c>
      <c r="G600" t="s">
        <v>18</v>
      </c>
      <c r="H600">
        <v>2.6380782000001002</v>
      </c>
      <c r="I600">
        <v>2</v>
      </c>
      <c r="J600">
        <v>15.3437354999999</v>
      </c>
      <c r="K600">
        <v>965.25472449999995</v>
      </c>
      <c r="L600">
        <v>967.89280269999995</v>
      </c>
      <c r="M600">
        <v>958.79570629999898</v>
      </c>
      <c r="N600" t="s">
        <v>15</v>
      </c>
    </row>
    <row r="601" spans="1:14" x14ac:dyDescent="0.3">
      <c r="A601">
        <v>599</v>
      </c>
      <c r="C601">
        <v>1</v>
      </c>
      <c r="D601">
        <v>5</v>
      </c>
      <c r="E601">
        <v>4</v>
      </c>
      <c r="F601">
        <v>1</v>
      </c>
      <c r="G601" t="s">
        <v>18</v>
      </c>
      <c r="H601">
        <v>1.5477709000000399</v>
      </c>
      <c r="I601">
        <v>1</v>
      </c>
      <c r="J601">
        <v>15.9097018000001</v>
      </c>
      <c r="K601">
        <v>981.161202</v>
      </c>
      <c r="L601">
        <v>982.70897290000005</v>
      </c>
      <c r="M601">
        <v>974.7054081</v>
      </c>
      <c r="N601" t="s">
        <v>15</v>
      </c>
    </row>
    <row r="602" spans="1:14" x14ac:dyDescent="0.3">
      <c r="A602">
        <v>600</v>
      </c>
      <c r="C602">
        <v>1</v>
      </c>
      <c r="D602">
        <v>5</v>
      </c>
      <c r="E602">
        <v>1</v>
      </c>
      <c r="F602">
        <v>0</v>
      </c>
      <c r="G602" t="s">
        <v>18</v>
      </c>
      <c r="H602">
        <v>2.1224745000000098</v>
      </c>
      <c r="I602">
        <v>0</v>
      </c>
      <c r="J602">
        <v>-817.03135849999899</v>
      </c>
      <c r="K602">
        <v>164.05757019999999</v>
      </c>
      <c r="L602">
        <v>166.1800447</v>
      </c>
      <c r="M602">
        <v>157.67404959999999</v>
      </c>
      <c r="N602" t="s">
        <v>16</v>
      </c>
    </row>
    <row r="603" spans="1:14" x14ac:dyDescent="0.3">
      <c r="A603">
        <v>601</v>
      </c>
      <c r="C603">
        <v>1</v>
      </c>
      <c r="D603">
        <v>5</v>
      </c>
      <c r="E603">
        <v>1</v>
      </c>
      <c r="F603">
        <v>1</v>
      </c>
      <c r="G603" t="s">
        <v>18</v>
      </c>
      <c r="H603">
        <v>2.4228868000000401</v>
      </c>
      <c r="I603">
        <v>1</v>
      </c>
      <c r="J603">
        <v>14.0913900999999</v>
      </c>
      <c r="K603">
        <v>178.190492199999</v>
      </c>
      <c r="L603">
        <v>180.61337900000001</v>
      </c>
      <c r="M603">
        <v>171.7654397</v>
      </c>
      <c r="N603" t="s">
        <v>16</v>
      </c>
    </row>
    <row r="604" spans="1:14" x14ac:dyDescent="0.3">
      <c r="A604">
        <v>602</v>
      </c>
      <c r="C604">
        <v>0</v>
      </c>
      <c r="D604">
        <v>5</v>
      </c>
      <c r="E604">
        <v>1</v>
      </c>
      <c r="F604">
        <v>1</v>
      </c>
      <c r="G604" t="s">
        <v>18</v>
      </c>
      <c r="H604">
        <v>1.5755683999999801</v>
      </c>
      <c r="I604">
        <v>2</v>
      </c>
      <c r="J604">
        <v>15.4210703999999</v>
      </c>
      <c r="K604">
        <v>193.58551979999999</v>
      </c>
      <c r="L604">
        <v>195.16108819999999</v>
      </c>
      <c r="M604">
        <v>187.18651009999999</v>
      </c>
      <c r="N604" t="s">
        <v>16</v>
      </c>
    </row>
    <row r="605" spans="1:14" x14ac:dyDescent="0.3">
      <c r="A605">
        <v>603</v>
      </c>
      <c r="C605">
        <v>1</v>
      </c>
      <c r="D605">
        <v>5</v>
      </c>
      <c r="E605">
        <v>1</v>
      </c>
      <c r="F605">
        <v>2</v>
      </c>
      <c r="G605" t="s">
        <v>18</v>
      </c>
      <c r="H605">
        <v>2.4185701999999698</v>
      </c>
      <c r="I605">
        <v>2</v>
      </c>
      <c r="J605">
        <v>13.8000065999999</v>
      </c>
      <c r="K605">
        <v>207.38759139999999</v>
      </c>
      <c r="L605">
        <v>209.8061616</v>
      </c>
      <c r="M605">
        <v>200.98651669999899</v>
      </c>
      <c r="N605" t="s">
        <v>16</v>
      </c>
    </row>
    <row r="606" spans="1:14" x14ac:dyDescent="0.3">
      <c r="A606">
        <v>604</v>
      </c>
      <c r="C606">
        <v>1</v>
      </c>
      <c r="D606">
        <v>5</v>
      </c>
      <c r="E606">
        <v>1</v>
      </c>
      <c r="F606">
        <v>1</v>
      </c>
      <c r="G606" t="s">
        <v>18</v>
      </c>
      <c r="H606">
        <v>2.0387551999999598</v>
      </c>
      <c r="I606">
        <v>1</v>
      </c>
      <c r="J606">
        <v>14.8629327</v>
      </c>
      <c r="K606">
        <v>222.21507790000001</v>
      </c>
      <c r="L606">
        <v>224.25383309999901</v>
      </c>
      <c r="M606">
        <v>215.8494494</v>
      </c>
      <c r="N606" t="s">
        <v>16</v>
      </c>
    </row>
    <row r="607" spans="1:14" x14ac:dyDescent="0.3">
      <c r="A607">
        <v>605</v>
      </c>
      <c r="C607">
        <v>0</v>
      </c>
      <c r="D607">
        <v>5</v>
      </c>
      <c r="E607">
        <v>1</v>
      </c>
      <c r="F607">
        <v>-1</v>
      </c>
      <c r="G607" t="s">
        <v>18</v>
      </c>
      <c r="H607">
        <v>3</v>
      </c>
      <c r="I607">
        <v>2</v>
      </c>
      <c r="J607">
        <v>14.0505327999999</v>
      </c>
      <c r="K607">
        <v>236.33730009999999</v>
      </c>
      <c r="L607">
        <v>-1</v>
      </c>
      <c r="M607">
        <v>229.89998219999899</v>
      </c>
      <c r="N607" t="s">
        <v>16</v>
      </c>
    </row>
    <row r="608" spans="1:14" x14ac:dyDescent="0.3">
      <c r="A608">
        <v>606</v>
      </c>
      <c r="C608">
        <v>1</v>
      </c>
      <c r="D608">
        <v>5</v>
      </c>
      <c r="E608">
        <v>1</v>
      </c>
      <c r="F608">
        <v>1</v>
      </c>
      <c r="G608" t="s">
        <v>18</v>
      </c>
      <c r="H608">
        <v>2.9583174999999899</v>
      </c>
      <c r="I608">
        <v>1</v>
      </c>
      <c r="J608">
        <v>10.5697651</v>
      </c>
      <c r="K608">
        <v>246.85691259999999</v>
      </c>
      <c r="L608">
        <v>249.81523010000001</v>
      </c>
      <c r="M608">
        <v>240.46974729999999</v>
      </c>
      <c r="N608" t="s">
        <v>16</v>
      </c>
    </row>
    <row r="609" spans="1:14" x14ac:dyDescent="0.3">
      <c r="A609">
        <v>607</v>
      </c>
      <c r="C609">
        <v>1</v>
      </c>
      <c r="D609">
        <v>5</v>
      </c>
      <c r="E609">
        <v>1</v>
      </c>
      <c r="F609">
        <v>2</v>
      </c>
      <c r="G609" t="s">
        <v>18</v>
      </c>
      <c r="H609">
        <v>1.3374109000000001</v>
      </c>
      <c r="I609">
        <v>2</v>
      </c>
      <c r="J609">
        <v>15.9402255999999</v>
      </c>
      <c r="K609">
        <v>262.8058479</v>
      </c>
      <c r="L609">
        <v>264.14325880000001</v>
      </c>
      <c r="M609">
        <v>256.40997290000001</v>
      </c>
      <c r="N609" t="s">
        <v>16</v>
      </c>
    </row>
    <row r="610" spans="1:14" x14ac:dyDescent="0.3">
      <c r="A610">
        <v>608</v>
      </c>
      <c r="C610">
        <v>1</v>
      </c>
      <c r="D610">
        <v>6</v>
      </c>
      <c r="E610">
        <v>2</v>
      </c>
      <c r="F610">
        <v>2</v>
      </c>
      <c r="G610" t="s">
        <v>18</v>
      </c>
      <c r="H610">
        <v>2.25287810000003</v>
      </c>
      <c r="I610">
        <v>2</v>
      </c>
      <c r="J610">
        <v>235.78125120000001</v>
      </c>
      <c r="K610">
        <v>498.57406739999999</v>
      </c>
      <c r="L610">
        <v>500.82694550000002</v>
      </c>
      <c r="M610">
        <v>492.1912241</v>
      </c>
      <c r="N610" t="s">
        <v>16</v>
      </c>
    </row>
    <row r="611" spans="1:14" x14ac:dyDescent="0.3">
      <c r="A611">
        <v>609</v>
      </c>
      <c r="C611">
        <v>1</v>
      </c>
      <c r="D611">
        <v>6</v>
      </c>
      <c r="E611">
        <v>2</v>
      </c>
      <c r="F611">
        <v>1</v>
      </c>
      <c r="G611" t="s">
        <v>18</v>
      </c>
      <c r="H611">
        <v>2.0325837000000302</v>
      </c>
      <c r="I611">
        <v>1</v>
      </c>
      <c r="J611">
        <v>14.6291636999999</v>
      </c>
      <c r="K611">
        <v>513.31641219999995</v>
      </c>
      <c r="L611">
        <v>515.34899589999998</v>
      </c>
      <c r="M611">
        <v>506.82038779999999</v>
      </c>
      <c r="N611" t="s">
        <v>16</v>
      </c>
    </row>
    <row r="612" spans="1:14" x14ac:dyDescent="0.3">
      <c r="A612">
        <v>610</v>
      </c>
      <c r="C612">
        <v>0</v>
      </c>
      <c r="D612">
        <v>6</v>
      </c>
      <c r="E612">
        <v>2</v>
      </c>
      <c r="F612">
        <v>2</v>
      </c>
      <c r="G612" t="s">
        <v>18</v>
      </c>
      <c r="H612">
        <v>2.3812766000001999</v>
      </c>
      <c r="I612">
        <v>0</v>
      </c>
      <c r="J612">
        <v>14.4748362000001</v>
      </c>
      <c r="K612">
        <v>527.70390149999901</v>
      </c>
      <c r="L612">
        <v>530.08517810000001</v>
      </c>
      <c r="M612">
        <v>521.29522399999996</v>
      </c>
      <c r="N612" t="s">
        <v>16</v>
      </c>
    </row>
    <row r="613" spans="1:14" x14ac:dyDescent="0.3">
      <c r="A613">
        <v>611</v>
      </c>
      <c r="C613">
        <v>1</v>
      </c>
      <c r="D613">
        <v>6</v>
      </c>
      <c r="E613">
        <v>2</v>
      </c>
      <c r="F613">
        <v>2</v>
      </c>
      <c r="G613" t="s">
        <v>18</v>
      </c>
      <c r="H613">
        <v>1.6808240000000201</v>
      </c>
      <c r="I613">
        <v>2</v>
      </c>
      <c r="J613">
        <v>14.671745699999599</v>
      </c>
      <c r="K613">
        <v>542.39477520000003</v>
      </c>
      <c r="L613">
        <v>544.07559920000006</v>
      </c>
      <c r="M613">
        <v>535.96696969999903</v>
      </c>
      <c r="N613" t="s">
        <v>16</v>
      </c>
    </row>
    <row r="614" spans="1:14" x14ac:dyDescent="0.3">
      <c r="A614">
        <v>612</v>
      </c>
      <c r="C614">
        <v>1</v>
      </c>
      <c r="D614">
        <v>6</v>
      </c>
      <c r="E614">
        <v>2</v>
      </c>
      <c r="F614">
        <v>1</v>
      </c>
      <c r="G614" t="s">
        <v>18</v>
      </c>
      <c r="H614">
        <v>2.3961065000002</v>
      </c>
      <c r="I614">
        <v>1</v>
      </c>
      <c r="J614">
        <v>13.4515267000001</v>
      </c>
      <c r="K614">
        <v>555.82660149999901</v>
      </c>
      <c r="L614">
        <v>558.22270800000001</v>
      </c>
      <c r="M614">
        <v>549.41849639999998</v>
      </c>
      <c r="N614" t="s">
        <v>16</v>
      </c>
    </row>
    <row r="615" spans="1:14" x14ac:dyDescent="0.3">
      <c r="A615">
        <v>613</v>
      </c>
      <c r="C615">
        <v>0</v>
      </c>
      <c r="D615">
        <v>6</v>
      </c>
      <c r="E615">
        <v>2</v>
      </c>
      <c r="F615">
        <v>0</v>
      </c>
      <c r="G615" t="s">
        <v>18</v>
      </c>
      <c r="H615">
        <v>2.12863399999992</v>
      </c>
      <c r="I615">
        <v>2</v>
      </c>
      <c r="J615">
        <v>14.7429422999999</v>
      </c>
      <c r="K615">
        <v>570.56371190000004</v>
      </c>
      <c r="L615">
        <v>572.69234589999996</v>
      </c>
      <c r="M615">
        <v>564.16143869999996</v>
      </c>
      <c r="N615" t="s">
        <v>16</v>
      </c>
    </row>
    <row r="616" spans="1:14" x14ac:dyDescent="0.3">
      <c r="A616">
        <v>614</v>
      </c>
      <c r="C616">
        <v>1</v>
      </c>
      <c r="D616">
        <v>7</v>
      </c>
      <c r="E616">
        <v>3</v>
      </c>
      <c r="F616">
        <v>0</v>
      </c>
      <c r="G616" t="s">
        <v>18</v>
      </c>
      <c r="H616">
        <v>2.2354317000002699</v>
      </c>
      <c r="I616">
        <v>0</v>
      </c>
      <c r="J616">
        <v>225.96838279999901</v>
      </c>
      <c r="K616">
        <v>796.48909759999901</v>
      </c>
      <c r="L616">
        <v>798.72452929999997</v>
      </c>
      <c r="M616">
        <v>790.12982149999903</v>
      </c>
      <c r="N616" t="s">
        <v>16</v>
      </c>
    </row>
    <row r="617" spans="1:14" x14ac:dyDescent="0.3">
      <c r="A617">
        <v>615</v>
      </c>
      <c r="C617">
        <v>1</v>
      </c>
      <c r="D617">
        <v>7</v>
      </c>
      <c r="E617">
        <v>3</v>
      </c>
      <c r="F617">
        <v>2</v>
      </c>
      <c r="G617" t="s">
        <v>18</v>
      </c>
      <c r="H617">
        <v>2.2426639000000201</v>
      </c>
      <c r="I617">
        <v>2</v>
      </c>
      <c r="J617">
        <v>14.674742000000199</v>
      </c>
      <c r="K617">
        <v>811.21813699999996</v>
      </c>
      <c r="L617">
        <v>813.46080089999998</v>
      </c>
      <c r="M617">
        <v>804.80456349999997</v>
      </c>
      <c r="N617" t="s">
        <v>16</v>
      </c>
    </row>
    <row r="618" spans="1:14" x14ac:dyDescent="0.3">
      <c r="A618">
        <v>616</v>
      </c>
      <c r="C618">
        <v>1</v>
      </c>
      <c r="D618">
        <v>7</v>
      </c>
      <c r="E618">
        <v>3</v>
      </c>
      <c r="F618">
        <v>2</v>
      </c>
      <c r="G618" t="s">
        <v>18</v>
      </c>
      <c r="H618">
        <v>1.99079560000029</v>
      </c>
      <c r="I618">
        <v>2</v>
      </c>
      <c r="J618">
        <v>14.2725709</v>
      </c>
      <c r="K618">
        <v>825.4742751</v>
      </c>
      <c r="L618">
        <v>827.46507069999996</v>
      </c>
      <c r="M618">
        <v>819.07713439999998</v>
      </c>
      <c r="N618" t="s">
        <v>16</v>
      </c>
    </row>
    <row r="619" spans="1:14" x14ac:dyDescent="0.3">
      <c r="A619">
        <v>617</v>
      </c>
      <c r="C619">
        <v>0</v>
      </c>
      <c r="D619">
        <v>7</v>
      </c>
      <c r="E619">
        <v>3</v>
      </c>
      <c r="F619">
        <v>-1</v>
      </c>
      <c r="G619" t="s">
        <v>18</v>
      </c>
      <c r="H619">
        <v>3</v>
      </c>
      <c r="I619">
        <v>0</v>
      </c>
      <c r="J619">
        <v>14.0776786999999</v>
      </c>
      <c r="K619">
        <v>839.56388039999899</v>
      </c>
      <c r="L619">
        <v>-1</v>
      </c>
      <c r="M619">
        <v>833.15481309999996</v>
      </c>
      <c r="N619" t="s">
        <v>16</v>
      </c>
    </row>
    <row r="620" spans="1:14" x14ac:dyDescent="0.3">
      <c r="A620">
        <v>618</v>
      </c>
      <c r="C620">
        <v>1</v>
      </c>
      <c r="D620">
        <v>7</v>
      </c>
      <c r="E620">
        <v>3</v>
      </c>
      <c r="F620">
        <v>1</v>
      </c>
      <c r="G620" t="s">
        <v>18</v>
      </c>
      <c r="H620">
        <v>1.40754339999978</v>
      </c>
      <c r="I620">
        <v>1</v>
      </c>
      <c r="J620">
        <v>10.339111000000299</v>
      </c>
      <c r="K620">
        <v>849.88305709999997</v>
      </c>
      <c r="L620">
        <v>851.29060049999998</v>
      </c>
      <c r="M620">
        <v>843.49392409999996</v>
      </c>
      <c r="N620" t="s">
        <v>16</v>
      </c>
    </row>
    <row r="621" spans="1:14" x14ac:dyDescent="0.3">
      <c r="A621">
        <v>619</v>
      </c>
      <c r="C621">
        <v>0</v>
      </c>
      <c r="D621">
        <v>7</v>
      </c>
      <c r="E621">
        <v>3</v>
      </c>
      <c r="F621">
        <v>0</v>
      </c>
      <c r="G621" t="s">
        <v>18</v>
      </c>
      <c r="H621">
        <v>2.4878203999999098</v>
      </c>
      <c r="I621">
        <v>1</v>
      </c>
      <c r="J621">
        <v>13.2336144999997</v>
      </c>
      <c r="K621">
        <v>863.11855100000002</v>
      </c>
      <c r="L621">
        <v>865.60637139999994</v>
      </c>
      <c r="M621">
        <v>856.7275386</v>
      </c>
      <c r="N621" t="s">
        <v>16</v>
      </c>
    </row>
    <row r="622" spans="1:14" x14ac:dyDescent="0.3">
      <c r="A622">
        <v>620</v>
      </c>
      <c r="C622">
        <v>1</v>
      </c>
      <c r="D622">
        <v>7</v>
      </c>
      <c r="E622">
        <v>3</v>
      </c>
      <c r="F622">
        <v>2</v>
      </c>
      <c r="G622" t="s">
        <v>18</v>
      </c>
      <c r="H622">
        <v>2.45652749999942</v>
      </c>
      <c r="I622">
        <v>2</v>
      </c>
      <c r="J622">
        <v>15.5417889999999</v>
      </c>
      <c r="K622">
        <v>878.65717099999995</v>
      </c>
      <c r="L622">
        <v>881.11369849999903</v>
      </c>
      <c r="M622">
        <v>872.2693276</v>
      </c>
      <c r="N622" t="s">
        <v>16</v>
      </c>
    </row>
    <row r="623" spans="1:14" x14ac:dyDescent="0.3">
      <c r="A623">
        <v>621</v>
      </c>
      <c r="C623">
        <v>1</v>
      </c>
      <c r="D623">
        <v>8</v>
      </c>
      <c r="E623">
        <v>4</v>
      </c>
      <c r="F623">
        <v>0</v>
      </c>
      <c r="G623" t="s">
        <v>18</v>
      </c>
      <c r="H623">
        <v>2.3686236999999402</v>
      </c>
      <c r="I623">
        <v>0</v>
      </c>
      <c r="J623">
        <v>115.6916056</v>
      </c>
      <c r="K623">
        <v>994.3922129</v>
      </c>
      <c r="L623">
        <v>996.76083659999995</v>
      </c>
      <c r="M623">
        <v>987.9609332</v>
      </c>
      <c r="N623" t="s">
        <v>16</v>
      </c>
    </row>
    <row r="624" spans="1:14" x14ac:dyDescent="0.3">
      <c r="A624">
        <v>622</v>
      </c>
      <c r="C624">
        <v>0</v>
      </c>
      <c r="D624">
        <v>8</v>
      </c>
      <c r="E624">
        <v>4</v>
      </c>
      <c r="F624">
        <v>-1</v>
      </c>
      <c r="G624" t="s">
        <v>18</v>
      </c>
      <c r="H624">
        <v>3</v>
      </c>
      <c r="I624">
        <v>2</v>
      </c>
      <c r="J624">
        <v>14.984166800000001</v>
      </c>
      <c r="K624">
        <v>1009.316913</v>
      </c>
      <c r="L624">
        <v>-1</v>
      </c>
      <c r="M624">
        <v>1002.9451</v>
      </c>
      <c r="N624" t="s">
        <v>16</v>
      </c>
    </row>
    <row r="625" spans="1:14" x14ac:dyDescent="0.3">
      <c r="A625">
        <v>623</v>
      </c>
      <c r="C625">
        <v>1</v>
      </c>
      <c r="D625">
        <v>8</v>
      </c>
      <c r="E625">
        <v>4</v>
      </c>
      <c r="F625">
        <v>1</v>
      </c>
      <c r="G625" t="s">
        <v>18</v>
      </c>
      <c r="H625">
        <v>2.50891299999989</v>
      </c>
      <c r="I625">
        <v>1</v>
      </c>
      <c r="J625">
        <v>10.166874</v>
      </c>
      <c r="K625">
        <v>1019.4927709999999</v>
      </c>
      <c r="L625">
        <v>1022.001684</v>
      </c>
      <c r="M625">
        <v>1013.111974</v>
      </c>
      <c r="N625" t="s">
        <v>16</v>
      </c>
    </row>
    <row r="626" spans="1:14" x14ac:dyDescent="0.3">
      <c r="A626">
        <v>624</v>
      </c>
      <c r="C626">
        <v>0</v>
      </c>
      <c r="D626">
        <v>8</v>
      </c>
      <c r="E626">
        <v>4</v>
      </c>
      <c r="F626">
        <v>0</v>
      </c>
      <c r="G626" t="s">
        <v>18</v>
      </c>
      <c r="H626">
        <v>2.4517120000000401</v>
      </c>
      <c r="I626">
        <v>2</v>
      </c>
      <c r="J626">
        <v>15.194892999999899</v>
      </c>
      <c r="K626">
        <v>1034.713788</v>
      </c>
      <c r="L626">
        <v>1037.1655000000001</v>
      </c>
      <c r="M626">
        <v>1028.306867</v>
      </c>
      <c r="N626" t="s">
        <v>16</v>
      </c>
    </row>
    <row r="627" spans="1:14" x14ac:dyDescent="0.3">
      <c r="A627">
        <v>625</v>
      </c>
      <c r="C627">
        <v>0</v>
      </c>
      <c r="D627">
        <v>9</v>
      </c>
      <c r="E627">
        <v>1</v>
      </c>
      <c r="F627">
        <v>0</v>
      </c>
      <c r="G627" t="s">
        <v>18</v>
      </c>
      <c r="H627">
        <v>2.8236009999998202</v>
      </c>
      <c r="I627">
        <v>1</v>
      </c>
      <c r="J627">
        <v>324.04023299999898</v>
      </c>
      <c r="K627">
        <v>1358.7062309999999</v>
      </c>
      <c r="L627">
        <v>1361.5298319999999</v>
      </c>
      <c r="M627">
        <v>1352.3471</v>
      </c>
      <c r="N627" t="s">
        <v>14</v>
      </c>
    </row>
    <row r="628" spans="1:14" x14ac:dyDescent="0.3">
      <c r="A628">
        <v>626</v>
      </c>
      <c r="C628">
        <v>0</v>
      </c>
      <c r="D628">
        <v>9</v>
      </c>
      <c r="E628">
        <v>1</v>
      </c>
      <c r="F628">
        <v>0</v>
      </c>
      <c r="G628" t="s">
        <v>18</v>
      </c>
      <c r="H628">
        <v>1.8426359999998501</v>
      </c>
      <c r="I628">
        <v>2</v>
      </c>
      <c r="J628">
        <v>15.562721000000201</v>
      </c>
      <c r="K628">
        <v>1374.350807</v>
      </c>
      <c r="L628">
        <v>1376.1934429999999</v>
      </c>
      <c r="M628">
        <v>1367.909821</v>
      </c>
      <c r="N628" t="s">
        <v>14</v>
      </c>
    </row>
    <row r="629" spans="1:14" x14ac:dyDescent="0.3">
      <c r="A629">
        <v>627</v>
      </c>
      <c r="C629">
        <v>1</v>
      </c>
      <c r="D629">
        <v>9</v>
      </c>
      <c r="E629">
        <v>1</v>
      </c>
      <c r="F629">
        <v>2</v>
      </c>
      <c r="G629" t="s">
        <v>18</v>
      </c>
      <c r="H629">
        <v>1.6595819999999999</v>
      </c>
      <c r="I629">
        <v>2</v>
      </c>
      <c r="J629">
        <v>14.2032389999997</v>
      </c>
      <c r="K629">
        <v>1388.5011649999999</v>
      </c>
      <c r="L629">
        <v>1390.1607469999999</v>
      </c>
      <c r="M629">
        <v>1382.1130599999999</v>
      </c>
      <c r="N629" t="s">
        <v>14</v>
      </c>
    </row>
    <row r="630" spans="1:14" x14ac:dyDescent="0.3">
      <c r="A630">
        <v>628</v>
      </c>
      <c r="C630">
        <v>1</v>
      </c>
      <c r="D630">
        <v>9</v>
      </c>
      <c r="E630">
        <v>1</v>
      </c>
      <c r="F630">
        <v>2</v>
      </c>
      <c r="G630" t="s">
        <v>18</v>
      </c>
      <c r="H630">
        <v>1.67096399999991</v>
      </c>
      <c r="I630">
        <v>2</v>
      </c>
      <c r="J630">
        <v>13.0639780000001</v>
      </c>
      <c r="K630">
        <v>1401.5552720000001</v>
      </c>
      <c r="L630">
        <v>1403.226236</v>
      </c>
      <c r="M630">
        <v>1395.177038</v>
      </c>
      <c r="N630" t="s">
        <v>14</v>
      </c>
    </row>
    <row r="631" spans="1:14" x14ac:dyDescent="0.3">
      <c r="A631">
        <v>629</v>
      </c>
      <c r="C631">
        <v>0</v>
      </c>
      <c r="D631">
        <v>9</v>
      </c>
      <c r="E631">
        <v>1</v>
      </c>
      <c r="F631">
        <v>-1</v>
      </c>
      <c r="G631" t="s">
        <v>18</v>
      </c>
      <c r="H631">
        <v>3</v>
      </c>
      <c r="I631">
        <v>0</v>
      </c>
      <c r="J631">
        <v>13.456110000000001</v>
      </c>
      <c r="K631">
        <v>1415.0368060000001</v>
      </c>
      <c r="L631">
        <v>-1</v>
      </c>
      <c r="M631">
        <v>1408.6331479999999</v>
      </c>
      <c r="N631" t="s">
        <v>14</v>
      </c>
    </row>
    <row r="632" spans="1:14" x14ac:dyDescent="0.3">
      <c r="A632">
        <v>630</v>
      </c>
      <c r="C632">
        <v>1</v>
      </c>
      <c r="D632">
        <v>9</v>
      </c>
      <c r="E632">
        <v>1</v>
      </c>
      <c r="F632">
        <v>0</v>
      </c>
      <c r="G632" t="s">
        <v>18</v>
      </c>
      <c r="H632">
        <v>2.8357589999998201</v>
      </c>
      <c r="I632">
        <v>0</v>
      </c>
      <c r="J632">
        <v>9.6600739999998897</v>
      </c>
      <c r="K632">
        <v>1424.7305670000001</v>
      </c>
      <c r="L632">
        <v>1427.5663259999999</v>
      </c>
      <c r="M632">
        <v>1418.293222</v>
      </c>
      <c r="N632" t="s">
        <v>14</v>
      </c>
    </row>
    <row r="633" spans="1:14" x14ac:dyDescent="0.3">
      <c r="A633">
        <v>631</v>
      </c>
      <c r="C633">
        <v>1</v>
      </c>
      <c r="D633">
        <v>9</v>
      </c>
      <c r="E633">
        <v>1</v>
      </c>
      <c r="F633">
        <v>1</v>
      </c>
      <c r="G633" t="s">
        <v>18</v>
      </c>
      <c r="H633">
        <v>1.7241790000000401</v>
      </c>
      <c r="I633">
        <v>1</v>
      </c>
      <c r="J633">
        <v>16.2238199999999</v>
      </c>
      <c r="K633">
        <v>1440.92491</v>
      </c>
      <c r="L633">
        <v>1442.649089</v>
      </c>
      <c r="M633">
        <v>1434.5170419999999</v>
      </c>
      <c r="N633" t="s">
        <v>14</v>
      </c>
    </row>
    <row r="634" spans="1:14" x14ac:dyDescent="0.3">
      <c r="A634">
        <v>632</v>
      </c>
      <c r="C634">
        <v>0</v>
      </c>
      <c r="D634">
        <v>9</v>
      </c>
      <c r="E634">
        <v>1</v>
      </c>
      <c r="F634">
        <v>-1</v>
      </c>
      <c r="G634" t="s">
        <v>18</v>
      </c>
      <c r="H634">
        <v>3</v>
      </c>
      <c r="I634">
        <v>1</v>
      </c>
      <c r="J634">
        <v>14.141253000000001</v>
      </c>
      <c r="K634">
        <v>1455.077871</v>
      </c>
      <c r="L634">
        <v>-1</v>
      </c>
      <c r="M634">
        <v>1448.658295</v>
      </c>
      <c r="N634" t="s">
        <v>14</v>
      </c>
    </row>
    <row r="635" spans="1:14" x14ac:dyDescent="0.3">
      <c r="A635">
        <v>633</v>
      </c>
      <c r="C635">
        <v>0</v>
      </c>
      <c r="D635">
        <v>9</v>
      </c>
      <c r="E635">
        <v>1</v>
      </c>
      <c r="F635">
        <v>0</v>
      </c>
      <c r="G635" t="s">
        <v>18</v>
      </c>
      <c r="H635">
        <v>2.7193299999998999</v>
      </c>
      <c r="I635">
        <v>1</v>
      </c>
      <c r="J635">
        <v>9.9459619999999997</v>
      </c>
      <c r="K635">
        <v>1464.984956</v>
      </c>
      <c r="L635">
        <v>1467.7042859999999</v>
      </c>
      <c r="M635">
        <v>1458.604257</v>
      </c>
      <c r="N635" t="s">
        <v>14</v>
      </c>
    </row>
    <row r="636" spans="1:14" x14ac:dyDescent="0.3">
      <c r="A636">
        <v>634</v>
      </c>
      <c r="C636">
        <v>0</v>
      </c>
      <c r="D636">
        <v>10</v>
      </c>
      <c r="E636">
        <v>2</v>
      </c>
      <c r="F636">
        <v>-1</v>
      </c>
      <c r="G636" t="s">
        <v>18</v>
      </c>
      <c r="H636">
        <v>3</v>
      </c>
      <c r="I636">
        <v>0</v>
      </c>
      <c r="J636">
        <v>349.579386</v>
      </c>
      <c r="K636">
        <v>1814.576264</v>
      </c>
      <c r="L636">
        <v>-1</v>
      </c>
      <c r="M636">
        <v>1808.1836430000001</v>
      </c>
      <c r="N636" t="s">
        <v>14</v>
      </c>
    </row>
    <row r="637" spans="1:14" x14ac:dyDescent="0.3">
      <c r="A637">
        <v>635</v>
      </c>
      <c r="C637">
        <v>1</v>
      </c>
      <c r="D637">
        <v>10</v>
      </c>
      <c r="E637">
        <v>2</v>
      </c>
      <c r="F637">
        <v>0</v>
      </c>
      <c r="G637" t="s">
        <v>18</v>
      </c>
      <c r="H637">
        <v>2.0035179999999801</v>
      </c>
      <c r="I637">
        <v>0</v>
      </c>
      <c r="J637">
        <v>9.8510049999999794</v>
      </c>
      <c r="K637">
        <v>1824.43973799999</v>
      </c>
      <c r="L637">
        <v>1826.44325599999</v>
      </c>
      <c r="M637">
        <v>1818.0346480000001</v>
      </c>
      <c r="N637" t="s">
        <v>14</v>
      </c>
    </row>
    <row r="638" spans="1:14" x14ac:dyDescent="0.3">
      <c r="A638">
        <v>636</v>
      </c>
      <c r="C638">
        <v>1</v>
      </c>
      <c r="D638">
        <v>10</v>
      </c>
      <c r="E638">
        <v>2</v>
      </c>
      <c r="F638">
        <v>1</v>
      </c>
      <c r="G638" t="s">
        <v>18</v>
      </c>
      <c r="H638">
        <v>1.7870949999999</v>
      </c>
      <c r="I638">
        <v>1</v>
      </c>
      <c r="J638">
        <v>14.2801219999998</v>
      </c>
      <c r="K638">
        <v>1838.7231449999999</v>
      </c>
      <c r="L638">
        <v>1840.5102399999901</v>
      </c>
      <c r="M638">
        <v>1832.31477</v>
      </c>
      <c r="N638" t="s">
        <v>14</v>
      </c>
    </row>
    <row r="639" spans="1:14" x14ac:dyDescent="0.3">
      <c r="A639">
        <v>637</v>
      </c>
      <c r="C639">
        <v>1</v>
      </c>
      <c r="D639">
        <v>10</v>
      </c>
      <c r="E639">
        <v>2</v>
      </c>
      <c r="F639">
        <v>1</v>
      </c>
      <c r="G639" t="s">
        <v>18</v>
      </c>
      <c r="H639">
        <v>2.2504669999998401</v>
      </c>
      <c r="I639">
        <v>1</v>
      </c>
      <c r="J639">
        <v>14.126925</v>
      </c>
      <c r="K639">
        <v>1852.8589850000001</v>
      </c>
      <c r="L639">
        <v>1855.1094519999999</v>
      </c>
      <c r="M639">
        <v>1846.441695</v>
      </c>
      <c r="N639" t="s">
        <v>14</v>
      </c>
    </row>
    <row r="640" spans="1:14" x14ac:dyDescent="0.3">
      <c r="A640">
        <v>638</v>
      </c>
      <c r="C640">
        <v>1</v>
      </c>
      <c r="D640">
        <v>10</v>
      </c>
      <c r="E640">
        <v>2</v>
      </c>
      <c r="F640">
        <v>1</v>
      </c>
      <c r="G640" t="s">
        <v>18</v>
      </c>
      <c r="H640">
        <v>1.73234700000011</v>
      </c>
      <c r="I640">
        <v>1</v>
      </c>
      <c r="J640">
        <v>15.175149000000101</v>
      </c>
      <c r="K640">
        <v>1867.9996530000001</v>
      </c>
      <c r="L640">
        <v>1869.732</v>
      </c>
      <c r="M640">
        <v>1861.6168439999999</v>
      </c>
      <c r="N640" t="s">
        <v>14</v>
      </c>
    </row>
    <row r="641" spans="1:14" x14ac:dyDescent="0.3">
      <c r="A641">
        <v>639</v>
      </c>
      <c r="C641">
        <v>1</v>
      </c>
      <c r="D641">
        <v>10</v>
      </c>
      <c r="E641">
        <v>2</v>
      </c>
      <c r="F641">
        <v>2</v>
      </c>
      <c r="G641" t="s">
        <v>18</v>
      </c>
      <c r="H641">
        <v>2.88723800000002</v>
      </c>
      <c r="I641">
        <v>2</v>
      </c>
      <c r="J641">
        <v>13.407870000000001</v>
      </c>
      <c r="K641">
        <v>1881.4484769999999</v>
      </c>
      <c r="L641">
        <v>1884.3357149999999</v>
      </c>
      <c r="M641">
        <v>1875.0247139999999</v>
      </c>
      <c r="N641" t="s">
        <v>14</v>
      </c>
    </row>
    <row r="642" spans="1:14" x14ac:dyDescent="0.3">
      <c r="A642">
        <v>640</v>
      </c>
      <c r="C642">
        <v>1</v>
      </c>
      <c r="D642">
        <v>11</v>
      </c>
      <c r="E642">
        <v>3</v>
      </c>
      <c r="F642">
        <v>1</v>
      </c>
      <c r="G642" t="s">
        <v>18</v>
      </c>
      <c r="H642">
        <v>2.61132300000008</v>
      </c>
      <c r="I642">
        <v>1</v>
      </c>
      <c r="J642">
        <v>124.310524999999</v>
      </c>
      <c r="K642">
        <v>2005.7545660000001</v>
      </c>
      <c r="L642">
        <v>2008.3658889999999</v>
      </c>
      <c r="M642">
        <v>1999.335239</v>
      </c>
      <c r="N642" t="s">
        <v>14</v>
      </c>
    </row>
    <row r="643" spans="1:14" x14ac:dyDescent="0.3">
      <c r="A643">
        <v>641</v>
      </c>
      <c r="C643">
        <v>1</v>
      </c>
      <c r="D643">
        <v>11</v>
      </c>
      <c r="E643">
        <v>3</v>
      </c>
      <c r="F643">
        <v>2</v>
      </c>
      <c r="G643" t="s">
        <v>18</v>
      </c>
      <c r="H643">
        <v>1.44139700000005</v>
      </c>
      <c r="I643">
        <v>2</v>
      </c>
      <c r="J643">
        <v>15.151012999999899</v>
      </c>
      <c r="K643">
        <v>2020.885464</v>
      </c>
      <c r="L643">
        <v>2022.326861</v>
      </c>
      <c r="M643">
        <v>2014.4862519999999</v>
      </c>
      <c r="N643" t="s">
        <v>14</v>
      </c>
    </row>
    <row r="644" spans="1:14" x14ac:dyDescent="0.3">
      <c r="A644">
        <v>642</v>
      </c>
      <c r="C644">
        <v>1</v>
      </c>
      <c r="D644">
        <v>11</v>
      </c>
      <c r="E644">
        <v>3</v>
      </c>
      <c r="F644">
        <v>1</v>
      </c>
      <c r="G644" t="s">
        <v>18</v>
      </c>
      <c r="H644">
        <v>1.39618700000005</v>
      </c>
      <c r="I644">
        <v>1</v>
      </c>
      <c r="J644">
        <v>12.7479699999998</v>
      </c>
      <c r="K644">
        <v>2033.6366640000001</v>
      </c>
      <c r="L644">
        <v>2035.0328509999999</v>
      </c>
      <c r="M644">
        <v>2027.23422199999</v>
      </c>
      <c r="N644" t="s">
        <v>14</v>
      </c>
    </row>
    <row r="645" spans="1:14" x14ac:dyDescent="0.3">
      <c r="A645">
        <v>643</v>
      </c>
      <c r="C645">
        <v>1</v>
      </c>
      <c r="D645">
        <v>11</v>
      </c>
      <c r="E645">
        <v>3</v>
      </c>
      <c r="F645">
        <v>2</v>
      </c>
      <c r="G645" t="s">
        <v>18</v>
      </c>
      <c r="H645">
        <v>2.3024170000001001</v>
      </c>
      <c r="I645">
        <v>2</v>
      </c>
      <c r="J645">
        <v>12.8250030000001</v>
      </c>
      <c r="K645">
        <v>2046.4714329999999</v>
      </c>
      <c r="L645">
        <v>2048.77385</v>
      </c>
      <c r="M645">
        <v>2040.059225</v>
      </c>
      <c r="N645" t="s">
        <v>14</v>
      </c>
    </row>
    <row r="646" spans="1:14" x14ac:dyDescent="0.3">
      <c r="A646">
        <v>644</v>
      </c>
      <c r="C646">
        <v>1</v>
      </c>
      <c r="D646">
        <v>11</v>
      </c>
      <c r="E646">
        <v>3</v>
      </c>
      <c r="F646">
        <v>2</v>
      </c>
      <c r="G646" t="s">
        <v>18</v>
      </c>
      <c r="H646">
        <v>2.2723479999999601</v>
      </c>
      <c r="I646">
        <v>2</v>
      </c>
      <c r="J646">
        <v>15.0724129999998</v>
      </c>
      <c r="K646">
        <v>2061.5111109999998</v>
      </c>
      <c r="L646">
        <v>2063.7834589999902</v>
      </c>
      <c r="M646">
        <v>2055.1316379999998</v>
      </c>
      <c r="N646" t="s">
        <v>14</v>
      </c>
    </row>
    <row r="647" spans="1:14" x14ac:dyDescent="0.3">
      <c r="A647">
        <v>645</v>
      </c>
      <c r="C647">
        <v>0</v>
      </c>
      <c r="D647">
        <v>11</v>
      </c>
      <c r="E647">
        <v>3</v>
      </c>
      <c r="F647">
        <v>1</v>
      </c>
      <c r="G647" t="s">
        <v>18</v>
      </c>
      <c r="H647">
        <v>2.0443849999996901</v>
      </c>
      <c r="I647">
        <v>0</v>
      </c>
      <c r="J647">
        <v>15.1013640000001</v>
      </c>
      <c r="K647">
        <v>2076.632662</v>
      </c>
      <c r="L647">
        <v>2078.6770469999901</v>
      </c>
      <c r="M647">
        <v>2070.2330019999999</v>
      </c>
      <c r="N647" t="s">
        <v>14</v>
      </c>
    </row>
    <row r="648" spans="1:14" x14ac:dyDescent="0.3">
      <c r="A648">
        <v>646</v>
      </c>
      <c r="C648">
        <v>0</v>
      </c>
      <c r="D648">
        <v>11</v>
      </c>
      <c r="E648">
        <v>3</v>
      </c>
      <c r="F648">
        <v>-1</v>
      </c>
      <c r="G648" t="s">
        <v>18</v>
      </c>
      <c r="H648">
        <v>3</v>
      </c>
      <c r="I648">
        <v>2</v>
      </c>
      <c r="J648">
        <v>14.5279930000001</v>
      </c>
      <c r="K648">
        <v>2091.1360209999998</v>
      </c>
      <c r="L648">
        <v>-1</v>
      </c>
      <c r="M648">
        <v>2084.7609950000001</v>
      </c>
      <c r="N648" t="s">
        <v>14</v>
      </c>
    </row>
    <row r="649" spans="1:14" x14ac:dyDescent="0.3">
      <c r="A649">
        <v>647</v>
      </c>
      <c r="C649">
        <v>1</v>
      </c>
      <c r="D649">
        <v>11</v>
      </c>
      <c r="E649">
        <v>3</v>
      </c>
      <c r="F649">
        <v>0</v>
      </c>
      <c r="G649" t="s">
        <v>18</v>
      </c>
      <c r="H649">
        <v>2.86562000000003</v>
      </c>
      <c r="I649">
        <v>0</v>
      </c>
      <c r="J649">
        <v>10.217830999999901</v>
      </c>
      <c r="K649">
        <v>2101.3958789999901</v>
      </c>
      <c r="L649">
        <v>2104.2614989999902</v>
      </c>
      <c r="M649">
        <v>2094.978826</v>
      </c>
      <c r="N649" t="s">
        <v>14</v>
      </c>
    </row>
    <row r="650" spans="1:14" x14ac:dyDescent="0.3">
      <c r="A650">
        <v>648</v>
      </c>
      <c r="C650">
        <v>1</v>
      </c>
      <c r="D650">
        <v>11</v>
      </c>
      <c r="E650">
        <v>3</v>
      </c>
      <c r="F650">
        <v>2</v>
      </c>
      <c r="G650" t="s">
        <v>18</v>
      </c>
      <c r="H650">
        <v>1.80193800000006</v>
      </c>
      <c r="I650">
        <v>2</v>
      </c>
      <c r="J650">
        <v>15.903293999999701</v>
      </c>
      <c r="K650">
        <v>2117.3235279999999</v>
      </c>
      <c r="L650">
        <v>2119.125466</v>
      </c>
      <c r="M650">
        <v>2110.8821199999902</v>
      </c>
      <c r="N650" t="s">
        <v>14</v>
      </c>
    </row>
    <row r="651" spans="1:14" x14ac:dyDescent="0.3">
      <c r="A651">
        <v>649</v>
      </c>
      <c r="C651">
        <v>1</v>
      </c>
      <c r="D651">
        <v>11</v>
      </c>
      <c r="E651">
        <v>1</v>
      </c>
      <c r="F651">
        <v>2</v>
      </c>
      <c r="G651" t="s">
        <v>18</v>
      </c>
      <c r="H651">
        <v>2.6972290000001</v>
      </c>
      <c r="I651">
        <v>2</v>
      </c>
      <c r="J651">
        <v>-874.79318199999898</v>
      </c>
      <c r="K651">
        <v>1242.5476449999901</v>
      </c>
      <c r="L651">
        <v>1245.244874</v>
      </c>
      <c r="M651">
        <v>1236.0889380000001</v>
      </c>
      <c r="N651" t="s">
        <v>15</v>
      </c>
    </row>
    <row r="652" spans="1:14" x14ac:dyDescent="0.3">
      <c r="A652">
        <v>650</v>
      </c>
      <c r="C652">
        <v>1</v>
      </c>
      <c r="D652">
        <v>11</v>
      </c>
      <c r="E652">
        <v>1</v>
      </c>
      <c r="F652">
        <v>1</v>
      </c>
      <c r="G652" t="s">
        <v>18</v>
      </c>
      <c r="H652">
        <v>1.4652539999999501</v>
      </c>
      <c r="I652">
        <v>1</v>
      </c>
      <c r="J652">
        <v>15.5880039999999</v>
      </c>
      <c r="K652">
        <v>1258.1035629999999</v>
      </c>
      <c r="L652">
        <v>1259.5688170000001</v>
      </c>
      <c r="M652">
        <v>1251.6769420000001</v>
      </c>
      <c r="N652" t="s">
        <v>15</v>
      </c>
    </row>
    <row r="653" spans="1:14" x14ac:dyDescent="0.3">
      <c r="A653">
        <v>651</v>
      </c>
      <c r="C653">
        <v>0</v>
      </c>
      <c r="D653">
        <v>11</v>
      </c>
      <c r="E653">
        <v>1</v>
      </c>
      <c r="F653">
        <v>2</v>
      </c>
      <c r="G653" t="s">
        <v>18</v>
      </c>
      <c r="H653">
        <v>2.9304290000002302</v>
      </c>
      <c r="I653">
        <v>0</v>
      </c>
      <c r="J653">
        <v>12.8614679999998</v>
      </c>
      <c r="K653">
        <v>1271.0156769999901</v>
      </c>
      <c r="L653">
        <v>1273.9461060000001</v>
      </c>
      <c r="M653">
        <v>1264.5384099999901</v>
      </c>
      <c r="N653" t="s">
        <v>15</v>
      </c>
    </row>
    <row r="654" spans="1:14" x14ac:dyDescent="0.3">
      <c r="A654">
        <v>652</v>
      </c>
      <c r="C654">
        <v>1</v>
      </c>
      <c r="D654">
        <v>11</v>
      </c>
      <c r="E654">
        <v>1</v>
      </c>
      <c r="F654">
        <v>0</v>
      </c>
      <c r="G654" t="s">
        <v>18</v>
      </c>
      <c r="H654">
        <v>2.6526740000001601</v>
      </c>
      <c r="I654">
        <v>0</v>
      </c>
      <c r="J654">
        <v>15.947501999999901</v>
      </c>
      <c r="K654">
        <v>1286.960075</v>
      </c>
      <c r="L654">
        <v>1289.6127489999999</v>
      </c>
      <c r="M654">
        <v>1280.4859119999901</v>
      </c>
      <c r="N654" t="s">
        <v>15</v>
      </c>
    </row>
    <row r="655" spans="1:14" x14ac:dyDescent="0.3">
      <c r="A655">
        <v>653</v>
      </c>
      <c r="C655">
        <v>1</v>
      </c>
      <c r="D655">
        <v>11</v>
      </c>
      <c r="E655">
        <v>1</v>
      </c>
      <c r="F655">
        <v>0</v>
      </c>
      <c r="G655" t="s">
        <v>18</v>
      </c>
      <c r="H655">
        <v>1.9464089999998999</v>
      </c>
      <c r="I655">
        <v>0</v>
      </c>
      <c r="J655">
        <v>15.959507</v>
      </c>
      <c r="K655">
        <v>1302.889367</v>
      </c>
      <c r="L655">
        <v>1304.8357759999999</v>
      </c>
      <c r="M655">
        <v>1296.4454189999999</v>
      </c>
      <c r="N655" t="s">
        <v>15</v>
      </c>
    </row>
    <row r="656" spans="1:14" x14ac:dyDescent="0.3">
      <c r="A656">
        <v>654</v>
      </c>
      <c r="C656">
        <v>0</v>
      </c>
      <c r="D656">
        <v>11</v>
      </c>
      <c r="E656">
        <v>1</v>
      </c>
      <c r="F656">
        <v>-1</v>
      </c>
      <c r="G656" t="s">
        <v>18</v>
      </c>
      <c r="H656">
        <v>3</v>
      </c>
      <c r="I656">
        <v>2</v>
      </c>
      <c r="J656">
        <v>13.994189</v>
      </c>
      <c r="K656">
        <v>1316.8679810000001</v>
      </c>
      <c r="L656">
        <v>-1</v>
      </c>
      <c r="M656">
        <v>1310.4396079999999</v>
      </c>
      <c r="N656" t="s">
        <v>15</v>
      </c>
    </row>
    <row r="657" spans="1:14" x14ac:dyDescent="0.3">
      <c r="A657">
        <v>655</v>
      </c>
      <c r="C657">
        <v>0</v>
      </c>
      <c r="D657">
        <v>11</v>
      </c>
      <c r="E657">
        <v>1</v>
      </c>
      <c r="F657">
        <v>1</v>
      </c>
      <c r="G657" t="s">
        <v>18</v>
      </c>
      <c r="H657">
        <v>2.7883449999999299</v>
      </c>
      <c r="I657">
        <v>2</v>
      </c>
      <c r="J657">
        <v>10.389918</v>
      </c>
      <c r="K657">
        <v>1327.268628</v>
      </c>
      <c r="L657">
        <v>1330.056973</v>
      </c>
      <c r="M657">
        <v>1320.829526</v>
      </c>
      <c r="N657" t="s">
        <v>15</v>
      </c>
    </row>
    <row r="658" spans="1:14" x14ac:dyDescent="0.3">
      <c r="A658">
        <v>656</v>
      </c>
      <c r="C658">
        <v>1</v>
      </c>
      <c r="D658">
        <v>11</v>
      </c>
      <c r="E658">
        <v>1</v>
      </c>
      <c r="F658">
        <v>0</v>
      </c>
      <c r="G658" t="s">
        <v>18</v>
      </c>
      <c r="H658">
        <v>2.7277039999999002</v>
      </c>
      <c r="I658">
        <v>0</v>
      </c>
      <c r="J658">
        <v>15.8819359999999</v>
      </c>
      <c r="K658">
        <v>1343.156765</v>
      </c>
      <c r="L658">
        <v>1345.8844689999901</v>
      </c>
      <c r="M658">
        <v>1336.711462</v>
      </c>
      <c r="N658" t="s">
        <v>15</v>
      </c>
    </row>
    <row r="659" spans="1:14" x14ac:dyDescent="0.3">
      <c r="A659">
        <v>657</v>
      </c>
      <c r="C659">
        <v>0</v>
      </c>
      <c r="D659">
        <v>12</v>
      </c>
      <c r="E659">
        <v>2</v>
      </c>
      <c r="F659">
        <v>2</v>
      </c>
      <c r="G659" t="s">
        <v>18</v>
      </c>
      <c r="H659">
        <v>1.7810749999998701</v>
      </c>
      <c r="I659">
        <v>1</v>
      </c>
      <c r="J659">
        <v>264.26456499999898</v>
      </c>
      <c r="K659">
        <v>1607.437842</v>
      </c>
      <c r="L659">
        <v>1609.2189169999999</v>
      </c>
      <c r="M659">
        <v>1600.9760269999999</v>
      </c>
      <c r="N659" t="s">
        <v>15</v>
      </c>
    </row>
    <row r="660" spans="1:14" x14ac:dyDescent="0.3">
      <c r="A660">
        <v>658</v>
      </c>
      <c r="C660">
        <v>1</v>
      </c>
      <c r="D660">
        <v>12</v>
      </c>
      <c r="E660">
        <v>2</v>
      </c>
      <c r="F660">
        <v>2</v>
      </c>
      <c r="G660" t="s">
        <v>18</v>
      </c>
      <c r="H660">
        <v>2.2045739999998601</v>
      </c>
      <c r="I660">
        <v>2</v>
      </c>
      <c r="J660">
        <v>13.603016</v>
      </c>
      <c r="K660">
        <v>1621.0320380000001</v>
      </c>
      <c r="L660">
        <v>1623.2366119999999</v>
      </c>
      <c r="M660">
        <v>1614.579043</v>
      </c>
      <c r="N660" t="s">
        <v>15</v>
      </c>
    </row>
    <row r="661" spans="1:14" x14ac:dyDescent="0.3">
      <c r="A661">
        <v>659</v>
      </c>
      <c r="C661">
        <v>0</v>
      </c>
      <c r="D661">
        <v>12</v>
      </c>
      <c r="E661">
        <v>2</v>
      </c>
      <c r="F661">
        <v>-1</v>
      </c>
      <c r="G661" t="s">
        <v>18</v>
      </c>
      <c r="H661">
        <v>3</v>
      </c>
      <c r="I661">
        <v>0</v>
      </c>
      <c r="J661">
        <v>14.863597</v>
      </c>
      <c r="K661">
        <v>1635.864875</v>
      </c>
      <c r="L661">
        <v>-1</v>
      </c>
      <c r="M661">
        <v>1629.44264</v>
      </c>
      <c r="N661" t="s">
        <v>15</v>
      </c>
    </row>
    <row r="662" spans="1:14" x14ac:dyDescent="0.3">
      <c r="A662">
        <v>660</v>
      </c>
      <c r="C662">
        <v>1</v>
      </c>
      <c r="D662">
        <v>12</v>
      </c>
      <c r="E662">
        <v>2</v>
      </c>
      <c r="F662">
        <v>0</v>
      </c>
      <c r="G662" t="s">
        <v>18</v>
      </c>
      <c r="H662">
        <v>2.2204650000000998</v>
      </c>
      <c r="I662">
        <v>0</v>
      </c>
      <c r="J662">
        <v>9.6064740000001603</v>
      </c>
      <c r="K662">
        <v>1645.4842939999901</v>
      </c>
      <c r="L662">
        <v>1647.704759</v>
      </c>
      <c r="M662">
        <v>1639.0491139999999</v>
      </c>
      <c r="N662" t="s">
        <v>15</v>
      </c>
    </row>
    <row r="663" spans="1:14" x14ac:dyDescent="0.3">
      <c r="A663">
        <v>661</v>
      </c>
      <c r="C663">
        <v>1</v>
      </c>
      <c r="D663">
        <v>12</v>
      </c>
      <c r="E663">
        <v>2</v>
      </c>
      <c r="F663">
        <v>0</v>
      </c>
      <c r="G663" t="s">
        <v>18</v>
      </c>
      <c r="H663">
        <v>1.90190100000063</v>
      </c>
      <c r="I663">
        <v>0</v>
      </c>
      <c r="J663">
        <v>14.854361999999799</v>
      </c>
      <c r="K663">
        <v>1660.354787</v>
      </c>
      <c r="L663">
        <v>1662.2566879999999</v>
      </c>
      <c r="M663">
        <v>1653.903476</v>
      </c>
      <c r="N663" t="s">
        <v>15</v>
      </c>
    </row>
    <row r="664" spans="1:14" x14ac:dyDescent="0.3">
      <c r="A664">
        <v>662</v>
      </c>
      <c r="C664">
        <v>0</v>
      </c>
      <c r="D664">
        <v>12</v>
      </c>
      <c r="E664">
        <v>2</v>
      </c>
      <c r="F664">
        <v>2</v>
      </c>
      <c r="G664" t="s">
        <v>18</v>
      </c>
      <c r="H664">
        <v>2.5026049999999</v>
      </c>
      <c r="I664">
        <v>0</v>
      </c>
      <c r="J664">
        <v>14.517368999999899</v>
      </c>
      <c r="K664">
        <v>1674.8643070000001</v>
      </c>
      <c r="L664">
        <v>1677.366912</v>
      </c>
      <c r="M664">
        <v>1668.4208449999901</v>
      </c>
      <c r="N664" t="s">
        <v>15</v>
      </c>
    </row>
    <row r="665" spans="1:14" x14ac:dyDescent="0.3">
      <c r="A665">
        <v>663</v>
      </c>
      <c r="C665">
        <v>0</v>
      </c>
      <c r="D665">
        <v>12</v>
      </c>
      <c r="E665">
        <v>2</v>
      </c>
      <c r="F665">
        <v>0</v>
      </c>
      <c r="G665" t="s">
        <v>18</v>
      </c>
      <c r="H665">
        <v>2.5031550000000999</v>
      </c>
      <c r="I665">
        <v>1</v>
      </c>
      <c r="J665">
        <v>15.576962</v>
      </c>
      <c r="K665">
        <v>1690.4145879999901</v>
      </c>
      <c r="L665">
        <v>1692.917743</v>
      </c>
      <c r="M665">
        <v>1683.997807</v>
      </c>
      <c r="N665" t="s">
        <v>15</v>
      </c>
    </row>
    <row r="666" spans="1:14" x14ac:dyDescent="0.3">
      <c r="A666">
        <v>664</v>
      </c>
      <c r="C666">
        <v>0</v>
      </c>
      <c r="D666">
        <v>12</v>
      </c>
      <c r="E666">
        <v>2</v>
      </c>
      <c r="F666">
        <v>-1</v>
      </c>
      <c r="G666" t="s">
        <v>18</v>
      </c>
      <c r="H666">
        <v>3</v>
      </c>
      <c r="I666">
        <v>2</v>
      </c>
      <c r="J666">
        <v>15.2677350000001</v>
      </c>
      <c r="K666">
        <v>1705.718625</v>
      </c>
      <c r="L666">
        <v>-1</v>
      </c>
      <c r="M666">
        <v>1699.2655420000001</v>
      </c>
      <c r="N666" t="s">
        <v>15</v>
      </c>
    </row>
    <row r="667" spans="1:14" x14ac:dyDescent="0.3">
      <c r="A667">
        <v>665</v>
      </c>
      <c r="C667">
        <v>1</v>
      </c>
      <c r="D667">
        <v>12</v>
      </c>
      <c r="E667">
        <v>2</v>
      </c>
      <c r="F667">
        <v>0</v>
      </c>
      <c r="G667" t="s">
        <v>18</v>
      </c>
      <c r="H667">
        <v>1.1397479999998199</v>
      </c>
      <c r="I667">
        <v>0</v>
      </c>
      <c r="J667">
        <v>9.8216209999998192</v>
      </c>
      <c r="K667">
        <v>1715.5323430000001</v>
      </c>
      <c r="L667">
        <v>1716.6720909999999</v>
      </c>
      <c r="M667">
        <v>1709.0871629999999</v>
      </c>
      <c r="N667" t="s">
        <v>15</v>
      </c>
    </row>
    <row r="668" spans="1:14" x14ac:dyDescent="0.3">
      <c r="A668">
        <v>666</v>
      </c>
      <c r="C668">
        <v>1</v>
      </c>
      <c r="D668">
        <v>12</v>
      </c>
      <c r="E668">
        <v>1</v>
      </c>
      <c r="F668">
        <v>1</v>
      </c>
      <c r="G668" t="s">
        <v>18</v>
      </c>
      <c r="H668">
        <v>1.18959900000004</v>
      </c>
      <c r="I668">
        <v>1</v>
      </c>
      <c r="J668">
        <v>-541.72501599999896</v>
      </c>
      <c r="K668">
        <v>1173.780454</v>
      </c>
      <c r="L668">
        <v>1174.970053</v>
      </c>
      <c r="M668">
        <v>1167.362147</v>
      </c>
      <c r="N668" t="s">
        <v>16</v>
      </c>
    </row>
    <row r="669" spans="1:14" x14ac:dyDescent="0.3">
      <c r="A669">
        <v>667</v>
      </c>
      <c r="C669">
        <v>1</v>
      </c>
      <c r="D669">
        <v>12</v>
      </c>
      <c r="E669">
        <v>1</v>
      </c>
      <c r="F669">
        <v>2</v>
      </c>
      <c r="G669" t="s">
        <v>18</v>
      </c>
      <c r="H669">
        <v>1.1697950000000199</v>
      </c>
      <c r="I669">
        <v>2</v>
      </c>
      <c r="J669">
        <v>12.365571999999901</v>
      </c>
      <c r="K669">
        <v>1186.112453</v>
      </c>
      <c r="L669">
        <v>1187.282248</v>
      </c>
      <c r="M669">
        <v>1179.727719</v>
      </c>
      <c r="N669" t="s">
        <v>16</v>
      </c>
    </row>
    <row r="670" spans="1:14" x14ac:dyDescent="0.3">
      <c r="A670">
        <v>668</v>
      </c>
      <c r="C670">
        <v>1</v>
      </c>
      <c r="D670">
        <v>12</v>
      </c>
      <c r="E670">
        <v>1</v>
      </c>
      <c r="F670">
        <v>1</v>
      </c>
      <c r="G670" t="s">
        <v>18</v>
      </c>
      <c r="H670">
        <v>1.83072700000002</v>
      </c>
      <c r="I670">
        <v>1</v>
      </c>
      <c r="J670">
        <v>12.088520000000001</v>
      </c>
      <c r="K670">
        <v>1198.212137</v>
      </c>
      <c r="L670">
        <v>1200.042864</v>
      </c>
      <c r="M670">
        <v>1191.816239</v>
      </c>
      <c r="N670" t="s">
        <v>16</v>
      </c>
    </row>
    <row r="671" spans="1:14" x14ac:dyDescent="0.3">
      <c r="A671">
        <v>669</v>
      </c>
      <c r="C671">
        <v>0</v>
      </c>
      <c r="D671">
        <v>12</v>
      </c>
      <c r="E671">
        <v>1</v>
      </c>
      <c r="F671">
        <v>2</v>
      </c>
      <c r="G671" t="s">
        <v>18</v>
      </c>
      <c r="H671">
        <v>2.3021459999997602</v>
      </c>
      <c r="I671">
        <v>0</v>
      </c>
      <c r="J671">
        <v>13.9214039999999</v>
      </c>
      <c r="K671">
        <v>1212.1866379999999</v>
      </c>
      <c r="L671">
        <v>1214.4887839999999</v>
      </c>
      <c r="M671">
        <v>1205.7376429999999</v>
      </c>
      <c r="N671" t="s">
        <v>16</v>
      </c>
    </row>
    <row r="672" spans="1:14" x14ac:dyDescent="0.3">
      <c r="A672">
        <v>670</v>
      </c>
      <c r="C672">
        <v>1</v>
      </c>
      <c r="D672">
        <v>12</v>
      </c>
      <c r="E672">
        <v>1</v>
      </c>
      <c r="F672">
        <v>0</v>
      </c>
      <c r="G672" t="s">
        <v>18</v>
      </c>
      <c r="H672">
        <v>2.59299699999996</v>
      </c>
      <c r="I672">
        <v>0</v>
      </c>
      <c r="J672">
        <v>14.964551</v>
      </c>
      <c r="K672">
        <v>1227.109651</v>
      </c>
      <c r="L672">
        <v>1229.702648</v>
      </c>
      <c r="M672">
        <v>1220.702194</v>
      </c>
      <c r="N672" t="s">
        <v>16</v>
      </c>
    </row>
    <row r="673" spans="1:14" x14ac:dyDescent="0.3">
      <c r="A673">
        <v>671</v>
      </c>
      <c r="C673">
        <v>1</v>
      </c>
      <c r="D673">
        <v>13</v>
      </c>
      <c r="E673">
        <v>2</v>
      </c>
      <c r="F673">
        <v>0</v>
      </c>
      <c r="G673" t="s">
        <v>18</v>
      </c>
      <c r="H673">
        <v>2.6144930000000302</v>
      </c>
      <c r="I673">
        <v>0</v>
      </c>
      <c r="J673">
        <v>256.99006800000001</v>
      </c>
      <c r="K673">
        <v>1484.0741929999999</v>
      </c>
      <c r="L673">
        <v>1486.688686</v>
      </c>
      <c r="M673">
        <v>1477.692262</v>
      </c>
      <c r="N673" t="s">
        <v>16</v>
      </c>
    </row>
    <row r="674" spans="1:14" x14ac:dyDescent="0.3">
      <c r="A674">
        <v>672</v>
      </c>
      <c r="C674">
        <v>0</v>
      </c>
      <c r="D674">
        <v>13</v>
      </c>
      <c r="E674">
        <v>2</v>
      </c>
      <c r="F674">
        <v>-1</v>
      </c>
      <c r="G674" t="s">
        <v>18</v>
      </c>
      <c r="H674">
        <v>3</v>
      </c>
      <c r="I674">
        <v>0</v>
      </c>
      <c r="J674">
        <v>15.6456799999998</v>
      </c>
      <c r="K674">
        <v>1499.75089</v>
      </c>
      <c r="L674">
        <v>-1</v>
      </c>
      <c r="M674">
        <v>1493.3379419999901</v>
      </c>
      <c r="N674" t="s">
        <v>16</v>
      </c>
    </row>
    <row r="675" spans="1:14" x14ac:dyDescent="0.3">
      <c r="A675">
        <v>673</v>
      </c>
      <c r="C675">
        <v>0</v>
      </c>
      <c r="D675">
        <v>13</v>
      </c>
      <c r="E675">
        <v>2</v>
      </c>
      <c r="F675">
        <v>2</v>
      </c>
      <c r="G675" t="s">
        <v>18</v>
      </c>
      <c r="H675">
        <v>1.5482500000000501</v>
      </c>
      <c r="I675">
        <v>1</v>
      </c>
      <c r="J675">
        <v>9.5838699999994699</v>
      </c>
      <c r="K675">
        <v>1509.3197150000001</v>
      </c>
      <c r="L675">
        <v>1510.8679649999999</v>
      </c>
      <c r="M675">
        <v>1502.92181199999</v>
      </c>
      <c r="N675" t="s">
        <v>16</v>
      </c>
    </row>
    <row r="676" spans="1:14" x14ac:dyDescent="0.3">
      <c r="A676">
        <v>674</v>
      </c>
      <c r="C676">
        <v>1</v>
      </c>
      <c r="D676">
        <v>13</v>
      </c>
      <c r="E676">
        <v>2</v>
      </c>
      <c r="F676">
        <v>1</v>
      </c>
      <c r="G676" t="s">
        <v>18</v>
      </c>
      <c r="H676">
        <v>1.72607399999992</v>
      </c>
      <c r="I676">
        <v>1</v>
      </c>
      <c r="J676">
        <v>13.0584360000007</v>
      </c>
      <c r="K676">
        <v>1522.365669</v>
      </c>
      <c r="L676">
        <v>1524.091743</v>
      </c>
      <c r="M676">
        <v>1515.9802480000001</v>
      </c>
      <c r="N676" t="s">
        <v>16</v>
      </c>
    </row>
    <row r="677" spans="1:14" x14ac:dyDescent="0.3">
      <c r="A677">
        <v>675</v>
      </c>
      <c r="C677">
        <v>0</v>
      </c>
      <c r="D677">
        <v>13</v>
      </c>
      <c r="E677">
        <v>2</v>
      </c>
      <c r="F677">
        <v>1</v>
      </c>
      <c r="G677" t="s">
        <v>18</v>
      </c>
      <c r="H677">
        <v>1.26285199999983</v>
      </c>
      <c r="I677">
        <v>0</v>
      </c>
      <c r="J677">
        <v>13.962964999999899</v>
      </c>
      <c r="K677">
        <v>1536.3238570000001</v>
      </c>
      <c r="L677">
        <v>1537.5867089999999</v>
      </c>
      <c r="M677">
        <v>1529.943213</v>
      </c>
      <c r="N677" t="s">
        <v>16</v>
      </c>
    </row>
    <row r="678" spans="1:14" x14ac:dyDescent="0.3">
      <c r="A678">
        <v>676</v>
      </c>
      <c r="C678">
        <v>1</v>
      </c>
      <c r="D678">
        <v>13</v>
      </c>
      <c r="E678">
        <v>2</v>
      </c>
      <c r="F678">
        <v>0</v>
      </c>
      <c r="G678" t="s">
        <v>18</v>
      </c>
      <c r="H678">
        <v>2.4251569999998899</v>
      </c>
      <c r="I678">
        <v>0</v>
      </c>
      <c r="J678">
        <v>12.696926999999899</v>
      </c>
      <c r="K678">
        <v>1549.0325210000001</v>
      </c>
      <c r="L678">
        <v>1551.457678</v>
      </c>
      <c r="M678">
        <v>1542.64014</v>
      </c>
      <c r="N678" t="s">
        <v>16</v>
      </c>
    </row>
    <row r="679" spans="1:14" x14ac:dyDescent="0.3">
      <c r="A679">
        <v>677</v>
      </c>
      <c r="C679">
        <v>0</v>
      </c>
      <c r="D679">
        <v>13</v>
      </c>
      <c r="E679">
        <v>2</v>
      </c>
      <c r="F679">
        <v>1</v>
      </c>
      <c r="G679" t="s">
        <v>18</v>
      </c>
      <c r="H679">
        <v>1.98379899999986</v>
      </c>
      <c r="I679">
        <v>2</v>
      </c>
      <c r="J679">
        <v>15.500458999999999</v>
      </c>
      <c r="K679">
        <v>1564.5337629999999</v>
      </c>
      <c r="L679">
        <v>1566.517562</v>
      </c>
      <c r="M679">
        <v>1558.1405990000001</v>
      </c>
      <c r="N679" t="s">
        <v>16</v>
      </c>
    </row>
    <row r="680" spans="1:14" x14ac:dyDescent="0.3">
      <c r="A680">
        <v>678</v>
      </c>
      <c r="C680">
        <v>0</v>
      </c>
      <c r="D680">
        <v>13</v>
      </c>
      <c r="E680">
        <v>2</v>
      </c>
      <c r="F680">
        <v>2</v>
      </c>
      <c r="G680" t="s">
        <v>18</v>
      </c>
      <c r="H680">
        <v>2.21749900000008</v>
      </c>
      <c r="I680">
        <v>1</v>
      </c>
      <c r="J680">
        <v>13.805533999999801</v>
      </c>
      <c r="K680">
        <v>1578.350745</v>
      </c>
      <c r="L680">
        <v>1580.568244</v>
      </c>
      <c r="M680">
        <v>1571.9461329999999</v>
      </c>
      <c r="N680" t="s">
        <v>16</v>
      </c>
    </row>
    <row r="681" spans="1:14" x14ac:dyDescent="0.3">
      <c r="A681">
        <v>679</v>
      </c>
      <c r="C681">
        <v>1</v>
      </c>
      <c r="D681">
        <v>13</v>
      </c>
      <c r="E681">
        <v>2</v>
      </c>
      <c r="F681">
        <v>0</v>
      </c>
      <c r="G681" t="s">
        <v>18</v>
      </c>
      <c r="H681">
        <v>2.27874799999995</v>
      </c>
      <c r="I681">
        <v>0</v>
      </c>
      <c r="J681">
        <v>14.290361999999901</v>
      </c>
      <c r="K681">
        <v>1592.6382189999999</v>
      </c>
      <c r="L681">
        <v>1594.9169669999901</v>
      </c>
      <c r="M681">
        <v>1586.2364949999901</v>
      </c>
      <c r="N681" t="s">
        <v>16</v>
      </c>
    </row>
    <row r="682" spans="1:14" x14ac:dyDescent="0.3">
      <c r="A682">
        <v>680</v>
      </c>
      <c r="C682">
        <v>0</v>
      </c>
      <c r="D682">
        <v>14</v>
      </c>
      <c r="E682">
        <v>3</v>
      </c>
      <c r="F682">
        <v>0</v>
      </c>
      <c r="G682" t="s">
        <v>18</v>
      </c>
      <c r="H682">
        <v>2.0969300000001501</v>
      </c>
      <c r="I682">
        <v>1</v>
      </c>
      <c r="J682">
        <v>135.303519999999</v>
      </c>
      <c r="K682">
        <v>1727.9327109999999</v>
      </c>
      <c r="L682">
        <v>1730.0296410000001</v>
      </c>
      <c r="M682">
        <v>1721.54001499999</v>
      </c>
      <c r="N682" t="s">
        <v>16</v>
      </c>
    </row>
    <row r="683" spans="1:14" x14ac:dyDescent="0.3">
      <c r="A683">
        <v>681</v>
      </c>
      <c r="C683">
        <v>1</v>
      </c>
      <c r="D683">
        <v>14</v>
      </c>
      <c r="E683">
        <v>3</v>
      </c>
      <c r="F683">
        <v>2</v>
      </c>
      <c r="G683" t="s">
        <v>18</v>
      </c>
      <c r="H683">
        <v>2.0585870000002102</v>
      </c>
      <c r="I683">
        <v>2</v>
      </c>
      <c r="J683">
        <v>14.736984000000501</v>
      </c>
      <c r="K683">
        <v>1742.6667539999901</v>
      </c>
      <c r="L683">
        <v>1744.7253410000001</v>
      </c>
      <c r="M683">
        <v>1736.2769989999999</v>
      </c>
      <c r="N683" t="s">
        <v>16</v>
      </c>
    </row>
    <row r="684" spans="1:14" x14ac:dyDescent="0.3">
      <c r="A684">
        <v>682</v>
      </c>
      <c r="C684">
        <v>1</v>
      </c>
      <c r="D684">
        <v>14</v>
      </c>
      <c r="E684">
        <v>3</v>
      </c>
      <c r="F684">
        <v>2</v>
      </c>
      <c r="G684" t="s">
        <v>18</v>
      </c>
      <c r="H684">
        <v>1.90029099999992</v>
      </c>
      <c r="I684">
        <v>2</v>
      </c>
      <c r="J684">
        <v>14.208114</v>
      </c>
      <c r="K684">
        <v>1756.882957</v>
      </c>
      <c r="L684">
        <v>1758.783248</v>
      </c>
      <c r="M684">
        <v>1750.485113</v>
      </c>
      <c r="N684" t="s">
        <v>16</v>
      </c>
    </row>
    <row r="685" spans="1:14" x14ac:dyDescent="0.3">
      <c r="A685">
        <v>683</v>
      </c>
      <c r="C685">
        <v>1</v>
      </c>
      <c r="D685">
        <v>14</v>
      </c>
      <c r="E685">
        <v>3</v>
      </c>
      <c r="F685">
        <v>1</v>
      </c>
      <c r="G685" t="s">
        <v>18</v>
      </c>
      <c r="H685">
        <v>2.2034029999988398</v>
      </c>
      <c r="I685">
        <v>1</v>
      </c>
      <c r="J685">
        <v>13.7356310000002</v>
      </c>
      <c r="K685">
        <v>1770.6664920000001</v>
      </c>
      <c r="L685">
        <v>1772.86989499999</v>
      </c>
      <c r="M685">
        <v>1764.220744</v>
      </c>
      <c r="N685" t="s">
        <v>16</v>
      </c>
    </row>
    <row r="686" spans="1:14" x14ac:dyDescent="0.3">
      <c r="A686">
        <v>684</v>
      </c>
      <c r="C686">
        <v>0</v>
      </c>
      <c r="D686">
        <v>14</v>
      </c>
      <c r="E686">
        <v>3</v>
      </c>
      <c r="F686">
        <v>2</v>
      </c>
      <c r="G686" t="s">
        <v>18</v>
      </c>
      <c r="H686">
        <v>2.00536299999998</v>
      </c>
      <c r="I686">
        <v>0</v>
      </c>
      <c r="J686">
        <v>14.880198000000499</v>
      </c>
      <c r="K686">
        <v>1785.5000849999999</v>
      </c>
      <c r="L686">
        <v>1787.5054479999999</v>
      </c>
      <c r="M686">
        <v>1779.100942</v>
      </c>
      <c r="N686" t="s">
        <v>16</v>
      </c>
    </row>
    <row r="687" spans="1:14" x14ac:dyDescent="0.3">
      <c r="A687">
        <v>685</v>
      </c>
      <c r="C687">
        <v>1</v>
      </c>
      <c r="D687">
        <v>14</v>
      </c>
      <c r="E687">
        <v>3</v>
      </c>
      <c r="F687">
        <v>0</v>
      </c>
      <c r="G687" t="s">
        <v>18</v>
      </c>
      <c r="H687">
        <v>2.3599579999999998</v>
      </c>
      <c r="I687">
        <v>0</v>
      </c>
      <c r="J687">
        <v>14.199398999999399</v>
      </c>
      <c r="K687">
        <v>1799.738961</v>
      </c>
      <c r="L687">
        <v>1802.098919</v>
      </c>
      <c r="M687">
        <v>1793.3003409999999</v>
      </c>
      <c r="N687" t="s">
        <v>16</v>
      </c>
    </row>
    <row r="688" spans="1:14" x14ac:dyDescent="0.3">
      <c r="A688">
        <v>686</v>
      </c>
      <c r="C688">
        <v>1</v>
      </c>
      <c r="D688">
        <v>14</v>
      </c>
      <c r="E688">
        <v>4</v>
      </c>
      <c r="F688">
        <v>0</v>
      </c>
      <c r="G688" t="s">
        <v>18</v>
      </c>
      <c r="H688">
        <v>1.36650700000018</v>
      </c>
      <c r="I688">
        <v>0</v>
      </c>
      <c r="J688">
        <v>97.649078999999801</v>
      </c>
      <c r="K688">
        <v>1897.377798</v>
      </c>
      <c r="L688">
        <v>1898.7443049999999</v>
      </c>
      <c r="M688">
        <v>1890.9494199999999</v>
      </c>
      <c r="N688" t="s">
        <v>16</v>
      </c>
    </row>
    <row r="689" spans="1:14" x14ac:dyDescent="0.3">
      <c r="A689">
        <v>687</v>
      </c>
      <c r="C689">
        <v>1</v>
      </c>
      <c r="D689">
        <v>14</v>
      </c>
      <c r="E689">
        <v>4</v>
      </c>
      <c r="F689">
        <v>1</v>
      </c>
      <c r="G689" t="s">
        <v>18</v>
      </c>
      <c r="H689">
        <v>2.6195079999997599</v>
      </c>
      <c r="I689">
        <v>1</v>
      </c>
      <c r="J689">
        <v>12.7528560000002</v>
      </c>
      <c r="K689">
        <v>1910.1268009999999</v>
      </c>
      <c r="L689">
        <v>1912.7463089999901</v>
      </c>
      <c r="M689">
        <v>1903.702276</v>
      </c>
      <c r="N689" t="s">
        <v>16</v>
      </c>
    </row>
    <row r="690" spans="1:14" x14ac:dyDescent="0.3">
      <c r="A690">
        <v>688</v>
      </c>
      <c r="C690">
        <v>1</v>
      </c>
      <c r="D690">
        <v>14</v>
      </c>
      <c r="E690">
        <v>4</v>
      </c>
      <c r="F690">
        <v>2</v>
      </c>
      <c r="G690" t="s">
        <v>18</v>
      </c>
      <c r="H690">
        <v>2.3806909999998398</v>
      </c>
      <c r="I690">
        <v>2</v>
      </c>
      <c r="J690">
        <v>15.802292999999899</v>
      </c>
      <c r="K690">
        <v>1925.92426</v>
      </c>
      <c r="L690">
        <v>1928.3049510000001</v>
      </c>
      <c r="M690">
        <v>1919.5045689999999</v>
      </c>
      <c r="N690" t="s">
        <v>16</v>
      </c>
    </row>
    <row r="691" spans="1:14" x14ac:dyDescent="0.3">
      <c r="A691">
        <v>689</v>
      </c>
      <c r="C691">
        <v>1</v>
      </c>
      <c r="D691">
        <v>14</v>
      </c>
      <c r="E691">
        <v>4</v>
      </c>
      <c r="F691">
        <v>1</v>
      </c>
      <c r="G691" t="s">
        <v>18</v>
      </c>
      <c r="H691">
        <v>2.26010700000006</v>
      </c>
      <c r="I691">
        <v>1</v>
      </c>
      <c r="J691">
        <v>15.517833999999899</v>
      </c>
      <c r="K691">
        <v>1941.42273</v>
      </c>
      <c r="L691">
        <v>1943.6828370000001</v>
      </c>
      <c r="M691">
        <v>1935.0224029999999</v>
      </c>
      <c r="N691" t="s">
        <v>16</v>
      </c>
    </row>
    <row r="692" spans="1:14" x14ac:dyDescent="0.3">
      <c r="A692">
        <v>690</v>
      </c>
      <c r="C692">
        <v>1</v>
      </c>
      <c r="D692">
        <v>14</v>
      </c>
      <c r="E692">
        <v>4</v>
      </c>
      <c r="F692">
        <v>2</v>
      </c>
      <c r="G692" t="s">
        <v>18</v>
      </c>
      <c r="H692">
        <v>1.5190339999999101</v>
      </c>
      <c r="I692">
        <v>2</v>
      </c>
      <c r="J692">
        <v>14.494938999999899</v>
      </c>
      <c r="K692">
        <v>1955.872762</v>
      </c>
      <c r="L692">
        <v>1957.3917960000001</v>
      </c>
      <c r="M692">
        <v>1949.5173420000001</v>
      </c>
      <c r="N692" t="s">
        <v>16</v>
      </c>
    </row>
    <row r="693" spans="1:14" x14ac:dyDescent="0.3">
      <c r="A693">
        <v>691</v>
      </c>
      <c r="C693">
        <v>1</v>
      </c>
      <c r="D693">
        <v>14</v>
      </c>
      <c r="E693">
        <v>4</v>
      </c>
      <c r="F693">
        <v>2</v>
      </c>
      <c r="G693" t="s">
        <v>18</v>
      </c>
      <c r="H693">
        <v>1.5779939999997601</v>
      </c>
      <c r="I693">
        <v>2</v>
      </c>
      <c r="J693">
        <v>13.696658999999901</v>
      </c>
      <c r="K693">
        <v>1969.6144870000001</v>
      </c>
      <c r="L693">
        <v>1971.19248099999</v>
      </c>
      <c r="M693">
        <v>1963.2140010000001</v>
      </c>
      <c r="N693" t="s">
        <v>16</v>
      </c>
    </row>
    <row r="694" spans="1:14" x14ac:dyDescent="0.3">
      <c r="A694">
        <v>692</v>
      </c>
      <c r="C694">
        <v>0</v>
      </c>
      <c r="D694">
        <v>14</v>
      </c>
      <c r="E694">
        <v>4</v>
      </c>
      <c r="F694">
        <v>-1</v>
      </c>
      <c r="G694" t="s">
        <v>18</v>
      </c>
      <c r="H694">
        <v>3</v>
      </c>
      <c r="I694">
        <v>0</v>
      </c>
      <c r="J694">
        <v>13.2589279999999</v>
      </c>
      <c r="K694">
        <v>1982.907845</v>
      </c>
      <c r="L694">
        <v>-1</v>
      </c>
      <c r="M694">
        <v>1976.472929</v>
      </c>
      <c r="N694" t="s">
        <v>16</v>
      </c>
    </row>
    <row r="695" spans="1:14" x14ac:dyDescent="0.3">
      <c r="A695">
        <v>693</v>
      </c>
      <c r="C695">
        <v>1</v>
      </c>
      <c r="D695">
        <v>14</v>
      </c>
      <c r="E695">
        <v>4</v>
      </c>
      <c r="F695">
        <v>2</v>
      </c>
      <c r="G695" t="s">
        <v>18</v>
      </c>
      <c r="H695">
        <v>1.4608530000000399</v>
      </c>
      <c r="I695">
        <v>2</v>
      </c>
      <c r="J695">
        <v>9.7582970000000806</v>
      </c>
      <c r="K695">
        <v>1992.649386</v>
      </c>
      <c r="L695">
        <v>1994.1102390000001</v>
      </c>
      <c r="M695">
        <v>1986.2312260000001</v>
      </c>
      <c r="N695" t="s">
        <v>16</v>
      </c>
    </row>
    <row r="696" spans="1:14" x14ac:dyDescent="0.3">
      <c r="A696">
        <v>694</v>
      </c>
      <c r="C696">
        <v>1</v>
      </c>
      <c r="D696">
        <v>15</v>
      </c>
      <c r="E696">
        <v>5</v>
      </c>
      <c r="F696">
        <v>1</v>
      </c>
      <c r="G696" t="s">
        <v>18</v>
      </c>
      <c r="H696">
        <v>1.1007769999991901</v>
      </c>
      <c r="I696">
        <v>1</v>
      </c>
      <c r="J696">
        <v>138.44849300000001</v>
      </c>
      <c r="K696">
        <v>2131.0914779999998</v>
      </c>
      <c r="L696">
        <v>2132.1922549999999</v>
      </c>
      <c r="M696">
        <v>2124.6797190000002</v>
      </c>
      <c r="N696" t="s">
        <v>16</v>
      </c>
    </row>
    <row r="697" spans="1:14" x14ac:dyDescent="0.3">
      <c r="A697">
        <v>695</v>
      </c>
      <c r="C697">
        <v>1</v>
      </c>
      <c r="D697">
        <v>15</v>
      </c>
      <c r="E697">
        <v>5</v>
      </c>
      <c r="F697">
        <v>0</v>
      </c>
      <c r="G697" t="s">
        <v>18</v>
      </c>
      <c r="H697">
        <v>2.08348899999964</v>
      </c>
      <c r="I697">
        <v>0</v>
      </c>
      <c r="J697">
        <v>12.9295339999998</v>
      </c>
      <c r="K697">
        <v>2144.0114440000002</v>
      </c>
      <c r="L697">
        <v>2146.0949329999999</v>
      </c>
      <c r="M697">
        <v>2137.6092530000001</v>
      </c>
      <c r="N697" t="s">
        <v>16</v>
      </c>
    </row>
    <row r="698" spans="1:14" x14ac:dyDescent="0.3">
      <c r="A698">
        <v>696</v>
      </c>
      <c r="C698">
        <v>1</v>
      </c>
      <c r="D698">
        <v>15</v>
      </c>
      <c r="E698">
        <v>5</v>
      </c>
      <c r="F698">
        <v>0</v>
      </c>
      <c r="G698" t="s">
        <v>18</v>
      </c>
      <c r="H698">
        <v>1.6140589999999899</v>
      </c>
      <c r="I698">
        <v>0</v>
      </c>
      <c r="J698">
        <v>14.259703999999999</v>
      </c>
      <c r="K698">
        <v>2158.3002609999999</v>
      </c>
      <c r="L698">
        <v>2159.9143199999999</v>
      </c>
      <c r="M698">
        <v>2151.8689570000001</v>
      </c>
      <c r="N698" t="s">
        <v>16</v>
      </c>
    </row>
    <row r="699" spans="1:14" x14ac:dyDescent="0.3">
      <c r="A699">
        <v>697</v>
      </c>
      <c r="C699">
        <v>0</v>
      </c>
      <c r="D699">
        <v>15</v>
      </c>
      <c r="E699">
        <v>5</v>
      </c>
      <c r="F699">
        <v>1</v>
      </c>
      <c r="G699" t="s">
        <v>18</v>
      </c>
      <c r="H699">
        <v>2.3226380000010001</v>
      </c>
      <c r="I699">
        <v>0</v>
      </c>
      <c r="J699">
        <v>13.2257149999995</v>
      </c>
      <c r="K699">
        <v>2171.5267399999998</v>
      </c>
      <c r="L699">
        <v>2173.8493779999999</v>
      </c>
      <c r="M699">
        <v>2165.0946719999902</v>
      </c>
      <c r="N699" t="s">
        <v>16</v>
      </c>
    </row>
    <row r="700" spans="1:14" x14ac:dyDescent="0.3">
      <c r="A700">
        <v>698</v>
      </c>
      <c r="C700">
        <v>1</v>
      </c>
      <c r="D700">
        <v>16</v>
      </c>
      <c r="E700">
        <v>1</v>
      </c>
      <c r="F700">
        <v>0</v>
      </c>
      <c r="G700" t="s">
        <v>18</v>
      </c>
      <c r="H700">
        <v>1.8809339999997901</v>
      </c>
      <c r="I700">
        <v>0</v>
      </c>
      <c r="J700">
        <v>210.821819</v>
      </c>
      <c r="K700">
        <v>2382.372018</v>
      </c>
      <c r="L700">
        <v>2384.2529519999998</v>
      </c>
      <c r="M700">
        <v>2375.916491</v>
      </c>
      <c r="N700" t="s">
        <v>14</v>
      </c>
    </row>
    <row r="701" spans="1:14" x14ac:dyDescent="0.3">
      <c r="A701">
        <v>699</v>
      </c>
      <c r="C701">
        <v>0</v>
      </c>
      <c r="D701">
        <v>16</v>
      </c>
      <c r="E701">
        <v>1</v>
      </c>
      <c r="F701">
        <v>1</v>
      </c>
      <c r="G701" t="s">
        <v>18</v>
      </c>
      <c r="H701">
        <v>1.8836949999999799</v>
      </c>
      <c r="I701">
        <v>2</v>
      </c>
      <c r="J701">
        <v>13.770494000000699</v>
      </c>
      <c r="K701">
        <v>2396.1076090000001</v>
      </c>
      <c r="L701">
        <v>2397.9913040000001</v>
      </c>
      <c r="M701">
        <v>2389.6869849999998</v>
      </c>
      <c r="N701" t="s">
        <v>14</v>
      </c>
    </row>
    <row r="702" spans="1:14" x14ac:dyDescent="0.3">
      <c r="A702">
        <v>700</v>
      </c>
      <c r="C702">
        <v>1</v>
      </c>
      <c r="D702">
        <v>16</v>
      </c>
      <c r="E702">
        <v>1</v>
      </c>
      <c r="F702">
        <v>1</v>
      </c>
      <c r="G702" t="s">
        <v>18</v>
      </c>
      <c r="H702">
        <v>1.6330640000001</v>
      </c>
      <c r="I702">
        <v>1</v>
      </c>
      <c r="J702">
        <v>13.715238999999199</v>
      </c>
      <c r="K702">
        <v>2409.810614</v>
      </c>
      <c r="L702">
        <v>2411.4436780000001</v>
      </c>
      <c r="M702">
        <v>2403.4022239999999</v>
      </c>
      <c r="N702" t="s">
        <v>14</v>
      </c>
    </row>
    <row r="703" spans="1:14" x14ac:dyDescent="0.3">
      <c r="A703">
        <v>701</v>
      </c>
      <c r="C703">
        <v>1</v>
      </c>
      <c r="D703">
        <v>16</v>
      </c>
      <c r="E703">
        <v>1</v>
      </c>
      <c r="F703">
        <v>0</v>
      </c>
      <c r="G703" t="s">
        <v>18</v>
      </c>
      <c r="H703">
        <v>1.4478140000001001</v>
      </c>
      <c r="I703">
        <v>0</v>
      </c>
      <c r="J703">
        <v>13.578492000000001</v>
      </c>
      <c r="K703">
        <v>2423.3862349999999</v>
      </c>
      <c r="L703">
        <v>2424.8340490000001</v>
      </c>
      <c r="M703">
        <v>2416.980716</v>
      </c>
      <c r="N703" t="s">
        <v>14</v>
      </c>
    </row>
    <row r="704" spans="1:14" x14ac:dyDescent="0.3">
      <c r="A704">
        <v>702</v>
      </c>
      <c r="C704">
        <v>1</v>
      </c>
      <c r="D704">
        <v>16</v>
      </c>
      <c r="E704">
        <v>1</v>
      </c>
      <c r="F704">
        <v>1</v>
      </c>
      <c r="G704" t="s">
        <v>18</v>
      </c>
      <c r="H704">
        <v>2.2930750000000399</v>
      </c>
      <c r="I704">
        <v>1</v>
      </c>
      <c r="J704">
        <v>13.2761059999998</v>
      </c>
      <c r="K704">
        <v>2436.649367</v>
      </c>
      <c r="L704">
        <v>2438.942442</v>
      </c>
      <c r="M704">
        <v>2430.2568219999998</v>
      </c>
      <c r="N704" t="s">
        <v>14</v>
      </c>
    </row>
    <row r="705" spans="1:14" x14ac:dyDescent="0.3">
      <c r="A705">
        <v>703</v>
      </c>
      <c r="C705">
        <v>1</v>
      </c>
      <c r="D705">
        <v>16</v>
      </c>
      <c r="E705">
        <v>1</v>
      </c>
      <c r="F705">
        <v>0</v>
      </c>
      <c r="G705" t="s">
        <v>18</v>
      </c>
      <c r="H705">
        <v>1.79811600000039</v>
      </c>
      <c r="I705">
        <v>0</v>
      </c>
      <c r="J705">
        <v>15.183902000000201</v>
      </c>
      <c r="K705">
        <v>2451.8511589999998</v>
      </c>
      <c r="L705">
        <v>2453.6492750000002</v>
      </c>
      <c r="M705">
        <v>2445.440724</v>
      </c>
      <c r="N705" t="s">
        <v>14</v>
      </c>
    </row>
    <row r="706" spans="1:14" x14ac:dyDescent="0.3">
      <c r="A706">
        <v>704</v>
      </c>
      <c r="C706">
        <v>1</v>
      </c>
      <c r="D706">
        <v>16</v>
      </c>
      <c r="E706">
        <v>1</v>
      </c>
      <c r="F706">
        <v>1</v>
      </c>
      <c r="G706" t="s">
        <v>18</v>
      </c>
      <c r="H706">
        <v>2.57480299999997</v>
      </c>
      <c r="I706">
        <v>1</v>
      </c>
      <c r="J706">
        <v>13.7431879999999</v>
      </c>
      <c r="K706">
        <v>2465.5846579999902</v>
      </c>
      <c r="L706">
        <v>2468.1594609999902</v>
      </c>
      <c r="M706">
        <v>2459.183912</v>
      </c>
      <c r="N706" t="s">
        <v>14</v>
      </c>
    </row>
    <row r="707" spans="1:14" x14ac:dyDescent="0.3">
      <c r="A707">
        <v>705</v>
      </c>
      <c r="C707">
        <v>1</v>
      </c>
      <c r="D707">
        <v>16</v>
      </c>
      <c r="E707">
        <v>1</v>
      </c>
      <c r="F707">
        <v>0</v>
      </c>
      <c r="G707" t="s">
        <v>18</v>
      </c>
      <c r="H707">
        <v>2.06743499999993</v>
      </c>
      <c r="I707">
        <v>0</v>
      </c>
      <c r="J707">
        <v>14.890851000000101</v>
      </c>
      <c r="K707">
        <v>2480.4937989999999</v>
      </c>
      <c r="L707">
        <v>2482.5612339999998</v>
      </c>
      <c r="M707">
        <v>2474.0747630000001</v>
      </c>
      <c r="N707" t="s">
        <v>14</v>
      </c>
    </row>
    <row r="708" spans="1:14" x14ac:dyDescent="0.3">
      <c r="A708">
        <v>706</v>
      </c>
      <c r="C708">
        <v>1</v>
      </c>
      <c r="D708">
        <v>17</v>
      </c>
      <c r="E708">
        <v>2</v>
      </c>
      <c r="F708">
        <v>0</v>
      </c>
      <c r="G708" t="s">
        <v>18</v>
      </c>
      <c r="H708">
        <v>1.7381620000000999</v>
      </c>
      <c r="I708">
        <v>0</v>
      </c>
      <c r="J708">
        <v>135.35583700000001</v>
      </c>
      <c r="K708">
        <v>2615.8067059999998</v>
      </c>
      <c r="L708">
        <v>2617.544868</v>
      </c>
      <c r="M708">
        <v>2609.4306000000001</v>
      </c>
      <c r="N708" t="s">
        <v>14</v>
      </c>
    </row>
    <row r="709" spans="1:14" x14ac:dyDescent="0.3">
      <c r="A709">
        <v>707</v>
      </c>
      <c r="C709">
        <v>1</v>
      </c>
      <c r="D709">
        <v>17</v>
      </c>
      <c r="E709">
        <v>2</v>
      </c>
      <c r="F709">
        <v>2</v>
      </c>
      <c r="G709" t="s">
        <v>18</v>
      </c>
      <c r="H709">
        <v>2.15993900000012</v>
      </c>
      <c r="I709">
        <v>2</v>
      </c>
      <c r="J709">
        <v>13.5943489999995</v>
      </c>
      <c r="K709">
        <v>2629.424966</v>
      </c>
      <c r="L709">
        <v>2631.5849050000002</v>
      </c>
      <c r="M709">
        <v>2623.0249489999901</v>
      </c>
      <c r="N709" t="s">
        <v>14</v>
      </c>
    </row>
    <row r="710" spans="1:14" x14ac:dyDescent="0.3">
      <c r="A710">
        <v>708</v>
      </c>
      <c r="C710">
        <v>1</v>
      </c>
      <c r="D710">
        <v>17</v>
      </c>
      <c r="E710">
        <v>2</v>
      </c>
      <c r="F710">
        <v>2</v>
      </c>
      <c r="G710" t="s">
        <v>18</v>
      </c>
      <c r="H710">
        <v>1.5177410000001099</v>
      </c>
      <c r="I710">
        <v>2</v>
      </c>
      <c r="J710">
        <v>15.0145850000003</v>
      </c>
      <c r="K710">
        <v>2644.4095149999998</v>
      </c>
      <c r="L710">
        <v>2645.9272559999999</v>
      </c>
      <c r="M710">
        <v>2638.039534</v>
      </c>
      <c r="N710" t="s">
        <v>14</v>
      </c>
    </row>
    <row r="711" spans="1:14" x14ac:dyDescent="0.3">
      <c r="A711">
        <v>709</v>
      </c>
      <c r="C711">
        <v>1</v>
      </c>
      <c r="D711">
        <v>17</v>
      </c>
      <c r="E711">
        <v>2</v>
      </c>
      <c r="F711">
        <v>0</v>
      </c>
      <c r="G711" t="s">
        <v>18</v>
      </c>
      <c r="H711">
        <v>1.25551400000085</v>
      </c>
      <c r="I711">
        <v>0</v>
      </c>
      <c r="J711">
        <v>12.7363830000003</v>
      </c>
      <c r="K711">
        <v>2657.1807159999998</v>
      </c>
      <c r="L711">
        <v>2658.4362299999998</v>
      </c>
      <c r="M711">
        <v>2650.7759169999999</v>
      </c>
      <c r="N711" t="s">
        <v>14</v>
      </c>
    </row>
    <row r="712" spans="1:14" x14ac:dyDescent="0.3">
      <c r="A712">
        <v>710</v>
      </c>
      <c r="C712">
        <v>1</v>
      </c>
      <c r="D712">
        <v>17</v>
      </c>
      <c r="E712">
        <v>2</v>
      </c>
      <c r="F712">
        <v>2</v>
      </c>
      <c r="G712" t="s">
        <v>18</v>
      </c>
      <c r="H712">
        <v>1.68293399999993</v>
      </c>
      <c r="I712">
        <v>2</v>
      </c>
      <c r="J712">
        <v>12.332473999999801</v>
      </c>
      <c r="K712">
        <v>2669.5726949999998</v>
      </c>
      <c r="L712">
        <v>2671.2556289999902</v>
      </c>
      <c r="M712">
        <v>2663.1083910000002</v>
      </c>
      <c r="N712" t="s">
        <v>14</v>
      </c>
    </row>
    <row r="713" spans="1:14" x14ac:dyDescent="0.3">
      <c r="A713">
        <v>711</v>
      </c>
      <c r="C713">
        <v>1</v>
      </c>
      <c r="D713">
        <v>17</v>
      </c>
      <c r="E713">
        <v>2</v>
      </c>
      <c r="F713">
        <v>1</v>
      </c>
      <c r="G713" t="s">
        <v>18</v>
      </c>
      <c r="H713">
        <v>1.9083239999999899</v>
      </c>
      <c r="I713">
        <v>1</v>
      </c>
      <c r="J713">
        <v>13.968726000000499</v>
      </c>
      <c r="K713">
        <v>2683.477382</v>
      </c>
      <c r="L713">
        <v>2685.385706</v>
      </c>
      <c r="M713">
        <v>2677.0771169999998</v>
      </c>
      <c r="N713" t="s">
        <v>14</v>
      </c>
    </row>
    <row r="714" spans="1:14" x14ac:dyDescent="0.3">
      <c r="A714">
        <v>712</v>
      </c>
      <c r="C714">
        <v>1</v>
      </c>
      <c r="D714">
        <v>17</v>
      </c>
      <c r="E714">
        <v>2</v>
      </c>
      <c r="F714">
        <v>1</v>
      </c>
      <c r="G714" t="s">
        <v>18</v>
      </c>
      <c r="H714">
        <v>1.7850499999999501</v>
      </c>
      <c r="I714">
        <v>1</v>
      </c>
      <c r="J714">
        <v>14.3519089999995</v>
      </c>
      <c r="K714">
        <v>2697.8484859999999</v>
      </c>
      <c r="L714">
        <v>2699.6335359999998</v>
      </c>
      <c r="M714">
        <v>2691.4290259999998</v>
      </c>
      <c r="N714" t="s">
        <v>14</v>
      </c>
    </row>
    <row r="715" spans="1:14" x14ac:dyDescent="0.3">
      <c r="A715">
        <v>713</v>
      </c>
      <c r="C715">
        <v>1</v>
      </c>
      <c r="D715">
        <v>17</v>
      </c>
      <c r="E715">
        <v>2</v>
      </c>
      <c r="F715">
        <v>0</v>
      </c>
      <c r="G715" t="s">
        <v>18</v>
      </c>
      <c r="H715">
        <v>1.75566299999991</v>
      </c>
      <c r="I715">
        <v>0</v>
      </c>
      <c r="J715">
        <v>13.327755999999599</v>
      </c>
      <c r="K715">
        <v>2711.168291</v>
      </c>
      <c r="L715">
        <v>2712.9239539999999</v>
      </c>
      <c r="M715">
        <v>2704.7567819999999</v>
      </c>
      <c r="N715" t="s">
        <v>14</v>
      </c>
    </row>
    <row r="716" spans="1:14" x14ac:dyDescent="0.3">
      <c r="A716">
        <v>714</v>
      </c>
      <c r="C716">
        <v>1</v>
      </c>
      <c r="D716">
        <v>17</v>
      </c>
      <c r="E716">
        <v>2</v>
      </c>
      <c r="F716">
        <v>2</v>
      </c>
      <c r="G716" t="s">
        <v>18</v>
      </c>
      <c r="H716">
        <v>2.03886500000044</v>
      </c>
      <c r="I716">
        <v>2</v>
      </c>
      <c r="J716">
        <v>13.4759309999999</v>
      </c>
      <c r="K716">
        <v>2724.6399579999902</v>
      </c>
      <c r="L716">
        <v>2726.6788230000002</v>
      </c>
      <c r="M716">
        <v>2718.2327129999999</v>
      </c>
      <c r="N716" t="s">
        <v>14</v>
      </c>
    </row>
    <row r="717" spans="1:14" x14ac:dyDescent="0.3">
      <c r="A717">
        <v>715</v>
      </c>
      <c r="C717">
        <v>1</v>
      </c>
      <c r="D717">
        <v>18</v>
      </c>
      <c r="E717">
        <v>3</v>
      </c>
      <c r="F717">
        <v>0</v>
      </c>
      <c r="G717" t="s">
        <v>18</v>
      </c>
      <c r="H717">
        <v>1.2138359999999</v>
      </c>
      <c r="I717">
        <v>0</v>
      </c>
      <c r="J717">
        <v>127.89689399999899</v>
      </c>
      <c r="K717">
        <v>2852.5320670000001</v>
      </c>
      <c r="L717">
        <v>2853.745903</v>
      </c>
      <c r="M717">
        <v>2846.1296069999999</v>
      </c>
      <c r="N717" t="s">
        <v>14</v>
      </c>
    </row>
    <row r="718" spans="1:14" x14ac:dyDescent="0.3">
      <c r="A718">
        <v>716</v>
      </c>
      <c r="C718">
        <v>1</v>
      </c>
      <c r="D718">
        <v>18</v>
      </c>
      <c r="E718">
        <v>3</v>
      </c>
      <c r="F718">
        <v>1</v>
      </c>
      <c r="G718" t="s">
        <v>18</v>
      </c>
      <c r="H718">
        <v>1.7513409999996801</v>
      </c>
      <c r="I718">
        <v>1</v>
      </c>
      <c r="J718">
        <v>12.482222</v>
      </c>
      <c r="K718">
        <v>2865.0350250000001</v>
      </c>
      <c r="L718">
        <v>2866.7863659999998</v>
      </c>
      <c r="M718">
        <v>2858.6118289999999</v>
      </c>
      <c r="N718" t="s">
        <v>14</v>
      </c>
    </row>
    <row r="719" spans="1:14" x14ac:dyDescent="0.3">
      <c r="A719">
        <v>717</v>
      </c>
      <c r="C719">
        <v>1</v>
      </c>
      <c r="D719">
        <v>18</v>
      </c>
      <c r="E719">
        <v>3</v>
      </c>
      <c r="F719">
        <v>0</v>
      </c>
      <c r="G719" t="s">
        <v>18</v>
      </c>
      <c r="H719">
        <v>2.1333869999998498</v>
      </c>
      <c r="I719">
        <v>0</v>
      </c>
      <c r="J719">
        <v>13.537576000000101</v>
      </c>
      <c r="K719">
        <v>2878.563451</v>
      </c>
      <c r="L719">
        <v>2880.6968379999998</v>
      </c>
      <c r="M719">
        <v>2872.1494050000001</v>
      </c>
      <c r="N719" t="s">
        <v>14</v>
      </c>
    </row>
    <row r="720" spans="1:14" x14ac:dyDescent="0.3">
      <c r="A720">
        <v>718</v>
      </c>
      <c r="C720">
        <v>1</v>
      </c>
      <c r="D720">
        <v>18</v>
      </c>
      <c r="E720">
        <v>3</v>
      </c>
      <c r="F720">
        <v>2</v>
      </c>
      <c r="G720" t="s">
        <v>18</v>
      </c>
      <c r="H720">
        <v>2.1502040000000302</v>
      </c>
      <c r="I720">
        <v>2</v>
      </c>
      <c r="J720">
        <v>14.554368</v>
      </c>
      <c r="K720">
        <v>2893.100782</v>
      </c>
      <c r="L720">
        <v>2895.250986</v>
      </c>
      <c r="M720">
        <v>2886.7037730000002</v>
      </c>
      <c r="N720" t="s">
        <v>14</v>
      </c>
    </row>
    <row r="721" spans="1:14" x14ac:dyDescent="0.3">
      <c r="A721">
        <v>719</v>
      </c>
      <c r="C721">
        <v>1</v>
      </c>
      <c r="D721">
        <v>18</v>
      </c>
      <c r="E721">
        <v>3</v>
      </c>
      <c r="F721">
        <v>2</v>
      </c>
      <c r="G721" t="s">
        <v>18</v>
      </c>
      <c r="H721">
        <v>2.20357399999875</v>
      </c>
      <c r="I721">
        <v>2</v>
      </c>
      <c r="J721">
        <v>14.722393</v>
      </c>
      <c r="K721">
        <v>2907.8300439999998</v>
      </c>
      <c r="L721">
        <v>2910.0336179999999</v>
      </c>
      <c r="M721">
        <v>2901.4261660000002</v>
      </c>
      <c r="N721" t="s">
        <v>14</v>
      </c>
    </row>
    <row r="722" spans="1:14" x14ac:dyDescent="0.3">
      <c r="A722">
        <v>720</v>
      </c>
      <c r="C722">
        <v>0</v>
      </c>
      <c r="D722">
        <v>18</v>
      </c>
      <c r="E722">
        <v>3</v>
      </c>
      <c r="F722">
        <v>0</v>
      </c>
      <c r="G722" t="s">
        <v>18</v>
      </c>
      <c r="H722">
        <v>2.7329549999999401</v>
      </c>
      <c r="I722">
        <v>2</v>
      </c>
      <c r="J722">
        <v>14.6878209999999</v>
      </c>
      <c r="K722">
        <v>2922.5229789999999</v>
      </c>
      <c r="L722">
        <v>2925.2559339999998</v>
      </c>
      <c r="M722">
        <v>2916.1139870000002</v>
      </c>
      <c r="N722" t="s">
        <v>14</v>
      </c>
    </row>
    <row r="723" spans="1:14" x14ac:dyDescent="0.3">
      <c r="A723">
        <v>721</v>
      </c>
      <c r="C723">
        <v>0</v>
      </c>
      <c r="D723">
        <v>19</v>
      </c>
      <c r="E723">
        <v>4</v>
      </c>
      <c r="F723">
        <v>-1</v>
      </c>
      <c r="G723" t="s">
        <v>18</v>
      </c>
      <c r="H723">
        <v>3</v>
      </c>
      <c r="I723">
        <v>2</v>
      </c>
      <c r="J723">
        <v>122.592082000001</v>
      </c>
      <c r="K723">
        <v>3045.078998</v>
      </c>
      <c r="L723">
        <v>-1</v>
      </c>
      <c r="M723">
        <v>3038.7060689999998</v>
      </c>
      <c r="N723" t="s">
        <v>14</v>
      </c>
    </row>
    <row r="724" spans="1:14" x14ac:dyDescent="0.3">
      <c r="A724">
        <v>722</v>
      </c>
      <c r="C724">
        <v>1</v>
      </c>
      <c r="D724">
        <v>19</v>
      </c>
      <c r="E724">
        <v>4</v>
      </c>
      <c r="F724">
        <v>1</v>
      </c>
      <c r="G724" t="s">
        <v>18</v>
      </c>
      <c r="H724">
        <v>1.8469299999997</v>
      </c>
      <c r="I724">
        <v>1</v>
      </c>
      <c r="J724">
        <v>10.076301999999</v>
      </c>
      <c r="K724">
        <v>3055.1843439999998</v>
      </c>
      <c r="L724">
        <v>3057.0312739999999</v>
      </c>
      <c r="M724">
        <v>3048.7823709999998</v>
      </c>
      <c r="N724" t="s">
        <v>14</v>
      </c>
    </row>
    <row r="725" spans="1:14" x14ac:dyDescent="0.3">
      <c r="A725">
        <v>723</v>
      </c>
      <c r="C725">
        <v>0</v>
      </c>
      <c r="D725">
        <v>19</v>
      </c>
      <c r="E725">
        <v>4</v>
      </c>
      <c r="F725">
        <v>-1</v>
      </c>
      <c r="G725" t="s">
        <v>18</v>
      </c>
      <c r="H725">
        <v>3</v>
      </c>
      <c r="I725">
        <v>1</v>
      </c>
      <c r="J725">
        <v>14.081513999999901</v>
      </c>
      <c r="K725">
        <v>3069.253643</v>
      </c>
      <c r="L725">
        <v>-1</v>
      </c>
      <c r="M725">
        <v>3062.8638850000002</v>
      </c>
      <c r="N725" t="s">
        <v>14</v>
      </c>
    </row>
    <row r="726" spans="1:14" x14ac:dyDescent="0.3">
      <c r="A726">
        <v>724</v>
      </c>
      <c r="C726">
        <v>1</v>
      </c>
      <c r="D726">
        <v>19</v>
      </c>
      <c r="E726">
        <v>4</v>
      </c>
      <c r="F726">
        <v>1</v>
      </c>
      <c r="G726" t="s">
        <v>18</v>
      </c>
      <c r="H726">
        <v>1.7787030000004</v>
      </c>
      <c r="I726">
        <v>1</v>
      </c>
      <c r="J726">
        <v>9.5712840000010093</v>
      </c>
      <c r="K726">
        <v>3078.8384309999901</v>
      </c>
      <c r="L726">
        <v>3080.6171340000001</v>
      </c>
      <c r="M726">
        <v>3072.4351689999999</v>
      </c>
      <c r="N726" t="s">
        <v>14</v>
      </c>
    </row>
    <row r="727" spans="1:14" x14ac:dyDescent="0.3">
      <c r="A727">
        <v>725</v>
      </c>
      <c r="C727">
        <v>1</v>
      </c>
      <c r="D727">
        <v>19</v>
      </c>
      <c r="E727">
        <v>4</v>
      </c>
      <c r="F727">
        <v>2</v>
      </c>
      <c r="G727" t="s">
        <v>18</v>
      </c>
      <c r="H727">
        <v>2.2115439999997699</v>
      </c>
      <c r="I727">
        <v>2</v>
      </c>
      <c r="J727">
        <v>13.8629409999989</v>
      </c>
      <c r="K727">
        <v>3092.7003549999999</v>
      </c>
      <c r="L727">
        <v>3094.9118989999902</v>
      </c>
      <c r="M727">
        <v>3086.2981100000002</v>
      </c>
      <c r="N727" t="s">
        <v>14</v>
      </c>
    </row>
    <row r="728" spans="1:14" x14ac:dyDescent="0.3">
      <c r="A728">
        <v>726</v>
      </c>
      <c r="C728">
        <v>1</v>
      </c>
      <c r="D728">
        <v>19</v>
      </c>
      <c r="E728">
        <v>4</v>
      </c>
      <c r="F728">
        <v>1</v>
      </c>
      <c r="G728" t="s">
        <v>18</v>
      </c>
      <c r="H728">
        <v>1.60399800000004</v>
      </c>
      <c r="I728">
        <v>1</v>
      </c>
      <c r="J728">
        <v>14.9682529999995</v>
      </c>
      <c r="K728">
        <v>3107.665184</v>
      </c>
      <c r="L728">
        <v>3109.269182</v>
      </c>
      <c r="M728">
        <v>3101.2663629999902</v>
      </c>
      <c r="N728" t="s">
        <v>14</v>
      </c>
    </row>
    <row r="729" spans="1:14" x14ac:dyDescent="0.3">
      <c r="A729">
        <v>727</v>
      </c>
      <c r="C729">
        <v>1</v>
      </c>
      <c r="D729">
        <v>19</v>
      </c>
      <c r="E729">
        <v>4</v>
      </c>
      <c r="F729">
        <v>2</v>
      </c>
      <c r="G729" t="s">
        <v>18</v>
      </c>
      <c r="H729">
        <v>1.4449349999999801</v>
      </c>
      <c r="I729">
        <v>2</v>
      </c>
      <c r="J729">
        <v>13.423765000000399</v>
      </c>
      <c r="K729">
        <v>3121.086691</v>
      </c>
      <c r="L729">
        <v>3122.531626</v>
      </c>
      <c r="M729">
        <v>3114.6901280000002</v>
      </c>
      <c r="N729" t="s">
        <v>14</v>
      </c>
    </row>
    <row r="730" spans="1:14" x14ac:dyDescent="0.3">
      <c r="A730">
        <v>728</v>
      </c>
      <c r="C730">
        <v>1</v>
      </c>
      <c r="D730">
        <v>19</v>
      </c>
      <c r="E730">
        <v>4</v>
      </c>
      <c r="F730">
        <v>1</v>
      </c>
      <c r="G730" t="s">
        <v>18</v>
      </c>
      <c r="H730">
        <v>1.33554999999978</v>
      </c>
      <c r="I730">
        <v>1</v>
      </c>
      <c r="J730">
        <v>13.126245999999799</v>
      </c>
      <c r="K730">
        <v>3134.2178180000001</v>
      </c>
      <c r="L730">
        <v>3135.5533679999999</v>
      </c>
      <c r="M730">
        <v>3127.816374</v>
      </c>
      <c r="N730" t="s">
        <v>14</v>
      </c>
    </row>
    <row r="731" spans="1:14" x14ac:dyDescent="0.3">
      <c r="A731">
        <v>729</v>
      </c>
      <c r="C731">
        <v>1</v>
      </c>
      <c r="D731">
        <v>19</v>
      </c>
      <c r="E731">
        <v>1</v>
      </c>
      <c r="F731">
        <v>2</v>
      </c>
      <c r="G731" t="s">
        <v>18</v>
      </c>
      <c r="H731">
        <v>1.80829199999971</v>
      </c>
      <c r="I731">
        <v>2</v>
      </c>
      <c r="J731">
        <v>-395.38401800000003</v>
      </c>
      <c r="K731">
        <v>2738.8888820000002</v>
      </c>
      <c r="L731">
        <v>2740.6971739999999</v>
      </c>
      <c r="M731">
        <v>2732.4323559999998</v>
      </c>
      <c r="N731" t="s">
        <v>15</v>
      </c>
    </row>
    <row r="732" spans="1:14" x14ac:dyDescent="0.3">
      <c r="A732">
        <v>730</v>
      </c>
      <c r="C732">
        <v>1</v>
      </c>
      <c r="D732">
        <v>19</v>
      </c>
      <c r="E732">
        <v>1</v>
      </c>
      <c r="F732">
        <v>2</v>
      </c>
      <c r="G732" t="s">
        <v>18</v>
      </c>
      <c r="H732">
        <v>2.7087989999999902</v>
      </c>
      <c r="I732">
        <v>2</v>
      </c>
      <c r="J732">
        <v>13.485844000000199</v>
      </c>
      <c r="K732">
        <v>2752.370805</v>
      </c>
      <c r="L732">
        <v>2755.079604</v>
      </c>
      <c r="M732">
        <v>2745.9182000000001</v>
      </c>
      <c r="N732" t="s">
        <v>15</v>
      </c>
    </row>
    <row r="733" spans="1:14" x14ac:dyDescent="0.3">
      <c r="A733">
        <v>731</v>
      </c>
      <c r="C733">
        <v>1</v>
      </c>
      <c r="D733">
        <v>19</v>
      </c>
      <c r="E733">
        <v>1</v>
      </c>
      <c r="F733">
        <v>1</v>
      </c>
      <c r="G733" t="s">
        <v>18</v>
      </c>
      <c r="H733">
        <v>2.0763440000000601</v>
      </c>
      <c r="I733">
        <v>1</v>
      </c>
      <c r="J733">
        <v>15.6387209999998</v>
      </c>
      <c r="K733">
        <v>2768.022669</v>
      </c>
      <c r="L733">
        <v>2770.099013</v>
      </c>
      <c r="M733">
        <v>2761.5569209999999</v>
      </c>
      <c r="N733" t="s">
        <v>15</v>
      </c>
    </row>
    <row r="734" spans="1:14" x14ac:dyDescent="0.3">
      <c r="A734">
        <v>732</v>
      </c>
      <c r="C734">
        <v>0</v>
      </c>
      <c r="D734">
        <v>19</v>
      </c>
      <c r="E734">
        <v>1</v>
      </c>
      <c r="F734">
        <v>0</v>
      </c>
      <c r="G734" t="s">
        <v>18</v>
      </c>
      <c r="H734">
        <v>2.5274079999999199</v>
      </c>
      <c r="I734">
        <v>2</v>
      </c>
      <c r="J734">
        <v>14.921575000000299</v>
      </c>
      <c r="K734">
        <v>2782.9222890000001</v>
      </c>
      <c r="L734">
        <v>2785.449697</v>
      </c>
      <c r="M734">
        <v>2776.4784960000002</v>
      </c>
      <c r="N734" t="s">
        <v>15</v>
      </c>
    </row>
    <row r="735" spans="1:14" x14ac:dyDescent="0.3">
      <c r="A735">
        <v>733</v>
      </c>
      <c r="C735">
        <v>1</v>
      </c>
      <c r="D735">
        <v>19</v>
      </c>
      <c r="E735">
        <v>1</v>
      </c>
      <c r="F735">
        <v>1</v>
      </c>
      <c r="G735" t="s">
        <v>18</v>
      </c>
      <c r="H735">
        <v>1.44093500000008</v>
      </c>
      <c r="I735">
        <v>1</v>
      </c>
      <c r="J735">
        <v>15.3570129999998</v>
      </c>
      <c r="K735">
        <v>2798.281144</v>
      </c>
      <c r="L735">
        <v>2799.7220790000001</v>
      </c>
      <c r="M735">
        <v>2791.835509</v>
      </c>
      <c r="N735" t="s">
        <v>15</v>
      </c>
    </row>
    <row r="736" spans="1:14" x14ac:dyDescent="0.3">
      <c r="A736">
        <v>734</v>
      </c>
      <c r="C736">
        <v>0</v>
      </c>
      <c r="D736">
        <v>19</v>
      </c>
      <c r="E736">
        <v>1</v>
      </c>
      <c r="F736">
        <v>0</v>
      </c>
      <c r="G736" t="s">
        <v>18</v>
      </c>
      <c r="H736">
        <v>2.2410780000000101</v>
      </c>
      <c r="I736">
        <v>1</v>
      </c>
      <c r="J736">
        <v>12.9001229999998</v>
      </c>
      <c r="K736">
        <v>2811.2007570000001</v>
      </c>
      <c r="L736">
        <v>2813.4418350000001</v>
      </c>
      <c r="M736">
        <v>2804.7356319999999</v>
      </c>
      <c r="N736" t="s">
        <v>15</v>
      </c>
    </row>
    <row r="737" spans="1:14" x14ac:dyDescent="0.3">
      <c r="A737">
        <v>735</v>
      </c>
      <c r="C737">
        <v>0</v>
      </c>
      <c r="D737">
        <v>19</v>
      </c>
      <c r="E737">
        <v>1</v>
      </c>
      <c r="F737">
        <v>-1</v>
      </c>
      <c r="G737" t="s">
        <v>18</v>
      </c>
      <c r="H737">
        <v>3</v>
      </c>
      <c r="I737">
        <v>1</v>
      </c>
      <c r="J737">
        <v>14.6884100000002</v>
      </c>
      <c r="K737">
        <v>2825.8768930000001</v>
      </c>
      <c r="L737">
        <v>-1</v>
      </c>
      <c r="M737">
        <v>2819.4240420000001</v>
      </c>
      <c r="N737" t="s">
        <v>15</v>
      </c>
    </row>
    <row r="738" spans="1:14" x14ac:dyDescent="0.3">
      <c r="A738">
        <v>736</v>
      </c>
      <c r="C738">
        <v>1</v>
      </c>
      <c r="D738">
        <v>19</v>
      </c>
      <c r="E738">
        <v>1</v>
      </c>
      <c r="F738">
        <v>2</v>
      </c>
      <c r="G738" t="s">
        <v>18</v>
      </c>
      <c r="H738">
        <v>1.56420799999978</v>
      </c>
      <c r="I738">
        <v>2</v>
      </c>
      <c r="J738">
        <v>9.8799279999998308</v>
      </c>
      <c r="K738">
        <v>2835.746028</v>
      </c>
      <c r="L738">
        <v>2837.3102359999998</v>
      </c>
      <c r="M738">
        <v>2829.3039699999999</v>
      </c>
      <c r="N738" t="s">
        <v>15</v>
      </c>
    </row>
    <row r="739" spans="1:14" x14ac:dyDescent="0.3">
      <c r="A739">
        <v>737</v>
      </c>
      <c r="C739">
        <v>1</v>
      </c>
      <c r="D739">
        <v>20</v>
      </c>
      <c r="E739">
        <v>2</v>
      </c>
      <c r="F739">
        <v>1</v>
      </c>
      <c r="G739" t="s">
        <v>18</v>
      </c>
      <c r="H739">
        <v>2.5078979999998401</v>
      </c>
      <c r="I739">
        <v>1</v>
      </c>
      <c r="J739">
        <v>105.959491</v>
      </c>
      <c r="K739">
        <v>2941.7031510000002</v>
      </c>
      <c r="L739">
        <v>2944.211049</v>
      </c>
      <c r="M739">
        <v>2935.263461</v>
      </c>
      <c r="N739" t="s">
        <v>15</v>
      </c>
    </row>
    <row r="740" spans="1:14" x14ac:dyDescent="0.3">
      <c r="A740">
        <v>738</v>
      </c>
      <c r="C740">
        <v>1</v>
      </c>
      <c r="D740">
        <v>20</v>
      </c>
      <c r="E740">
        <v>2</v>
      </c>
      <c r="F740">
        <v>0</v>
      </c>
      <c r="G740" t="s">
        <v>18</v>
      </c>
      <c r="H740">
        <v>2.5484029999997801</v>
      </c>
      <c r="I740">
        <v>0</v>
      </c>
      <c r="J740">
        <v>15.265954999999799</v>
      </c>
      <c r="K740">
        <v>2956.9923800000001</v>
      </c>
      <c r="L740">
        <v>2959.5407829999999</v>
      </c>
      <c r="M740">
        <v>2950.5294159999999</v>
      </c>
      <c r="N740" t="s">
        <v>15</v>
      </c>
    </row>
    <row r="741" spans="1:14" x14ac:dyDescent="0.3">
      <c r="A741">
        <v>739</v>
      </c>
      <c r="C741">
        <v>1</v>
      </c>
      <c r="D741">
        <v>20</v>
      </c>
      <c r="E741">
        <v>2</v>
      </c>
      <c r="F741">
        <v>2</v>
      </c>
      <c r="G741" t="s">
        <v>18</v>
      </c>
      <c r="H741">
        <v>1.74504100000012</v>
      </c>
      <c r="I741">
        <v>2</v>
      </c>
      <c r="J741">
        <v>15.017807000000101</v>
      </c>
      <c r="K741">
        <v>2972.0066019999999</v>
      </c>
      <c r="L741">
        <v>2973.7516430000001</v>
      </c>
      <c r="M741">
        <v>2965.547223</v>
      </c>
      <c r="N741" t="s">
        <v>15</v>
      </c>
    </row>
    <row r="742" spans="1:14" x14ac:dyDescent="0.3">
      <c r="A742">
        <v>740</v>
      </c>
      <c r="C742">
        <v>1</v>
      </c>
      <c r="D742">
        <v>20</v>
      </c>
      <c r="E742">
        <v>2</v>
      </c>
      <c r="F742">
        <v>2</v>
      </c>
      <c r="G742" t="s">
        <v>18</v>
      </c>
      <c r="H742">
        <v>1.37453500000037</v>
      </c>
      <c r="I742">
        <v>2</v>
      </c>
      <c r="J742">
        <v>13.551675000000101</v>
      </c>
      <c r="K742">
        <v>2985.5513649999998</v>
      </c>
      <c r="L742">
        <v>2986.9259000000002</v>
      </c>
      <c r="M742">
        <v>2979.0988980000002</v>
      </c>
      <c r="N742" t="s">
        <v>15</v>
      </c>
    </row>
    <row r="743" spans="1:14" x14ac:dyDescent="0.3">
      <c r="A743">
        <v>741</v>
      </c>
      <c r="C743">
        <v>1</v>
      </c>
      <c r="D743">
        <v>20</v>
      </c>
      <c r="E743">
        <v>2</v>
      </c>
      <c r="F743">
        <v>2</v>
      </c>
      <c r="G743" t="s">
        <v>18</v>
      </c>
      <c r="H743">
        <v>1.7270469999998499</v>
      </c>
      <c r="I743">
        <v>2</v>
      </c>
      <c r="J743">
        <v>12.9600299999997</v>
      </c>
      <c r="K743">
        <v>2998.493101</v>
      </c>
      <c r="L743">
        <v>3000.2201479999999</v>
      </c>
      <c r="M743">
        <v>2992.0589279999999</v>
      </c>
      <c r="N743" t="s">
        <v>15</v>
      </c>
    </row>
    <row r="744" spans="1:14" x14ac:dyDescent="0.3">
      <c r="A744">
        <v>742</v>
      </c>
      <c r="C744">
        <v>0</v>
      </c>
      <c r="D744">
        <v>20</v>
      </c>
      <c r="E744">
        <v>2</v>
      </c>
      <c r="F744">
        <v>2</v>
      </c>
      <c r="G744" t="s">
        <v>18</v>
      </c>
      <c r="H744">
        <v>2.5135890000001302</v>
      </c>
      <c r="I744">
        <v>1</v>
      </c>
      <c r="J744">
        <v>13.904975999999801</v>
      </c>
      <c r="K744">
        <v>3012.4198369999999</v>
      </c>
      <c r="L744">
        <v>3014.9334260000001</v>
      </c>
      <c r="M744">
        <v>3005.9639039999902</v>
      </c>
      <c r="N744" t="s">
        <v>15</v>
      </c>
    </row>
    <row r="745" spans="1:14" x14ac:dyDescent="0.3">
      <c r="A745">
        <v>743</v>
      </c>
      <c r="C745">
        <v>1</v>
      </c>
      <c r="D745">
        <v>20</v>
      </c>
      <c r="E745">
        <v>2</v>
      </c>
      <c r="F745">
        <v>2</v>
      </c>
      <c r="G745" t="s">
        <v>18</v>
      </c>
      <c r="H745">
        <v>1.7841890000004199</v>
      </c>
      <c r="I745">
        <v>2</v>
      </c>
      <c r="J745">
        <v>15.4837360000001</v>
      </c>
      <c r="K745">
        <v>3027.9106269999902</v>
      </c>
      <c r="L745">
        <v>3029.6948160000002</v>
      </c>
      <c r="M745">
        <v>3021.4476399999999</v>
      </c>
      <c r="N745" t="s">
        <v>15</v>
      </c>
    </row>
    <row r="746" spans="1:14" x14ac:dyDescent="0.3">
      <c r="A746">
        <v>744</v>
      </c>
      <c r="C746">
        <v>0</v>
      </c>
      <c r="D746">
        <v>21</v>
      </c>
      <c r="E746">
        <v>3</v>
      </c>
      <c r="F746">
        <v>1</v>
      </c>
      <c r="G746" t="s">
        <v>18</v>
      </c>
      <c r="H746">
        <v>2.2876399999995498</v>
      </c>
      <c r="I746">
        <v>0</v>
      </c>
      <c r="J746">
        <v>122.72441799999901</v>
      </c>
      <c r="K746">
        <v>3150.6739160000002</v>
      </c>
      <c r="L746">
        <v>3152.9615559999902</v>
      </c>
      <c r="M746">
        <v>3144.1720579999901</v>
      </c>
      <c r="N746" t="s">
        <v>15</v>
      </c>
    </row>
    <row r="747" spans="1:14" x14ac:dyDescent="0.3">
      <c r="A747">
        <v>745</v>
      </c>
      <c r="C747">
        <v>0</v>
      </c>
      <c r="D747">
        <v>21</v>
      </c>
      <c r="E747">
        <v>3</v>
      </c>
      <c r="F747">
        <v>0</v>
      </c>
      <c r="G747" t="s">
        <v>18</v>
      </c>
      <c r="H747">
        <v>2.1213920000013702</v>
      </c>
      <c r="I747">
        <v>2</v>
      </c>
      <c r="J747">
        <v>14.6791490000005</v>
      </c>
      <c r="K747">
        <v>3165.2699699999998</v>
      </c>
      <c r="L747">
        <v>3167.3913619999998</v>
      </c>
      <c r="M747">
        <v>3158.8512070000002</v>
      </c>
      <c r="N747" t="s">
        <v>15</v>
      </c>
    </row>
    <row r="748" spans="1:14" x14ac:dyDescent="0.3">
      <c r="A748">
        <v>746</v>
      </c>
      <c r="C748">
        <v>1</v>
      </c>
      <c r="D748">
        <v>21</v>
      </c>
      <c r="E748">
        <v>3</v>
      </c>
      <c r="F748">
        <v>2</v>
      </c>
      <c r="G748" t="s">
        <v>18</v>
      </c>
      <c r="H748">
        <v>2.3961970000000199</v>
      </c>
      <c r="I748">
        <v>2</v>
      </c>
      <c r="J748">
        <v>14.937058999999801</v>
      </c>
      <c r="K748">
        <v>3180.245962</v>
      </c>
      <c r="L748">
        <v>3182.642159</v>
      </c>
      <c r="M748">
        <v>3173.788266</v>
      </c>
      <c r="N748" t="s">
        <v>15</v>
      </c>
    </row>
    <row r="749" spans="1:14" x14ac:dyDescent="0.3">
      <c r="A749">
        <v>747</v>
      </c>
      <c r="C749">
        <v>1</v>
      </c>
      <c r="D749">
        <v>21</v>
      </c>
      <c r="E749">
        <v>3</v>
      </c>
      <c r="F749">
        <v>2</v>
      </c>
      <c r="G749" t="s">
        <v>18</v>
      </c>
      <c r="H749">
        <v>2.35763399999996</v>
      </c>
      <c r="I749">
        <v>2</v>
      </c>
      <c r="J749">
        <v>14.585610999999901</v>
      </c>
      <c r="K749">
        <v>3194.8466659999999</v>
      </c>
      <c r="L749">
        <v>3197.2042999999999</v>
      </c>
      <c r="M749">
        <v>3188.373877</v>
      </c>
      <c r="N749" t="s">
        <v>15</v>
      </c>
    </row>
    <row r="750" spans="1:14" x14ac:dyDescent="0.3">
      <c r="A750">
        <v>748</v>
      </c>
      <c r="C750">
        <v>1</v>
      </c>
      <c r="D750">
        <v>21</v>
      </c>
      <c r="E750">
        <v>3</v>
      </c>
      <c r="F750">
        <v>0</v>
      </c>
      <c r="G750" t="s">
        <v>18</v>
      </c>
      <c r="H750">
        <v>1.8418179999998701</v>
      </c>
      <c r="I750">
        <v>0</v>
      </c>
      <c r="J750">
        <v>15.052749999999801</v>
      </c>
      <c r="K750">
        <v>3209.8719620000002</v>
      </c>
      <c r="L750">
        <v>3211.71378</v>
      </c>
      <c r="M750">
        <v>3203.4266269999998</v>
      </c>
      <c r="N750" t="s">
        <v>15</v>
      </c>
    </row>
    <row r="751" spans="1:14" x14ac:dyDescent="0.3">
      <c r="A751">
        <v>749</v>
      </c>
      <c r="C751">
        <v>1</v>
      </c>
      <c r="D751">
        <v>21</v>
      </c>
      <c r="E751">
        <v>3</v>
      </c>
      <c r="F751">
        <v>0</v>
      </c>
      <c r="G751" t="s">
        <v>18</v>
      </c>
      <c r="H751">
        <v>2.0353469999986298</v>
      </c>
      <c r="I751">
        <v>0</v>
      </c>
      <c r="J751">
        <v>13.5758150000001</v>
      </c>
      <c r="K751">
        <v>3223.4626509999998</v>
      </c>
      <c r="L751">
        <v>3225.4979979999998</v>
      </c>
      <c r="M751">
        <v>3217.002442</v>
      </c>
      <c r="N751" t="s">
        <v>15</v>
      </c>
    </row>
    <row r="752" spans="1:14" x14ac:dyDescent="0.3">
      <c r="A752">
        <v>750</v>
      </c>
      <c r="C752">
        <v>1</v>
      </c>
      <c r="D752">
        <v>21</v>
      </c>
      <c r="E752">
        <v>1</v>
      </c>
      <c r="F752">
        <v>2</v>
      </c>
      <c r="G752" t="s">
        <v>18</v>
      </c>
      <c r="H752">
        <v>1.9045060000007601</v>
      </c>
      <c r="I752">
        <v>2</v>
      </c>
      <c r="J752">
        <v>-912.91906500000005</v>
      </c>
      <c r="K752">
        <v>2310.4979969999999</v>
      </c>
      <c r="L752">
        <v>2312.4025029999998</v>
      </c>
      <c r="M752">
        <v>2304.0833769999999</v>
      </c>
      <c r="N752" t="s">
        <v>16</v>
      </c>
    </row>
    <row r="753" spans="1:14" x14ac:dyDescent="0.3">
      <c r="A753">
        <v>751</v>
      </c>
      <c r="C753">
        <v>1</v>
      </c>
      <c r="D753">
        <v>21</v>
      </c>
      <c r="E753">
        <v>1</v>
      </c>
      <c r="F753">
        <v>2</v>
      </c>
      <c r="G753" t="s">
        <v>18</v>
      </c>
      <c r="H753">
        <v>1.31440500000007</v>
      </c>
      <c r="I753">
        <v>2</v>
      </c>
      <c r="J753">
        <v>14.075654999999999</v>
      </c>
      <c r="K753">
        <v>2324.5672049999998</v>
      </c>
      <c r="L753">
        <v>2325.8816099999999</v>
      </c>
      <c r="M753">
        <v>2318.159032</v>
      </c>
      <c r="N753" t="s">
        <v>16</v>
      </c>
    </row>
    <row r="754" spans="1:14" x14ac:dyDescent="0.3">
      <c r="A754">
        <v>752</v>
      </c>
      <c r="C754">
        <v>1</v>
      </c>
      <c r="D754">
        <v>21</v>
      </c>
      <c r="E754">
        <v>1</v>
      </c>
      <c r="F754">
        <v>1</v>
      </c>
      <c r="G754" t="s">
        <v>18</v>
      </c>
      <c r="H754">
        <v>1.29462000000012</v>
      </c>
      <c r="I754">
        <v>1</v>
      </c>
      <c r="J754">
        <v>12.945287999999801</v>
      </c>
      <c r="K754">
        <v>2337.4876389999999</v>
      </c>
      <c r="L754">
        <v>2338.7822590000001</v>
      </c>
      <c r="M754">
        <v>2331.1043199999999</v>
      </c>
      <c r="N754" t="s">
        <v>16</v>
      </c>
    </row>
    <row r="755" spans="1:14" x14ac:dyDescent="0.3">
      <c r="A755">
        <v>753</v>
      </c>
      <c r="C755">
        <v>1</v>
      </c>
      <c r="D755">
        <v>21</v>
      </c>
      <c r="E755">
        <v>1</v>
      </c>
      <c r="F755">
        <v>2</v>
      </c>
      <c r="G755" t="s">
        <v>18</v>
      </c>
      <c r="H755">
        <v>1.85237199999983</v>
      </c>
      <c r="I755">
        <v>2</v>
      </c>
      <c r="J755">
        <v>12.9035600000001</v>
      </c>
      <c r="K755">
        <v>2350.4939340000001</v>
      </c>
      <c r="L755">
        <v>2352.3463059999999</v>
      </c>
      <c r="M755">
        <v>2344.0078800000001</v>
      </c>
      <c r="N755" t="s">
        <v>16</v>
      </c>
    </row>
    <row r="756" spans="1:14" x14ac:dyDescent="0.3">
      <c r="A756">
        <v>754</v>
      </c>
      <c r="C756">
        <v>1</v>
      </c>
      <c r="D756">
        <v>21</v>
      </c>
      <c r="E756">
        <v>1</v>
      </c>
      <c r="F756">
        <v>2</v>
      </c>
      <c r="G756" t="s">
        <v>18</v>
      </c>
      <c r="H756">
        <v>2.0988400000001</v>
      </c>
      <c r="I756">
        <v>2</v>
      </c>
      <c r="J756">
        <v>14.0561179999999</v>
      </c>
      <c r="K756">
        <v>2364.4763929999999</v>
      </c>
      <c r="L756">
        <v>2366.575233</v>
      </c>
      <c r="M756">
        <v>2358.0639980000001</v>
      </c>
      <c r="N756" t="s">
        <v>16</v>
      </c>
    </row>
    <row r="757" spans="1:14" x14ac:dyDescent="0.3">
      <c r="A757">
        <v>755</v>
      </c>
      <c r="C757">
        <v>0</v>
      </c>
      <c r="D757">
        <v>22</v>
      </c>
      <c r="E757">
        <v>2</v>
      </c>
      <c r="F757">
        <v>0</v>
      </c>
      <c r="G757" t="s">
        <v>18</v>
      </c>
      <c r="H757">
        <v>2.19336100000009</v>
      </c>
      <c r="I757">
        <v>2</v>
      </c>
      <c r="J757">
        <v>133.83185599999899</v>
      </c>
      <c r="K757">
        <v>2498.3147779999999</v>
      </c>
      <c r="L757">
        <v>2500.508139</v>
      </c>
      <c r="M757">
        <v>2491.8958539999999</v>
      </c>
      <c r="N757" t="s">
        <v>16</v>
      </c>
    </row>
    <row r="758" spans="1:14" x14ac:dyDescent="0.3">
      <c r="A758">
        <v>756</v>
      </c>
      <c r="C758">
        <v>1</v>
      </c>
      <c r="D758">
        <v>22</v>
      </c>
      <c r="E758">
        <v>2</v>
      </c>
      <c r="F758">
        <v>0</v>
      </c>
      <c r="G758" t="s">
        <v>18</v>
      </c>
      <c r="H758">
        <v>1.92818499999975</v>
      </c>
      <c r="I758">
        <v>0</v>
      </c>
      <c r="J758">
        <v>14.661223</v>
      </c>
      <c r="K758">
        <v>2512.9634620000002</v>
      </c>
      <c r="L758">
        <v>2514.8916469999999</v>
      </c>
      <c r="M758">
        <v>2506.5570769999999</v>
      </c>
      <c r="N758" t="s">
        <v>16</v>
      </c>
    </row>
    <row r="759" spans="1:14" x14ac:dyDescent="0.3">
      <c r="A759">
        <v>757</v>
      </c>
      <c r="C759">
        <v>1</v>
      </c>
      <c r="D759">
        <v>22</v>
      </c>
      <c r="E759">
        <v>2</v>
      </c>
      <c r="F759">
        <v>1</v>
      </c>
      <c r="G759" t="s">
        <v>18</v>
      </c>
      <c r="H759">
        <v>2.4243809999998098</v>
      </c>
      <c r="I759">
        <v>1</v>
      </c>
      <c r="J759">
        <v>14.3328530000007</v>
      </c>
      <c r="K759">
        <v>2527.313643</v>
      </c>
      <c r="L759">
        <v>2529.7380239999902</v>
      </c>
      <c r="M759">
        <v>2520.8899299999998</v>
      </c>
      <c r="N759" t="s">
        <v>16</v>
      </c>
    </row>
    <row r="760" spans="1:14" x14ac:dyDescent="0.3">
      <c r="A760">
        <v>758</v>
      </c>
      <c r="C760">
        <v>1</v>
      </c>
      <c r="D760">
        <v>22</v>
      </c>
      <c r="E760">
        <v>2</v>
      </c>
      <c r="F760">
        <v>2</v>
      </c>
      <c r="G760" t="s">
        <v>18</v>
      </c>
      <c r="H760">
        <v>1.89438100000006</v>
      </c>
      <c r="I760">
        <v>2</v>
      </c>
      <c r="J760">
        <v>15.1057489999993</v>
      </c>
      <c r="K760">
        <v>2542.4004420000001</v>
      </c>
      <c r="L760">
        <v>2544.2948230000002</v>
      </c>
      <c r="M760">
        <v>2535.9956790000001</v>
      </c>
      <c r="N760" t="s">
        <v>16</v>
      </c>
    </row>
    <row r="761" spans="1:14" x14ac:dyDescent="0.3">
      <c r="A761">
        <v>759</v>
      </c>
      <c r="C761">
        <v>1</v>
      </c>
      <c r="D761">
        <v>22</v>
      </c>
      <c r="E761">
        <v>2</v>
      </c>
      <c r="F761">
        <v>2</v>
      </c>
      <c r="G761" t="s">
        <v>18</v>
      </c>
      <c r="H761">
        <v>2.6900559999999101</v>
      </c>
      <c r="I761">
        <v>2</v>
      </c>
      <c r="J761">
        <v>13.998627999999799</v>
      </c>
      <c r="K761">
        <v>2556.3600750000001</v>
      </c>
      <c r="L761">
        <v>2559.050131</v>
      </c>
      <c r="M761">
        <v>2549.9943069999999</v>
      </c>
      <c r="N761" t="s">
        <v>16</v>
      </c>
    </row>
    <row r="762" spans="1:14" x14ac:dyDescent="0.3">
      <c r="A762">
        <v>760</v>
      </c>
      <c r="C762">
        <v>1</v>
      </c>
      <c r="D762">
        <v>22</v>
      </c>
      <c r="E762">
        <v>2</v>
      </c>
      <c r="F762">
        <v>0</v>
      </c>
      <c r="G762" t="s">
        <v>18</v>
      </c>
      <c r="H762">
        <v>2.0944490000001599</v>
      </c>
      <c r="I762">
        <v>0</v>
      </c>
      <c r="J762">
        <v>15.635209</v>
      </c>
      <c r="K762">
        <v>2572.023263</v>
      </c>
      <c r="L762">
        <v>2574.1177120000002</v>
      </c>
      <c r="M762">
        <v>2565.629516</v>
      </c>
      <c r="N762" t="s">
        <v>16</v>
      </c>
    </row>
    <row r="763" spans="1:14" x14ac:dyDescent="0.3">
      <c r="A763">
        <v>761</v>
      </c>
      <c r="C763">
        <v>1</v>
      </c>
      <c r="D763">
        <v>22</v>
      </c>
      <c r="E763">
        <v>2</v>
      </c>
      <c r="F763">
        <v>0</v>
      </c>
      <c r="G763" t="s">
        <v>18</v>
      </c>
      <c r="H763">
        <v>2.19882699999925</v>
      </c>
      <c r="I763">
        <v>0</v>
      </c>
      <c r="J763">
        <v>14.1361660000002</v>
      </c>
      <c r="K763">
        <v>2586.1587439999998</v>
      </c>
      <c r="L763">
        <v>2588.357571</v>
      </c>
      <c r="M763">
        <v>2579.7656820000002</v>
      </c>
      <c r="N763" t="s">
        <v>16</v>
      </c>
    </row>
    <row r="764" spans="1:14" x14ac:dyDescent="0.3">
      <c r="A764">
        <v>762</v>
      </c>
      <c r="C764">
        <v>1</v>
      </c>
      <c r="D764">
        <v>22</v>
      </c>
      <c r="E764">
        <v>2</v>
      </c>
      <c r="F764">
        <v>1</v>
      </c>
      <c r="G764" t="s">
        <v>18</v>
      </c>
      <c r="H764">
        <v>2.49547699999993</v>
      </c>
      <c r="I764">
        <v>1</v>
      </c>
      <c r="J764">
        <v>14.458135999999699</v>
      </c>
      <c r="K764">
        <v>2600.6702660000001</v>
      </c>
      <c r="L764">
        <v>2603.165743</v>
      </c>
      <c r="M764">
        <v>2594.2238179999999</v>
      </c>
      <c r="N764" t="s">
        <v>16</v>
      </c>
    </row>
    <row r="765" spans="1:14" x14ac:dyDescent="0.3">
      <c r="A765">
        <v>763</v>
      </c>
      <c r="C765">
        <v>0</v>
      </c>
      <c r="D765">
        <v>23</v>
      </c>
      <c r="E765">
        <v>3</v>
      </c>
      <c r="F765">
        <v>1</v>
      </c>
      <c r="G765" t="s">
        <v>18</v>
      </c>
      <c r="H765">
        <v>1.2470379999999699</v>
      </c>
      <c r="I765">
        <v>0</v>
      </c>
      <c r="J765">
        <v>640.525263</v>
      </c>
      <c r="K765">
        <v>3241.1353140000001</v>
      </c>
      <c r="L765">
        <v>3242.3823520000001</v>
      </c>
      <c r="M765">
        <v>3234.7490809999999</v>
      </c>
      <c r="N765" t="s">
        <v>16</v>
      </c>
    </row>
    <row r="766" spans="1:14" x14ac:dyDescent="0.3">
      <c r="A766">
        <v>764</v>
      </c>
      <c r="C766">
        <v>0</v>
      </c>
      <c r="D766">
        <v>23</v>
      </c>
      <c r="E766">
        <v>3</v>
      </c>
      <c r="F766">
        <v>2</v>
      </c>
      <c r="G766" t="s">
        <v>18</v>
      </c>
      <c r="H766">
        <v>2.4107629999998599</v>
      </c>
      <c r="I766">
        <v>0</v>
      </c>
      <c r="J766">
        <v>12.8573310000001</v>
      </c>
      <c r="K766">
        <v>3254.0834930000001</v>
      </c>
      <c r="L766">
        <v>3256.494256</v>
      </c>
      <c r="M766">
        <v>3247.6064120000001</v>
      </c>
      <c r="N766" t="s">
        <v>16</v>
      </c>
    </row>
    <row r="767" spans="1:14" x14ac:dyDescent="0.3">
      <c r="A767">
        <v>765</v>
      </c>
      <c r="C767">
        <v>1</v>
      </c>
      <c r="D767">
        <v>23</v>
      </c>
      <c r="E767">
        <v>3</v>
      </c>
      <c r="F767">
        <v>2</v>
      </c>
      <c r="G767" t="s">
        <v>18</v>
      </c>
      <c r="H767">
        <v>1.78567800000018</v>
      </c>
      <c r="I767">
        <v>2</v>
      </c>
      <c r="J767">
        <v>14.848727</v>
      </c>
      <c r="K767">
        <v>3268.826654</v>
      </c>
      <c r="L767">
        <v>3270.6123320000002</v>
      </c>
      <c r="M767">
        <v>3262.4551390000001</v>
      </c>
      <c r="N767" t="s">
        <v>16</v>
      </c>
    </row>
    <row r="768" spans="1:14" x14ac:dyDescent="0.3">
      <c r="A768">
        <v>766</v>
      </c>
      <c r="C768">
        <v>1</v>
      </c>
      <c r="D768">
        <v>24</v>
      </c>
      <c r="E768">
        <v>1</v>
      </c>
      <c r="F768">
        <v>0</v>
      </c>
      <c r="G768" t="s">
        <v>18</v>
      </c>
      <c r="H768">
        <v>1.2381510000009199</v>
      </c>
      <c r="I768">
        <v>0</v>
      </c>
      <c r="J768">
        <v>181.18093199999899</v>
      </c>
      <c r="K768">
        <v>3450.0191579999901</v>
      </c>
      <c r="L768">
        <v>3451.2573090000001</v>
      </c>
      <c r="M768">
        <v>3443.6360709999999</v>
      </c>
      <c r="N768" t="s">
        <v>14</v>
      </c>
    </row>
    <row r="769" spans="1:14" x14ac:dyDescent="0.3">
      <c r="A769">
        <v>767</v>
      </c>
      <c r="C769">
        <v>1</v>
      </c>
      <c r="D769">
        <v>24</v>
      </c>
      <c r="E769">
        <v>1</v>
      </c>
      <c r="F769">
        <v>2</v>
      </c>
      <c r="G769" t="s">
        <v>18</v>
      </c>
      <c r="H769">
        <v>2.32173599999896</v>
      </c>
      <c r="I769">
        <v>2</v>
      </c>
      <c r="J769">
        <v>12.271521999999999</v>
      </c>
      <c r="K769">
        <v>3462.3169309999998</v>
      </c>
      <c r="L769">
        <v>3464.6386670000002</v>
      </c>
      <c r="M769">
        <v>3455.9075929999999</v>
      </c>
      <c r="N769" t="s">
        <v>14</v>
      </c>
    </row>
    <row r="770" spans="1:14" x14ac:dyDescent="0.3">
      <c r="A770">
        <v>768</v>
      </c>
      <c r="C770">
        <v>1</v>
      </c>
      <c r="D770">
        <v>24</v>
      </c>
      <c r="E770">
        <v>1</v>
      </c>
      <c r="F770">
        <v>2</v>
      </c>
      <c r="G770" t="s">
        <v>18</v>
      </c>
      <c r="H770">
        <v>1.78896299999951</v>
      </c>
      <c r="I770">
        <v>2</v>
      </c>
      <c r="J770">
        <v>14.728977000000199</v>
      </c>
      <c r="K770">
        <v>3477.050784</v>
      </c>
      <c r="L770">
        <v>3478.839747</v>
      </c>
      <c r="M770">
        <v>3470.6365700000001</v>
      </c>
      <c r="N770" t="s">
        <v>14</v>
      </c>
    </row>
    <row r="771" spans="1:14" x14ac:dyDescent="0.3">
      <c r="A771">
        <v>769</v>
      </c>
      <c r="C771">
        <v>1</v>
      </c>
      <c r="D771">
        <v>24</v>
      </c>
      <c r="E771">
        <v>1</v>
      </c>
      <c r="F771">
        <v>2</v>
      </c>
      <c r="G771" t="s">
        <v>18</v>
      </c>
      <c r="H771">
        <v>1.6981499999997101</v>
      </c>
      <c r="I771">
        <v>2</v>
      </c>
      <c r="J771">
        <v>13.808276999999601</v>
      </c>
      <c r="K771">
        <v>3490.8091119999999</v>
      </c>
      <c r="L771">
        <v>3492.5072619999901</v>
      </c>
      <c r="M771">
        <v>3484.4448469999902</v>
      </c>
      <c r="N771" t="s">
        <v>14</v>
      </c>
    </row>
    <row r="772" spans="1:14" x14ac:dyDescent="0.3">
      <c r="A772">
        <v>770</v>
      </c>
      <c r="C772">
        <v>1</v>
      </c>
      <c r="D772">
        <v>24</v>
      </c>
      <c r="E772">
        <v>1</v>
      </c>
      <c r="F772">
        <v>2</v>
      </c>
      <c r="G772" t="s">
        <v>18</v>
      </c>
      <c r="H772">
        <v>1.7778830000001999</v>
      </c>
      <c r="I772">
        <v>2</v>
      </c>
      <c r="J772">
        <v>13.7062550000014</v>
      </c>
      <c r="K772">
        <v>3504.5037889999999</v>
      </c>
      <c r="L772">
        <v>3506.2816720000001</v>
      </c>
      <c r="M772">
        <v>3498.1511019999998</v>
      </c>
      <c r="N772" t="s">
        <v>14</v>
      </c>
    </row>
    <row r="773" spans="1:14" x14ac:dyDescent="0.3">
      <c r="A773">
        <v>771</v>
      </c>
      <c r="C773">
        <v>1</v>
      </c>
      <c r="D773">
        <v>24</v>
      </c>
      <c r="E773">
        <v>1</v>
      </c>
      <c r="F773">
        <v>1</v>
      </c>
      <c r="G773" t="s">
        <v>18</v>
      </c>
      <c r="H773">
        <v>1.8823139999999501</v>
      </c>
      <c r="I773">
        <v>1</v>
      </c>
      <c r="J773">
        <v>13.7964779999983</v>
      </c>
      <c r="K773">
        <v>3518.3308079999902</v>
      </c>
      <c r="L773">
        <v>3520.2131219999901</v>
      </c>
      <c r="M773">
        <v>3511.94757999999</v>
      </c>
      <c r="N773" t="s">
        <v>14</v>
      </c>
    </row>
    <row r="774" spans="1:14" x14ac:dyDescent="0.3">
      <c r="A774">
        <v>772</v>
      </c>
      <c r="C774">
        <v>1</v>
      </c>
      <c r="D774">
        <v>24</v>
      </c>
      <c r="E774">
        <v>1</v>
      </c>
      <c r="F774">
        <v>2</v>
      </c>
      <c r="G774" t="s">
        <v>18</v>
      </c>
      <c r="H774">
        <v>2.1563909999995299</v>
      </c>
      <c r="I774">
        <v>2</v>
      </c>
      <c r="J774">
        <v>13.9872900000009</v>
      </c>
      <c r="K774">
        <v>3532.3293250000002</v>
      </c>
      <c r="L774">
        <v>3534.4857159999901</v>
      </c>
      <c r="M774">
        <v>3525.93487</v>
      </c>
      <c r="N774" t="s">
        <v>14</v>
      </c>
    </row>
    <row r="775" spans="1:14" x14ac:dyDescent="0.3">
      <c r="A775">
        <v>773</v>
      </c>
      <c r="C775">
        <v>1</v>
      </c>
      <c r="D775">
        <v>24</v>
      </c>
      <c r="E775">
        <v>1</v>
      </c>
      <c r="F775">
        <v>0</v>
      </c>
      <c r="G775" t="s">
        <v>18</v>
      </c>
      <c r="H775">
        <v>2.2809760000013699</v>
      </c>
      <c r="I775">
        <v>0</v>
      </c>
      <c r="J775">
        <v>14.3005470000007</v>
      </c>
      <c r="K775">
        <v>3546.6457799999998</v>
      </c>
      <c r="L775">
        <v>3548.9267559999998</v>
      </c>
      <c r="M775">
        <v>3540.2354169999999</v>
      </c>
      <c r="N775" t="s">
        <v>14</v>
      </c>
    </row>
    <row r="776" spans="1:14" x14ac:dyDescent="0.3">
      <c r="A776">
        <v>774</v>
      </c>
      <c r="C776">
        <v>1</v>
      </c>
      <c r="D776">
        <v>24</v>
      </c>
      <c r="E776">
        <v>1</v>
      </c>
      <c r="F776">
        <v>1</v>
      </c>
      <c r="G776" t="s">
        <v>18</v>
      </c>
      <c r="H776">
        <v>2.3215220000001802</v>
      </c>
      <c r="I776">
        <v>1</v>
      </c>
      <c r="J776">
        <v>14.4551149999988</v>
      </c>
      <c r="K776">
        <v>3561.102089</v>
      </c>
      <c r="L776">
        <v>3563.4236110000002</v>
      </c>
      <c r="M776">
        <v>3554.6905320000001</v>
      </c>
      <c r="N776" t="s">
        <v>14</v>
      </c>
    </row>
    <row r="777" spans="1:14" x14ac:dyDescent="0.3">
      <c r="A777">
        <v>775</v>
      </c>
      <c r="C777">
        <v>1</v>
      </c>
      <c r="D777">
        <v>25</v>
      </c>
      <c r="E777">
        <v>2</v>
      </c>
      <c r="F777">
        <v>1</v>
      </c>
      <c r="G777" t="s">
        <v>18</v>
      </c>
      <c r="H777">
        <v>2.3861000000001602</v>
      </c>
      <c r="I777">
        <v>1</v>
      </c>
      <c r="J777">
        <v>326.33218199999999</v>
      </c>
      <c r="K777">
        <v>3887.4227659999901</v>
      </c>
      <c r="L777">
        <v>3889.8088659999999</v>
      </c>
      <c r="M777">
        <v>3881.0227140000002</v>
      </c>
      <c r="N777" t="s">
        <v>14</v>
      </c>
    </row>
    <row r="778" spans="1:14" x14ac:dyDescent="0.3">
      <c r="A778">
        <v>776</v>
      </c>
      <c r="C778">
        <v>1</v>
      </c>
      <c r="D778">
        <v>25</v>
      </c>
      <c r="E778">
        <v>2</v>
      </c>
      <c r="F778">
        <v>1</v>
      </c>
      <c r="G778" t="s">
        <v>18</v>
      </c>
      <c r="H778">
        <v>1.39615599999933</v>
      </c>
      <c r="I778">
        <v>1</v>
      </c>
      <c r="J778">
        <v>14.5423999999998</v>
      </c>
      <c r="K778">
        <v>3901.9614740000002</v>
      </c>
      <c r="L778">
        <v>3903.35762999999</v>
      </c>
      <c r="M778">
        <v>3895.565114</v>
      </c>
      <c r="N778" t="s">
        <v>14</v>
      </c>
    </row>
    <row r="779" spans="1:14" x14ac:dyDescent="0.3">
      <c r="A779">
        <v>777</v>
      </c>
      <c r="C779">
        <v>1</v>
      </c>
      <c r="D779">
        <v>25</v>
      </c>
      <c r="E779">
        <v>2</v>
      </c>
      <c r="F779">
        <v>2</v>
      </c>
      <c r="G779" t="s">
        <v>18</v>
      </c>
      <c r="H779">
        <v>1.8606850000001001</v>
      </c>
      <c r="I779">
        <v>2</v>
      </c>
      <c r="J779">
        <v>13.034493999999899</v>
      </c>
      <c r="K779">
        <v>3915.0165710000001</v>
      </c>
      <c r="L779">
        <v>3916.8772560000002</v>
      </c>
      <c r="M779">
        <v>3908.599608</v>
      </c>
      <c r="N779" t="s">
        <v>14</v>
      </c>
    </row>
    <row r="780" spans="1:14" x14ac:dyDescent="0.3">
      <c r="A780">
        <v>778</v>
      </c>
      <c r="C780">
        <v>1</v>
      </c>
      <c r="D780">
        <v>25</v>
      </c>
      <c r="E780">
        <v>2</v>
      </c>
      <c r="F780">
        <v>2</v>
      </c>
      <c r="G780" t="s">
        <v>18</v>
      </c>
      <c r="H780">
        <v>2.8693439999988102</v>
      </c>
      <c r="I780">
        <v>2</v>
      </c>
      <c r="J780">
        <v>14.077905000000101</v>
      </c>
      <c r="K780">
        <v>3929.04682</v>
      </c>
      <c r="L780">
        <v>3931.9161640000002</v>
      </c>
      <c r="M780">
        <v>3922.6775130000001</v>
      </c>
      <c r="N780" t="s">
        <v>14</v>
      </c>
    </row>
    <row r="781" spans="1:14" x14ac:dyDescent="0.3">
      <c r="A781">
        <v>779</v>
      </c>
      <c r="C781">
        <v>1</v>
      </c>
      <c r="D781">
        <v>25</v>
      </c>
      <c r="E781">
        <v>2</v>
      </c>
      <c r="F781">
        <v>2</v>
      </c>
      <c r="G781" t="s">
        <v>18</v>
      </c>
      <c r="H781">
        <v>1.5260109999999201</v>
      </c>
      <c r="I781">
        <v>2</v>
      </c>
      <c r="J781">
        <v>16.208750000000201</v>
      </c>
      <c r="K781">
        <v>3945.306204</v>
      </c>
      <c r="L781">
        <v>3946.8322149999999</v>
      </c>
      <c r="M781">
        <v>3938.8862629999999</v>
      </c>
      <c r="N781" t="s">
        <v>14</v>
      </c>
    </row>
    <row r="782" spans="1:14" x14ac:dyDescent="0.3">
      <c r="A782">
        <v>780</v>
      </c>
      <c r="C782">
        <v>1</v>
      </c>
      <c r="D782">
        <v>25</v>
      </c>
      <c r="E782">
        <v>2</v>
      </c>
      <c r="F782">
        <v>0</v>
      </c>
      <c r="G782" t="s">
        <v>18</v>
      </c>
      <c r="H782">
        <v>1.5227920000002</v>
      </c>
      <c r="I782">
        <v>0</v>
      </c>
      <c r="J782">
        <v>13.035495999999901</v>
      </c>
      <c r="K782">
        <v>3958.298667</v>
      </c>
      <c r="L782">
        <v>3959.8214589999998</v>
      </c>
      <c r="M782">
        <v>3951.9217589999998</v>
      </c>
      <c r="N782" t="s">
        <v>14</v>
      </c>
    </row>
    <row r="783" spans="1:14" x14ac:dyDescent="0.3">
      <c r="A783">
        <v>781</v>
      </c>
      <c r="C783">
        <v>0</v>
      </c>
      <c r="D783">
        <v>25</v>
      </c>
      <c r="E783">
        <v>2</v>
      </c>
      <c r="F783">
        <v>-1</v>
      </c>
      <c r="G783" t="s">
        <v>18</v>
      </c>
      <c r="H783">
        <v>3</v>
      </c>
      <c r="I783">
        <v>0</v>
      </c>
      <c r="J783">
        <v>13.364004</v>
      </c>
      <c r="K783">
        <v>3971.6970019999999</v>
      </c>
      <c r="L783">
        <v>-1</v>
      </c>
      <c r="M783">
        <v>3965.2857629999999</v>
      </c>
      <c r="N783" t="s">
        <v>14</v>
      </c>
    </row>
    <row r="784" spans="1:14" x14ac:dyDescent="0.3">
      <c r="A784">
        <v>782</v>
      </c>
      <c r="C784">
        <v>1</v>
      </c>
      <c r="D784">
        <v>25</v>
      </c>
      <c r="E784">
        <v>2</v>
      </c>
      <c r="F784">
        <v>0</v>
      </c>
      <c r="G784" t="s">
        <v>18</v>
      </c>
      <c r="H784">
        <v>1.86679999999978</v>
      </c>
      <c r="I784">
        <v>0</v>
      </c>
      <c r="J784">
        <v>9.9069389999999604</v>
      </c>
      <c r="K784">
        <v>3981.6041989999999</v>
      </c>
      <c r="L784">
        <v>3983.4709990000001</v>
      </c>
      <c r="M784">
        <v>3975.1927019999998</v>
      </c>
      <c r="N784" t="s">
        <v>14</v>
      </c>
    </row>
    <row r="785" spans="1:14" x14ac:dyDescent="0.3">
      <c r="A785">
        <v>783</v>
      </c>
      <c r="C785">
        <v>1</v>
      </c>
      <c r="D785">
        <v>26</v>
      </c>
      <c r="E785">
        <v>3</v>
      </c>
      <c r="F785">
        <v>2</v>
      </c>
      <c r="G785" t="s">
        <v>18</v>
      </c>
      <c r="H785">
        <v>1.34075699999993</v>
      </c>
      <c r="I785">
        <v>2</v>
      </c>
      <c r="J785">
        <v>224.33852399999901</v>
      </c>
      <c r="K785">
        <v>4205.9574069999999</v>
      </c>
      <c r="L785">
        <v>4207.2981639999998</v>
      </c>
      <c r="M785">
        <v>4199.5312260000001</v>
      </c>
      <c r="N785" t="s">
        <v>14</v>
      </c>
    </row>
    <row r="786" spans="1:14" x14ac:dyDescent="0.3">
      <c r="A786">
        <v>784</v>
      </c>
      <c r="C786">
        <v>1</v>
      </c>
      <c r="D786">
        <v>26</v>
      </c>
      <c r="E786">
        <v>3</v>
      </c>
      <c r="F786">
        <v>2</v>
      </c>
      <c r="G786" t="s">
        <v>18</v>
      </c>
      <c r="H786">
        <v>1.5906809999987599</v>
      </c>
      <c r="I786">
        <v>2</v>
      </c>
      <c r="J786">
        <v>13.210952000000299</v>
      </c>
      <c r="K786">
        <v>4219.1061739999996</v>
      </c>
      <c r="L786">
        <v>4220.6968550000001</v>
      </c>
      <c r="M786">
        <v>4212.7421780000004</v>
      </c>
      <c r="N786" t="s">
        <v>14</v>
      </c>
    </row>
    <row r="787" spans="1:14" x14ac:dyDescent="0.3">
      <c r="A787">
        <v>785</v>
      </c>
      <c r="C787">
        <v>1</v>
      </c>
      <c r="D787">
        <v>26</v>
      </c>
      <c r="E787">
        <v>3</v>
      </c>
      <c r="F787">
        <v>0</v>
      </c>
      <c r="G787" t="s">
        <v>18</v>
      </c>
      <c r="H787">
        <v>1.5861599999980101</v>
      </c>
      <c r="I787">
        <v>0</v>
      </c>
      <c r="J787">
        <v>13.726122999999401</v>
      </c>
      <c r="K787">
        <v>4232.8698949999998</v>
      </c>
      <c r="L787">
        <v>4234.4560549999997</v>
      </c>
      <c r="M787">
        <v>4226.4683009999999</v>
      </c>
      <c r="N787" t="s">
        <v>14</v>
      </c>
    </row>
    <row r="788" spans="1:14" x14ac:dyDescent="0.3">
      <c r="A788">
        <v>786</v>
      </c>
      <c r="C788">
        <v>1</v>
      </c>
      <c r="D788">
        <v>26</v>
      </c>
      <c r="E788">
        <v>3</v>
      </c>
      <c r="F788">
        <v>1</v>
      </c>
      <c r="G788" t="s">
        <v>18</v>
      </c>
      <c r="H788">
        <v>1.2491719999998101</v>
      </c>
      <c r="I788">
        <v>1</v>
      </c>
      <c r="J788">
        <v>13.344790000000099</v>
      </c>
      <c r="K788">
        <v>4246.2081630000002</v>
      </c>
      <c r="L788">
        <v>4247.4573350000001</v>
      </c>
      <c r="M788">
        <v>4239.813091</v>
      </c>
      <c r="N788" t="s">
        <v>14</v>
      </c>
    </row>
    <row r="789" spans="1:14" x14ac:dyDescent="0.3">
      <c r="A789">
        <v>787</v>
      </c>
      <c r="C789">
        <v>1</v>
      </c>
      <c r="D789">
        <v>26</v>
      </c>
      <c r="E789">
        <v>3</v>
      </c>
      <c r="F789">
        <v>0</v>
      </c>
      <c r="G789" t="s">
        <v>18</v>
      </c>
      <c r="H789">
        <v>1.29364499999883</v>
      </c>
      <c r="I789">
        <v>0</v>
      </c>
      <c r="J789">
        <v>12.4883319999999</v>
      </c>
      <c r="K789">
        <v>4258.6835199999996</v>
      </c>
      <c r="L789">
        <v>4259.9771650000002</v>
      </c>
      <c r="M789">
        <v>4252.3014229999999</v>
      </c>
      <c r="N789" t="s">
        <v>14</v>
      </c>
    </row>
    <row r="790" spans="1:14" x14ac:dyDescent="0.3">
      <c r="A790">
        <v>788</v>
      </c>
      <c r="C790">
        <v>1</v>
      </c>
      <c r="D790">
        <v>26</v>
      </c>
      <c r="E790">
        <v>3</v>
      </c>
      <c r="F790">
        <v>2</v>
      </c>
      <c r="G790" t="s">
        <v>18</v>
      </c>
      <c r="H790">
        <v>2.6518210000003801</v>
      </c>
      <c r="I790">
        <v>2</v>
      </c>
      <c r="J790">
        <v>12.511954999999899</v>
      </c>
      <c r="K790">
        <v>4271.2682279999999</v>
      </c>
      <c r="L790">
        <v>4273.9200490000003</v>
      </c>
      <c r="M790">
        <v>4264.8133779999998</v>
      </c>
      <c r="N790" t="s">
        <v>14</v>
      </c>
    </row>
    <row r="791" spans="1:14" x14ac:dyDescent="0.3">
      <c r="A791">
        <v>789</v>
      </c>
      <c r="C791">
        <v>1</v>
      </c>
      <c r="D791">
        <v>26</v>
      </c>
      <c r="E791">
        <v>3</v>
      </c>
      <c r="F791">
        <v>2</v>
      </c>
      <c r="G791" t="s">
        <v>18</v>
      </c>
      <c r="H791">
        <v>1.89751400000022</v>
      </c>
      <c r="I791">
        <v>2</v>
      </c>
      <c r="J791">
        <v>15.177550999999699</v>
      </c>
      <c r="K791">
        <v>4286.4022580000001</v>
      </c>
      <c r="L791">
        <v>4288.2997720000003</v>
      </c>
      <c r="M791">
        <v>4279.9909289999996</v>
      </c>
      <c r="N791" t="s">
        <v>14</v>
      </c>
    </row>
    <row r="792" spans="1:14" x14ac:dyDescent="0.3">
      <c r="A792">
        <v>790</v>
      </c>
      <c r="C792">
        <v>1</v>
      </c>
      <c r="D792">
        <v>26</v>
      </c>
      <c r="E792">
        <v>3</v>
      </c>
      <c r="F792">
        <v>1</v>
      </c>
      <c r="G792" t="s">
        <v>18</v>
      </c>
      <c r="H792">
        <v>2.35950400000001</v>
      </c>
      <c r="I792">
        <v>1</v>
      </c>
      <c r="J792">
        <v>13.926234000000401</v>
      </c>
      <c r="K792">
        <v>4300.3176509999903</v>
      </c>
      <c r="L792">
        <v>4302.6771549999903</v>
      </c>
      <c r="M792">
        <v>4293.9171630000001</v>
      </c>
      <c r="N792" t="s">
        <v>14</v>
      </c>
    </row>
    <row r="793" spans="1:14" x14ac:dyDescent="0.3">
      <c r="A793">
        <v>791</v>
      </c>
      <c r="C793">
        <v>1</v>
      </c>
      <c r="D793">
        <v>26</v>
      </c>
      <c r="E793">
        <v>3</v>
      </c>
      <c r="F793">
        <v>0</v>
      </c>
      <c r="G793" t="s">
        <v>18</v>
      </c>
      <c r="H793">
        <v>1.0417580000002999</v>
      </c>
      <c r="I793">
        <v>0</v>
      </c>
      <c r="J793">
        <v>15.267861000000201</v>
      </c>
      <c r="K793">
        <v>4315.5686429999996</v>
      </c>
      <c r="L793">
        <v>4316.6104009999999</v>
      </c>
      <c r="M793">
        <v>4309.1850240000003</v>
      </c>
      <c r="N793" t="s">
        <v>14</v>
      </c>
    </row>
    <row r="794" spans="1:14" x14ac:dyDescent="0.3">
      <c r="A794">
        <v>792</v>
      </c>
      <c r="C794">
        <v>1</v>
      </c>
      <c r="D794">
        <v>26</v>
      </c>
      <c r="E794">
        <v>1</v>
      </c>
      <c r="F794">
        <v>1</v>
      </c>
      <c r="G794" t="s">
        <v>18</v>
      </c>
      <c r="H794">
        <v>2.5359689999986501</v>
      </c>
      <c r="I794">
        <v>1</v>
      </c>
      <c r="J794">
        <v>-739.67670099999998</v>
      </c>
      <c r="K794">
        <v>3575.9520419999999</v>
      </c>
      <c r="L794">
        <v>3578.4880109999999</v>
      </c>
      <c r="M794">
        <v>3569.50832299999</v>
      </c>
      <c r="N794" t="s">
        <v>15</v>
      </c>
    </row>
    <row r="795" spans="1:14" x14ac:dyDescent="0.3">
      <c r="A795">
        <v>793</v>
      </c>
      <c r="C795">
        <v>1</v>
      </c>
      <c r="D795">
        <v>26</v>
      </c>
      <c r="E795">
        <v>1</v>
      </c>
      <c r="F795">
        <v>1</v>
      </c>
      <c r="G795" t="s">
        <v>18</v>
      </c>
      <c r="H795">
        <v>1.56892000000152</v>
      </c>
      <c r="I795">
        <v>1</v>
      </c>
      <c r="J795">
        <v>15.151650000000201</v>
      </c>
      <c r="K795">
        <v>3591.1141009999901</v>
      </c>
      <c r="L795">
        <v>3592.6830209999998</v>
      </c>
      <c r="M795">
        <v>3584.6599729999998</v>
      </c>
      <c r="N795" t="s">
        <v>15</v>
      </c>
    </row>
    <row r="796" spans="1:14" x14ac:dyDescent="0.3">
      <c r="A796">
        <v>794</v>
      </c>
      <c r="C796">
        <v>1</v>
      </c>
      <c r="D796">
        <v>26</v>
      </c>
      <c r="E796">
        <v>1</v>
      </c>
      <c r="F796">
        <v>1</v>
      </c>
      <c r="G796" t="s">
        <v>18</v>
      </c>
      <c r="H796">
        <v>1.22599799999989</v>
      </c>
      <c r="I796">
        <v>1</v>
      </c>
      <c r="J796">
        <v>13.653965000000399</v>
      </c>
      <c r="K796">
        <v>3604.7473030000001</v>
      </c>
      <c r="L796">
        <v>3605.973301</v>
      </c>
      <c r="M796">
        <v>3598.3139379999998</v>
      </c>
      <c r="N796" t="s">
        <v>15</v>
      </c>
    </row>
    <row r="797" spans="1:14" x14ac:dyDescent="0.3">
      <c r="A797">
        <v>795</v>
      </c>
      <c r="C797">
        <v>0</v>
      </c>
      <c r="D797">
        <v>26</v>
      </c>
      <c r="E797">
        <v>1</v>
      </c>
      <c r="F797">
        <v>1</v>
      </c>
      <c r="G797" t="s">
        <v>18</v>
      </c>
      <c r="H797">
        <v>1.4247399999994701</v>
      </c>
      <c r="I797">
        <v>0</v>
      </c>
      <c r="J797">
        <v>13.1901099999995</v>
      </c>
      <c r="K797">
        <v>3617.9256169999999</v>
      </c>
      <c r="L797">
        <v>3619.3503569999998</v>
      </c>
      <c r="M797">
        <v>3611.5040479999998</v>
      </c>
      <c r="N797" t="s">
        <v>15</v>
      </c>
    </row>
    <row r="798" spans="1:14" x14ac:dyDescent="0.3">
      <c r="A798">
        <v>796</v>
      </c>
      <c r="C798">
        <v>1</v>
      </c>
      <c r="D798">
        <v>26</v>
      </c>
      <c r="E798">
        <v>1</v>
      </c>
      <c r="F798">
        <v>2</v>
      </c>
      <c r="G798" t="s">
        <v>18</v>
      </c>
      <c r="H798">
        <v>1.62891299999955</v>
      </c>
      <c r="I798">
        <v>2</v>
      </c>
      <c r="J798">
        <v>13.6206529999999</v>
      </c>
      <c r="K798">
        <v>3631.5900059999999</v>
      </c>
      <c r="L798">
        <v>3633.2189189999999</v>
      </c>
      <c r="M798">
        <v>3625.1247009999902</v>
      </c>
      <c r="N798" t="s">
        <v>15</v>
      </c>
    </row>
    <row r="799" spans="1:14" x14ac:dyDescent="0.3">
      <c r="A799">
        <v>797</v>
      </c>
      <c r="C799">
        <v>0</v>
      </c>
      <c r="D799">
        <v>26</v>
      </c>
      <c r="E799">
        <v>1</v>
      </c>
      <c r="F799">
        <v>2</v>
      </c>
      <c r="G799" t="s">
        <v>18</v>
      </c>
      <c r="H799">
        <v>2.5747790000000301</v>
      </c>
      <c r="I799">
        <v>1</v>
      </c>
      <c r="J799">
        <v>13.4655630000002</v>
      </c>
      <c r="K799">
        <v>3645.0277350000001</v>
      </c>
      <c r="L799">
        <v>3647.6025140000002</v>
      </c>
      <c r="M799">
        <v>3638.5902639999999</v>
      </c>
      <c r="N799" t="s">
        <v>15</v>
      </c>
    </row>
    <row r="800" spans="1:14" x14ac:dyDescent="0.3">
      <c r="A800">
        <v>798</v>
      </c>
      <c r="C800">
        <v>1</v>
      </c>
      <c r="D800">
        <v>26</v>
      </c>
      <c r="E800">
        <v>1</v>
      </c>
      <c r="F800">
        <v>2</v>
      </c>
      <c r="G800" t="s">
        <v>18</v>
      </c>
      <c r="H800">
        <v>1.73690600000009</v>
      </c>
      <c r="I800">
        <v>2</v>
      </c>
      <c r="J800">
        <v>15.8683829999999</v>
      </c>
      <c r="K800">
        <v>3660.8860479999998</v>
      </c>
      <c r="L800">
        <v>3662.6229539999999</v>
      </c>
      <c r="M800">
        <v>3654.4586469999999</v>
      </c>
      <c r="N800" t="s">
        <v>15</v>
      </c>
    </row>
    <row r="801" spans="1:14" x14ac:dyDescent="0.3">
      <c r="A801">
        <v>799</v>
      </c>
      <c r="C801">
        <v>1</v>
      </c>
      <c r="D801">
        <v>26</v>
      </c>
      <c r="E801">
        <v>1</v>
      </c>
      <c r="F801">
        <v>1</v>
      </c>
      <c r="G801" t="s">
        <v>18</v>
      </c>
      <c r="H801">
        <v>1.63041900000007</v>
      </c>
      <c r="I801">
        <v>1</v>
      </c>
      <c r="J801">
        <v>14.183353999999699</v>
      </c>
      <c r="K801">
        <v>3675.1264209999999</v>
      </c>
      <c r="L801">
        <v>3676.75684</v>
      </c>
      <c r="M801">
        <v>3668.6420009999902</v>
      </c>
      <c r="N801" t="s">
        <v>15</v>
      </c>
    </row>
    <row r="802" spans="1:14" x14ac:dyDescent="0.3">
      <c r="A802">
        <v>800</v>
      </c>
      <c r="C802">
        <v>1</v>
      </c>
      <c r="D802">
        <v>27</v>
      </c>
      <c r="E802">
        <v>2</v>
      </c>
      <c r="F802">
        <v>2</v>
      </c>
      <c r="G802" t="s">
        <v>18</v>
      </c>
      <c r="H802">
        <v>1.2857469999999001</v>
      </c>
      <c r="I802">
        <v>2</v>
      </c>
      <c r="J802">
        <v>112.09019499999999</v>
      </c>
      <c r="K802">
        <v>3787.1359149999998</v>
      </c>
      <c r="L802">
        <v>3788.4216619999902</v>
      </c>
      <c r="M802">
        <v>3780.7321959999999</v>
      </c>
      <c r="N802" t="s">
        <v>15</v>
      </c>
    </row>
    <row r="803" spans="1:14" x14ac:dyDescent="0.3">
      <c r="A803">
        <v>801</v>
      </c>
      <c r="C803">
        <v>0</v>
      </c>
      <c r="D803">
        <v>27</v>
      </c>
      <c r="E803">
        <v>2</v>
      </c>
      <c r="F803">
        <v>0</v>
      </c>
      <c r="G803" t="s">
        <v>18</v>
      </c>
      <c r="H803">
        <v>2.0114229999994602</v>
      </c>
      <c r="I803">
        <v>1</v>
      </c>
      <c r="J803">
        <v>12.536821000000099</v>
      </c>
      <c r="K803">
        <v>3799.7019529999998</v>
      </c>
      <c r="L803">
        <v>3801.7133759999901</v>
      </c>
      <c r="M803">
        <v>3793.2690170000001</v>
      </c>
      <c r="N803" t="s">
        <v>15</v>
      </c>
    </row>
    <row r="804" spans="1:14" x14ac:dyDescent="0.3">
      <c r="A804">
        <v>802</v>
      </c>
      <c r="C804">
        <v>0</v>
      </c>
      <c r="D804">
        <v>27</v>
      </c>
      <c r="E804">
        <v>2</v>
      </c>
      <c r="F804">
        <v>2</v>
      </c>
      <c r="G804" t="s">
        <v>18</v>
      </c>
      <c r="H804">
        <v>1.43631299999879</v>
      </c>
      <c r="I804">
        <v>1</v>
      </c>
      <c r="J804">
        <v>13.9575670000012</v>
      </c>
      <c r="K804">
        <v>3813.6810270000001</v>
      </c>
      <c r="L804">
        <v>3815.1173399999998</v>
      </c>
      <c r="M804">
        <v>3807.226584</v>
      </c>
      <c r="N804" t="s">
        <v>15</v>
      </c>
    </row>
    <row r="805" spans="1:14" x14ac:dyDescent="0.3">
      <c r="A805">
        <v>803</v>
      </c>
      <c r="C805">
        <v>1</v>
      </c>
      <c r="D805">
        <v>27</v>
      </c>
      <c r="E805">
        <v>2</v>
      </c>
      <c r="F805">
        <v>0</v>
      </c>
      <c r="G805" t="s">
        <v>18</v>
      </c>
      <c r="H805">
        <v>2.2972009999998502</v>
      </c>
      <c r="I805">
        <v>0</v>
      </c>
      <c r="J805">
        <v>13.605211000000001</v>
      </c>
      <c r="K805">
        <v>3827.257028</v>
      </c>
      <c r="L805">
        <v>3829.5542289999999</v>
      </c>
      <c r="M805">
        <v>3820.8317950000001</v>
      </c>
      <c r="N805" t="s">
        <v>15</v>
      </c>
    </row>
    <row r="806" spans="1:14" x14ac:dyDescent="0.3">
      <c r="A806">
        <v>804</v>
      </c>
      <c r="C806">
        <v>1</v>
      </c>
      <c r="D806">
        <v>27</v>
      </c>
      <c r="E806">
        <v>2</v>
      </c>
      <c r="F806">
        <v>1</v>
      </c>
      <c r="G806" t="s">
        <v>18</v>
      </c>
      <c r="H806">
        <v>1.9101700000001001</v>
      </c>
      <c r="I806">
        <v>1</v>
      </c>
      <c r="J806">
        <v>15.206515999998301</v>
      </c>
      <c r="K806">
        <v>3842.4902320000001</v>
      </c>
      <c r="L806">
        <v>3844.4004020000002</v>
      </c>
      <c r="M806">
        <v>3836.0383109999998</v>
      </c>
      <c r="N806" t="s">
        <v>15</v>
      </c>
    </row>
    <row r="807" spans="1:14" x14ac:dyDescent="0.3">
      <c r="A807">
        <v>805</v>
      </c>
      <c r="C807">
        <v>1</v>
      </c>
      <c r="D807">
        <v>27</v>
      </c>
      <c r="E807">
        <v>2</v>
      </c>
      <c r="F807">
        <v>1</v>
      </c>
      <c r="G807" t="s">
        <v>18</v>
      </c>
      <c r="H807">
        <v>1.6575490000000099</v>
      </c>
      <c r="I807">
        <v>1</v>
      </c>
      <c r="J807">
        <v>14.1735710000002</v>
      </c>
      <c r="K807">
        <v>3856.6906640000002</v>
      </c>
      <c r="L807">
        <v>3858.3482130000002</v>
      </c>
      <c r="M807">
        <v>3850.2118820000001</v>
      </c>
      <c r="N807" t="s">
        <v>15</v>
      </c>
    </row>
    <row r="808" spans="1:14" x14ac:dyDescent="0.3">
      <c r="A808">
        <v>806</v>
      </c>
      <c r="C808">
        <v>1</v>
      </c>
      <c r="D808">
        <v>27</v>
      </c>
      <c r="E808">
        <v>2</v>
      </c>
      <c r="F808">
        <v>1</v>
      </c>
      <c r="G808" t="s">
        <v>18</v>
      </c>
      <c r="H808">
        <v>1.5450609999998</v>
      </c>
      <c r="I808">
        <v>1</v>
      </c>
      <c r="J808">
        <v>13.988117000000299</v>
      </c>
      <c r="K808">
        <v>3870.7072829999902</v>
      </c>
      <c r="L808">
        <v>3872.25234399999</v>
      </c>
      <c r="M808">
        <v>3864.1999989999999</v>
      </c>
      <c r="N808" t="s">
        <v>15</v>
      </c>
    </row>
    <row r="809" spans="1:14" x14ac:dyDescent="0.3">
      <c r="A809">
        <v>807</v>
      </c>
      <c r="C809">
        <v>1</v>
      </c>
      <c r="D809">
        <v>28</v>
      </c>
      <c r="E809">
        <v>3</v>
      </c>
      <c r="F809">
        <v>1</v>
      </c>
      <c r="G809" t="s">
        <v>18</v>
      </c>
      <c r="H809">
        <v>1.3819940000002999</v>
      </c>
      <c r="I809">
        <v>1</v>
      </c>
      <c r="J809">
        <v>239.80149999999901</v>
      </c>
      <c r="K809">
        <v>4110.4147739999999</v>
      </c>
      <c r="L809">
        <v>4111.7967680000002</v>
      </c>
      <c r="M809">
        <v>4104.001499</v>
      </c>
      <c r="N809" t="s">
        <v>15</v>
      </c>
    </row>
    <row r="810" spans="1:14" x14ac:dyDescent="0.3">
      <c r="A810">
        <v>808</v>
      </c>
      <c r="C810">
        <v>0</v>
      </c>
      <c r="D810">
        <v>28</v>
      </c>
      <c r="E810">
        <v>3</v>
      </c>
      <c r="F810">
        <v>2</v>
      </c>
      <c r="G810" t="s">
        <v>18</v>
      </c>
      <c r="H810">
        <v>1.6143340000016899</v>
      </c>
      <c r="I810">
        <v>0</v>
      </c>
      <c r="J810">
        <v>12.7745720000002</v>
      </c>
      <c r="K810">
        <v>4123.2222189999902</v>
      </c>
      <c r="L810">
        <v>4124.8365530000001</v>
      </c>
      <c r="M810">
        <v>4116.7760710000002</v>
      </c>
      <c r="N810" t="s">
        <v>15</v>
      </c>
    </row>
    <row r="811" spans="1:14" x14ac:dyDescent="0.3">
      <c r="A811">
        <v>809</v>
      </c>
      <c r="C811">
        <v>0</v>
      </c>
      <c r="D811">
        <v>28</v>
      </c>
      <c r="E811">
        <v>3</v>
      </c>
      <c r="F811">
        <v>2</v>
      </c>
      <c r="G811" t="s">
        <v>18</v>
      </c>
      <c r="H811">
        <v>2.3963089999997398</v>
      </c>
      <c r="I811">
        <v>0</v>
      </c>
      <c r="J811">
        <v>12.9856149999995</v>
      </c>
      <c r="K811">
        <v>4136.2163700000001</v>
      </c>
      <c r="L811">
        <v>4138.6126789999998</v>
      </c>
      <c r="M811">
        <v>4129.7616859999998</v>
      </c>
      <c r="N811" t="s">
        <v>15</v>
      </c>
    </row>
    <row r="812" spans="1:14" x14ac:dyDescent="0.3">
      <c r="A812">
        <v>810</v>
      </c>
      <c r="C812">
        <v>1</v>
      </c>
      <c r="D812">
        <v>28</v>
      </c>
      <c r="E812">
        <v>3</v>
      </c>
      <c r="F812">
        <v>2</v>
      </c>
      <c r="G812" t="s">
        <v>18</v>
      </c>
      <c r="H812">
        <v>1.6720739999982399</v>
      </c>
      <c r="I812">
        <v>2</v>
      </c>
      <c r="J812">
        <v>14.835841</v>
      </c>
      <c r="K812">
        <v>4151.0773170000002</v>
      </c>
      <c r="L812">
        <v>4152.7493909999903</v>
      </c>
      <c r="M812">
        <v>4144.5975269999999</v>
      </c>
      <c r="N812" t="s">
        <v>15</v>
      </c>
    </row>
    <row r="813" spans="1:14" x14ac:dyDescent="0.3">
      <c r="A813">
        <v>811</v>
      </c>
      <c r="C813">
        <v>1</v>
      </c>
      <c r="D813">
        <v>28</v>
      </c>
      <c r="E813">
        <v>3</v>
      </c>
      <c r="F813">
        <v>1</v>
      </c>
      <c r="G813" t="s">
        <v>18</v>
      </c>
      <c r="H813">
        <v>2.5897760000016201</v>
      </c>
      <c r="I813">
        <v>1</v>
      </c>
      <c r="J813">
        <v>13.5901659999999</v>
      </c>
      <c r="K813">
        <v>4164.6655259999998</v>
      </c>
      <c r="L813">
        <v>4167.2553019999996</v>
      </c>
      <c r="M813">
        <v>4158.1876929999999</v>
      </c>
      <c r="N813" t="s">
        <v>15</v>
      </c>
    </row>
    <row r="814" spans="1:14" x14ac:dyDescent="0.3">
      <c r="A814">
        <v>812</v>
      </c>
      <c r="C814">
        <v>1</v>
      </c>
      <c r="D814">
        <v>28</v>
      </c>
      <c r="E814">
        <v>3</v>
      </c>
      <c r="F814">
        <v>2</v>
      </c>
      <c r="G814" t="s">
        <v>18</v>
      </c>
      <c r="H814">
        <v>1.2697170000001201</v>
      </c>
      <c r="I814">
        <v>2</v>
      </c>
      <c r="J814">
        <v>15.0970779999997</v>
      </c>
      <c r="K814">
        <v>4179.68642</v>
      </c>
      <c r="L814">
        <v>4180.9561370000001</v>
      </c>
      <c r="M814">
        <v>4173.2847709999996</v>
      </c>
      <c r="N814" t="s">
        <v>15</v>
      </c>
    </row>
    <row r="815" spans="1:14" x14ac:dyDescent="0.3">
      <c r="A815">
        <v>813</v>
      </c>
      <c r="C815">
        <v>1</v>
      </c>
      <c r="D815">
        <v>28</v>
      </c>
      <c r="E815">
        <v>3</v>
      </c>
      <c r="F815">
        <v>1</v>
      </c>
      <c r="G815" t="s">
        <v>18</v>
      </c>
      <c r="H815">
        <v>1.8684510000002701</v>
      </c>
      <c r="I815">
        <v>1</v>
      </c>
      <c r="J815">
        <v>12.328657000001799</v>
      </c>
      <c r="K815">
        <v>4192.0573709999999</v>
      </c>
      <c r="L815">
        <v>4193.9258220000002</v>
      </c>
      <c r="M815">
        <v>4185.6134279999997</v>
      </c>
      <c r="N815" t="s">
        <v>15</v>
      </c>
    </row>
    <row r="816" spans="1:14" x14ac:dyDescent="0.3">
      <c r="A816">
        <v>814</v>
      </c>
      <c r="C816">
        <v>0</v>
      </c>
      <c r="D816">
        <v>29</v>
      </c>
      <c r="E816">
        <v>4</v>
      </c>
      <c r="F816">
        <v>0</v>
      </c>
      <c r="G816" t="s">
        <v>18</v>
      </c>
      <c r="H816">
        <v>1.209562</v>
      </c>
      <c r="I816">
        <v>2</v>
      </c>
      <c r="J816">
        <v>135.815555999998</v>
      </c>
      <c r="K816">
        <v>4327.87302</v>
      </c>
      <c r="L816">
        <v>4329.082582</v>
      </c>
      <c r="M816">
        <v>4321.4289840000001</v>
      </c>
      <c r="N816" t="s">
        <v>15</v>
      </c>
    </row>
    <row r="817" spans="1:14" x14ac:dyDescent="0.3">
      <c r="A817">
        <v>815</v>
      </c>
      <c r="C817">
        <v>1</v>
      </c>
      <c r="D817">
        <v>29</v>
      </c>
      <c r="E817">
        <v>4</v>
      </c>
      <c r="F817">
        <v>2</v>
      </c>
      <c r="G817" t="s">
        <v>18</v>
      </c>
      <c r="H817">
        <v>1.57590500000151</v>
      </c>
      <c r="I817">
        <v>2</v>
      </c>
      <c r="J817">
        <v>13.103261999999599</v>
      </c>
      <c r="K817">
        <v>4340.9565720000001</v>
      </c>
      <c r="L817">
        <v>4342.5324769999997</v>
      </c>
      <c r="M817">
        <v>4334.5322459999998</v>
      </c>
      <c r="N817" t="s">
        <v>15</v>
      </c>
    </row>
    <row r="818" spans="1:14" x14ac:dyDescent="0.3">
      <c r="A818">
        <v>816</v>
      </c>
      <c r="C818">
        <v>1</v>
      </c>
      <c r="D818">
        <v>29</v>
      </c>
      <c r="E818">
        <v>4</v>
      </c>
      <c r="F818">
        <v>0</v>
      </c>
      <c r="G818" t="s">
        <v>18</v>
      </c>
      <c r="H818">
        <v>1.33331799999996</v>
      </c>
      <c r="I818">
        <v>0</v>
      </c>
      <c r="J818">
        <v>13.3448420000004</v>
      </c>
      <c r="K818">
        <v>4354.3352599999998</v>
      </c>
      <c r="L818">
        <v>4355.6685779999998</v>
      </c>
      <c r="M818">
        <v>4347.8770880000002</v>
      </c>
      <c r="N818" t="s">
        <v>15</v>
      </c>
    </row>
    <row r="819" spans="1:14" x14ac:dyDescent="0.3">
      <c r="A819">
        <v>817</v>
      </c>
      <c r="C819">
        <v>1</v>
      </c>
      <c r="D819">
        <v>29</v>
      </c>
      <c r="E819">
        <v>4</v>
      </c>
      <c r="F819">
        <v>1</v>
      </c>
      <c r="G819" t="s">
        <v>18</v>
      </c>
      <c r="H819">
        <v>2.1805530000001401</v>
      </c>
      <c r="I819">
        <v>1</v>
      </c>
      <c r="J819">
        <v>12.6749119999994</v>
      </c>
      <c r="K819">
        <v>4367.0017079999998</v>
      </c>
      <c r="L819">
        <v>4369.1822609999999</v>
      </c>
      <c r="M819">
        <v>4360.5519999999997</v>
      </c>
      <c r="N819" t="s">
        <v>15</v>
      </c>
    </row>
    <row r="820" spans="1:14" x14ac:dyDescent="0.3">
      <c r="A820">
        <v>818</v>
      </c>
      <c r="C820">
        <v>1</v>
      </c>
      <c r="D820">
        <v>29</v>
      </c>
      <c r="E820">
        <v>1</v>
      </c>
      <c r="F820">
        <v>0</v>
      </c>
      <c r="G820" t="s">
        <v>18</v>
      </c>
      <c r="H820">
        <v>1.70110199999953</v>
      </c>
      <c r="I820">
        <v>0</v>
      </c>
      <c r="J820">
        <v>-960.26624099999799</v>
      </c>
      <c r="K820">
        <v>3406.6699090000002</v>
      </c>
      <c r="L820">
        <v>3408.3710109999902</v>
      </c>
      <c r="M820">
        <v>3400.2857589999999</v>
      </c>
      <c r="N820" t="s">
        <v>16</v>
      </c>
    </row>
    <row r="821" spans="1:14" x14ac:dyDescent="0.3">
      <c r="A821">
        <v>819</v>
      </c>
      <c r="C821">
        <v>0</v>
      </c>
      <c r="D821">
        <v>29</v>
      </c>
      <c r="E821">
        <v>1</v>
      </c>
      <c r="F821">
        <v>2</v>
      </c>
      <c r="G821" t="s">
        <v>18</v>
      </c>
      <c r="H821">
        <v>1.4917290000007499</v>
      </c>
      <c r="I821">
        <v>0</v>
      </c>
      <c r="J821">
        <v>13.5393459999986</v>
      </c>
      <c r="K821">
        <v>3420.2062519999999</v>
      </c>
      <c r="L821">
        <v>3421.6979809999998</v>
      </c>
      <c r="M821">
        <v>3413.8251049999999</v>
      </c>
      <c r="N821" t="s">
        <v>16</v>
      </c>
    </row>
    <row r="822" spans="1:14" x14ac:dyDescent="0.3">
      <c r="A822">
        <v>820</v>
      </c>
      <c r="C822">
        <v>1</v>
      </c>
      <c r="D822">
        <v>29</v>
      </c>
      <c r="E822">
        <v>1</v>
      </c>
      <c r="F822">
        <v>2</v>
      </c>
      <c r="G822" t="s">
        <v>18</v>
      </c>
      <c r="H822">
        <v>1.3791219999998201</v>
      </c>
      <c r="I822">
        <v>2</v>
      </c>
      <c r="J822">
        <v>13.426372000000301</v>
      </c>
      <c r="K822">
        <v>3433.6326789999998</v>
      </c>
      <c r="L822">
        <v>3435.0118009999901</v>
      </c>
      <c r="M822">
        <v>3427.2514769999998</v>
      </c>
      <c r="N822" t="s">
        <v>16</v>
      </c>
    </row>
    <row r="823" spans="1:14" x14ac:dyDescent="0.3">
      <c r="A823">
        <v>821</v>
      </c>
      <c r="C823">
        <v>0</v>
      </c>
      <c r="D823">
        <v>30</v>
      </c>
      <c r="E823">
        <v>2</v>
      </c>
      <c r="F823">
        <v>0</v>
      </c>
      <c r="G823" t="s">
        <v>18</v>
      </c>
      <c r="H823">
        <v>2.3059659999994402</v>
      </c>
      <c r="I823">
        <v>2</v>
      </c>
      <c r="J823">
        <v>254.89425799999901</v>
      </c>
      <c r="K823">
        <v>3688.542457</v>
      </c>
      <c r="L823">
        <v>3690.8484229999899</v>
      </c>
      <c r="M823">
        <v>3682.1457350000001</v>
      </c>
      <c r="N823" t="s">
        <v>16</v>
      </c>
    </row>
    <row r="824" spans="1:14" x14ac:dyDescent="0.3">
      <c r="A824">
        <v>822</v>
      </c>
      <c r="C824">
        <v>0</v>
      </c>
      <c r="D824">
        <v>30</v>
      </c>
      <c r="E824">
        <v>2</v>
      </c>
      <c r="F824">
        <v>0</v>
      </c>
      <c r="G824" t="s">
        <v>18</v>
      </c>
      <c r="H824">
        <v>1.9063810000002299</v>
      </c>
      <c r="I824">
        <v>1</v>
      </c>
      <c r="J824">
        <v>15.3524320000001</v>
      </c>
      <c r="K824">
        <v>3703.8924969999998</v>
      </c>
      <c r="L824">
        <v>3705.7988780000001</v>
      </c>
      <c r="M824">
        <v>3697.4981670000002</v>
      </c>
      <c r="N824" t="s">
        <v>16</v>
      </c>
    </row>
    <row r="825" spans="1:14" x14ac:dyDescent="0.3">
      <c r="A825">
        <v>823</v>
      </c>
      <c r="C825">
        <v>1</v>
      </c>
      <c r="D825">
        <v>30</v>
      </c>
      <c r="E825">
        <v>2</v>
      </c>
      <c r="F825">
        <v>0</v>
      </c>
      <c r="G825" t="s">
        <v>18</v>
      </c>
      <c r="H825">
        <v>1.3749229999993899</v>
      </c>
      <c r="I825">
        <v>0</v>
      </c>
      <c r="J825">
        <v>14.472139999999801</v>
      </c>
      <c r="K825">
        <v>3718.3802489999998</v>
      </c>
      <c r="L825">
        <v>3719.7551719999901</v>
      </c>
      <c r="M825">
        <v>3711.970307</v>
      </c>
      <c r="N825" t="s">
        <v>16</v>
      </c>
    </row>
    <row r="826" spans="1:14" x14ac:dyDescent="0.3">
      <c r="A826">
        <v>824</v>
      </c>
      <c r="C826">
        <v>1</v>
      </c>
      <c r="D826">
        <v>30</v>
      </c>
      <c r="E826">
        <v>2</v>
      </c>
      <c r="F826">
        <v>2</v>
      </c>
      <c r="G826" t="s">
        <v>18</v>
      </c>
      <c r="H826">
        <v>1.59369999999898</v>
      </c>
      <c r="I826">
        <v>2</v>
      </c>
      <c r="J826">
        <v>12.611183999999399</v>
      </c>
      <c r="K826">
        <v>3731.025384</v>
      </c>
      <c r="L826">
        <v>3732.6190839999999</v>
      </c>
      <c r="M826">
        <v>3724.5814909999899</v>
      </c>
      <c r="N826" t="s">
        <v>16</v>
      </c>
    </row>
    <row r="827" spans="1:14" x14ac:dyDescent="0.3">
      <c r="A827">
        <v>825</v>
      </c>
      <c r="C827">
        <v>1</v>
      </c>
      <c r="D827">
        <v>30</v>
      </c>
      <c r="E827">
        <v>2</v>
      </c>
      <c r="F827">
        <v>2</v>
      </c>
      <c r="G827" t="s">
        <v>18</v>
      </c>
      <c r="H827">
        <v>1.8595079999999999</v>
      </c>
      <c r="I827">
        <v>2</v>
      </c>
      <c r="J827">
        <v>13.674346000000201</v>
      </c>
      <c r="K827">
        <v>3744.6588929999998</v>
      </c>
      <c r="L827">
        <v>3746.5184009999998</v>
      </c>
      <c r="M827">
        <v>3738.2558369999902</v>
      </c>
      <c r="N827" t="s">
        <v>16</v>
      </c>
    </row>
    <row r="828" spans="1:14" x14ac:dyDescent="0.3">
      <c r="A828">
        <v>826</v>
      </c>
      <c r="C828">
        <v>1</v>
      </c>
      <c r="D828">
        <v>30</v>
      </c>
      <c r="E828">
        <v>2</v>
      </c>
      <c r="F828">
        <v>2</v>
      </c>
      <c r="G828" t="s">
        <v>18</v>
      </c>
      <c r="H828">
        <v>2.19948799999929</v>
      </c>
      <c r="I828">
        <v>2</v>
      </c>
      <c r="J828">
        <v>14.128072000000399</v>
      </c>
      <c r="K828">
        <v>3758.766545</v>
      </c>
      <c r="L828">
        <v>3760.9660329999901</v>
      </c>
      <c r="M828">
        <v>3752.3839090000001</v>
      </c>
      <c r="N828" t="s">
        <v>16</v>
      </c>
    </row>
    <row r="829" spans="1:14" x14ac:dyDescent="0.3">
      <c r="A829">
        <v>827</v>
      </c>
      <c r="C829">
        <v>0</v>
      </c>
      <c r="D829">
        <v>30</v>
      </c>
      <c r="E829">
        <v>2</v>
      </c>
      <c r="F829">
        <v>-1</v>
      </c>
      <c r="G829" t="s">
        <v>18</v>
      </c>
      <c r="H829">
        <v>3</v>
      </c>
      <c r="I829">
        <v>0</v>
      </c>
      <c r="J829">
        <v>14.918005999999799</v>
      </c>
      <c r="K829">
        <v>3773.6824590000001</v>
      </c>
      <c r="L829">
        <v>-1</v>
      </c>
      <c r="M829">
        <v>3767.301915</v>
      </c>
      <c r="N829" t="s">
        <v>16</v>
      </c>
    </row>
    <row r="830" spans="1:14" x14ac:dyDescent="0.3">
      <c r="A830">
        <v>828</v>
      </c>
      <c r="C830">
        <v>1</v>
      </c>
      <c r="D830">
        <v>31</v>
      </c>
      <c r="E830">
        <v>3</v>
      </c>
      <c r="F830">
        <v>2</v>
      </c>
      <c r="G830" t="s">
        <v>18</v>
      </c>
      <c r="H830">
        <v>1.79333900000028</v>
      </c>
      <c r="I830">
        <v>2</v>
      </c>
      <c r="J830">
        <v>221.792957999999</v>
      </c>
      <c r="K830">
        <v>3995.5134799999901</v>
      </c>
      <c r="L830">
        <v>3997.3068189999999</v>
      </c>
      <c r="M830">
        <v>3989.09487299999</v>
      </c>
      <c r="N830" t="s">
        <v>16</v>
      </c>
    </row>
    <row r="831" spans="1:14" x14ac:dyDescent="0.3">
      <c r="A831">
        <v>829</v>
      </c>
      <c r="C831">
        <v>1</v>
      </c>
      <c r="D831">
        <v>31</v>
      </c>
      <c r="E831">
        <v>3</v>
      </c>
      <c r="F831">
        <v>2</v>
      </c>
      <c r="G831" t="s">
        <v>18</v>
      </c>
      <c r="H831">
        <v>2.1169710000003699</v>
      </c>
      <c r="I831">
        <v>2</v>
      </c>
      <c r="J831">
        <v>13.922832000000099</v>
      </c>
      <c r="K831">
        <v>4009.3861499999998</v>
      </c>
      <c r="L831">
        <v>4011.5031210000002</v>
      </c>
      <c r="M831">
        <v>4003.0177049999902</v>
      </c>
      <c r="N831" t="s">
        <v>16</v>
      </c>
    </row>
    <row r="832" spans="1:14" x14ac:dyDescent="0.3">
      <c r="A832">
        <v>830</v>
      </c>
      <c r="C832">
        <v>1</v>
      </c>
      <c r="D832">
        <v>31</v>
      </c>
      <c r="E832">
        <v>3</v>
      </c>
      <c r="F832">
        <v>0</v>
      </c>
      <c r="G832" t="s">
        <v>18</v>
      </c>
      <c r="H832">
        <v>2.1687469999997102</v>
      </c>
      <c r="I832">
        <v>0</v>
      </c>
      <c r="J832">
        <v>13.969548000000399</v>
      </c>
      <c r="K832">
        <v>4023.3615129999998</v>
      </c>
      <c r="L832">
        <v>4025.53026</v>
      </c>
      <c r="M832">
        <v>4016.9872529999998</v>
      </c>
      <c r="N832" t="s">
        <v>16</v>
      </c>
    </row>
    <row r="833" spans="1:14" x14ac:dyDescent="0.3">
      <c r="A833">
        <v>831</v>
      </c>
      <c r="C833">
        <v>1</v>
      </c>
      <c r="D833">
        <v>31</v>
      </c>
      <c r="E833">
        <v>3</v>
      </c>
      <c r="F833">
        <v>0</v>
      </c>
      <c r="G833" t="s">
        <v>18</v>
      </c>
      <c r="H833">
        <v>1.2663730000003799</v>
      </c>
      <c r="I833">
        <v>0</v>
      </c>
      <c r="J833">
        <v>14.414874999999901</v>
      </c>
      <c r="K833">
        <v>4037.8049649999998</v>
      </c>
      <c r="L833">
        <v>4039.0713380000002</v>
      </c>
      <c r="M833">
        <v>4031.4021280000002</v>
      </c>
      <c r="N833" t="s">
        <v>16</v>
      </c>
    </row>
    <row r="834" spans="1:14" x14ac:dyDescent="0.3">
      <c r="A834">
        <v>832</v>
      </c>
      <c r="C834">
        <v>1</v>
      </c>
      <c r="D834">
        <v>31</v>
      </c>
      <c r="E834">
        <v>3</v>
      </c>
      <c r="F834">
        <v>1</v>
      </c>
      <c r="G834" t="s">
        <v>18</v>
      </c>
      <c r="H834">
        <v>2.01812000000018</v>
      </c>
      <c r="I834">
        <v>1</v>
      </c>
      <c r="J834">
        <v>12.715207999999601</v>
      </c>
      <c r="K834">
        <v>4050.5088070000002</v>
      </c>
      <c r="L834">
        <v>4052.5269269999999</v>
      </c>
      <c r="M834">
        <v>4044.1173359999998</v>
      </c>
      <c r="N834" t="s">
        <v>16</v>
      </c>
    </row>
    <row r="835" spans="1:14" x14ac:dyDescent="0.3">
      <c r="A835">
        <v>833</v>
      </c>
      <c r="C835">
        <v>1</v>
      </c>
      <c r="D835">
        <v>31</v>
      </c>
      <c r="E835">
        <v>3</v>
      </c>
      <c r="F835">
        <v>2</v>
      </c>
      <c r="G835" t="s">
        <v>18</v>
      </c>
      <c r="H835">
        <v>2.5475959999998801</v>
      </c>
      <c r="I835">
        <v>2</v>
      </c>
      <c r="J835">
        <v>14.3385490000005</v>
      </c>
      <c r="K835">
        <v>4064.8709680000002</v>
      </c>
      <c r="L835">
        <v>4067.4185640000001</v>
      </c>
      <c r="M835">
        <v>4058.4558849999999</v>
      </c>
      <c r="N835" t="s">
        <v>16</v>
      </c>
    </row>
    <row r="836" spans="1:14" x14ac:dyDescent="0.3">
      <c r="A836">
        <v>834</v>
      </c>
      <c r="C836">
        <v>1</v>
      </c>
      <c r="D836">
        <v>31</v>
      </c>
      <c r="E836">
        <v>3</v>
      </c>
      <c r="F836">
        <v>2</v>
      </c>
      <c r="G836" t="s">
        <v>18</v>
      </c>
      <c r="H836">
        <v>2.8853680000001898</v>
      </c>
      <c r="I836">
        <v>2</v>
      </c>
      <c r="J836">
        <v>15.623582999999501</v>
      </c>
      <c r="K836">
        <v>4080.5279149999901</v>
      </c>
      <c r="L836">
        <v>4083.4132829999999</v>
      </c>
      <c r="M836">
        <v>4074.0794679999999</v>
      </c>
      <c r="N836" t="s">
        <v>16</v>
      </c>
    </row>
    <row r="837" spans="1:14" x14ac:dyDescent="0.3">
      <c r="A837">
        <v>835</v>
      </c>
      <c r="C837">
        <v>0</v>
      </c>
      <c r="D837">
        <v>31</v>
      </c>
      <c r="E837">
        <v>3</v>
      </c>
      <c r="F837">
        <v>-1</v>
      </c>
      <c r="G837" t="s">
        <v>18</v>
      </c>
      <c r="H837">
        <v>3</v>
      </c>
      <c r="I837">
        <v>2</v>
      </c>
      <c r="J837">
        <v>16.455692999999801</v>
      </c>
      <c r="K837">
        <v>4096.9467519999998</v>
      </c>
      <c r="L837">
        <v>-1</v>
      </c>
      <c r="M837">
        <v>4090.5351609999998</v>
      </c>
      <c r="N837" t="s">
        <v>16</v>
      </c>
    </row>
    <row r="838" spans="1:14" x14ac:dyDescent="0.3">
      <c r="A838">
        <v>836</v>
      </c>
      <c r="C838">
        <v>1</v>
      </c>
      <c r="D838">
        <v>1</v>
      </c>
      <c r="E838">
        <v>1</v>
      </c>
      <c r="F838">
        <v>1</v>
      </c>
      <c r="G838" t="s">
        <v>19</v>
      </c>
      <c r="H838">
        <v>2.05583289999992</v>
      </c>
      <c r="I838">
        <v>1</v>
      </c>
      <c r="J838">
        <v>-3767.8632239999902</v>
      </c>
      <c r="K838">
        <v>329.40328929999998</v>
      </c>
      <c r="L838">
        <v>331.45912220000002</v>
      </c>
      <c r="M838">
        <v>322.67193700000001</v>
      </c>
      <c r="N838" t="s">
        <v>14</v>
      </c>
    </row>
    <row r="839" spans="1:14" x14ac:dyDescent="0.3">
      <c r="A839">
        <v>837</v>
      </c>
      <c r="C839">
        <v>0</v>
      </c>
      <c r="D839">
        <v>1</v>
      </c>
      <c r="E839">
        <v>1</v>
      </c>
      <c r="F839">
        <v>-1</v>
      </c>
      <c r="G839" t="s">
        <v>19</v>
      </c>
      <c r="H839">
        <v>3</v>
      </c>
      <c r="I839">
        <v>0</v>
      </c>
      <c r="J839">
        <v>14.839648199999999</v>
      </c>
      <c r="K839">
        <v>344.26062109999998</v>
      </c>
      <c r="L839">
        <v>-1</v>
      </c>
      <c r="M839">
        <v>337.51158520000001</v>
      </c>
      <c r="N839" t="s">
        <v>14</v>
      </c>
    </row>
    <row r="840" spans="1:14" x14ac:dyDescent="0.3">
      <c r="A840">
        <v>838</v>
      </c>
      <c r="C840">
        <v>1</v>
      </c>
      <c r="D840">
        <v>1</v>
      </c>
      <c r="E840">
        <v>1</v>
      </c>
      <c r="F840">
        <v>2</v>
      </c>
      <c r="G840" t="s">
        <v>19</v>
      </c>
      <c r="H840">
        <v>1.59754160000005</v>
      </c>
      <c r="I840">
        <v>2</v>
      </c>
      <c r="J840">
        <v>10.591419299999901</v>
      </c>
      <c r="K840">
        <v>354.91182589999897</v>
      </c>
      <c r="L840">
        <v>356.5093675</v>
      </c>
      <c r="M840">
        <v>348.1030045</v>
      </c>
      <c r="N840" t="s">
        <v>14</v>
      </c>
    </row>
    <row r="841" spans="1:14" x14ac:dyDescent="0.3">
      <c r="A841">
        <v>839</v>
      </c>
      <c r="C841">
        <v>1</v>
      </c>
      <c r="D841">
        <v>1</v>
      </c>
      <c r="E841">
        <v>1</v>
      </c>
      <c r="F841">
        <v>2</v>
      </c>
      <c r="G841" t="s">
        <v>19</v>
      </c>
      <c r="H841">
        <v>2.2389503999999598</v>
      </c>
      <c r="I841">
        <v>2</v>
      </c>
      <c r="J841">
        <v>14.094617099999899</v>
      </c>
      <c r="K841">
        <v>368.92270450000001</v>
      </c>
      <c r="L841">
        <v>371.16165489999997</v>
      </c>
      <c r="M841">
        <v>362.19762159999999</v>
      </c>
      <c r="N841" t="s">
        <v>14</v>
      </c>
    </row>
    <row r="842" spans="1:14" x14ac:dyDescent="0.3">
      <c r="A842">
        <v>840</v>
      </c>
      <c r="C842">
        <v>1</v>
      </c>
      <c r="D842">
        <v>1</v>
      </c>
      <c r="E842">
        <v>1</v>
      </c>
      <c r="F842">
        <v>1</v>
      </c>
      <c r="G842" t="s">
        <v>19</v>
      </c>
      <c r="H842">
        <v>2.3199379999999699</v>
      </c>
      <c r="I842">
        <v>1</v>
      </c>
      <c r="J842">
        <v>15.5649415999999</v>
      </c>
      <c r="K842">
        <v>384.50886389999999</v>
      </c>
      <c r="L842">
        <v>386.82880189999997</v>
      </c>
      <c r="M842">
        <v>377.76256319999999</v>
      </c>
      <c r="N842" t="s">
        <v>14</v>
      </c>
    </row>
    <row r="843" spans="1:14" x14ac:dyDescent="0.3">
      <c r="A843">
        <v>841</v>
      </c>
      <c r="C843">
        <v>1</v>
      </c>
      <c r="D843">
        <v>1</v>
      </c>
      <c r="E843">
        <v>1</v>
      </c>
      <c r="F843">
        <v>2</v>
      </c>
      <c r="G843" t="s">
        <v>19</v>
      </c>
      <c r="H843">
        <v>2.0732208000000001</v>
      </c>
      <c r="I843">
        <v>2</v>
      </c>
      <c r="J843">
        <v>16.084160600000001</v>
      </c>
      <c r="K843">
        <v>400.57342619999997</v>
      </c>
      <c r="L843">
        <v>402.64664699999997</v>
      </c>
      <c r="M843">
        <v>393.84672380000001</v>
      </c>
      <c r="N843" t="s">
        <v>14</v>
      </c>
    </row>
    <row r="844" spans="1:14" x14ac:dyDescent="0.3">
      <c r="A844">
        <v>842</v>
      </c>
      <c r="C844">
        <v>1</v>
      </c>
      <c r="D844">
        <v>1</v>
      </c>
      <c r="E844">
        <v>1</v>
      </c>
      <c r="F844">
        <v>2</v>
      </c>
      <c r="G844" t="s">
        <v>19</v>
      </c>
      <c r="H844">
        <v>2.0263139999998399</v>
      </c>
      <c r="I844">
        <v>2</v>
      </c>
      <c r="J844">
        <v>15.2956535999999</v>
      </c>
      <c r="K844">
        <v>415.87153649999999</v>
      </c>
      <c r="L844">
        <v>417.8978505</v>
      </c>
      <c r="M844">
        <v>409.14237739999999</v>
      </c>
      <c r="N844" t="s">
        <v>14</v>
      </c>
    </row>
    <row r="845" spans="1:14" x14ac:dyDescent="0.3">
      <c r="A845">
        <v>843</v>
      </c>
      <c r="C845">
        <v>1</v>
      </c>
      <c r="D845">
        <v>1</v>
      </c>
      <c r="E845">
        <v>1</v>
      </c>
      <c r="F845">
        <v>2</v>
      </c>
      <c r="G845" t="s">
        <v>19</v>
      </c>
      <c r="H845">
        <v>2.5520518000000099</v>
      </c>
      <c r="I845">
        <v>2</v>
      </c>
      <c r="J845">
        <v>15.3226894999999</v>
      </c>
      <c r="K845">
        <v>431.23963639999999</v>
      </c>
      <c r="L845">
        <v>433.79168820000001</v>
      </c>
      <c r="M845">
        <v>424.46506689999899</v>
      </c>
      <c r="N845" t="s">
        <v>14</v>
      </c>
    </row>
    <row r="846" spans="1:14" x14ac:dyDescent="0.3">
      <c r="A846">
        <v>844</v>
      </c>
      <c r="C846">
        <v>1</v>
      </c>
      <c r="D846">
        <v>1</v>
      </c>
      <c r="E846">
        <v>1</v>
      </c>
      <c r="F846">
        <v>2</v>
      </c>
      <c r="G846" t="s">
        <v>19</v>
      </c>
      <c r="H846">
        <v>1.46904349999999</v>
      </c>
      <c r="I846">
        <v>2</v>
      </c>
      <c r="J846">
        <v>16.522300300000001</v>
      </c>
      <c r="K846">
        <v>447.72068430000002</v>
      </c>
      <c r="L846">
        <v>449.18972780000001</v>
      </c>
      <c r="M846">
        <v>440.98736719999999</v>
      </c>
      <c r="N846" t="s">
        <v>14</v>
      </c>
    </row>
    <row r="847" spans="1:14" x14ac:dyDescent="0.3">
      <c r="A847">
        <v>845</v>
      </c>
      <c r="C847">
        <v>1</v>
      </c>
      <c r="D847">
        <v>2</v>
      </c>
      <c r="E847">
        <v>2</v>
      </c>
      <c r="F847">
        <v>0</v>
      </c>
      <c r="G847" t="s">
        <v>19</v>
      </c>
      <c r="H847">
        <v>1.49896189999981</v>
      </c>
      <c r="I847">
        <v>0</v>
      </c>
      <c r="J847">
        <v>272.33685350000002</v>
      </c>
      <c r="K847">
        <v>720.15294770000003</v>
      </c>
      <c r="L847">
        <v>721.65190959999995</v>
      </c>
      <c r="M847">
        <v>713.32422069999996</v>
      </c>
      <c r="N847" t="s">
        <v>14</v>
      </c>
    </row>
    <row r="848" spans="1:14" x14ac:dyDescent="0.3">
      <c r="A848">
        <v>846</v>
      </c>
      <c r="C848">
        <v>1</v>
      </c>
      <c r="D848">
        <v>2</v>
      </c>
      <c r="E848">
        <v>2</v>
      </c>
      <c r="F848">
        <v>0</v>
      </c>
      <c r="G848" t="s">
        <v>19</v>
      </c>
      <c r="H848">
        <v>2.5754216000000199</v>
      </c>
      <c r="I848">
        <v>0</v>
      </c>
      <c r="J848">
        <v>14.3892210999994</v>
      </c>
      <c r="K848">
        <v>734.463753</v>
      </c>
      <c r="L848">
        <v>737.03917460000002</v>
      </c>
      <c r="M848">
        <v>727.71344179999903</v>
      </c>
      <c r="N848" t="s">
        <v>14</v>
      </c>
    </row>
    <row r="849" spans="1:14" x14ac:dyDescent="0.3">
      <c r="A849">
        <v>847</v>
      </c>
      <c r="C849">
        <v>1</v>
      </c>
      <c r="D849">
        <v>2</v>
      </c>
      <c r="E849">
        <v>2</v>
      </c>
      <c r="F849">
        <v>2</v>
      </c>
      <c r="G849" t="s">
        <v>19</v>
      </c>
      <c r="H849">
        <v>1.7730443000006</v>
      </c>
      <c r="I849">
        <v>2</v>
      </c>
      <c r="J849">
        <v>16.151572800000299</v>
      </c>
      <c r="K849">
        <v>750.62147929999901</v>
      </c>
      <c r="L849">
        <v>752.39452359999996</v>
      </c>
      <c r="M849">
        <v>743.86501459999999</v>
      </c>
      <c r="N849" t="s">
        <v>14</v>
      </c>
    </row>
    <row r="850" spans="1:14" x14ac:dyDescent="0.3">
      <c r="A850">
        <v>848</v>
      </c>
      <c r="C850">
        <v>1</v>
      </c>
      <c r="D850">
        <v>2</v>
      </c>
      <c r="E850">
        <v>2</v>
      </c>
      <c r="F850">
        <v>1</v>
      </c>
      <c r="G850" t="s">
        <v>19</v>
      </c>
      <c r="H850">
        <v>1.4173213999999901</v>
      </c>
      <c r="I850">
        <v>1</v>
      </c>
      <c r="J850">
        <v>14.636748299999899</v>
      </c>
      <c r="K850">
        <v>765.29200460000004</v>
      </c>
      <c r="L850">
        <v>766.70932600000003</v>
      </c>
      <c r="M850">
        <v>758.50176290000002</v>
      </c>
      <c r="N850" t="s">
        <v>14</v>
      </c>
    </row>
    <row r="851" spans="1:14" x14ac:dyDescent="0.3">
      <c r="A851">
        <v>849</v>
      </c>
      <c r="C851">
        <v>1</v>
      </c>
      <c r="D851">
        <v>2</v>
      </c>
      <c r="E851">
        <v>2</v>
      </c>
      <c r="F851">
        <v>0</v>
      </c>
      <c r="G851" t="s">
        <v>19</v>
      </c>
      <c r="H851">
        <v>1.7049567000000201</v>
      </c>
      <c r="I851">
        <v>0</v>
      </c>
      <c r="J851">
        <v>13.5063152</v>
      </c>
      <c r="K851">
        <v>778.73944189999997</v>
      </c>
      <c r="L851">
        <v>780.4443986</v>
      </c>
      <c r="M851">
        <v>772.00807810000003</v>
      </c>
      <c r="N851" t="s">
        <v>14</v>
      </c>
    </row>
    <row r="852" spans="1:14" x14ac:dyDescent="0.3">
      <c r="A852">
        <v>850</v>
      </c>
      <c r="C852">
        <v>1</v>
      </c>
      <c r="D852">
        <v>2</v>
      </c>
      <c r="E852">
        <v>2</v>
      </c>
      <c r="F852">
        <v>1</v>
      </c>
      <c r="G852" t="s">
        <v>19</v>
      </c>
      <c r="H852">
        <v>1.89429949999998</v>
      </c>
      <c r="I852">
        <v>1</v>
      </c>
      <c r="J852">
        <v>14.3675001000002</v>
      </c>
      <c r="K852">
        <v>793.13926979999997</v>
      </c>
      <c r="L852">
        <v>795.03356929999995</v>
      </c>
      <c r="M852">
        <v>786.37557819999995</v>
      </c>
      <c r="N852" t="s">
        <v>14</v>
      </c>
    </row>
    <row r="853" spans="1:14" x14ac:dyDescent="0.3">
      <c r="A853">
        <v>851</v>
      </c>
      <c r="C853">
        <v>1</v>
      </c>
      <c r="D853">
        <v>2</v>
      </c>
      <c r="E853">
        <v>2</v>
      </c>
      <c r="F853">
        <v>0</v>
      </c>
      <c r="G853" t="s">
        <v>19</v>
      </c>
      <c r="H853">
        <v>1.61173509999969</v>
      </c>
      <c r="I853">
        <v>0</v>
      </c>
      <c r="J853">
        <v>14.2890884999997</v>
      </c>
      <c r="K853">
        <v>807.42544129999999</v>
      </c>
      <c r="L853">
        <v>809.037176399999</v>
      </c>
      <c r="M853">
        <v>800.6646667</v>
      </c>
      <c r="N853" t="s">
        <v>14</v>
      </c>
    </row>
    <row r="854" spans="1:14" x14ac:dyDescent="0.3">
      <c r="A854">
        <v>852</v>
      </c>
      <c r="C854">
        <v>1</v>
      </c>
      <c r="D854">
        <v>2</v>
      </c>
      <c r="E854">
        <v>2</v>
      </c>
      <c r="F854">
        <v>0</v>
      </c>
      <c r="G854" t="s">
        <v>19</v>
      </c>
      <c r="H854">
        <v>1.95714469999973</v>
      </c>
      <c r="I854">
        <v>0</v>
      </c>
      <c r="J854">
        <v>13.8938696</v>
      </c>
      <c r="K854">
        <v>821.32117919999996</v>
      </c>
      <c r="L854">
        <v>823.27832390000003</v>
      </c>
      <c r="M854">
        <v>814.55853630000001</v>
      </c>
      <c r="N854" t="s">
        <v>14</v>
      </c>
    </row>
    <row r="855" spans="1:14" x14ac:dyDescent="0.3">
      <c r="A855">
        <v>853</v>
      </c>
      <c r="C855">
        <v>1</v>
      </c>
      <c r="D855">
        <v>2</v>
      </c>
      <c r="E855">
        <v>2</v>
      </c>
      <c r="F855">
        <v>2</v>
      </c>
      <c r="G855" t="s">
        <v>19</v>
      </c>
      <c r="H855">
        <v>1.8563765999997399</v>
      </c>
      <c r="I855">
        <v>2</v>
      </c>
      <c r="J855">
        <v>14.909077399999999</v>
      </c>
      <c r="K855">
        <v>836.18042779999996</v>
      </c>
      <c r="L855">
        <v>838.03680439999903</v>
      </c>
      <c r="M855">
        <v>829.46761370000002</v>
      </c>
      <c r="N855" t="s">
        <v>14</v>
      </c>
    </row>
    <row r="856" spans="1:14" x14ac:dyDescent="0.3">
      <c r="A856">
        <v>854</v>
      </c>
      <c r="C856">
        <v>1</v>
      </c>
      <c r="D856">
        <v>3</v>
      </c>
      <c r="E856">
        <v>3</v>
      </c>
      <c r="F856">
        <v>2</v>
      </c>
      <c r="G856" t="s">
        <v>19</v>
      </c>
      <c r="H856">
        <v>1.1580524999998201</v>
      </c>
      <c r="I856">
        <v>2</v>
      </c>
      <c r="J856">
        <v>105.5717957</v>
      </c>
      <c r="K856">
        <v>941.81372209999995</v>
      </c>
      <c r="L856">
        <v>942.97177459999898</v>
      </c>
      <c r="M856">
        <v>935.03940939999995</v>
      </c>
      <c r="N856" t="s">
        <v>14</v>
      </c>
    </row>
    <row r="857" spans="1:14" x14ac:dyDescent="0.3">
      <c r="A857">
        <v>855</v>
      </c>
      <c r="C857">
        <v>1</v>
      </c>
      <c r="D857">
        <v>3</v>
      </c>
      <c r="E857">
        <v>3</v>
      </c>
      <c r="F857">
        <v>0</v>
      </c>
      <c r="G857" t="s">
        <v>19</v>
      </c>
      <c r="H857">
        <v>1.5437596000001499</v>
      </c>
      <c r="I857">
        <v>0</v>
      </c>
      <c r="J857">
        <v>13.573168499999801</v>
      </c>
      <c r="K857">
        <v>955.35372159999997</v>
      </c>
      <c r="L857">
        <v>956.89748120000002</v>
      </c>
      <c r="M857">
        <v>948.612577899999</v>
      </c>
      <c r="N857" t="s">
        <v>14</v>
      </c>
    </row>
    <row r="858" spans="1:14" x14ac:dyDescent="0.3">
      <c r="A858">
        <v>856</v>
      </c>
      <c r="C858">
        <v>0</v>
      </c>
      <c r="D858">
        <v>3</v>
      </c>
      <c r="E858">
        <v>3</v>
      </c>
      <c r="F858">
        <v>-1</v>
      </c>
      <c r="G858" t="s">
        <v>19</v>
      </c>
      <c r="H858">
        <v>3</v>
      </c>
      <c r="I858">
        <v>0</v>
      </c>
      <c r="J858">
        <v>13.859737399999901</v>
      </c>
      <c r="K858">
        <v>969.22205399999996</v>
      </c>
      <c r="L858">
        <v>-1</v>
      </c>
      <c r="M858">
        <v>962.47231529999897</v>
      </c>
      <c r="N858" t="s">
        <v>14</v>
      </c>
    </row>
    <row r="859" spans="1:14" x14ac:dyDescent="0.3">
      <c r="A859">
        <v>857</v>
      </c>
      <c r="C859">
        <v>1</v>
      </c>
      <c r="D859">
        <v>3</v>
      </c>
      <c r="E859">
        <v>3</v>
      </c>
      <c r="F859">
        <v>1</v>
      </c>
      <c r="G859" t="s">
        <v>19</v>
      </c>
      <c r="H859">
        <v>1.59977389999971</v>
      </c>
      <c r="I859">
        <v>1</v>
      </c>
      <c r="J859">
        <v>10.089062699999999</v>
      </c>
      <c r="K859">
        <v>979.30859969999995</v>
      </c>
      <c r="L859">
        <v>980.9083736</v>
      </c>
      <c r="M859">
        <v>972.56137799999897</v>
      </c>
      <c r="N859" t="s">
        <v>14</v>
      </c>
    </row>
    <row r="860" spans="1:14" x14ac:dyDescent="0.3">
      <c r="A860">
        <v>858</v>
      </c>
      <c r="C860">
        <v>1</v>
      </c>
      <c r="D860">
        <v>3</v>
      </c>
      <c r="E860">
        <v>3</v>
      </c>
      <c r="F860">
        <v>1</v>
      </c>
      <c r="G860" t="s">
        <v>19</v>
      </c>
      <c r="H860">
        <v>1.23329350000005</v>
      </c>
      <c r="I860">
        <v>1</v>
      </c>
      <c r="J860">
        <v>14.435004500000099</v>
      </c>
      <c r="K860">
        <v>993.76334499999996</v>
      </c>
      <c r="L860">
        <v>994.99663850000002</v>
      </c>
      <c r="M860">
        <v>986.99638249999998</v>
      </c>
      <c r="N860" t="s">
        <v>14</v>
      </c>
    </row>
    <row r="861" spans="1:14" x14ac:dyDescent="0.3">
      <c r="A861">
        <v>859</v>
      </c>
      <c r="C861">
        <v>0</v>
      </c>
      <c r="D861">
        <v>3</v>
      </c>
      <c r="E861">
        <v>3</v>
      </c>
      <c r="F861">
        <v>-1</v>
      </c>
      <c r="G861" t="s">
        <v>19</v>
      </c>
      <c r="H861">
        <v>3</v>
      </c>
      <c r="I861">
        <v>0</v>
      </c>
      <c r="J861">
        <v>13.3509575</v>
      </c>
      <c r="K861">
        <v>1007.128794</v>
      </c>
      <c r="L861">
        <v>-1</v>
      </c>
      <c r="M861">
        <v>1000.34734</v>
      </c>
      <c r="N861" t="s">
        <v>14</v>
      </c>
    </row>
    <row r="862" spans="1:14" x14ac:dyDescent="0.3">
      <c r="A862">
        <v>860</v>
      </c>
      <c r="C862">
        <v>1</v>
      </c>
      <c r="D862">
        <v>3</v>
      </c>
      <c r="E862">
        <v>3</v>
      </c>
      <c r="F862">
        <v>0</v>
      </c>
      <c r="G862" t="s">
        <v>19</v>
      </c>
      <c r="H862">
        <v>2.0420050000000098</v>
      </c>
      <c r="I862">
        <v>0</v>
      </c>
      <c r="J862">
        <v>10.049622999999899</v>
      </c>
      <c r="K862">
        <v>1017.104784</v>
      </c>
      <c r="L862">
        <v>1019.146789</v>
      </c>
      <c r="M862">
        <v>1010.396963</v>
      </c>
      <c r="N862" t="s">
        <v>14</v>
      </c>
    </row>
    <row r="863" spans="1:14" x14ac:dyDescent="0.3">
      <c r="A863">
        <v>861</v>
      </c>
      <c r="C863">
        <v>1</v>
      </c>
      <c r="D863">
        <v>3</v>
      </c>
      <c r="E863">
        <v>3</v>
      </c>
      <c r="F863">
        <v>1</v>
      </c>
      <c r="G863" t="s">
        <v>19</v>
      </c>
      <c r="H863">
        <v>1.65720299999998</v>
      </c>
      <c r="I863">
        <v>1</v>
      </c>
      <c r="J863">
        <v>14.702025000000299</v>
      </c>
      <c r="K863">
        <v>1031.7962050000001</v>
      </c>
      <c r="L863">
        <v>1033.4534080000001</v>
      </c>
      <c r="M863">
        <v>1025.098988</v>
      </c>
      <c r="N863" t="s">
        <v>14</v>
      </c>
    </row>
    <row r="864" spans="1:14" x14ac:dyDescent="0.3">
      <c r="A864">
        <v>862</v>
      </c>
      <c r="C864">
        <v>1</v>
      </c>
      <c r="D864">
        <v>3</v>
      </c>
      <c r="E864">
        <v>1</v>
      </c>
      <c r="F864">
        <v>2</v>
      </c>
      <c r="G864" t="s">
        <v>19</v>
      </c>
      <c r="H864">
        <v>1.73640299</v>
      </c>
      <c r="I864">
        <v>2</v>
      </c>
      <c r="J864">
        <v>-1004.65602154</v>
      </c>
      <c r="K864">
        <v>27.361804719999999</v>
      </c>
      <c r="L864">
        <v>29.098207710000001</v>
      </c>
      <c r="M864">
        <v>20.442966460000001</v>
      </c>
      <c r="N864" t="s">
        <v>15</v>
      </c>
    </row>
    <row r="865" spans="1:14" x14ac:dyDescent="0.3">
      <c r="A865">
        <v>863</v>
      </c>
      <c r="C865">
        <v>0</v>
      </c>
      <c r="D865">
        <v>3</v>
      </c>
      <c r="E865">
        <v>1</v>
      </c>
      <c r="F865">
        <v>-1</v>
      </c>
      <c r="G865" t="s">
        <v>19</v>
      </c>
      <c r="H865">
        <v>3</v>
      </c>
      <c r="I865">
        <v>2</v>
      </c>
      <c r="J865">
        <v>14.120195389999999</v>
      </c>
      <c r="K865">
        <v>41.546620369999999</v>
      </c>
      <c r="L865">
        <v>-1</v>
      </c>
      <c r="M865">
        <v>34.56316185</v>
      </c>
      <c r="N865" t="s">
        <v>15</v>
      </c>
    </row>
    <row r="866" spans="1:14" x14ac:dyDescent="0.3">
      <c r="A866">
        <v>864</v>
      </c>
      <c r="C866">
        <v>1</v>
      </c>
      <c r="D866">
        <v>3</v>
      </c>
      <c r="E866">
        <v>1</v>
      </c>
      <c r="F866">
        <v>1</v>
      </c>
      <c r="G866" t="s">
        <v>19</v>
      </c>
      <c r="H866">
        <v>1.5081233999999999</v>
      </c>
      <c r="I866">
        <v>1</v>
      </c>
      <c r="J866">
        <v>11.068591120000001</v>
      </c>
      <c r="K866">
        <v>52.521903039999998</v>
      </c>
      <c r="L866">
        <v>54.03002644</v>
      </c>
      <c r="M866">
        <v>45.631752970000001</v>
      </c>
      <c r="N866" t="s">
        <v>15</v>
      </c>
    </row>
    <row r="867" spans="1:14" x14ac:dyDescent="0.3">
      <c r="A867">
        <v>865</v>
      </c>
      <c r="C867">
        <v>0</v>
      </c>
      <c r="D867">
        <v>3</v>
      </c>
      <c r="E867">
        <v>1</v>
      </c>
      <c r="F867">
        <v>0</v>
      </c>
      <c r="G867" t="s">
        <v>19</v>
      </c>
      <c r="H867">
        <v>1.30636787999999</v>
      </c>
      <c r="I867">
        <v>1</v>
      </c>
      <c r="J867">
        <v>13.813892839999999</v>
      </c>
      <c r="K867">
        <v>66.326901669999998</v>
      </c>
      <c r="L867">
        <v>67.633269549999994</v>
      </c>
      <c r="M867">
        <v>59.445645810000002</v>
      </c>
      <c r="N867" t="s">
        <v>15</v>
      </c>
    </row>
    <row r="868" spans="1:14" x14ac:dyDescent="0.3">
      <c r="A868">
        <v>866</v>
      </c>
      <c r="C868">
        <v>1</v>
      </c>
      <c r="D868">
        <v>3</v>
      </c>
      <c r="E868">
        <v>1</v>
      </c>
      <c r="F868">
        <v>2</v>
      </c>
      <c r="G868" t="s">
        <v>19</v>
      </c>
      <c r="H868">
        <v>2.3156070700000102</v>
      </c>
      <c r="I868">
        <v>2</v>
      </c>
      <c r="J868">
        <v>13.367061609999899</v>
      </c>
      <c r="K868">
        <v>79.686044929999994</v>
      </c>
      <c r="L868">
        <v>82.001652000000007</v>
      </c>
      <c r="M868">
        <v>72.812707419999995</v>
      </c>
      <c r="N868" t="s">
        <v>15</v>
      </c>
    </row>
    <row r="869" spans="1:14" x14ac:dyDescent="0.3">
      <c r="A869">
        <v>867</v>
      </c>
      <c r="C869">
        <v>0</v>
      </c>
      <c r="D869">
        <v>3</v>
      </c>
      <c r="E869">
        <v>1</v>
      </c>
      <c r="F869">
        <v>0</v>
      </c>
      <c r="G869" t="s">
        <v>19</v>
      </c>
      <c r="H869">
        <v>1.52634643999999</v>
      </c>
      <c r="I869">
        <v>2</v>
      </c>
      <c r="J869">
        <v>15.33333755</v>
      </c>
      <c r="K869">
        <v>95.033106329999995</v>
      </c>
      <c r="L869">
        <v>96.559452769999993</v>
      </c>
      <c r="M869">
        <v>88.146044970000005</v>
      </c>
      <c r="N869" t="s">
        <v>15</v>
      </c>
    </row>
    <row r="870" spans="1:14" x14ac:dyDescent="0.3">
      <c r="A870">
        <v>868</v>
      </c>
      <c r="C870">
        <v>1</v>
      </c>
      <c r="D870">
        <v>4</v>
      </c>
      <c r="E870">
        <v>2</v>
      </c>
      <c r="F870">
        <v>0</v>
      </c>
      <c r="G870" t="s">
        <v>19</v>
      </c>
      <c r="H870">
        <v>2.2225266000000299</v>
      </c>
      <c r="I870">
        <v>0</v>
      </c>
      <c r="J870">
        <v>135.65195562999901</v>
      </c>
      <c r="K870">
        <v>230.69377799999901</v>
      </c>
      <c r="L870">
        <v>232.91630459999999</v>
      </c>
      <c r="M870">
        <v>223.79800059999999</v>
      </c>
      <c r="N870" t="s">
        <v>15</v>
      </c>
    </row>
    <row r="871" spans="1:14" x14ac:dyDescent="0.3">
      <c r="A871">
        <v>869</v>
      </c>
      <c r="C871">
        <v>0</v>
      </c>
      <c r="D871">
        <v>4</v>
      </c>
      <c r="E871">
        <v>2</v>
      </c>
      <c r="F871">
        <v>-1</v>
      </c>
      <c r="G871" t="s">
        <v>19</v>
      </c>
      <c r="H871">
        <v>3</v>
      </c>
      <c r="I871">
        <v>0</v>
      </c>
      <c r="J871">
        <v>15.656570899999901</v>
      </c>
      <c r="K871">
        <v>246.33347819999901</v>
      </c>
      <c r="L871">
        <v>-1</v>
      </c>
      <c r="M871">
        <v>239.45457149999999</v>
      </c>
      <c r="N871" t="s">
        <v>15</v>
      </c>
    </row>
    <row r="872" spans="1:14" x14ac:dyDescent="0.3">
      <c r="A872">
        <v>870</v>
      </c>
      <c r="C872">
        <v>1</v>
      </c>
      <c r="D872">
        <v>4</v>
      </c>
      <c r="E872">
        <v>2</v>
      </c>
      <c r="F872">
        <v>1</v>
      </c>
      <c r="G872" t="s">
        <v>19</v>
      </c>
      <c r="H872">
        <v>1.8464141000000001</v>
      </c>
      <c r="I872">
        <v>1</v>
      </c>
      <c r="J872">
        <v>10.659720399999999</v>
      </c>
      <c r="K872">
        <v>257.01740999999998</v>
      </c>
      <c r="L872">
        <v>258.86382409999999</v>
      </c>
      <c r="M872">
        <v>250.11429190000001</v>
      </c>
      <c r="N872" t="s">
        <v>15</v>
      </c>
    </row>
    <row r="873" spans="1:14" x14ac:dyDescent="0.3">
      <c r="A873">
        <v>871</v>
      </c>
      <c r="C873">
        <v>0</v>
      </c>
      <c r="D873">
        <v>4</v>
      </c>
      <c r="E873">
        <v>2</v>
      </c>
      <c r="F873">
        <v>-1</v>
      </c>
      <c r="G873" t="s">
        <v>19</v>
      </c>
      <c r="H873">
        <v>3</v>
      </c>
      <c r="I873">
        <v>0</v>
      </c>
      <c r="J873">
        <v>14.301726299999901</v>
      </c>
      <c r="K873">
        <v>271.33025149999997</v>
      </c>
      <c r="L873">
        <v>-1</v>
      </c>
      <c r="M873">
        <v>264.4160182</v>
      </c>
      <c r="N873" t="s">
        <v>15</v>
      </c>
    </row>
    <row r="874" spans="1:14" x14ac:dyDescent="0.3">
      <c r="A874">
        <v>872</v>
      </c>
      <c r="C874">
        <v>1</v>
      </c>
      <c r="D874">
        <v>4</v>
      </c>
      <c r="E874">
        <v>2</v>
      </c>
      <c r="F874">
        <v>0</v>
      </c>
      <c r="G874" t="s">
        <v>19</v>
      </c>
      <c r="H874">
        <v>1.55434030000003</v>
      </c>
      <c r="I874">
        <v>0</v>
      </c>
      <c r="J874">
        <v>10.853843299999999</v>
      </c>
      <c r="K874">
        <v>282.12652780000002</v>
      </c>
      <c r="L874">
        <v>283.6808681</v>
      </c>
      <c r="M874">
        <v>275.26986149999999</v>
      </c>
      <c r="N874" t="s">
        <v>15</v>
      </c>
    </row>
    <row r="875" spans="1:14" x14ac:dyDescent="0.3">
      <c r="A875">
        <v>873</v>
      </c>
      <c r="C875">
        <v>0</v>
      </c>
      <c r="D875">
        <v>4</v>
      </c>
      <c r="E875">
        <v>2</v>
      </c>
      <c r="F875">
        <v>0</v>
      </c>
      <c r="G875" t="s">
        <v>19</v>
      </c>
      <c r="H875">
        <v>1.2712337999999399</v>
      </c>
      <c r="I875">
        <v>1</v>
      </c>
      <c r="J875">
        <v>13.6761731999999</v>
      </c>
      <c r="K875">
        <v>295.82045010000002</v>
      </c>
      <c r="L875">
        <v>297.091683899999</v>
      </c>
      <c r="M875">
        <v>288.94603469999998</v>
      </c>
      <c r="N875" t="s">
        <v>15</v>
      </c>
    </row>
    <row r="876" spans="1:14" x14ac:dyDescent="0.3">
      <c r="A876">
        <v>874</v>
      </c>
      <c r="C876">
        <v>0</v>
      </c>
      <c r="D876">
        <v>4</v>
      </c>
      <c r="E876">
        <v>2</v>
      </c>
      <c r="F876">
        <v>1</v>
      </c>
      <c r="G876" t="s">
        <v>19</v>
      </c>
      <c r="H876">
        <v>2.7334551999999799</v>
      </c>
      <c r="I876">
        <v>2</v>
      </c>
      <c r="J876">
        <v>13.873642400000101</v>
      </c>
      <c r="K876">
        <v>309.64533280000001</v>
      </c>
      <c r="L876">
        <v>312.37878799999999</v>
      </c>
      <c r="M876">
        <v>302.81967709999998</v>
      </c>
      <c r="N876" t="s">
        <v>15</v>
      </c>
    </row>
    <row r="877" spans="1:14" x14ac:dyDescent="0.3">
      <c r="A877">
        <v>875</v>
      </c>
      <c r="C877">
        <v>1</v>
      </c>
      <c r="D877">
        <v>5</v>
      </c>
      <c r="E877">
        <v>3</v>
      </c>
      <c r="F877">
        <v>1</v>
      </c>
      <c r="G877" t="s">
        <v>19</v>
      </c>
      <c r="H877">
        <v>1.9433077000000401</v>
      </c>
      <c r="I877">
        <v>1</v>
      </c>
      <c r="J877">
        <v>155.488135599999</v>
      </c>
      <c r="K877">
        <v>465.20104309999999</v>
      </c>
      <c r="L877">
        <v>467.14435079999998</v>
      </c>
      <c r="M877">
        <v>458.3078127</v>
      </c>
      <c r="N877" t="s">
        <v>15</v>
      </c>
    </row>
    <row r="878" spans="1:14" x14ac:dyDescent="0.3">
      <c r="A878">
        <v>876</v>
      </c>
      <c r="C878">
        <v>1</v>
      </c>
      <c r="D878">
        <v>5</v>
      </c>
      <c r="E878">
        <v>3</v>
      </c>
      <c r="F878">
        <v>2</v>
      </c>
      <c r="G878" t="s">
        <v>19</v>
      </c>
      <c r="H878">
        <v>2.1285764999999501</v>
      </c>
      <c r="I878">
        <v>2</v>
      </c>
      <c r="J878">
        <v>15.3932549999999</v>
      </c>
      <c r="K878">
        <v>480.60085889999999</v>
      </c>
      <c r="L878">
        <v>482.72943539999898</v>
      </c>
      <c r="M878">
        <v>473.70106770000001</v>
      </c>
      <c r="N878" t="s">
        <v>15</v>
      </c>
    </row>
    <row r="879" spans="1:14" x14ac:dyDescent="0.3">
      <c r="A879">
        <v>877</v>
      </c>
      <c r="C879">
        <v>1</v>
      </c>
      <c r="D879">
        <v>5</v>
      </c>
      <c r="E879">
        <v>3</v>
      </c>
      <c r="F879">
        <v>2</v>
      </c>
      <c r="G879" t="s">
        <v>19</v>
      </c>
      <c r="H879">
        <v>2.2746372000000199</v>
      </c>
      <c r="I879">
        <v>2</v>
      </c>
      <c r="J879">
        <v>15.3633849</v>
      </c>
      <c r="K879">
        <v>495.95775819999898</v>
      </c>
      <c r="L879">
        <v>498.23239539999997</v>
      </c>
      <c r="M879">
        <v>489.06445259999998</v>
      </c>
      <c r="N879" t="s">
        <v>15</v>
      </c>
    </row>
    <row r="880" spans="1:14" x14ac:dyDescent="0.3">
      <c r="A880">
        <v>878</v>
      </c>
      <c r="C880">
        <v>1</v>
      </c>
      <c r="D880">
        <v>5</v>
      </c>
      <c r="E880">
        <v>3</v>
      </c>
      <c r="F880">
        <v>0</v>
      </c>
      <c r="G880" t="s">
        <v>19</v>
      </c>
      <c r="H880">
        <v>2.2018248999999601</v>
      </c>
      <c r="I880">
        <v>0</v>
      </c>
      <c r="J880">
        <v>15.739680799999901</v>
      </c>
      <c r="K880">
        <v>511.6958826</v>
      </c>
      <c r="L880">
        <v>513.89770750000002</v>
      </c>
      <c r="M880">
        <v>504.80413339999899</v>
      </c>
      <c r="N880" t="s">
        <v>15</v>
      </c>
    </row>
    <row r="881" spans="1:14" x14ac:dyDescent="0.3">
      <c r="A881">
        <v>879</v>
      </c>
      <c r="C881">
        <v>0</v>
      </c>
      <c r="D881">
        <v>5</v>
      </c>
      <c r="E881">
        <v>3</v>
      </c>
      <c r="F881">
        <v>0</v>
      </c>
      <c r="G881" t="s">
        <v>19</v>
      </c>
      <c r="H881">
        <v>2.6984352999998</v>
      </c>
      <c r="I881">
        <v>2</v>
      </c>
      <c r="J881">
        <v>15.147948799999901</v>
      </c>
      <c r="K881">
        <v>526.84376099999997</v>
      </c>
      <c r="L881">
        <v>529.5421963</v>
      </c>
      <c r="M881">
        <v>519.95208219999995</v>
      </c>
      <c r="N881" t="s">
        <v>15</v>
      </c>
    </row>
    <row r="882" spans="1:14" x14ac:dyDescent="0.3">
      <c r="A882">
        <v>880</v>
      </c>
      <c r="C882">
        <v>1</v>
      </c>
      <c r="D882">
        <v>5</v>
      </c>
      <c r="E882">
        <v>3</v>
      </c>
      <c r="F882">
        <v>2</v>
      </c>
      <c r="G882" t="s">
        <v>19</v>
      </c>
      <c r="H882">
        <v>1.49471040000003</v>
      </c>
      <c r="I882">
        <v>2</v>
      </c>
      <c r="J882">
        <v>16.895432</v>
      </c>
      <c r="K882">
        <v>543.75496699999997</v>
      </c>
      <c r="L882">
        <v>545.2496774</v>
      </c>
      <c r="M882">
        <v>536.84751419999998</v>
      </c>
      <c r="N882" t="s">
        <v>15</v>
      </c>
    </row>
    <row r="883" spans="1:14" x14ac:dyDescent="0.3">
      <c r="A883">
        <v>881</v>
      </c>
      <c r="C883">
        <v>1</v>
      </c>
      <c r="D883">
        <v>5</v>
      </c>
      <c r="E883">
        <v>3</v>
      </c>
      <c r="F883">
        <v>2</v>
      </c>
      <c r="G883" t="s">
        <v>19</v>
      </c>
      <c r="H883">
        <v>2.0230859000000598</v>
      </c>
      <c r="I883">
        <v>2</v>
      </c>
      <c r="J883">
        <v>13.694782399999999</v>
      </c>
      <c r="K883">
        <v>557.43316789999994</v>
      </c>
      <c r="L883">
        <v>559.45625380000001</v>
      </c>
      <c r="M883">
        <v>550.54229659999999</v>
      </c>
      <c r="N883" t="s">
        <v>15</v>
      </c>
    </row>
    <row r="884" spans="1:14" x14ac:dyDescent="0.3">
      <c r="A884">
        <v>882</v>
      </c>
      <c r="C884">
        <v>1</v>
      </c>
      <c r="D884">
        <v>5</v>
      </c>
      <c r="E884">
        <v>3</v>
      </c>
      <c r="F884">
        <v>2</v>
      </c>
      <c r="G884" t="s">
        <v>19</v>
      </c>
      <c r="H884">
        <v>1.64473750000001</v>
      </c>
      <c r="I884">
        <v>2</v>
      </c>
      <c r="J884">
        <v>15.3041839999999</v>
      </c>
      <c r="K884">
        <v>572.74379109999995</v>
      </c>
      <c r="L884">
        <v>574.38852859999997</v>
      </c>
      <c r="M884">
        <v>565.84648059999995</v>
      </c>
      <c r="N884" t="s">
        <v>15</v>
      </c>
    </row>
    <row r="885" spans="1:14" x14ac:dyDescent="0.3">
      <c r="A885">
        <v>883</v>
      </c>
      <c r="C885">
        <v>1</v>
      </c>
      <c r="D885">
        <v>6</v>
      </c>
      <c r="E885">
        <v>4</v>
      </c>
      <c r="F885">
        <v>2</v>
      </c>
      <c r="G885" t="s">
        <v>19</v>
      </c>
      <c r="H885">
        <v>2.1033179999999398</v>
      </c>
      <c r="I885">
        <v>2</v>
      </c>
      <c r="J885">
        <v>473.38135540000002</v>
      </c>
      <c r="K885">
        <v>1046.1066470000001</v>
      </c>
      <c r="L885">
        <v>1048.209965</v>
      </c>
      <c r="M885">
        <v>1039.227836</v>
      </c>
      <c r="N885" t="s">
        <v>15</v>
      </c>
    </row>
    <row r="886" spans="1:14" x14ac:dyDescent="0.3">
      <c r="A886">
        <v>884</v>
      </c>
      <c r="C886">
        <v>0</v>
      </c>
      <c r="D886">
        <v>6</v>
      </c>
      <c r="E886">
        <v>4</v>
      </c>
      <c r="F886">
        <v>-1</v>
      </c>
      <c r="G886" t="s">
        <v>19</v>
      </c>
      <c r="H886">
        <v>3</v>
      </c>
      <c r="I886">
        <v>2</v>
      </c>
      <c r="J886">
        <v>15.6318749999995</v>
      </c>
      <c r="K886">
        <v>1061.7417269999901</v>
      </c>
      <c r="L886">
        <v>-1</v>
      </c>
      <c r="M886">
        <v>1054.8597109999901</v>
      </c>
      <c r="N886" t="s">
        <v>15</v>
      </c>
    </row>
    <row r="887" spans="1:14" x14ac:dyDescent="0.3">
      <c r="A887">
        <v>885</v>
      </c>
      <c r="C887">
        <v>0</v>
      </c>
      <c r="D887">
        <v>6</v>
      </c>
      <c r="E887">
        <v>4</v>
      </c>
      <c r="F887">
        <v>1</v>
      </c>
      <c r="G887" t="s">
        <v>19</v>
      </c>
      <c r="H887">
        <v>2.4812439999996001</v>
      </c>
      <c r="I887">
        <v>2</v>
      </c>
      <c r="J887">
        <v>10.746391000000299</v>
      </c>
      <c r="K887">
        <v>1072.4582379999999</v>
      </c>
      <c r="L887">
        <v>1074.939482</v>
      </c>
      <c r="M887">
        <v>1065.606102</v>
      </c>
      <c r="N887" t="s">
        <v>15</v>
      </c>
    </row>
    <row r="888" spans="1:14" x14ac:dyDescent="0.3">
      <c r="A888">
        <v>886</v>
      </c>
      <c r="C888">
        <v>0</v>
      </c>
      <c r="D888">
        <v>6</v>
      </c>
      <c r="E888">
        <v>4</v>
      </c>
      <c r="F888">
        <v>1</v>
      </c>
      <c r="G888" t="s">
        <v>19</v>
      </c>
      <c r="H888">
        <v>2.70395099999996</v>
      </c>
      <c r="I888">
        <v>2</v>
      </c>
      <c r="J888">
        <v>15.734654000000001</v>
      </c>
      <c r="K888">
        <v>1088.216844</v>
      </c>
      <c r="L888">
        <v>1090.920795</v>
      </c>
      <c r="M888">
        <v>1081.3407560000001</v>
      </c>
      <c r="N888" t="s">
        <v>15</v>
      </c>
    </row>
    <row r="889" spans="1:14" x14ac:dyDescent="0.3">
      <c r="A889">
        <v>887</v>
      </c>
      <c r="C889">
        <v>0</v>
      </c>
      <c r="D889">
        <v>6</v>
      </c>
      <c r="E889">
        <v>1</v>
      </c>
      <c r="F889">
        <v>-1</v>
      </c>
      <c r="G889" t="s">
        <v>19</v>
      </c>
      <c r="H889">
        <v>3</v>
      </c>
      <c r="I889">
        <v>2</v>
      </c>
      <c r="J889">
        <v>-975.62730910000005</v>
      </c>
      <c r="K889">
        <v>112.4708371</v>
      </c>
      <c r="L889">
        <v>-1</v>
      </c>
      <c r="M889">
        <v>105.71344689999999</v>
      </c>
      <c r="N889" t="s">
        <v>16</v>
      </c>
    </row>
    <row r="890" spans="1:14" x14ac:dyDescent="0.3">
      <c r="A890">
        <v>888</v>
      </c>
      <c r="C890">
        <v>1</v>
      </c>
      <c r="D890">
        <v>6</v>
      </c>
      <c r="E890">
        <v>1</v>
      </c>
      <c r="F890">
        <v>0</v>
      </c>
      <c r="G890" t="s">
        <v>19</v>
      </c>
      <c r="H890">
        <v>2.4985702999999901</v>
      </c>
      <c r="I890">
        <v>0</v>
      </c>
      <c r="J890">
        <v>10.122759299999901</v>
      </c>
      <c r="K890">
        <v>122.5960371</v>
      </c>
      <c r="L890">
        <v>125.0946074</v>
      </c>
      <c r="M890">
        <v>115.836206199999</v>
      </c>
      <c r="N890" t="s">
        <v>16</v>
      </c>
    </row>
    <row r="891" spans="1:14" x14ac:dyDescent="0.3">
      <c r="A891">
        <v>889</v>
      </c>
      <c r="C891">
        <v>0</v>
      </c>
      <c r="D891">
        <v>6</v>
      </c>
      <c r="E891">
        <v>1</v>
      </c>
      <c r="F891">
        <v>2</v>
      </c>
      <c r="G891" t="s">
        <v>19</v>
      </c>
      <c r="H891">
        <v>2.8821732999999701</v>
      </c>
      <c r="I891">
        <v>1</v>
      </c>
      <c r="J891">
        <v>16.3078465</v>
      </c>
      <c r="K891">
        <v>138.86620780000001</v>
      </c>
      <c r="L891">
        <v>141.74838109999999</v>
      </c>
      <c r="M891">
        <v>132.1440527</v>
      </c>
      <c r="N891" t="s">
        <v>16</v>
      </c>
    </row>
    <row r="892" spans="1:14" x14ac:dyDescent="0.3">
      <c r="A892">
        <v>890</v>
      </c>
      <c r="C892">
        <v>0</v>
      </c>
      <c r="D892">
        <v>6</v>
      </c>
      <c r="E892">
        <v>1</v>
      </c>
      <c r="F892">
        <v>1</v>
      </c>
      <c r="G892" t="s">
        <v>19</v>
      </c>
      <c r="H892">
        <v>2.65773989999991</v>
      </c>
      <c r="I892">
        <v>0</v>
      </c>
      <c r="J892">
        <v>16.986533399999999</v>
      </c>
      <c r="K892">
        <v>155.83384129999999</v>
      </c>
      <c r="L892">
        <v>158.49158119999899</v>
      </c>
      <c r="M892">
        <v>149.13058609999999</v>
      </c>
      <c r="N892" t="s">
        <v>16</v>
      </c>
    </row>
    <row r="893" spans="1:14" x14ac:dyDescent="0.3">
      <c r="A893">
        <v>891</v>
      </c>
      <c r="C893">
        <v>1</v>
      </c>
      <c r="D893">
        <v>6</v>
      </c>
      <c r="E893">
        <v>1</v>
      </c>
      <c r="F893">
        <v>0</v>
      </c>
      <c r="G893" t="s">
        <v>19</v>
      </c>
      <c r="H893">
        <v>2.0562119000000201</v>
      </c>
      <c r="I893">
        <v>0</v>
      </c>
      <c r="J893">
        <v>16.262315999999899</v>
      </c>
      <c r="K893">
        <v>172.159669199999</v>
      </c>
      <c r="L893">
        <v>174.21588109999999</v>
      </c>
      <c r="M893">
        <v>165.39290209999999</v>
      </c>
      <c r="N893" t="s">
        <v>16</v>
      </c>
    </row>
    <row r="894" spans="1:14" x14ac:dyDescent="0.3">
      <c r="A894">
        <v>892</v>
      </c>
      <c r="C894">
        <v>1</v>
      </c>
      <c r="D894">
        <v>6</v>
      </c>
      <c r="E894">
        <v>1</v>
      </c>
      <c r="F894">
        <v>1</v>
      </c>
      <c r="G894" t="s">
        <v>19</v>
      </c>
      <c r="H894">
        <v>2.7168431000000299</v>
      </c>
      <c r="I894">
        <v>1</v>
      </c>
      <c r="J894">
        <v>14.9072821</v>
      </c>
      <c r="K894">
        <v>187.04611469999901</v>
      </c>
      <c r="L894">
        <v>189.76295780000001</v>
      </c>
      <c r="M894">
        <v>180.30018419999999</v>
      </c>
      <c r="N894" t="s">
        <v>16</v>
      </c>
    </row>
    <row r="895" spans="1:14" x14ac:dyDescent="0.3">
      <c r="A895">
        <v>893</v>
      </c>
      <c r="C895">
        <v>0</v>
      </c>
      <c r="D895">
        <v>6</v>
      </c>
      <c r="E895">
        <v>1</v>
      </c>
      <c r="F895">
        <v>-1</v>
      </c>
      <c r="G895" t="s">
        <v>19</v>
      </c>
      <c r="H895">
        <v>3</v>
      </c>
      <c r="I895">
        <v>0</v>
      </c>
      <c r="J895">
        <v>16.7295389999999</v>
      </c>
      <c r="K895">
        <v>203.7922471</v>
      </c>
      <c r="L895">
        <v>-1</v>
      </c>
      <c r="M895">
        <v>197.02972319999901</v>
      </c>
      <c r="N895" t="s">
        <v>16</v>
      </c>
    </row>
    <row r="896" spans="1:14" x14ac:dyDescent="0.3">
      <c r="A896">
        <v>894</v>
      </c>
      <c r="C896">
        <v>0</v>
      </c>
      <c r="D896">
        <v>6</v>
      </c>
      <c r="E896">
        <v>1</v>
      </c>
      <c r="F896">
        <v>1</v>
      </c>
      <c r="G896" t="s">
        <v>19</v>
      </c>
      <c r="H896">
        <v>2.5619327999999602</v>
      </c>
      <c r="I896">
        <v>2</v>
      </c>
      <c r="J896">
        <v>10.624848999999999</v>
      </c>
      <c r="K896">
        <v>214.42993190000001</v>
      </c>
      <c r="L896">
        <v>216.99186469999901</v>
      </c>
      <c r="M896">
        <v>207.65457219999999</v>
      </c>
      <c r="N896" t="s">
        <v>16</v>
      </c>
    </row>
    <row r="897" spans="1:14" x14ac:dyDescent="0.3">
      <c r="A897">
        <v>895</v>
      </c>
      <c r="C897">
        <v>0</v>
      </c>
      <c r="D897">
        <v>7</v>
      </c>
      <c r="E897">
        <v>2</v>
      </c>
      <c r="F897">
        <v>1</v>
      </c>
      <c r="G897" t="s">
        <v>19</v>
      </c>
      <c r="H897">
        <v>2.1985981000000199</v>
      </c>
      <c r="I897">
        <v>0</v>
      </c>
      <c r="J897">
        <v>372.48330069999901</v>
      </c>
      <c r="K897">
        <v>586.87708069999996</v>
      </c>
      <c r="L897">
        <v>589.07567879999999</v>
      </c>
      <c r="M897">
        <v>580.13787289999902</v>
      </c>
      <c r="N897" t="s">
        <v>16</v>
      </c>
    </row>
    <row r="898" spans="1:14" x14ac:dyDescent="0.3">
      <c r="A898">
        <v>896</v>
      </c>
      <c r="C898">
        <v>0</v>
      </c>
      <c r="D898">
        <v>7</v>
      </c>
      <c r="E898">
        <v>2</v>
      </c>
      <c r="F898">
        <v>0</v>
      </c>
      <c r="G898" t="s">
        <v>19</v>
      </c>
      <c r="H898">
        <v>1.8899578999997799</v>
      </c>
      <c r="I898">
        <v>1</v>
      </c>
      <c r="J898">
        <v>15.733557300000101</v>
      </c>
      <c r="K898">
        <v>602.61469769999997</v>
      </c>
      <c r="L898">
        <v>604.50465559999998</v>
      </c>
      <c r="M898">
        <v>595.87143019999996</v>
      </c>
      <c r="N898" t="s">
        <v>16</v>
      </c>
    </row>
    <row r="899" spans="1:14" x14ac:dyDescent="0.3">
      <c r="A899">
        <v>897</v>
      </c>
      <c r="C899">
        <v>1</v>
      </c>
      <c r="D899">
        <v>7</v>
      </c>
      <c r="E899">
        <v>2</v>
      </c>
      <c r="F899">
        <v>0</v>
      </c>
      <c r="G899" t="s">
        <v>19</v>
      </c>
      <c r="H899">
        <v>2.0563358999999002</v>
      </c>
      <c r="I899">
        <v>0</v>
      </c>
      <c r="J899">
        <v>14.443486200000001</v>
      </c>
      <c r="K899">
        <v>617.05543350000005</v>
      </c>
      <c r="L899">
        <v>619.11176939999996</v>
      </c>
      <c r="M899">
        <v>610.31491640000002</v>
      </c>
      <c r="N899" t="s">
        <v>16</v>
      </c>
    </row>
    <row r="900" spans="1:14" x14ac:dyDescent="0.3">
      <c r="A900">
        <v>898</v>
      </c>
      <c r="C900">
        <v>0</v>
      </c>
      <c r="D900">
        <v>7</v>
      </c>
      <c r="E900">
        <v>2</v>
      </c>
      <c r="F900">
        <v>-1</v>
      </c>
      <c r="G900" t="s">
        <v>19</v>
      </c>
      <c r="H900">
        <v>3</v>
      </c>
      <c r="I900">
        <v>2</v>
      </c>
      <c r="J900">
        <v>14.5455223999998</v>
      </c>
      <c r="K900">
        <v>631.62128829999995</v>
      </c>
      <c r="L900">
        <v>-1</v>
      </c>
      <c r="M900">
        <v>624.86043879999897</v>
      </c>
      <c r="N900" t="s">
        <v>16</v>
      </c>
    </row>
    <row r="901" spans="1:14" x14ac:dyDescent="0.3">
      <c r="A901">
        <v>899</v>
      </c>
      <c r="C901">
        <v>1</v>
      </c>
      <c r="D901">
        <v>7</v>
      </c>
      <c r="E901">
        <v>2</v>
      </c>
      <c r="F901">
        <v>1</v>
      </c>
      <c r="G901" t="s">
        <v>19</v>
      </c>
      <c r="H901">
        <v>1.60652759999993</v>
      </c>
      <c r="I901">
        <v>1</v>
      </c>
      <c r="J901">
        <v>10.5970373000001</v>
      </c>
      <c r="K901">
        <v>642.21822020000002</v>
      </c>
      <c r="L901">
        <v>643.82474779999995</v>
      </c>
      <c r="M901">
        <v>635.45747610000001</v>
      </c>
      <c r="N901" t="s">
        <v>16</v>
      </c>
    </row>
    <row r="902" spans="1:14" x14ac:dyDescent="0.3">
      <c r="A902">
        <v>900</v>
      </c>
      <c r="C902">
        <v>1</v>
      </c>
      <c r="D902">
        <v>7</v>
      </c>
      <c r="E902">
        <v>2</v>
      </c>
      <c r="F902">
        <v>0</v>
      </c>
      <c r="G902" t="s">
        <v>19</v>
      </c>
      <c r="H902">
        <v>2.4308710999999898</v>
      </c>
      <c r="I902">
        <v>0</v>
      </c>
      <c r="J902">
        <v>14.212615499999901</v>
      </c>
      <c r="K902">
        <v>656.38651389999995</v>
      </c>
      <c r="L902">
        <v>658.81738499999994</v>
      </c>
      <c r="M902">
        <v>649.67009159999998</v>
      </c>
      <c r="N902" t="s">
        <v>16</v>
      </c>
    </row>
    <row r="903" spans="1:14" x14ac:dyDescent="0.3">
      <c r="A903">
        <v>901</v>
      </c>
      <c r="C903">
        <v>0</v>
      </c>
      <c r="D903">
        <v>7</v>
      </c>
      <c r="E903">
        <v>2</v>
      </c>
      <c r="F903">
        <v>0</v>
      </c>
      <c r="G903" t="s">
        <v>19</v>
      </c>
      <c r="H903">
        <v>1.20982189999983</v>
      </c>
      <c r="I903">
        <v>2</v>
      </c>
      <c r="J903">
        <v>15.654661900000001</v>
      </c>
      <c r="K903">
        <v>672.06516099999999</v>
      </c>
      <c r="L903">
        <v>673.27498289999903</v>
      </c>
      <c r="M903">
        <v>665.32475350000004</v>
      </c>
      <c r="N903" t="s">
        <v>16</v>
      </c>
    </row>
    <row r="904" spans="1:14" x14ac:dyDescent="0.3">
      <c r="A904">
        <v>902</v>
      </c>
      <c r="C904">
        <v>1</v>
      </c>
      <c r="D904">
        <v>7</v>
      </c>
      <c r="E904">
        <v>2</v>
      </c>
      <c r="F904">
        <v>2</v>
      </c>
      <c r="G904" t="s">
        <v>19</v>
      </c>
      <c r="H904">
        <v>2.4579645000000001</v>
      </c>
      <c r="I904">
        <v>2</v>
      </c>
      <c r="J904">
        <v>12.960138599999899</v>
      </c>
      <c r="K904">
        <v>685.03341360000002</v>
      </c>
      <c r="L904">
        <v>687.49137810000002</v>
      </c>
      <c r="M904">
        <v>678.28489209999998</v>
      </c>
      <c r="N904" t="s">
        <v>16</v>
      </c>
    </row>
    <row r="905" spans="1:14" x14ac:dyDescent="0.3">
      <c r="A905">
        <v>903</v>
      </c>
      <c r="C905">
        <v>1</v>
      </c>
      <c r="D905">
        <v>7</v>
      </c>
      <c r="E905">
        <v>2</v>
      </c>
      <c r="F905">
        <v>1</v>
      </c>
      <c r="G905" t="s">
        <v>19</v>
      </c>
      <c r="H905">
        <v>2.23287319999997</v>
      </c>
      <c r="I905">
        <v>1</v>
      </c>
      <c r="J905">
        <v>16.2901696999999</v>
      </c>
      <c r="K905">
        <v>701.28801179999903</v>
      </c>
      <c r="L905">
        <v>703.520884999999</v>
      </c>
      <c r="M905">
        <v>694.57506179999996</v>
      </c>
      <c r="N905" t="s">
        <v>16</v>
      </c>
    </row>
    <row r="906" spans="1:14" x14ac:dyDescent="0.3">
      <c r="A906">
        <v>904</v>
      </c>
      <c r="C906">
        <v>0</v>
      </c>
      <c r="D906">
        <v>8</v>
      </c>
      <c r="E906">
        <v>3</v>
      </c>
      <c r="F906">
        <v>2</v>
      </c>
      <c r="G906" t="s">
        <v>19</v>
      </c>
      <c r="H906">
        <v>2.8353024000002698</v>
      </c>
      <c r="I906">
        <v>1</v>
      </c>
      <c r="J906">
        <v>149.41418669999899</v>
      </c>
      <c r="K906">
        <v>850.70184370000004</v>
      </c>
      <c r="L906">
        <v>853.53714609999997</v>
      </c>
      <c r="M906">
        <v>843.98924849999901</v>
      </c>
      <c r="N906" t="s">
        <v>16</v>
      </c>
    </row>
    <row r="907" spans="1:14" x14ac:dyDescent="0.3">
      <c r="A907">
        <v>905</v>
      </c>
      <c r="C907">
        <v>1</v>
      </c>
      <c r="D907">
        <v>8</v>
      </c>
      <c r="E907">
        <v>3</v>
      </c>
      <c r="F907">
        <v>2</v>
      </c>
      <c r="G907" t="s">
        <v>19</v>
      </c>
      <c r="H907">
        <v>1.3928224999999601</v>
      </c>
      <c r="I907">
        <v>2</v>
      </c>
      <c r="J907">
        <v>16.531031400000401</v>
      </c>
      <c r="K907">
        <v>867.29073760000006</v>
      </c>
      <c r="L907">
        <v>868.68356010000002</v>
      </c>
      <c r="M907">
        <v>860.52027989999999</v>
      </c>
      <c r="N907" t="s">
        <v>16</v>
      </c>
    </row>
    <row r="908" spans="1:14" x14ac:dyDescent="0.3">
      <c r="A908">
        <v>906</v>
      </c>
      <c r="C908">
        <v>0</v>
      </c>
      <c r="D908">
        <v>8</v>
      </c>
      <c r="E908">
        <v>3</v>
      </c>
      <c r="F908">
        <v>-1</v>
      </c>
      <c r="G908" t="s">
        <v>19</v>
      </c>
      <c r="H908">
        <v>3</v>
      </c>
      <c r="I908">
        <v>1</v>
      </c>
      <c r="J908">
        <v>14.102584599999799</v>
      </c>
      <c r="K908">
        <v>881.38770959999999</v>
      </c>
      <c r="L908">
        <v>-1</v>
      </c>
      <c r="M908">
        <v>874.62286449999999</v>
      </c>
      <c r="N908" t="s">
        <v>16</v>
      </c>
    </row>
    <row r="909" spans="1:14" x14ac:dyDescent="0.3">
      <c r="A909">
        <v>907</v>
      </c>
      <c r="C909">
        <v>1</v>
      </c>
      <c r="D909">
        <v>8</v>
      </c>
      <c r="E909">
        <v>3</v>
      </c>
      <c r="F909">
        <v>1</v>
      </c>
      <c r="G909" t="s">
        <v>19</v>
      </c>
      <c r="H909">
        <v>2.3422362999997399</v>
      </c>
      <c r="I909">
        <v>1</v>
      </c>
      <c r="J909">
        <v>10.4747919999999</v>
      </c>
      <c r="K909">
        <v>891.85880369999995</v>
      </c>
      <c r="L909">
        <v>894.20104000000003</v>
      </c>
      <c r="M909">
        <v>885.09765649999997</v>
      </c>
      <c r="N909" t="s">
        <v>16</v>
      </c>
    </row>
    <row r="910" spans="1:14" x14ac:dyDescent="0.3">
      <c r="A910">
        <v>908</v>
      </c>
      <c r="C910">
        <v>1</v>
      </c>
      <c r="D910">
        <v>8</v>
      </c>
      <c r="E910">
        <v>3</v>
      </c>
      <c r="F910">
        <v>2</v>
      </c>
      <c r="G910" t="s">
        <v>19</v>
      </c>
      <c r="H910">
        <v>1.8890395000000799</v>
      </c>
      <c r="I910">
        <v>2</v>
      </c>
      <c r="J910">
        <v>15.9604114999999</v>
      </c>
      <c r="K910">
        <v>907.79779959999996</v>
      </c>
      <c r="L910">
        <v>909.68683910000004</v>
      </c>
      <c r="M910">
        <v>901.05806799999903</v>
      </c>
      <c r="N910" t="s">
        <v>16</v>
      </c>
    </row>
    <row r="911" spans="1:14" x14ac:dyDescent="0.3">
      <c r="A911">
        <v>909</v>
      </c>
      <c r="C911">
        <v>1</v>
      </c>
      <c r="D911">
        <v>8</v>
      </c>
      <c r="E911">
        <v>3</v>
      </c>
      <c r="F911">
        <v>0</v>
      </c>
      <c r="G911" t="s">
        <v>19</v>
      </c>
      <c r="H911">
        <v>2.6409492000001298</v>
      </c>
      <c r="I911">
        <v>0</v>
      </c>
      <c r="J911">
        <v>14.3290699000001</v>
      </c>
      <c r="K911">
        <v>922.14228439999999</v>
      </c>
      <c r="L911">
        <v>924.78323360000002</v>
      </c>
      <c r="M911">
        <v>915.38713789999997</v>
      </c>
      <c r="N911" t="s">
        <v>16</v>
      </c>
    </row>
    <row r="912" spans="1:14" x14ac:dyDescent="0.3">
      <c r="A912">
        <v>910</v>
      </c>
      <c r="C912">
        <v>1</v>
      </c>
      <c r="D912">
        <v>9</v>
      </c>
      <c r="E912">
        <v>1</v>
      </c>
      <c r="F912">
        <v>2</v>
      </c>
      <c r="G912" t="s">
        <v>19</v>
      </c>
      <c r="H912">
        <v>1.60967499999992</v>
      </c>
      <c r="I912">
        <v>2</v>
      </c>
      <c r="J912">
        <v>385.94190709999901</v>
      </c>
      <c r="K912">
        <v>1308.052349</v>
      </c>
      <c r="L912">
        <v>1309.662024</v>
      </c>
      <c r="M912">
        <v>1301.329045</v>
      </c>
      <c r="N912" t="s">
        <v>14</v>
      </c>
    </row>
    <row r="913" spans="1:14" x14ac:dyDescent="0.3">
      <c r="A913">
        <v>911</v>
      </c>
      <c r="C913">
        <v>1</v>
      </c>
      <c r="D913">
        <v>9</v>
      </c>
      <c r="E913">
        <v>1</v>
      </c>
      <c r="F913">
        <v>1</v>
      </c>
      <c r="G913" t="s">
        <v>19</v>
      </c>
      <c r="H913">
        <v>1.8082699999999901</v>
      </c>
      <c r="I913">
        <v>1</v>
      </c>
      <c r="J913">
        <v>14.31256</v>
      </c>
      <c r="K913">
        <v>1322.3604089999999</v>
      </c>
      <c r="L913">
        <v>1324.1686789999901</v>
      </c>
      <c r="M913">
        <v>1315.641605</v>
      </c>
      <c r="N913" t="s">
        <v>14</v>
      </c>
    </row>
    <row r="914" spans="1:14" x14ac:dyDescent="0.3">
      <c r="A914">
        <v>912</v>
      </c>
      <c r="C914">
        <v>1</v>
      </c>
      <c r="D914">
        <v>9</v>
      </c>
      <c r="E914">
        <v>1</v>
      </c>
      <c r="F914">
        <v>2</v>
      </c>
      <c r="G914" t="s">
        <v>19</v>
      </c>
      <c r="H914">
        <v>1.7166719999997799</v>
      </c>
      <c r="I914">
        <v>2</v>
      </c>
      <c r="J914">
        <v>14.552754</v>
      </c>
      <c r="K914">
        <v>1336.9555459999999</v>
      </c>
      <c r="L914">
        <v>1338.6722179999999</v>
      </c>
      <c r="M914">
        <v>1330.1943590000001</v>
      </c>
      <c r="N914" t="s">
        <v>14</v>
      </c>
    </row>
    <row r="915" spans="1:14" x14ac:dyDescent="0.3">
      <c r="A915">
        <v>913</v>
      </c>
      <c r="C915">
        <v>1</v>
      </c>
      <c r="D915">
        <v>9</v>
      </c>
      <c r="E915">
        <v>1</v>
      </c>
      <c r="F915">
        <v>0</v>
      </c>
      <c r="G915" t="s">
        <v>19</v>
      </c>
      <c r="H915">
        <v>1.5842959999997599</v>
      </c>
      <c r="I915">
        <v>0</v>
      </c>
      <c r="J915">
        <v>14.494612999999999</v>
      </c>
      <c r="K915">
        <v>1351.4103990000001</v>
      </c>
      <c r="L915">
        <v>1352.9946949999901</v>
      </c>
      <c r="M915">
        <v>1344.6889719999999</v>
      </c>
      <c r="N915" t="s">
        <v>14</v>
      </c>
    </row>
    <row r="916" spans="1:14" x14ac:dyDescent="0.3">
      <c r="A916">
        <v>914</v>
      </c>
      <c r="C916">
        <v>1</v>
      </c>
      <c r="D916">
        <v>9</v>
      </c>
      <c r="E916">
        <v>1</v>
      </c>
      <c r="F916">
        <v>1</v>
      </c>
      <c r="G916" t="s">
        <v>19</v>
      </c>
      <c r="H916">
        <v>1.7267110000000201</v>
      </c>
      <c r="I916">
        <v>1</v>
      </c>
      <c r="J916">
        <v>14.1217779999999</v>
      </c>
      <c r="K916">
        <v>1365.599588</v>
      </c>
      <c r="L916">
        <v>1367.3262990000001</v>
      </c>
      <c r="M916">
        <v>1358.8107500000001</v>
      </c>
      <c r="N916" t="s">
        <v>14</v>
      </c>
    </row>
    <row r="917" spans="1:14" x14ac:dyDescent="0.3">
      <c r="A917">
        <v>915</v>
      </c>
      <c r="C917">
        <v>1</v>
      </c>
      <c r="D917">
        <v>9</v>
      </c>
      <c r="E917">
        <v>1</v>
      </c>
      <c r="F917">
        <v>0</v>
      </c>
      <c r="G917" t="s">
        <v>19</v>
      </c>
      <c r="H917">
        <v>1.6629609999999899</v>
      </c>
      <c r="I917">
        <v>0</v>
      </c>
      <c r="J917">
        <v>14.1266339999999</v>
      </c>
      <c r="K917">
        <v>1379.676811</v>
      </c>
      <c r="L917">
        <v>1381.339772</v>
      </c>
      <c r="M917">
        <v>1372.9373840000001</v>
      </c>
      <c r="N917" t="s">
        <v>14</v>
      </c>
    </row>
    <row r="918" spans="1:14" x14ac:dyDescent="0.3">
      <c r="A918">
        <v>916</v>
      </c>
      <c r="C918">
        <v>1</v>
      </c>
      <c r="D918">
        <v>9</v>
      </c>
      <c r="E918">
        <v>1</v>
      </c>
      <c r="F918">
        <v>1</v>
      </c>
      <c r="G918" t="s">
        <v>19</v>
      </c>
      <c r="H918">
        <v>1.7729739999999701</v>
      </c>
      <c r="I918">
        <v>1</v>
      </c>
      <c r="J918">
        <v>14.192855</v>
      </c>
      <c r="K918">
        <v>1393.8882599999999</v>
      </c>
      <c r="L918">
        <v>1395.6612339999999</v>
      </c>
      <c r="M918">
        <v>1387.1302390000001</v>
      </c>
      <c r="N918" t="s">
        <v>14</v>
      </c>
    </row>
    <row r="919" spans="1:14" x14ac:dyDescent="0.3">
      <c r="A919">
        <v>917</v>
      </c>
      <c r="C919">
        <v>1</v>
      </c>
      <c r="D919">
        <v>9</v>
      </c>
      <c r="E919">
        <v>1</v>
      </c>
      <c r="F919">
        <v>1</v>
      </c>
      <c r="G919" t="s">
        <v>19</v>
      </c>
      <c r="H919">
        <v>2.6744469999998701</v>
      </c>
      <c r="I919">
        <v>1</v>
      </c>
      <c r="J919">
        <v>14.711467999999901</v>
      </c>
      <c r="K919">
        <v>1408.6054140000001</v>
      </c>
      <c r="L919">
        <v>1411.279861</v>
      </c>
      <c r="M919">
        <v>1401.841707</v>
      </c>
      <c r="N919" t="s">
        <v>14</v>
      </c>
    </row>
    <row r="920" spans="1:14" x14ac:dyDescent="0.3">
      <c r="A920">
        <v>918</v>
      </c>
      <c r="C920">
        <v>1</v>
      </c>
      <c r="D920">
        <v>10</v>
      </c>
      <c r="E920">
        <v>2</v>
      </c>
      <c r="F920">
        <v>1</v>
      </c>
      <c r="G920" t="s">
        <v>19</v>
      </c>
      <c r="H920">
        <v>1.41934300000002</v>
      </c>
      <c r="I920">
        <v>1</v>
      </c>
      <c r="J920">
        <v>149.67455199999901</v>
      </c>
      <c r="K920">
        <v>1558.233653</v>
      </c>
      <c r="L920">
        <v>1559.652996</v>
      </c>
      <c r="M920">
        <v>1551.516259</v>
      </c>
      <c r="N920" t="s">
        <v>14</v>
      </c>
    </row>
    <row r="921" spans="1:14" x14ac:dyDescent="0.3">
      <c r="A921">
        <v>919</v>
      </c>
      <c r="C921">
        <v>1</v>
      </c>
      <c r="D921">
        <v>10</v>
      </c>
      <c r="E921">
        <v>2</v>
      </c>
      <c r="F921">
        <v>1</v>
      </c>
      <c r="G921" t="s">
        <v>19</v>
      </c>
      <c r="H921">
        <v>1.3675290000000999</v>
      </c>
      <c r="I921">
        <v>1</v>
      </c>
      <c r="J921">
        <v>13.9254210000001</v>
      </c>
      <c r="K921">
        <v>1572.208578</v>
      </c>
      <c r="L921">
        <v>1573.5761070000001</v>
      </c>
      <c r="M921">
        <v>1565.4416799999999</v>
      </c>
      <c r="N921" t="s">
        <v>14</v>
      </c>
    </row>
    <row r="922" spans="1:14" x14ac:dyDescent="0.3">
      <c r="A922">
        <v>920</v>
      </c>
      <c r="C922">
        <v>1</v>
      </c>
      <c r="D922">
        <v>10</v>
      </c>
      <c r="E922">
        <v>2</v>
      </c>
      <c r="F922">
        <v>0</v>
      </c>
      <c r="G922" t="s">
        <v>19</v>
      </c>
      <c r="H922">
        <v>1.7881300000001299</v>
      </c>
      <c r="I922">
        <v>0</v>
      </c>
      <c r="J922">
        <v>13.3813589999999</v>
      </c>
      <c r="K922">
        <v>1585.5701409999999</v>
      </c>
      <c r="L922">
        <v>1587.3582710000001</v>
      </c>
      <c r="M922">
        <v>1578.8230390000001</v>
      </c>
      <c r="N922" t="s">
        <v>14</v>
      </c>
    </row>
    <row r="923" spans="1:14" x14ac:dyDescent="0.3">
      <c r="A923">
        <v>921</v>
      </c>
      <c r="C923">
        <v>0</v>
      </c>
      <c r="D923">
        <v>10</v>
      </c>
      <c r="E923">
        <v>2</v>
      </c>
      <c r="F923">
        <v>-1</v>
      </c>
      <c r="G923" t="s">
        <v>19</v>
      </c>
      <c r="H923">
        <v>3</v>
      </c>
      <c r="I923">
        <v>1</v>
      </c>
      <c r="J923">
        <v>14.231669</v>
      </c>
      <c r="K923">
        <v>1599.79495</v>
      </c>
      <c r="L923">
        <v>-1</v>
      </c>
      <c r="M923">
        <v>1593.0547079999999</v>
      </c>
      <c r="N923" t="s">
        <v>14</v>
      </c>
    </row>
    <row r="924" spans="1:14" x14ac:dyDescent="0.3">
      <c r="A924">
        <v>922</v>
      </c>
      <c r="C924">
        <v>1</v>
      </c>
      <c r="D924">
        <v>10</v>
      </c>
      <c r="E924">
        <v>2</v>
      </c>
      <c r="F924">
        <v>1</v>
      </c>
      <c r="G924" t="s">
        <v>19</v>
      </c>
      <c r="H924">
        <v>2.2643869999992599</v>
      </c>
      <c r="I924">
        <v>1</v>
      </c>
      <c r="J924">
        <v>10.2186409999999</v>
      </c>
      <c r="K924">
        <v>1610.0060329999999</v>
      </c>
      <c r="L924">
        <v>1612.2704199999901</v>
      </c>
      <c r="M924">
        <v>1603.2733490000001</v>
      </c>
      <c r="N924" t="s">
        <v>14</v>
      </c>
    </row>
    <row r="925" spans="1:14" x14ac:dyDescent="0.3">
      <c r="A925">
        <v>923</v>
      </c>
      <c r="C925">
        <v>1</v>
      </c>
      <c r="D925">
        <v>10</v>
      </c>
      <c r="E925">
        <v>2</v>
      </c>
      <c r="F925">
        <v>1</v>
      </c>
      <c r="G925" t="s">
        <v>19</v>
      </c>
      <c r="H925">
        <v>1.89295199999992</v>
      </c>
      <c r="I925">
        <v>1</v>
      </c>
      <c r="J925">
        <v>15.9268389999999</v>
      </c>
      <c r="K925">
        <v>1625.945993</v>
      </c>
      <c r="L925">
        <v>1627.838945</v>
      </c>
      <c r="M925">
        <v>1619.200188</v>
      </c>
      <c r="N925" t="s">
        <v>14</v>
      </c>
    </row>
    <row r="926" spans="1:14" x14ac:dyDescent="0.3">
      <c r="A926">
        <v>924</v>
      </c>
      <c r="C926">
        <v>1</v>
      </c>
      <c r="D926">
        <v>10</v>
      </c>
      <c r="E926">
        <v>2</v>
      </c>
      <c r="F926">
        <v>2</v>
      </c>
      <c r="G926" t="s">
        <v>19</v>
      </c>
      <c r="H926">
        <v>1.5489780000000299</v>
      </c>
      <c r="I926">
        <v>2</v>
      </c>
      <c r="J926">
        <v>14.3056429999999</v>
      </c>
      <c r="K926">
        <v>1640.277155</v>
      </c>
      <c r="L926">
        <v>1641.826133</v>
      </c>
      <c r="M926">
        <v>1633.5058309999999</v>
      </c>
      <c r="N926" t="s">
        <v>14</v>
      </c>
    </row>
    <row r="927" spans="1:14" x14ac:dyDescent="0.3">
      <c r="A927">
        <v>925</v>
      </c>
      <c r="C927">
        <v>1</v>
      </c>
      <c r="D927">
        <v>11</v>
      </c>
      <c r="E927">
        <v>3</v>
      </c>
      <c r="F927">
        <v>1</v>
      </c>
      <c r="G927" t="s">
        <v>19</v>
      </c>
      <c r="H927">
        <v>1.5286009999999799</v>
      </c>
      <c r="I927">
        <v>1</v>
      </c>
      <c r="J927">
        <v>272.39138300000002</v>
      </c>
      <c r="K927">
        <v>1912.6311840000001</v>
      </c>
      <c r="L927">
        <v>1914.1597850000001</v>
      </c>
      <c r="M927">
        <v>1905.8972140000001</v>
      </c>
      <c r="N927" t="s">
        <v>14</v>
      </c>
    </row>
    <row r="928" spans="1:14" x14ac:dyDescent="0.3">
      <c r="A928">
        <v>926</v>
      </c>
      <c r="C928">
        <v>1</v>
      </c>
      <c r="D928">
        <v>11</v>
      </c>
      <c r="E928">
        <v>3</v>
      </c>
      <c r="F928">
        <v>0</v>
      </c>
      <c r="G928" t="s">
        <v>19</v>
      </c>
      <c r="H928">
        <v>1.5227950000003101</v>
      </c>
      <c r="I928">
        <v>0</v>
      </c>
      <c r="J928">
        <v>14.1449469999997</v>
      </c>
      <c r="K928">
        <v>1926.88098299999</v>
      </c>
      <c r="L928">
        <v>1928.4037780000001</v>
      </c>
      <c r="M928">
        <v>1920.0421609999901</v>
      </c>
      <c r="N928" t="s">
        <v>14</v>
      </c>
    </row>
    <row r="929" spans="1:14" x14ac:dyDescent="0.3">
      <c r="A929">
        <v>927</v>
      </c>
      <c r="C929">
        <v>1</v>
      </c>
      <c r="D929">
        <v>11</v>
      </c>
      <c r="E929">
        <v>3</v>
      </c>
      <c r="F929">
        <v>1</v>
      </c>
      <c r="G929" t="s">
        <v>19</v>
      </c>
      <c r="H929">
        <v>1.6132139999999699</v>
      </c>
      <c r="I929">
        <v>1</v>
      </c>
      <c r="J929">
        <v>13.855604</v>
      </c>
      <c r="K929">
        <v>1940.64515799999</v>
      </c>
      <c r="L929">
        <v>1942.25837199999</v>
      </c>
      <c r="M929">
        <v>1933.8977649999999</v>
      </c>
      <c r="N929" t="s">
        <v>14</v>
      </c>
    </row>
    <row r="930" spans="1:14" x14ac:dyDescent="0.3">
      <c r="A930">
        <v>928</v>
      </c>
      <c r="C930">
        <v>1</v>
      </c>
      <c r="D930">
        <v>11</v>
      </c>
      <c r="E930">
        <v>3</v>
      </c>
      <c r="F930">
        <v>2</v>
      </c>
      <c r="G930" t="s">
        <v>19</v>
      </c>
      <c r="H930">
        <v>1.7216789999997599</v>
      </c>
      <c r="I930">
        <v>2</v>
      </c>
      <c r="J930">
        <v>14.130704000000099</v>
      </c>
      <c r="K930">
        <v>1954.744369</v>
      </c>
      <c r="L930">
        <v>1956.466048</v>
      </c>
      <c r="M930">
        <v>1948.0284690000001</v>
      </c>
      <c r="N930" t="s">
        <v>14</v>
      </c>
    </row>
    <row r="931" spans="1:14" x14ac:dyDescent="0.3">
      <c r="A931">
        <v>929</v>
      </c>
      <c r="C931">
        <v>1</v>
      </c>
      <c r="D931">
        <v>11</v>
      </c>
      <c r="E931">
        <v>3</v>
      </c>
      <c r="F931">
        <v>0</v>
      </c>
      <c r="G931" t="s">
        <v>19</v>
      </c>
      <c r="H931">
        <v>1.65000799999984</v>
      </c>
      <c r="I931">
        <v>0</v>
      </c>
      <c r="J931">
        <v>13.850348999999801</v>
      </c>
      <c r="K931">
        <v>1968.648332</v>
      </c>
      <c r="L931">
        <v>1970.29833999999</v>
      </c>
      <c r="M931">
        <v>1961.8788179999999</v>
      </c>
      <c r="N931" t="s">
        <v>14</v>
      </c>
    </row>
    <row r="932" spans="1:14" x14ac:dyDescent="0.3">
      <c r="A932">
        <v>930</v>
      </c>
      <c r="C932">
        <v>1</v>
      </c>
      <c r="D932">
        <v>11</v>
      </c>
      <c r="E932">
        <v>3</v>
      </c>
      <c r="F932">
        <v>1</v>
      </c>
      <c r="G932" t="s">
        <v>19</v>
      </c>
      <c r="H932">
        <v>1.5022559999999801</v>
      </c>
      <c r="I932">
        <v>1</v>
      </c>
      <c r="J932">
        <v>14.478808999999901</v>
      </c>
      <c r="K932">
        <v>1983.1018839999999</v>
      </c>
      <c r="L932">
        <v>1984.6041399999999</v>
      </c>
      <c r="M932">
        <v>1976.3576269999901</v>
      </c>
      <c r="N932" t="s">
        <v>14</v>
      </c>
    </row>
    <row r="933" spans="1:14" x14ac:dyDescent="0.3">
      <c r="A933">
        <v>931</v>
      </c>
      <c r="C933">
        <v>1</v>
      </c>
      <c r="D933">
        <v>12</v>
      </c>
      <c r="E933">
        <v>4</v>
      </c>
      <c r="F933">
        <v>1</v>
      </c>
      <c r="G933" t="s">
        <v>19</v>
      </c>
      <c r="H933">
        <v>1.77108799999996</v>
      </c>
      <c r="I933">
        <v>1</v>
      </c>
      <c r="J933">
        <v>119.782161999999</v>
      </c>
      <c r="K933">
        <v>2102.897496</v>
      </c>
      <c r="L933">
        <v>2104.668584</v>
      </c>
      <c r="M933">
        <v>2096.1397889999998</v>
      </c>
      <c r="N933" t="s">
        <v>14</v>
      </c>
    </row>
    <row r="934" spans="1:14" x14ac:dyDescent="0.3">
      <c r="A934">
        <v>932</v>
      </c>
      <c r="C934">
        <v>1</v>
      </c>
      <c r="D934">
        <v>12</v>
      </c>
      <c r="E934">
        <v>4</v>
      </c>
      <c r="F934">
        <v>1</v>
      </c>
      <c r="G934" t="s">
        <v>19</v>
      </c>
      <c r="H934">
        <v>2.0153609999997499</v>
      </c>
      <c r="I934">
        <v>1</v>
      </c>
      <c r="J934">
        <v>14.645092999999999</v>
      </c>
      <c r="K934">
        <v>2117.5144690000002</v>
      </c>
      <c r="L934">
        <v>2119.5298299999999</v>
      </c>
      <c r="M934">
        <v>2110.7848819999999</v>
      </c>
      <c r="N934" t="s">
        <v>14</v>
      </c>
    </row>
    <row r="935" spans="1:14" x14ac:dyDescent="0.3">
      <c r="A935">
        <v>933</v>
      </c>
      <c r="C935">
        <v>1</v>
      </c>
      <c r="D935">
        <v>12</v>
      </c>
      <c r="E935">
        <v>4</v>
      </c>
      <c r="F935">
        <v>0</v>
      </c>
      <c r="G935" t="s">
        <v>19</v>
      </c>
      <c r="H935">
        <v>1.55978499999991</v>
      </c>
      <c r="I935">
        <v>0</v>
      </c>
      <c r="J935">
        <v>14.684716000000201</v>
      </c>
      <c r="K935">
        <v>2132.213726</v>
      </c>
      <c r="L935">
        <v>2133.7735109999999</v>
      </c>
      <c r="M935">
        <v>2125.4695980000001</v>
      </c>
      <c r="N935" t="s">
        <v>14</v>
      </c>
    </row>
    <row r="936" spans="1:14" x14ac:dyDescent="0.3">
      <c r="A936">
        <v>934</v>
      </c>
      <c r="C936">
        <v>1</v>
      </c>
      <c r="D936">
        <v>12</v>
      </c>
      <c r="E936">
        <v>4</v>
      </c>
      <c r="F936">
        <v>2</v>
      </c>
      <c r="G936" t="s">
        <v>19</v>
      </c>
      <c r="H936">
        <v>1.5297919999993601</v>
      </c>
      <c r="I936">
        <v>2</v>
      </c>
      <c r="J936">
        <v>13.716619999999599</v>
      </c>
      <c r="K936">
        <v>2145.9174939999998</v>
      </c>
      <c r="L936">
        <v>2147.4472860000001</v>
      </c>
      <c r="M936">
        <v>2139.1862179999998</v>
      </c>
      <c r="N936" t="s">
        <v>14</v>
      </c>
    </row>
    <row r="937" spans="1:14" x14ac:dyDescent="0.3">
      <c r="A937">
        <v>935</v>
      </c>
      <c r="C937">
        <v>1</v>
      </c>
      <c r="D937">
        <v>12</v>
      </c>
      <c r="E937">
        <v>4</v>
      </c>
      <c r="F937">
        <v>0</v>
      </c>
      <c r="G937" t="s">
        <v>19</v>
      </c>
      <c r="H937">
        <v>2.3171209999995801</v>
      </c>
      <c r="I937">
        <v>0</v>
      </c>
      <c r="J937">
        <v>13.830663000000101</v>
      </c>
      <c r="K937">
        <v>2159.7734350000001</v>
      </c>
      <c r="L937">
        <v>2162.0905559999901</v>
      </c>
      <c r="M937">
        <v>2153.016881</v>
      </c>
      <c r="N937" t="s">
        <v>14</v>
      </c>
    </row>
    <row r="938" spans="1:14" x14ac:dyDescent="0.3">
      <c r="A938">
        <v>936</v>
      </c>
      <c r="C938">
        <v>1</v>
      </c>
      <c r="D938">
        <v>12</v>
      </c>
      <c r="E938">
        <v>4</v>
      </c>
      <c r="F938">
        <v>2</v>
      </c>
      <c r="G938" t="s">
        <v>19</v>
      </c>
      <c r="H938">
        <v>2.0784369999992101</v>
      </c>
      <c r="I938">
        <v>2</v>
      </c>
      <c r="J938">
        <v>15.3630939999998</v>
      </c>
      <c r="K938">
        <v>2175.1336529999999</v>
      </c>
      <c r="L938">
        <v>2177.21209</v>
      </c>
      <c r="M938">
        <v>2168.3799749999998</v>
      </c>
      <c r="N938" t="s">
        <v>14</v>
      </c>
    </row>
    <row r="939" spans="1:14" x14ac:dyDescent="0.3">
      <c r="A939">
        <v>937</v>
      </c>
      <c r="C939">
        <v>1</v>
      </c>
      <c r="D939">
        <v>12</v>
      </c>
      <c r="E939">
        <v>4</v>
      </c>
      <c r="F939">
        <v>1</v>
      </c>
      <c r="G939" t="s">
        <v>19</v>
      </c>
      <c r="H939">
        <v>1.7214900000003499</v>
      </c>
      <c r="I939">
        <v>1</v>
      </c>
      <c r="J939">
        <v>15.2173219999999</v>
      </c>
      <c r="K939">
        <v>2190.3351969999999</v>
      </c>
      <c r="L939">
        <v>2192.0566869999998</v>
      </c>
      <c r="M939">
        <v>2183.5972969999998</v>
      </c>
      <c r="N939" t="s">
        <v>14</v>
      </c>
    </row>
    <row r="940" spans="1:14" x14ac:dyDescent="0.3">
      <c r="A940">
        <v>938</v>
      </c>
      <c r="C940">
        <v>1</v>
      </c>
      <c r="D940">
        <v>12</v>
      </c>
      <c r="E940">
        <v>1</v>
      </c>
      <c r="F940">
        <v>2</v>
      </c>
      <c r="G940" t="s">
        <v>19</v>
      </c>
      <c r="H940">
        <v>2.4062750000000501</v>
      </c>
      <c r="I940">
        <v>2</v>
      </c>
      <c r="J940">
        <v>-964.74154999999905</v>
      </c>
      <c r="K940">
        <v>1225.726774</v>
      </c>
      <c r="L940">
        <v>1228.133049</v>
      </c>
      <c r="M940">
        <v>1218.8557470000001</v>
      </c>
      <c r="N940" t="s">
        <v>15</v>
      </c>
    </row>
    <row r="941" spans="1:14" x14ac:dyDescent="0.3">
      <c r="A941">
        <v>939</v>
      </c>
      <c r="C941">
        <v>1</v>
      </c>
      <c r="D941">
        <v>12</v>
      </c>
      <c r="E941">
        <v>1</v>
      </c>
      <c r="F941">
        <v>2</v>
      </c>
      <c r="G941" t="s">
        <v>19</v>
      </c>
      <c r="H941">
        <v>2.81082700000047</v>
      </c>
      <c r="I941">
        <v>2</v>
      </c>
      <c r="J941">
        <v>16.238153999999799</v>
      </c>
      <c r="K941">
        <v>1241.9822449999999</v>
      </c>
      <c r="L941">
        <v>1244.7930719999999</v>
      </c>
      <c r="M941">
        <v>1235.093901</v>
      </c>
      <c r="N941" t="s">
        <v>15</v>
      </c>
    </row>
    <row r="942" spans="1:14" x14ac:dyDescent="0.3">
      <c r="A942">
        <v>940</v>
      </c>
      <c r="C942">
        <v>1</v>
      </c>
      <c r="D942">
        <v>12</v>
      </c>
      <c r="E942">
        <v>1</v>
      </c>
      <c r="F942">
        <v>1</v>
      </c>
      <c r="G942" t="s">
        <v>19</v>
      </c>
      <c r="H942">
        <v>2.86418200000002</v>
      </c>
      <c r="I942">
        <v>1</v>
      </c>
      <c r="J942">
        <v>16.193708999999899</v>
      </c>
      <c r="K942">
        <v>1258.2313079999999</v>
      </c>
      <c r="L942">
        <v>1261.0954899999999</v>
      </c>
      <c r="M942">
        <v>1251.2876099999901</v>
      </c>
      <c r="N942" t="s">
        <v>15</v>
      </c>
    </row>
    <row r="943" spans="1:14" x14ac:dyDescent="0.3">
      <c r="A943">
        <v>941</v>
      </c>
      <c r="C943">
        <v>1</v>
      </c>
      <c r="D943">
        <v>12</v>
      </c>
      <c r="E943">
        <v>1</v>
      </c>
      <c r="F943">
        <v>0</v>
      </c>
      <c r="G943" t="s">
        <v>19</v>
      </c>
      <c r="H943">
        <v>2.16328999999996</v>
      </c>
      <c r="I943">
        <v>0</v>
      </c>
      <c r="J943">
        <v>16.9450700000002</v>
      </c>
      <c r="K943">
        <v>1275.109555</v>
      </c>
      <c r="L943">
        <v>1277.272845</v>
      </c>
      <c r="M943">
        <v>1268.2326800000001</v>
      </c>
      <c r="N943" t="s">
        <v>15</v>
      </c>
    </row>
    <row r="944" spans="1:14" x14ac:dyDescent="0.3">
      <c r="A944">
        <v>942</v>
      </c>
      <c r="C944">
        <v>1</v>
      </c>
      <c r="D944">
        <v>12</v>
      </c>
      <c r="E944">
        <v>1</v>
      </c>
      <c r="F944">
        <v>0</v>
      </c>
      <c r="G944" t="s">
        <v>19</v>
      </c>
      <c r="H944">
        <v>1.6076720000000899</v>
      </c>
      <c r="I944">
        <v>0</v>
      </c>
      <c r="J944">
        <v>15.434049999999999</v>
      </c>
      <c r="K944">
        <v>1290.5249429999999</v>
      </c>
      <c r="L944">
        <v>1292.132615</v>
      </c>
      <c r="M944">
        <v>1283.6667299999999</v>
      </c>
      <c r="N944" t="s">
        <v>15</v>
      </c>
    </row>
    <row r="945" spans="1:14" x14ac:dyDescent="0.3">
      <c r="A945">
        <v>943</v>
      </c>
      <c r="C945">
        <v>1</v>
      </c>
      <c r="D945">
        <v>13</v>
      </c>
      <c r="E945">
        <v>2</v>
      </c>
      <c r="F945">
        <v>2</v>
      </c>
      <c r="G945" t="s">
        <v>19</v>
      </c>
      <c r="H945">
        <v>2.2397350000001</v>
      </c>
      <c r="I945">
        <v>2</v>
      </c>
      <c r="J945">
        <v>134.41314999999901</v>
      </c>
      <c r="K945">
        <v>1424.945248</v>
      </c>
      <c r="L945">
        <v>1427.1849830000001</v>
      </c>
      <c r="M945">
        <v>1418.07988</v>
      </c>
      <c r="N945" t="s">
        <v>15</v>
      </c>
    </row>
    <row r="946" spans="1:14" x14ac:dyDescent="0.3">
      <c r="A946">
        <v>944</v>
      </c>
      <c r="C946">
        <v>1</v>
      </c>
      <c r="D946">
        <v>13</v>
      </c>
      <c r="E946">
        <v>2</v>
      </c>
      <c r="F946">
        <v>1</v>
      </c>
      <c r="G946" t="s">
        <v>19</v>
      </c>
      <c r="H946">
        <v>2.7976479999999802</v>
      </c>
      <c r="I946">
        <v>1</v>
      </c>
      <c r="J946">
        <v>15.905573999999801</v>
      </c>
      <c r="K946">
        <v>1440.86752</v>
      </c>
      <c r="L946">
        <v>1443.665168</v>
      </c>
      <c r="M946">
        <v>1433.9854539999999</v>
      </c>
      <c r="N946" t="s">
        <v>15</v>
      </c>
    </row>
    <row r="947" spans="1:14" x14ac:dyDescent="0.3">
      <c r="A947">
        <v>945</v>
      </c>
      <c r="C947">
        <v>1</v>
      </c>
      <c r="D947">
        <v>13</v>
      </c>
      <c r="E947">
        <v>2</v>
      </c>
      <c r="F947">
        <v>2</v>
      </c>
      <c r="G947" t="s">
        <v>19</v>
      </c>
      <c r="H947">
        <v>1.6878180000001</v>
      </c>
      <c r="I947">
        <v>2</v>
      </c>
      <c r="J947">
        <v>16.201042000000101</v>
      </c>
      <c r="K947">
        <v>1457.053439</v>
      </c>
      <c r="L947">
        <v>1458.7412569999999</v>
      </c>
      <c r="M947">
        <v>1450.186496</v>
      </c>
      <c r="N947" t="s">
        <v>15</v>
      </c>
    </row>
    <row r="948" spans="1:14" x14ac:dyDescent="0.3">
      <c r="A948">
        <v>946</v>
      </c>
      <c r="C948">
        <v>1</v>
      </c>
      <c r="D948">
        <v>13</v>
      </c>
      <c r="E948">
        <v>2</v>
      </c>
      <c r="F948">
        <v>2</v>
      </c>
      <c r="G948" t="s">
        <v>19</v>
      </c>
      <c r="H948">
        <v>2.1840670000001401</v>
      </c>
      <c r="I948">
        <v>2</v>
      </c>
      <c r="J948">
        <v>14.323834</v>
      </c>
      <c r="K948">
        <v>1471.3748399999999</v>
      </c>
      <c r="L948">
        <v>1473.5589070000001</v>
      </c>
      <c r="M948">
        <v>1464.5103300000001</v>
      </c>
      <c r="N948" t="s">
        <v>15</v>
      </c>
    </row>
    <row r="949" spans="1:14" x14ac:dyDescent="0.3">
      <c r="A949">
        <v>947</v>
      </c>
      <c r="C949">
        <v>1</v>
      </c>
      <c r="D949">
        <v>13</v>
      </c>
      <c r="E949">
        <v>2</v>
      </c>
      <c r="F949">
        <v>1</v>
      </c>
      <c r="G949" t="s">
        <v>19</v>
      </c>
      <c r="H949">
        <v>2.7283439999998702</v>
      </c>
      <c r="I949">
        <v>1</v>
      </c>
      <c r="J949">
        <v>14.932262</v>
      </c>
      <c r="K949">
        <v>1486.3362090000001</v>
      </c>
      <c r="L949">
        <v>1489.0645529999999</v>
      </c>
      <c r="M949">
        <v>1479.4425920000001</v>
      </c>
      <c r="N949" t="s">
        <v>15</v>
      </c>
    </row>
    <row r="950" spans="1:14" x14ac:dyDescent="0.3">
      <c r="A950">
        <v>948</v>
      </c>
      <c r="C950">
        <v>1</v>
      </c>
      <c r="D950">
        <v>13</v>
      </c>
      <c r="E950">
        <v>2</v>
      </c>
      <c r="F950">
        <v>1</v>
      </c>
      <c r="G950" t="s">
        <v>19</v>
      </c>
      <c r="H950">
        <v>2.2067899999999501</v>
      </c>
      <c r="I950">
        <v>1</v>
      </c>
      <c r="J950">
        <v>16.925934999999701</v>
      </c>
      <c r="K950">
        <v>1503.2473130000001</v>
      </c>
      <c r="L950">
        <v>1505.454103</v>
      </c>
      <c r="M950">
        <v>1496.3685269999901</v>
      </c>
      <c r="N950" t="s">
        <v>15</v>
      </c>
    </row>
    <row r="951" spans="1:14" x14ac:dyDescent="0.3">
      <c r="A951">
        <v>949</v>
      </c>
      <c r="C951">
        <v>1</v>
      </c>
      <c r="D951">
        <v>13</v>
      </c>
      <c r="E951">
        <v>2</v>
      </c>
      <c r="F951">
        <v>1</v>
      </c>
      <c r="G951" t="s">
        <v>19</v>
      </c>
      <c r="H951">
        <v>1.3874339999999801</v>
      </c>
      <c r="I951">
        <v>1</v>
      </c>
      <c r="J951">
        <v>15.5564040000001</v>
      </c>
      <c r="K951">
        <v>1518.8287269999901</v>
      </c>
      <c r="L951">
        <v>1520.2161609999901</v>
      </c>
      <c r="M951">
        <v>1511.924931</v>
      </c>
      <c r="N951" t="s">
        <v>15</v>
      </c>
    </row>
    <row r="952" spans="1:14" x14ac:dyDescent="0.3">
      <c r="A952">
        <v>950</v>
      </c>
      <c r="C952">
        <v>0</v>
      </c>
      <c r="D952">
        <v>13</v>
      </c>
      <c r="E952">
        <v>2</v>
      </c>
      <c r="F952">
        <v>-1</v>
      </c>
      <c r="G952" t="s">
        <v>19</v>
      </c>
      <c r="H952">
        <v>3</v>
      </c>
      <c r="I952">
        <v>1</v>
      </c>
      <c r="J952">
        <v>14.1367949999998</v>
      </c>
      <c r="K952">
        <v>1532.9535189999999</v>
      </c>
      <c r="L952">
        <v>-1</v>
      </c>
      <c r="M952">
        <v>1526.0617259999999</v>
      </c>
      <c r="N952" t="s">
        <v>15</v>
      </c>
    </row>
    <row r="953" spans="1:14" x14ac:dyDescent="0.3">
      <c r="A953">
        <v>951</v>
      </c>
      <c r="C953">
        <v>1</v>
      </c>
      <c r="D953">
        <v>13</v>
      </c>
      <c r="E953">
        <v>2</v>
      </c>
      <c r="F953">
        <v>2</v>
      </c>
      <c r="G953" t="s">
        <v>19</v>
      </c>
      <c r="H953">
        <v>1.7164549999999901</v>
      </c>
      <c r="I953">
        <v>2</v>
      </c>
      <c r="J953">
        <v>10.984198999999901</v>
      </c>
      <c r="K953">
        <v>1543.9254840000001</v>
      </c>
      <c r="L953">
        <v>1545.6419390000001</v>
      </c>
      <c r="M953">
        <v>1537.0459249999999</v>
      </c>
      <c r="N953" t="s">
        <v>15</v>
      </c>
    </row>
    <row r="954" spans="1:14" x14ac:dyDescent="0.3">
      <c r="A954">
        <v>952</v>
      </c>
      <c r="C954">
        <v>1</v>
      </c>
      <c r="D954">
        <v>14</v>
      </c>
      <c r="E954">
        <v>3</v>
      </c>
      <c r="F954">
        <v>2</v>
      </c>
      <c r="G954" t="s">
        <v>19</v>
      </c>
      <c r="H954">
        <v>2.0194519999993101</v>
      </c>
      <c r="I954">
        <v>2</v>
      </c>
      <c r="J954">
        <v>113.951657</v>
      </c>
      <c r="K954">
        <v>1657.892002</v>
      </c>
      <c r="L954">
        <v>1659.91145399999</v>
      </c>
      <c r="M954">
        <v>1650.997582</v>
      </c>
      <c r="N954" t="s">
        <v>15</v>
      </c>
    </row>
    <row r="955" spans="1:14" x14ac:dyDescent="0.3">
      <c r="A955">
        <v>953</v>
      </c>
      <c r="C955">
        <v>1</v>
      </c>
      <c r="D955">
        <v>14</v>
      </c>
      <c r="E955">
        <v>3</v>
      </c>
      <c r="F955">
        <v>1</v>
      </c>
      <c r="G955" t="s">
        <v>19</v>
      </c>
      <c r="H955">
        <v>1.6761469999998999</v>
      </c>
      <c r="I955">
        <v>1</v>
      </c>
      <c r="J955">
        <v>15.5013209999999</v>
      </c>
      <c r="K955">
        <v>1673.3980959999999</v>
      </c>
      <c r="L955">
        <v>1675.074243</v>
      </c>
      <c r="M955">
        <v>1666.4989029999999</v>
      </c>
      <c r="N955" t="s">
        <v>15</v>
      </c>
    </row>
    <row r="956" spans="1:14" x14ac:dyDescent="0.3">
      <c r="A956">
        <v>954</v>
      </c>
      <c r="C956">
        <v>1</v>
      </c>
      <c r="D956">
        <v>14</v>
      </c>
      <c r="E956">
        <v>3</v>
      </c>
      <c r="F956">
        <v>2</v>
      </c>
      <c r="G956" t="s">
        <v>19</v>
      </c>
      <c r="H956">
        <v>1.4843309999998799</v>
      </c>
      <c r="I956">
        <v>2</v>
      </c>
      <c r="J956">
        <v>14.577506</v>
      </c>
      <c r="K956">
        <v>1687.954559</v>
      </c>
      <c r="L956">
        <v>1689.4388899999999</v>
      </c>
      <c r="M956">
        <v>1681.076409</v>
      </c>
      <c r="N956" t="s">
        <v>15</v>
      </c>
    </row>
    <row r="957" spans="1:14" x14ac:dyDescent="0.3">
      <c r="A957">
        <v>955</v>
      </c>
      <c r="C957">
        <v>1</v>
      </c>
      <c r="D957">
        <v>14</v>
      </c>
      <c r="E957">
        <v>3</v>
      </c>
      <c r="F957">
        <v>2</v>
      </c>
      <c r="G957" t="s">
        <v>19</v>
      </c>
      <c r="H957">
        <v>1.45760299999915</v>
      </c>
      <c r="I957">
        <v>2</v>
      </c>
      <c r="J957">
        <v>14.4121929999998</v>
      </c>
      <c r="K957">
        <v>1702.368117</v>
      </c>
      <c r="L957">
        <v>1703.82571999999</v>
      </c>
      <c r="M957">
        <v>1695.4886019999999</v>
      </c>
      <c r="N957" t="s">
        <v>15</v>
      </c>
    </row>
    <row r="958" spans="1:14" x14ac:dyDescent="0.3">
      <c r="A958">
        <v>956</v>
      </c>
      <c r="C958">
        <v>0</v>
      </c>
      <c r="D958">
        <v>14</v>
      </c>
      <c r="E958">
        <v>3</v>
      </c>
      <c r="F958">
        <v>1</v>
      </c>
      <c r="G958" t="s">
        <v>19</v>
      </c>
      <c r="H958">
        <v>2.6095629999997501</v>
      </c>
      <c r="I958">
        <v>2</v>
      </c>
      <c r="J958">
        <v>13.7546750000001</v>
      </c>
      <c r="K958">
        <v>1716.1368299999999</v>
      </c>
      <c r="L958">
        <v>1718.7463929999999</v>
      </c>
      <c r="M958">
        <v>1709.243277</v>
      </c>
      <c r="N958" t="s">
        <v>15</v>
      </c>
    </row>
    <row r="959" spans="1:14" x14ac:dyDescent="0.3">
      <c r="A959">
        <v>957</v>
      </c>
      <c r="C959">
        <v>1</v>
      </c>
      <c r="D959">
        <v>14</v>
      </c>
      <c r="E959">
        <v>3</v>
      </c>
      <c r="F959">
        <v>1</v>
      </c>
      <c r="G959" t="s">
        <v>19</v>
      </c>
      <c r="H959">
        <v>1.9910790000001199</v>
      </c>
      <c r="I959">
        <v>1</v>
      </c>
      <c r="J959">
        <v>15.8489559999998</v>
      </c>
      <c r="K959">
        <v>1731.9678079999901</v>
      </c>
      <c r="L959">
        <v>1733.958887</v>
      </c>
      <c r="M959">
        <v>1725.0922329999901</v>
      </c>
      <c r="N959" t="s">
        <v>15</v>
      </c>
    </row>
    <row r="960" spans="1:14" x14ac:dyDescent="0.3">
      <c r="A960">
        <v>958</v>
      </c>
      <c r="C960">
        <v>1</v>
      </c>
      <c r="D960">
        <v>14</v>
      </c>
      <c r="E960">
        <v>3</v>
      </c>
      <c r="F960">
        <v>1</v>
      </c>
      <c r="G960" t="s">
        <v>19</v>
      </c>
      <c r="H960">
        <v>1.6810650000006699</v>
      </c>
      <c r="I960">
        <v>1</v>
      </c>
      <c r="J960">
        <v>15.287479999999499</v>
      </c>
      <c r="K960">
        <v>1747.3714649999999</v>
      </c>
      <c r="L960">
        <v>1749.0525299999999</v>
      </c>
      <c r="M960">
        <v>1740.37971299999</v>
      </c>
      <c r="N960" t="s">
        <v>15</v>
      </c>
    </row>
    <row r="961" spans="1:14" x14ac:dyDescent="0.3">
      <c r="A961">
        <v>959</v>
      </c>
      <c r="C961">
        <v>0</v>
      </c>
      <c r="D961">
        <v>14</v>
      </c>
      <c r="E961">
        <v>3</v>
      </c>
      <c r="F961">
        <v>-1</v>
      </c>
      <c r="G961" t="s">
        <v>19</v>
      </c>
      <c r="H961">
        <v>3</v>
      </c>
      <c r="I961">
        <v>2</v>
      </c>
      <c r="J961">
        <v>14.863968000000501</v>
      </c>
      <c r="K961">
        <v>1762.1138989999999</v>
      </c>
      <c r="L961">
        <v>-1</v>
      </c>
      <c r="M961">
        <v>1755.2436809999999</v>
      </c>
      <c r="N961" t="s">
        <v>15</v>
      </c>
    </row>
    <row r="962" spans="1:14" x14ac:dyDescent="0.3">
      <c r="A962">
        <v>960</v>
      </c>
      <c r="C962">
        <v>1</v>
      </c>
      <c r="D962">
        <v>14</v>
      </c>
      <c r="E962">
        <v>1</v>
      </c>
      <c r="F962">
        <v>2</v>
      </c>
      <c r="G962" t="s">
        <v>19</v>
      </c>
      <c r="H962">
        <v>2.6196139999997201</v>
      </c>
      <c r="I962">
        <v>2</v>
      </c>
      <c r="J962">
        <v>10.482066</v>
      </c>
      <c r="K962">
        <v>1772.4493600000001</v>
      </c>
      <c r="L962">
        <v>1775.06897399999</v>
      </c>
      <c r="M962">
        <v>1765.725747</v>
      </c>
      <c r="N962" t="s">
        <v>16</v>
      </c>
    </row>
    <row r="963" spans="1:14" x14ac:dyDescent="0.3">
      <c r="A963">
        <v>961</v>
      </c>
      <c r="C963">
        <v>1</v>
      </c>
      <c r="D963">
        <v>14</v>
      </c>
      <c r="E963">
        <v>1</v>
      </c>
      <c r="F963">
        <v>2</v>
      </c>
      <c r="G963" t="s">
        <v>19</v>
      </c>
      <c r="H963">
        <v>2.7804110000001798</v>
      </c>
      <c r="I963">
        <v>2</v>
      </c>
      <c r="J963">
        <v>16.4506720000001</v>
      </c>
      <c r="K963">
        <v>1788.9903059999999</v>
      </c>
      <c r="L963">
        <v>1791.7707170000001</v>
      </c>
      <c r="M963">
        <v>1782.1764189999999</v>
      </c>
      <c r="N963" t="s">
        <v>16</v>
      </c>
    </row>
    <row r="964" spans="1:14" x14ac:dyDescent="0.3">
      <c r="A964">
        <v>962</v>
      </c>
      <c r="C964">
        <v>1</v>
      </c>
      <c r="D964">
        <v>14</v>
      </c>
      <c r="E964">
        <v>1</v>
      </c>
      <c r="F964">
        <v>1</v>
      </c>
      <c r="G964" t="s">
        <v>19</v>
      </c>
      <c r="H964">
        <v>2.8006250000000801</v>
      </c>
      <c r="I964">
        <v>1</v>
      </c>
      <c r="J964">
        <v>16.3060539999999</v>
      </c>
      <c r="K964">
        <v>1805.2040280000001</v>
      </c>
      <c r="L964">
        <v>1808.004653</v>
      </c>
      <c r="M964">
        <v>1798.482473</v>
      </c>
      <c r="N964" t="s">
        <v>16</v>
      </c>
    </row>
    <row r="965" spans="1:14" x14ac:dyDescent="0.3">
      <c r="A965">
        <v>963</v>
      </c>
      <c r="C965">
        <v>1</v>
      </c>
      <c r="D965">
        <v>14</v>
      </c>
      <c r="E965">
        <v>1</v>
      </c>
      <c r="F965">
        <v>0</v>
      </c>
      <c r="G965" t="s">
        <v>19</v>
      </c>
      <c r="H965">
        <v>2.0784909999999801</v>
      </c>
      <c r="I965">
        <v>0</v>
      </c>
      <c r="J965">
        <v>16.482457</v>
      </c>
      <c r="K965">
        <v>1821.71091</v>
      </c>
      <c r="L965">
        <v>1823.789401</v>
      </c>
      <c r="M965">
        <v>1814.9649300000001</v>
      </c>
      <c r="N965" t="s">
        <v>16</v>
      </c>
    </row>
    <row r="966" spans="1:14" x14ac:dyDescent="0.3">
      <c r="A966">
        <v>964</v>
      </c>
      <c r="C966">
        <v>1</v>
      </c>
      <c r="D966">
        <v>14</v>
      </c>
      <c r="E966">
        <v>1</v>
      </c>
      <c r="F966">
        <v>2</v>
      </c>
      <c r="G966" t="s">
        <v>19</v>
      </c>
      <c r="H966">
        <v>2.80299100000002</v>
      </c>
      <c r="I966">
        <v>2</v>
      </c>
      <c r="J966">
        <v>14.6964109999998</v>
      </c>
      <c r="K966">
        <v>1836.417582</v>
      </c>
      <c r="L966">
        <v>1839.2205730000001</v>
      </c>
      <c r="M966">
        <v>1829.661341</v>
      </c>
      <c r="N966" t="s">
        <v>16</v>
      </c>
    </row>
    <row r="967" spans="1:14" x14ac:dyDescent="0.3">
      <c r="A967">
        <v>965</v>
      </c>
      <c r="C967">
        <v>1</v>
      </c>
      <c r="D967">
        <v>14</v>
      </c>
      <c r="E967">
        <v>1</v>
      </c>
      <c r="F967">
        <v>1</v>
      </c>
      <c r="G967" t="s">
        <v>19</v>
      </c>
      <c r="H967">
        <v>1.6333759999999899</v>
      </c>
      <c r="I967">
        <v>1</v>
      </c>
      <c r="J967">
        <v>16.931953999999902</v>
      </c>
      <c r="K967">
        <v>1853.318786</v>
      </c>
      <c r="L967">
        <v>1854.952162</v>
      </c>
      <c r="M967">
        <v>1846.5932949999999</v>
      </c>
      <c r="N967" t="s">
        <v>16</v>
      </c>
    </row>
    <row r="968" spans="1:14" x14ac:dyDescent="0.3">
      <c r="A968">
        <v>966</v>
      </c>
      <c r="C968">
        <v>1</v>
      </c>
      <c r="D968">
        <v>14</v>
      </c>
      <c r="E968">
        <v>1</v>
      </c>
      <c r="F968">
        <v>0</v>
      </c>
      <c r="G968" t="s">
        <v>19</v>
      </c>
      <c r="H968">
        <v>1.8391679999999699</v>
      </c>
      <c r="I968">
        <v>0</v>
      </c>
      <c r="J968">
        <v>13.809408999999899</v>
      </c>
      <c r="K968">
        <v>1867.144693</v>
      </c>
      <c r="L968">
        <v>1868.9838609999999</v>
      </c>
      <c r="M968">
        <v>1860.4027039999901</v>
      </c>
      <c r="N968" t="s">
        <v>16</v>
      </c>
    </row>
    <row r="969" spans="1:14" x14ac:dyDescent="0.3">
      <c r="A969">
        <v>967</v>
      </c>
      <c r="C969">
        <v>1</v>
      </c>
      <c r="D969">
        <v>14</v>
      </c>
      <c r="E969">
        <v>1</v>
      </c>
      <c r="F969">
        <v>0</v>
      </c>
      <c r="G969" t="s">
        <v>19</v>
      </c>
      <c r="H969">
        <v>2.0022860000003599</v>
      </c>
      <c r="I969">
        <v>0</v>
      </c>
      <c r="J969">
        <v>14.903312000000099</v>
      </c>
      <c r="K969">
        <v>1882.0494079999901</v>
      </c>
      <c r="L969">
        <v>1884.051694</v>
      </c>
      <c r="M969">
        <v>1875.306016</v>
      </c>
      <c r="N969" t="s">
        <v>16</v>
      </c>
    </row>
    <row r="970" spans="1:14" x14ac:dyDescent="0.3">
      <c r="A970">
        <v>968</v>
      </c>
      <c r="C970">
        <v>1</v>
      </c>
      <c r="D970">
        <v>14</v>
      </c>
      <c r="E970">
        <v>1</v>
      </c>
      <c r="F970">
        <v>1</v>
      </c>
      <c r="G970" t="s">
        <v>19</v>
      </c>
      <c r="H970">
        <v>2.27263799999991</v>
      </c>
      <c r="I970">
        <v>1</v>
      </c>
      <c r="J970">
        <v>15.243455999999901</v>
      </c>
      <c r="K970">
        <v>1897.2963109999901</v>
      </c>
      <c r="L970">
        <v>1899.56894899999</v>
      </c>
      <c r="M970">
        <v>1890.5494719999999</v>
      </c>
      <c r="N970" t="s">
        <v>16</v>
      </c>
    </row>
    <row r="971" spans="1:14" x14ac:dyDescent="0.3">
      <c r="A971">
        <v>969</v>
      </c>
      <c r="C971">
        <v>1</v>
      </c>
      <c r="D971">
        <v>14</v>
      </c>
      <c r="E971">
        <v>2</v>
      </c>
      <c r="F971">
        <v>1</v>
      </c>
      <c r="G971" t="s">
        <v>19</v>
      </c>
      <c r="H971">
        <v>2.5680050000000798</v>
      </c>
      <c r="I971">
        <v>1</v>
      </c>
      <c r="J971">
        <v>99.720547999999994</v>
      </c>
      <c r="K971">
        <v>1997.0518119999999</v>
      </c>
      <c r="L971">
        <v>1999.619817</v>
      </c>
      <c r="M971">
        <v>1990.2700199999999</v>
      </c>
      <c r="N971" t="s">
        <v>16</v>
      </c>
    </row>
    <row r="972" spans="1:14" x14ac:dyDescent="0.3">
      <c r="A972">
        <v>970</v>
      </c>
      <c r="C972">
        <v>0</v>
      </c>
      <c r="D972">
        <v>14</v>
      </c>
      <c r="E972">
        <v>2</v>
      </c>
      <c r="F972">
        <v>1</v>
      </c>
      <c r="G972" t="s">
        <v>19</v>
      </c>
      <c r="H972">
        <v>1.9450539999998</v>
      </c>
      <c r="I972">
        <v>0</v>
      </c>
      <c r="J972">
        <v>16.2086359999998</v>
      </c>
      <c r="K972">
        <v>2013.193526</v>
      </c>
      <c r="L972">
        <v>2015.13858</v>
      </c>
      <c r="M972">
        <v>2006.47865599999</v>
      </c>
      <c r="N972" t="s">
        <v>16</v>
      </c>
    </row>
    <row r="973" spans="1:14" x14ac:dyDescent="0.3">
      <c r="A973">
        <v>971</v>
      </c>
      <c r="C973">
        <v>0</v>
      </c>
      <c r="D973">
        <v>14</v>
      </c>
      <c r="E973">
        <v>2</v>
      </c>
      <c r="F973">
        <v>-1</v>
      </c>
      <c r="G973" t="s">
        <v>19</v>
      </c>
      <c r="H973">
        <v>3</v>
      </c>
      <c r="I973">
        <v>1</v>
      </c>
      <c r="J973">
        <v>15.288299000000199</v>
      </c>
      <c r="K973">
        <v>2028.51277199999</v>
      </c>
      <c r="L973">
        <v>-1</v>
      </c>
      <c r="M973">
        <v>2021.7669550000001</v>
      </c>
      <c r="N973" t="s">
        <v>16</v>
      </c>
    </row>
    <row r="974" spans="1:14" x14ac:dyDescent="0.3">
      <c r="A974">
        <v>972</v>
      </c>
      <c r="C974">
        <v>1</v>
      </c>
      <c r="D974">
        <v>14</v>
      </c>
      <c r="E974">
        <v>2</v>
      </c>
      <c r="F974">
        <v>1</v>
      </c>
      <c r="G974" t="s">
        <v>19</v>
      </c>
      <c r="H974">
        <v>1.1300180000000599</v>
      </c>
      <c r="I974">
        <v>1</v>
      </c>
      <c r="J974">
        <v>10.3319390000001</v>
      </c>
      <c r="K974">
        <v>2038.815971</v>
      </c>
      <c r="L974">
        <v>2039.9459890000001</v>
      </c>
      <c r="M974">
        <v>2032.098894</v>
      </c>
      <c r="N974" t="s">
        <v>16</v>
      </c>
    </row>
    <row r="975" spans="1:14" x14ac:dyDescent="0.3">
      <c r="A975">
        <v>973</v>
      </c>
      <c r="C975">
        <v>0</v>
      </c>
      <c r="D975">
        <v>14</v>
      </c>
      <c r="E975">
        <v>2</v>
      </c>
      <c r="F975">
        <v>1</v>
      </c>
      <c r="G975" t="s">
        <v>19</v>
      </c>
      <c r="H975">
        <v>2.6795890000007598</v>
      </c>
      <c r="I975">
        <v>2</v>
      </c>
      <c r="J975">
        <v>13.131687999999899</v>
      </c>
      <c r="K975">
        <v>2051.9964620000001</v>
      </c>
      <c r="L975">
        <v>2054.6760509999999</v>
      </c>
      <c r="M975">
        <v>2045.2305819999999</v>
      </c>
      <c r="N975" t="s">
        <v>16</v>
      </c>
    </row>
    <row r="976" spans="1:14" x14ac:dyDescent="0.3">
      <c r="A976">
        <v>974</v>
      </c>
      <c r="C976">
        <v>1</v>
      </c>
      <c r="D976">
        <v>14</v>
      </c>
      <c r="E976">
        <v>2</v>
      </c>
      <c r="F976">
        <v>0</v>
      </c>
      <c r="G976" t="s">
        <v>19</v>
      </c>
      <c r="H976">
        <v>1.7219010000003401</v>
      </c>
      <c r="I976">
        <v>0</v>
      </c>
      <c r="J976">
        <v>16.622357999999601</v>
      </c>
      <c r="K976">
        <v>2068.6111059999998</v>
      </c>
      <c r="L976">
        <v>2070.3330070000002</v>
      </c>
      <c r="M976">
        <v>2061.8529399999902</v>
      </c>
      <c r="N976" t="s">
        <v>16</v>
      </c>
    </row>
    <row r="977" spans="1:14" x14ac:dyDescent="0.3">
      <c r="A977">
        <v>975</v>
      </c>
      <c r="C977">
        <v>1</v>
      </c>
      <c r="D977">
        <v>14</v>
      </c>
      <c r="E977">
        <v>2</v>
      </c>
      <c r="F977">
        <v>2</v>
      </c>
      <c r="G977" t="s">
        <v>19</v>
      </c>
      <c r="H977">
        <v>2.42438600000105</v>
      </c>
      <c r="I977">
        <v>2</v>
      </c>
      <c r="J977">
        <v>15.0740319999999</v>
      </c>
      <c r="K977">
        <v>2083.6556579999901</v>
      </c>
      <c r="L977">
        <v>2086.0800439999998</v>
      </c>
      <c r="M977">
        <v>2076.9269719999902</v>
      </c>
      <c r="N977" t="s">
        <v>16</v>
      </c>
    </row>
    <row r="978" spans="1:14" x14ac:dyDescent="0.3">
      <c r="A978">
        <v>976</v>
      </c>
      <c r="C978">
        <v>1</v>
      </c>
      <c r="D978">
        <v>15</v>
      </c>
      <c r="E978">
        <v>3</v>
      </c>
      <c r="F978">
        <v>1</v>
      </c>
      <c r="G978" t="s">
        <v>19</v>
      </c>
      <c r="H978">
        <v>1.18526500000007</v>
      </c>
      <c r="I978">
        <v>1</v>
      </c>
      <c r="J978">
        <v>124.422191</v>
      </c>
      <c r="K978">
        <v>2208.0575920000001</v>
      </c>
      <c r="L978">
        <v>2209.2428570000002</v>
      </c>
      <c r="M978">
        <v>2201.3491629999999</v>
      </c>
      <c r="N978" t="s">
        <v>16</v>
      </c>
    </row>
    <row r="979" spans="1:14" x14ac:dyDescent="0.3">
      <c r="A979">
        <v>977</v>
      </c>
      <c r="C979">
        <v>1</v>
      </c>
      <c r="D979">
        <v>15</v>
      </c>
      <c r="E979">
        <v>3</v>
      </c>
      <c r="F979">
        <v>0</v>
      </c>
      <c r="G979" t="s">
        <v>19</v>
      </c>
      <c r="H979">
        <v>2.4352120000003099</v>
      </c>
      <c r="I979">
        <v>0</v>
      </c>
      <c r="J979">
        <v>13.528822000000201</v>
      </c>
      <c r="K979">
        <v>2221.6298149999998</v>
      </c>
      <c r="L979">
        <v>2224.0650270000001</v>
      </c>
      <c r="M979">
        <v>2214.8779850000001</v>
      </c>
      <c r="N979" t="s">
        <v>16</v>
      </c>
    </row>
    <row r="980" spans="1:14" x14ac:dyDescent="0.3">
      <c r="A980">
        <v>978</v>
      </c>
      <c r="C980">
        <v>1</v>
      </c>
      <c r="D980">
        <v>15</v>
      </c>
      <c r="E980">
        <v>3</v>
      </c>
      <c r="F980">
        <v>2</v>
      </c>
      <c r="G980" t="s">
        <v>19</v>
      </c>
      <c r="H980">
        <v>2.3448240000002398</v>
      </c>
      <c r="I980">
        <v>2</v>
      </c>
      <c r="J980">
        <v>15.2518119999999</v>
      </c>
      <c r="K980">
        <v>2236.912527</v>
      </c>
      <c r="L980">
        <v>2239.2573510000002</v>
      </c>
      <c r="M980">
        <v>2230.1297970000001</v>
      </c>
      <c r="N980" t="s">
        <v>16</v>
      </c>
    </row>
    <row r="981" spans="1:14" x14ac:dyDescent="0.3">
      <c r="A981">
        <v>979</v>
      </c>
      <c r="C981">
        <v>1</v>
      </c>
      <c r="D981">
        <v>16</v>
      </c>
      <c r="E981">
        <v>1</v>
      </c>
      <c r="F981">
        <v>1</v>
      </c>
      <c r="G981" t="s">
        <v>19</v>
      </c>
      <c r="H981">
        <v>1.54312799999979</v>
      </c>
      <c r="I981">
        <v>1</v>
      </c>
      <c r="J981">
        <v>324.99550699999901</v>
      </c>
      <c r="K981">
        <v>2561.937062</v>
      </c>
      <c r="L981">
        <v>2563.4801899999902</v>
      </c>
      <c r="M981">
        <v>2555.1253039999901</v>
      </c>
      <c r="N981" t="s">
        <v>14</v>
      </c>
    </row>
    <row r="982" spans="1:14" x14ac:dyDescent="0.3">
      <c r="A982">
        <v>980</v>
      </c>
      <c r="C982">
        <v>1</v>
      </c>
      <c r="D982">
        <v>16</v>
      </c>
      <c r="E982">
        <v>1</v>
      </c>
      <c r="F982">
        <v>2</v>
      </c>
      <c r="G982" t="s">
        <v>19</v>
      </c>
      <c r="H982">
        <v>1.57306900000003</v>
      </c>
      <c r="I982">
        <v>2</v>
      </c>
      <c r="J982">
        <v>14.1367330000002</v>
      </c>
      <c r="K982">
        <v>2576.0118480000001</v>
      </c>
      <c r="L982">
        <v>2577.5849170000001</v>
      </c>
      <c r="M982">
        <v>2569.262037</v>
      </c>
      <c r="N982" t="s">
        <v>14</v>
      </c>
    </row>
    <row r="983" spans="1:14" x14ac:dyDescent="0.3">
      <c r="A983">
        <v>981</v>
      </c>
      <c r="C983">
        <v>1</v>
      </c>
      <c r="D983">
        <v>16</v>
      </c>
      <c r="E983">
        <v>1</v>
      </c>
      <c r="F983">
        <v>1</v>
      </c>
      <c r="G983" t="s">
        <v>19</v>
      </c>
      <c r="H983">
        <v>1.7267320000000801</v>
      </c>
      <c r="I983">
        <v>1</v>
      </c>
      <c r="J983">
        <v>13.953975999999701</v>
      </c>
      <c r="K983">
        <v>2589.956745</v>
      </c>
      <c r="L983">
        <v>2591.683477</v>
      </c>
      <c r="M983">
        <v>2583.2160129999902</v>
      </c>
      <c r="N983" t="s">
        <v>14</v>
      </c>
    </row>
    <row r="984" spans="1:14" x14ac:dyDescent="0.3">
      <c r="A984">
        <v>982</v>
      </c>
      <c r="C984">
        <v>1</v>
      </c>
      <c r="D984">
        <v>16</v>
      </c>
      <c r="E984">
        <v>1</v>
      </c>
      <c r="F984">
        <v>1</v>
      </c>
      <c r="G984" t="s">
        <v>19</v>
      </c>
      <c r="H984">
        <v>1.41229800000064</v>
      </c>
      <c r="I984">
        <v>1</v>
      </c>
      <c r="J984">
        <v>14.260319000000401</v>
      </c>
      <c r="K984">
        <v>2604.2537870000001</v>
      </c>
      <c r="L984">
        <v>2605.6660849999998</v>
      </c>
      <c r="M984">
        <v>2597.4763320000002</v>
      </c>
      <c r="N984" t="s">
        <v>14</v>
      </c>
    </row>
    <row r="985" spans="1:14" x14ac:dyDescent="0.3">
      <c r="A985">
        <v>983</v>
      </c>
      <c r="C985">
        <v>1</v>
      </c>
      <c r="D985">
        <v>16</v>
      </c>
      <c r="E985">
        <v>1</v>
      </c>
      <c r="F985">
        <v>0</v>
      </c>
      <c r="G985" t="s">
        <v>19</v>
      </c>
      <c r="H985">
        <v>2.7419180000001599</v>
      </c>
      <c r="I985">
        <v>0</v>
      </c>
      <c r="J985">
        <v>14.281778999999901</v>
      </c>
      <c r="K985">
        <v>2618.5106329999999</v>
      </c>
      <c r="L985">
        <v>2621.252551</v>
      </c>
      <c r="M985">
        <v>2611.7581110000001</v>
      </c>
      <c r="N985" t="s">
        <v>14</v>
      </c>
    </row>
    <row r="986" spans="1:14" x14ac:dyDescent="0.3">
      <c r="A986">
        <v>984</v>
      </c>
      <c r="C986">
        <v>1</v>
      </c>
      <c r="D986">
        <v>16</v>
      </c>
      <c r="E986">
        <v>1</v>
      </c>
      <c r="F986">
        <v>0</v>
      </c>
      <c r="G986" t="s">
        <v>19</v>
      </c>
      <c r="H986">
        <v>1.6656760000000701</v>
      </c>
      <c r="I986">
        <v>0</v>
      </c>
      <c r="J986">
        <v>16.839590999999899</v>
      </c>
      <c r="K986">
        <v>2635.3408020000002</v>
      </c>
      <c r="L986">
        <v>2637.0064779999998</v>
      </c>
      <c r="M986">
        <v>2628.597702</v>
      </c>
      <c r="N986" t="s">
        <v>14</v>
      </c>
    </row>
    <row r="987" spans="1:14" x14ac:dyDescent="0.3">
      <c r="A987">
        <v>985</v>
      </c>
      <c r="C987">
        <v>1</v>
      </c>
      <c r="D987">
        <v>17</v>
      </c>
      <c r="E987">
        <v>2</v>
      </c>
      <c r="F987">
        <v>0</v>
      </c>
      <c r="G987" t="s">
        <v>19</v>
      </c>
      <c r="H987">
        <v>2.3666570000000302</v>
      </c>
      <c r="I987">
        <v>0</v>
      </c>
      <c r="J987">
        <v>132.09267899999901</v>
      </c>
      <c r="K987">
        <v>2767.4863829999999</v>
      </c>
      <c r="L987">
        <v>2769.85304</v>
      </c>
      <c r="M987">
        <v>2760.6903809999999</v>
      </c>
      <c r="N987" t="s">
        <v>14</v>
      </c>
    </row>
    <row r="988" spans="1:14" x14ac:dyDescent="0.3">
      <c r="A988">
        <v>986</v>
      </c>
      <c r="C988">
        <v>1</v>
      </c>
      <c r="D988">
        <v>17</v>
      </c>
      <c r="E988">
        <v>2</v>
      </c>
      <c r="F988">
        <v>0</v>
      </c>
      <c r="G988" t="s">
        <v>19</v>
      </c>
      <c r="H988">
        <v>1.8046509999999201</v>
      </c>
      <c r="I988">
        <v>0</v>
      </c>
      <c r="J988">
        <v>16.146870999999901</v>
      </c>
      <c r="K988">
        <v>2783.5880480000001</v>
      </c>
      <c r="L988">
        <v>2785.392699</v>
      </c>
      <c r="M988">
        <v>2776.8372519999998</v>
      </c>
      <c r="N988" t="s">
        <v>14</v>
      </c>
    </row>
    <row r="989" spans="1:14" x14ac:dyDescent="0.3">
      <c r="A989">
        <v>987</v>
      </c>
      <c r="C989">
        <v>1</v>
      </c>
      <c r="D989">
        <v>17</v>
      </c>
      <c r="E989">
        <v>2</v>
      </c>
      <c r="F989">
        <v>2</v>
      </c>
      <c r="G989" t="s">
        <v>19</v>
      </c>
      <c r="H989">
        <v>2.1020769999995501</v>
      </c>
      <c r="I989">
        <v>2</v>
      </c>
      <c r="J989">
        <v>15.1143260000003</v>
      </c>
      <c r="K989">
        <v>2798.7476040000001</v>
      </c>
      <c r="L989">
        <v>2800.8496809999901</v>
      </c>
      <c r="M989">
        <v>2791.9515780000002</v>
      </c>
      <c r="N989" t="s">
        <v>14</v>
      </c>
    </row>
    <row r="990" spans="1:14" x14ac:dyDescent="0.3">
      <c r="A990">
        <v>988</v>
      </c>
      <c r="C990">
        <v>1</v>
      </c>
      <c r="D990">
        <v>17</v>
      </c>
      <c r="E990">
        <v>2</v>
      </c>
      <c r="F990">
        <v>0</v>
      </c>
      <c r="G990" t="s">
        <v>19</v>
      </c>
      <c r="H990">
        <v>2.35758199999872</v>
      </c>
      <c r="I990">
        <v>0</v>
      </c>
      <c r="J990">
        <v>15.628236999999899</v>
      </c>
      <c r="K990">
        <v>2814.3707009999998</v>
      </c>
      <c r="L990">
        <v>2816.7282829999999</v>
      </c>
      <c r="M990">
        <v>2807.5798150000001</v>
      </c>
      <c r="N990" t="s">
        <v>14</v>
      </c>
    </row>
    <row r="991" spans="1:14" x14ac:dyDescent="0.3">
      <c r="A991">
        <v>989</v>
      </c>
      <c r="C991">
        <v>1</v>
      </c>
      <c r="D991">
        <v>17</v>
      </c>
      <c r="E991">
        <v>2</v>
      </c>
      <c r="F991">
        <v>2</v>
      </c>
      <c r="G991" t="s">
        <v>19</v>
      </c>
      <c r="H991">
        <v>1.5232899999996301</v>
      </c>
      <c r="I991">
        <v>2</v>
      </c>
      <c r="J991">
        <v>15.4609540000001</v>
      </c>
      <c r="K991">
        <v>2829.7701229999998</v>
      </c>
      <c r="L991">
        <v>2831.2934129999999</v>
      </c>
      <c r="M991">
        <v>2823.0407690000002</v>
      </c>
      <c r="N991" t="s">
        <v>14</v>
      </c>
    </row>
    <row r="992" spans="1:14" x14ac:dyDescent="0.3">
      <c r="A992">
        <v>990</v>
      </c>
      <c r="C992">
        <v>1</v>
      </c>
      <c r="D992">
        <v>17</v>
      </c>
      <c r="E992">
        <v>2</v>
      </c>
      <c r="F992">
        <v>1</v>
      </c>
      <c r="G992" t="s">
        <v>19</v>
      </c>
      <c r="H992">
        <v>1.8763629999998499</v>
      </c>
      <c r="I992">
        <v>1</v>
      </c>
      <c r="J992">
        <v>13.6203389999996</v>
      </c>
      <c r="K992">
        <v>2843.4239510000002</v>
      </c>
      <c r="L992">
        <v>2845.3003140000001</v>
      </c>
      <c r="M992">
        <v>2836.6611079999998</v>
      </c>
      <c r="N992" t="s">
        <v>14</v>
      </c>
    </row>
    <row r="993" spans="1:14" x14ac:dyDescent="0.3">
      <c r="A993">
        <v>991</v>
      </c>
      <c r="C993">
        <v>1</v>
      </c>
      <c r="D993">
        <v>17</v>
      </c>
      <c r="E993">
        <v>2</v>
      </c>
      <c r="F993">
        <v>1</v>
      </c>
      <c r="G993" t="s">
        <v>19</v>
      </c>
      <c r="H993">
        <v>1.8952140000001201</v>
      </c>
      <c r="I993">
        <v>1</v>
      </c>
      <c r="J993">
        <v>14.5470440000003</v>
      </c>
      <c r="K993">
        <v>2857.9854319999999</v>
      </c>
      <c r="L993">
        <v>2859.8806460000001</v>
      </c>
      <c r="M993">
        <v>2851.2081520000002</v>
      </c>
      <c r="N993" t="s">
        <v>14</v>
      </c>
    </row>
    <row r="994" spans="1:14" x14ac:dyDescent="0.3">
      <c r="A994">
        <v>992</v>
      </c>
      <c r="C994">
        <v>1</v>
      </c>
      <c r="D994">
        <v>17</v>
      </c>
      <c r="E994">
        <v>2</v>
      </c>
      <c r="F994">
        <v>0</v>
      </c>
      <c r="G994" t="s">
        <v>19</v>
      </c>
      <c r="H994">
        <v>1.8864469999998601</v>
      </c>
      <c r="I994">
        <v>0</v>
      </c>
      <c r="J994">
        <v>15.2159969999997</v>
      </c>
      <c r="K994">
        <v>2873.150036</v>
      </c>
      <c r="L994">
        <v>2875.0364829999999</v>
      </c>
      <c r="M994">
        <v>2866.4241489999999</v>
      </c>
      <c r="N994" t="s">
        <v>14</v>
      </c>
    </row>
    <row r="995" spans="1:14" x14ac:dyDescent="0.3">
      <c r="A995">
        <v>993</v>
      </c>
      <c r="C995">
        <v>1</v>
      </c>
      <c r="D995">
        <v>17</v>
      </c>
      <c r="E995">
        <v>3</v>
      </c>
      <c r="F995">
        <v>2</v>
      </c>
      <c r="G995" t="s">
        <v>19</v>
      </c>
      <c r="H995">
        <v>1.6352529999999199</v>
      </c>
      <c r="I995">
        <v>2</v>
      </c>
      <c r="J995">
        <v>99.307303000000005</v>
      </c>
      <c r="K995">
        <v>2972.5741579999999</v>
      </c>
      <c r="L995">
        <v>2974.2094109999998</v>
      </c>
      <c r="M995">
        <v>2965.731452</v>
      </c>
      <c r="N995" t="s">
        <v>14</v>
      </c>
    </row>
    <row r="996" spans="1:14" x14ac:dyDescent="0.3">
      <c r="A996">
        <v>994</v>
      </c>
      <c r="C996">
        <v>1</v>
      </c>
      <c r="D996">
        <v>17</v>
      </c>
      <c r="E996">
        <v>3</v>
      </c>
      <c r="F996">
        <v>2</v>
      </c>
      <c r="G996" t="s">
        <v>19</v>
      </c>
      <c r="H996">
        <v>1.9051859999999501</v>
      </c>
      <c r="I996">
        <v>2</v>
      </c>
      <c r="J996">
        <v>14.655162000000001</v>
      </c>
      <c r="K996">
        <v>2987.0887379999999</v>
      </c>
      <c r="L996">
        <v>2988.9939239999999</v>
      </c>
      <c r="M996">
        <v>2980.386614</v>
      </c>
      <c r="N996" t="s">
        <v>14</v>
      </c>
    </row>
    <row r="997" spans="1:14" x14ac:dyDescent="0.3">
      <c r="A997">
        <v>995</v>
      </c>
      <c r="C997">
        <v>1</v>
      </c>
      <c r="D997">
        <v>17</v>
      </c>
      <c r="E997">
        <v>3</v>
      </c>
      <c r="F997">
        <v>0</v>
      </c>
      <c r="G997" t="s">
        <v>19</v>
      </c>
      <c r="H997">
        <v>2.5566239999998199</v>
      </c>
      <c r="I997">
        <v>0</v>
      </c>
      <c r="J997">
        <v>14.177670000000001</v>
      </c>
      <c r="K997">
        <v>3001.289976</v>
      </c>
      <c r="L997">
        <v>3003.8465999999999</v>
      </c>
      <c r="M997">
        <v>2994.564284</v>
      </c>
      <c r="N997" t="s">
        <v>14</v>
      </c>
    </row>
    <row r="998" spans="1:14" x14ac:dyDescent="0.3">
      <c r="A998">
        <v>996</v>
      </c>
      <c r="C998">
        <v>1</v>
      </c>
      <c r="D998">
        <v>17</v>
      </c>
      <c r="E998">
        <v>3</v>
      </c>
      <c r="F998">
        <v>2</v>
      </c>
      <c r="G998" t="s">
        <v>19</v>
      </c>
      <c r="H998">
        <v>2.01685499999985</v>
      </c>
      <c r="I998">
        <v>2</v>
      </c>
      <c r="J998">
        <v>15.8501239999995</v>
      </c>
      <c r="K998">
        <v>3017.207042</v>
      </c>
      <c r="L998">
        <v>3019.2238969999999</v>
      </c>
      <c r="M998">
        <v>3010.4144079999901</v>
      </c>
      <c r="N998" t="s">
        <v>14</v>
      </c>
    </row>
    <row r="999" spans="1:14" x14ac:dyDescent="0.3">
      <c r="A999">
        <v>997</v>
      </c>
      <c r="C999">
        <v>1</v>
      </c>
      <c r="D999">
        <v>17</v>
      </c>
      <c r="E999">
        <v>3</v>
      </c>
      <c r="F999">
        <v>0</v>
      </c>
      <c r="G999" t="s">
        <v>19</v>
      </c>
      <c r="H999">
        <v>1.1877309999999801</v>
      </c>
      <c r="I999">
        <v>0</v>
      </c>
      <c r="J999">
        <v>15.475198000000001</v>
      </c>
      <c r="K999">
        <v>3032.633875</v>
      </c>
      <c r="L999">
        <v>3033.821606</v>
      </c>
      <c r="M999">
        <v>3025.8896059999902</v>
      </c>
      <c r="N999" t="s">
        <v>14</v>
      </c>
    </row>
    <row r="1000" spans="1:14" x14ac:dyDescent="0.3">
      <c r="A1000">
        <v>998</v>
      </c>
      <c r="C1000">
        <v>1</v>
      </c>
      <c r="D1000">
        <v>17</v>
      </c>
      <c r="E1000">
        <v>3</v>
      </c>
      <c r="F1000">
        <v>2</v>
      </c>
      <c r="G1000" t="s">
        <v>19</v>
      </c>
      <c r="H1000">
        <v>1.57847300000003</v>
      </c>
      <c r="I1000">
        <v>2</v>
      </c>
      <c r="J1000">
        <v>13.7812910000002</v>
      </c>
      <c r="K1000">
        <v>3046.3860949999998</v>
      </c>
      <c r="L1000">
        <v>3047.9645679999999</v>
      </c>
      <c r="M1000">
        <v>3039.670897</v>
      </c>
      <c r="N1000" t="s">
        <v>14</v>
      </c>
    </row>
    <row r="1001" spans="1:14" x14ac:dyDescent="0.3">
      <c r="A1001">
        <v>999</v>
      </c>
      <c r="C1001">
        <v>0</v>
      </c>
      <c r="D1001">
        <v>17</v>
      </c>
      <c r="E1001">
        <v>1</v>
      </c>
      <c r="F1001">
        <v>1</v>
      </c>
      <c r="G1001" t="s">
        <v>19</v>
      </c>
      <c r="H1001">
        <v>2.75921599999992</v>
      </c>
      <c r="I1001">
        <v>0</v>
      </c>
      <c r="J1001">
        <v>-613.93597599999896</v>
      </c>
      <c r="K1001">
        <v>2432.6085899999998</v>
      </c>
      <c r="L1001">
        <v>2435.3678059999902</v>
      </c>
      <c r="M1001">
        <v>2425.7349210000002</v>
      </c>
      <c r="N1001" t="s">
        <v>15</v>
      </c>
    </row>
    <row r="1002" spans="1:14" x14ac:dyDescent="0.3">
      <c r="A1002">
        <v>1000</v>
      </c>
      <c r="C1002">
        <v>0</v>
      </c>
      <c r="D1002">
        <v>17</v>
      </c>
      <c r="E1002">
        <v>1</v>
      </c>
      <c r="F1002">
        <v>-1</v>
      </c>
      <c r="G1002" t="s">
        <v>19</v>
      </c>
      <c r="H1002">
        <v>3</v>
      </c>
      <c r="I1002">
        <v>1</v>
      </c>
      <c r="J1002">
        <v>16.762089999999699</v>
      </c>
      <c r="K1002">
        <v>2449.3729410000001</v>
      </c>
      <c r="L1002">
        <v>-1</v>
      </c>
      <c r="M1002">
        <v>2442.4970109999999</v>
      </c>
      <c r="N1002" t="s">
        <v>15</v>
      </c>
    </row>
    <row r="1003" spans="1:14" x14ac:dyDescent="0.3">
      <c r="A1003">
        <v>1001</v>
      </c>
      <c r="C1003">
        <v>1</v>
      </c>
      <c r="D1003">
        <v>17</v>
      </c>
      <c r="E1003">
        <v>1</v>
      </c>
      <c r="F1003">
        <v>1</v>
      </c>
      <c r="G1003" t="s">
        <v>19</v>
      </c>
      <c r="H1003">
        <v>2.4397589999998601</v>
      </c>
      <c r="I1003">
        <v>1</v>
      </c>
      <c r="J1003">
        <v>10.4470580000001</v>
      </c>
      <c r="K1003">
        <v>2459.8435800000002</v>
      </c>
      <c r="L1003">
        <v>2462.2833390000001</v>
      </c>
      <c r="M1003">
        <v>2452.9440690000001</v>
      </c>
      <c r="N1003" t="s">
        <v>15</v>
      </c>
    </row>
    <row r="1004" spans="1:14" x14ac:dyDescent="0.3">
      <c r="A1004">
        <v>1002</v>
      </c>
      <c r="C1004">
        <v>1</v>
      </c>
      <c r="D1004">
        <v>17</v>
      </c>
      <c r="E1004">
        <v>1</v>
      </c>
      <c r="F1004">
        <v>2</v>
      </c>
      <c r="G1004" t="s">
        <v>19</v>
      </c>
      <c r="H1004">
        <v>1.2869510000000399</v>
      </c>
      <c r="I1004">
        <v>2</v>
      </c>
      <c r="J1004">
        <v>16.365725000000101</v>
      </c>
      <c r="K1004">
        <v>2476.173213</v>
      </c>
      <c r="L1004">
        <v>2477.4601640000001</v>
      </c>
      <c r="M1004">
        <v>2469.3097939999998</v>
      </c>
      <c r="N1004" t="s">
        <v>15</v>
      </c>
    </row>
    <row r="1005" spans="1:14" x14ac:dyDescent="0.3">
      <c r="A1005">
        <v>1003</v>
      </c>
      <c r="C1005">
        <v>1</v>
      </c>
      <c r="D1005">
        <v>17</v>
      </c>
      <c r="E1005">
        <v>1</v>
      </c>
      <c r="F1005">
        <v>2</v>
      </c>
      <c r="G1005" t="s">
        <v>19</v>
      </c>
      <c r="H1005">
        <v>1.6988300000002701</v>
      </c>
      <c r="I1005">
        <v>2</v>
      </c>
      <c r="J1005">
        <v>13.812445999999399</v>
      </c>
      <c r="K1005">
        <v>2490.020818</v>
      </c>
      <c r="L1005">
        <v>2491.7196479999998</v>
      </c>
      <c r="M1005">
        <v>2483.1222399999901</v>
      </c>
      <c r="N1005" t="s">
        <v>15</v>
      </c>
    </row>
    <row r="1006" spans="1:14" x14ac:dyDescent="0.3">
      <c r="A1006">
        <v>1004</v>
      </c>
      <c r="C1006">
        <v>1</v>
      </c>
      <c r="D1006">
        <v>17</v>
      </c>
      <c r="E1006">
        <v>1</v>
      </c>
      <c r="F1006">
        <v>0</v>
      </c>
      <c r="G1006" t="s">
        <v>19</v>
      </c>
      <c r="H1006">
        <v>2.8694789999995001</v>
      </c>
      <c r="I1006">
        <v>0</v>
      </c>
      <c r="J1006">
        <v>13.972982000000201</v>
      </c>
      <c r="K1006">
        <v>2503.9647180000002</v>
      </c>
      <c r="L1006">
        <v>2506.8341969999901</v>
      </c>
      <c r="M1006">
        <v>2497.0952219999999</v>
      </c>
      <c r="N1006" t="s">
        <v>15</v>
      </c>
    </row>
    <row r="1007" spans="1:14" x14ac:dyDescent="0.3">
      <c r="A1007">
        <v>1005</v>
      </c>
      <c r="C1007">
        <v>0</v>
      </c>
      <c r="D1007">
        <v>17</v>
      </c>
      <c r="E1007">
        <v>1</v>
      </c>
      <c r="F1007">
        <v>-1</v>
      </c>
      <c r="G1007" t="s">
        <v>19</v>
      </c>
      <c r="H1007">
        <v>3</v>
      </c>
      <c r="I1007">
        <v>2</v>
      </c>
      <c r="J1007">
        <v>16.650497000000001</v>
      </c>
      <c r="K1007">
        <v>2520.6479530000001</v>
      </c>
      <c r="L1007">
        <v>-1</v>
      </c>
      <c r="M1007">
        <v>2513.745719</v>
      </c>
      <c r="N1007" t="s">
        <v>15</v>
      </c>
    </row>
    <row r="1008" spans="1:14" x14ac:dyDescent="0.3">
      <c r="A1008">
        <v>1006</v>
      </c>
      <c r="C1008">
        <v>0</v>
      </c>
      <c r="D1008">
        <v>17</v>
      </c>
      <c r="E1008">
        <v>1</v>
      </c>
      <c r="F1008">
        <v>2</v>
      </c>
      <c r="G1008" t="s">
        <v>19</v>
      </c>
      <c r="H1008">
        <v>2.68742499999962</v>
      </c>
      <c r="I1008">
        <v>0</v>
      </c>
      <c r="J1008">
        <v>10.609200000000699</v>
      </c>
      <c r="K1008">
        <v>2531.2316700000001</v>
      </c>
      <c r="L1008">
        <v>2533.9190949999902</v>
      </c>
      <c r="M1008">
        <v>2524.3549189999999</v>
      </c>
      <c r="N1008" t="s">
        <v>15</v>
      </c>
    </row>
    <row r="1009" spans="1:14" x14ac:dyDescent="0.3">
      <c r="A1009">
        <v>1007</v>
      </c>
      <c r="C1009">
        <v>1</v>
      </c>
      <c r="D1009">
        <v>17</v>
      </c>
      <c r="E1009">
        <v>1</v>
      </c>
      <c r="F1009">
        <v>1</v>
      </c>
      <c r="G1009" t="s">
        <v>19</v>
      </c>
      <c r="H1009">
        <v>1.59286300000076</v>
      </c>
      <c r="I1009">
        <v>1</v>
      </c>
      <c r="J1009">
        <v>16.577348999999199</v>
      </c>
      <c r="K1009">
        <v>2547.8055380000001</v>
      </c>
      <c r="L1009">
        <v>2549.3984009999999</v>
      </c>
      <c r="M1009">
        <v>2540.932268</v>
      </c>
      <c r="N1009" t="s">
        <v>15</v>
      </c>
    </row>
    <row r="1010" spans="1:14" x14ac:dyDescent="0.3">
      <c r="A1010">
        <v>1008</v>
      </c>
      <c r="C1010">
        <v>1</v>
      </c>
      <c r="D1010">
        <v>18</v>
      </c>
      <c r="E1010">
        <v>2</v>
      </c>
      <c r="F1010">
        <v>1</v>
      </c>
      <c r="G1010" t="s">
        <v>19</v>
      </c>
      <c r="H1010">
        <v>2.51920000000018</v>
      </c>
      <c r="I1010">
        <v>1</v>
      </c>
      <c r="J1010">
        <v>101.831095</v>
      </c>
      <c r="K1010">
        <v>2649.6332600000001</v>
      </c>
      <c r="L1010">
        <v>2652.1524599999998</v>
      </c>
      <c r="M1010">
        <v>2642.763363</v>
      </c>
      <c r="N1010" t="s">
        <v>15</v>
      </c>
    </row>
    <row r="1011" spans="1:14" x14ac:dyDescent="0.3">
      <c r="A1011">
        <v>1009</v>
      </c>
      <c r="C1011">
        <v>1</v>
      </c>
      <c r="D1011">
        <v>18</v>
      </c>
      <c r="E1011">
        <v>2</v>
      </c>
      <c r="F1011">
        <v>1</v>
      </c>
      <c r="G1011" t="s">
        <v>19</v>
      </c>
      <c r="H1011">
        <v>1.1362280000003</v>
      </c>
      <c r="I1011">
        <v>1</v>
      </c>
      <c r="J1011">
        <v>15.8513540000008</v>
      </c>
      <c r="K1011">
        <v>2665.5017109999999</v>
      </c>
      <c r="L1011">
        <v>2666.6379390000002</v>
      </c>
      <c r="M1011">
        <v>2658.6147169999999</v>
      </c>
      <c r="N1011" t="s">
        <v>15</v>
      </c>
    </row>
    <row r="1012" spans="1:14" x14ac:dyDescent="0.3">
      <c r="A1012">
        <v>1010</v>
      </c>
      <c r="C1012">
        <v>1</v>
      </c>
      <c r="D1012">
        <v>18</v>
      </c>
      <c r="E1012">
        <v>2</v>
      </c>
      <c r="F1012">
        <v>2</v>
      </c>
      <c r="G1012" t="s">
        <v>19</v>
      </c>
      <c r="H1012">
        <v>2.8072860000001998</v>
      </c>
      <c r="I1012">
        <v>2</v>
      </c>
      <c r="J1012">
        <v>13.6182039999998</v>
      </c>
      <c r="K1012">
        <v>2679.13654</v>
      </c>
      <c r="L1012">
        <v>2681.9438260000002</v>
      </c>
      <c r="M1012">
        <v>2672.2329209999998</v>
      </c>
      <c r="N1012" t="s">
        <v>15</v>
      </c>
    </row>
    <row r="1013" spans="1:14" x14ac:dyDescent="0.3">
      <c r="A1013">
        <v>1011</v>
      </c>
      <c r="C1013">
        <v>0</v>
      </c>
      <c r="D1013">
        <v>18</v>
      </c>
      <c r="E1013">
        <v>2</v>
      </c>
      <c r="F1013">
        <v>-1</v>
      </c>
      <c r="G1013" t="s">
        <v>19</v>
      </c>
      <c r="H1013">
        <v>3</v>
      </c>
      <c r="I1013">
        <v>1</v>
      </c>
      <c r="J1013">
        <v>16.978824999999201</v>
      </c>
      <c r="K1013">
        <v>2696.0971469999999</v>
      </c>
      <c r="L1013">
        <v>-1</v>
      </c>
      <c r="M1013">
        <v>2689.2117459999999</v>
      </c>
      <c r="N1013" t="s">
        <v>15</v>
      </c>
    </row>
    <row r="1014" spans="1:14" x14ac:dyDescent="0.3">
      <c r="A1014">
        <v>1012</v>
      </c>
      <c r="C1014">
        <v>1</v>
      </c>
      <c r="D1014">
        <v>18</v>
      </c>
      <c r="E1014">
        <v>2</v>
      </c>
      <c r="F1014">
        <v>0</v>
      </c>
      <c r="G1014" t="s">
        <v>19</v>
      </c>
      <c r="H1014">
        <v>1.50921100000005</v>
      </c>
      <c r="I1014">
        <v>0</v>
      </c>
      <c r="J1014">
        <v>10.3271770000001</v>
      </c>
      <c r="K1014">
        <v>2706.394949</v>
      </c>
      <c r="L1014">
        <v>2707.90416</v>
      </c>
      <c r="M1014">
        <v>2699.5389230000001</v>
      </c>
      <c r="N1014" t="s">
        <v>15</v>
      </c>
    </row>
    <row r="1015" spans="1:14" x14ac:dyDescent="0.3">
      <c r="A1015">
        <v>1013</v>
      </c>
      <c r="C1015">
        <v>1</v>
      </c>
      <c r="D1015">
        <v>18</v>
      </c>
      <c r="E1015">
        <v>2</v>
      </c>
      <c r="F1015">
        <v>1</v>
      </c>
      <c r="G1015" t="s">
        <v>19</v>
      </c>
      <c r="H1015">
        <v>1.41297899999972</v>
      </c>
      <c r="I1015">
        <v>1</v>
      </c>
      <c r="J1015">
        <v>14.2577179999998</v>
      </c>
      <c r="K1015">
        <v>2720.6848030000001</v>
      </c>
      <c r="L1015">
        <v>2722.0977819999998</v>
      </c>
      <c r="M1015">
        <v>2713.7966409999999</v>
      </c>
      <c r="N1015" t="s">
        <v>15</v>
      </c>
    </row>
    <row r="1016" spans="1:14" x14ac:dyDescent="0.3">
      <c r="A1016">
        <v>1014</v>
      </c>
      <c r="C1016">
        <v>1</v>
      </c>
      <c r="D1016">
        <v>18</v>
      </c>
      <c r="E1016">
        <v>2</v>
      </c>
      <c r="F1016">
        <v>1</v>
      </c>
      <c r="G1016" t="s">
        <v>19</v>
      </c>
      <c r="H1016">
        <v>1.3821140000000001</v>
      </c>
      <c r="I1016">
        <v>1</v>
      </c>
      <c r="J1016">
        <v>13.8101419999998</v>
      </c>
      <c r="K1016">
        <v>2734.4880549999998</v>
      </c>
      <c r="L1016">
        <v>2735.8701689999998</v>
      </c>
      <c r="M1016">
        <v>2727.6067829999902</v>
      </c>
      <c r="N1016" t="s">
        <v>15</v>
      </c>
    </row>
    <row r="1017" spans="1:14" x14ac:dyDescent="0.3">
      <c r="A1017">
        <v>1015</v>
      </c>
      <c r="C1017">
        <v>1</v>
      </c>
      <c r="D1017">
        <v>18</v>
      </c>
      <c r="E1017">
        <v>2</v>
      </c>
      <c r="F1017">
        <v>1</v>
      </c>
      <c r="G1017" t="s">
        <v>19</v>
      </c>
      <c r="H1017">
        <v>2.2024019999998901</v>
      </c>
      <c r="I1017">
        <v>1</v>
      </c>
      <c r="J1017">
        <v>14.1816090000006</v>
      </c>
      <c r="K1017">
        <v>2748.6623610000001</v>
      </c>
      <c r="L1017">
        <v>2750.864763</v>
      </c>
      <c r="M1017">
        <v>2741.7883919999999</v>
      </c>
      <c r="N1017" t="s">
        <v>15</v>
      </c>
    </row>
    <row r="1018" spans="1:14" x14ac:dyDescent="0.3">
      <c r="A1018">
        <v>1016</v>
      </c>
      <c r="C1018">
        <v>0</v>
      </c>
      <c r="D1018">
        <v>19</v>
      </c>
      <c r="E1018">
        <v>3</v>
      </c>
      <c r="F1018">
        <v>-1</v>
      </c>
      <c r="G1018" t="s">
        <v>19</v>
      </c>
      <c r="H1018">
        <v>3</v>
      </c>
      <c r="I1018">
        <v>2</v>
      </c>
      <c r="J1018">
        <v>436.31651399999902</v>
      </c>
      <c r="K1018">
        <v>3184.9591390000001</v>
      </c>
      <c r="L1018">
        <v>-1</v>
      </c>
      <c r="M1018">
        <v>3178.104906</v>
      </c>
      <c r="N1018" t="s">
        <v>15</v>
      </c>
    </row>
    <row r="1019" spans="1:14" x14ac:dyDescent="0.3">
      <c r="A1019">
        <v>1017</v>
      </c>
      <c r="C1019">
        <v>1</v>
      </c>
      <c r="D1019">
        <v>19</v>
      </c>
      <c r="E1019">
        <v>3</v>
      </c>
      <c r="F1019">
        <v>0</v>
      </c>
      <c r="G1019" t="s">
        <v>19</v>
      </c>
      <c r="H1019">
        <v>1.35236100000156</v>
      </c>
      <c r="I1019">
        <v>0</v>
      </c>
      <c r="J1019">
        <v>10.697011000000201</v>
      </c>
      <c r="K1019">
        <v>3195.66910799999</v>
      </c>
      <c r="L1019">
        <v>3197.0214689999998</v>
      </c>
      <c r="M1019">
        <v>3188.8019169999998</v>
      </c>
      <c r="N1019" t="s">
        <v>15</v>
      </c>
    </row>
    <row r="1020" spans="1:14" x14ac:dyDescent="0.3">
      <c r="A1020">
        <v>1018</v>
      </c>
      <c r="C1020">
        <v>0</v>
      </c>
      <c r="D1020">
        <v>19</v>
      </c>
      <c r="E1020">
        <v>3</v>
      </c>
      <c r="F1020">
        <v>-1</v>
      </c>
      <c r="G1020" t="s">
        <v>19</v>
      </c>
      <c r="H1020">
        <v>3</v>
      </c>
      <c r="I1020">
        <v>1</v>
      </c>
      <c r="J1020">
        <v>14.249111999999499</v>
      </c>
      <c r="K1020">
        <v>3209.9497999999999</v>
      </c>
      <c r="L1020">
        <v>-1</v>
      </c>
      <c r="M1020">
        <v>3203.0510289999902</v>
      </c>
      <c r="N1020" t="s">
        <v>15</v>
      </c>
    </row>
    <row r="1021" spans="1:14" x14ac:dyDescent="0.3">
      <c r="A1021">
        <v>1019</v>
      </c>
      <c r="C1021">
        <v>1</v>
      </c>
      <c r="D1021">
        <v>19</v>
      </c>
      <c r="E1021">
        <v>3</v>
      </c>
      <c r="F1021">
        <v>0</v>
      </c>
      <c r="G1021" t="s">
        <v>19</v>
      </c>
      <c r="H1021">
        <v>1.6092209999997</v>
      </c>
      <c r="I1021">
        <v>0</v>
      </c>
      <c r="J1021">
        <v>10.526288000000401</v>
      </c>
      <c r="K1021">
        <v>3220.4596190000002</v>
      </c>
      <c r="L1021">
        <v>3222.0688399999999</v>
      </c>
      <c r="M1021">
        <v>3213.5773170000002</v>
      </c>
      <c r="N1021" t="s">
        <v>15</v>
      </c>
    </row>
    <row r="1022" spans="1:14" x14ac:dyDescent="0.3">
      <c r="A1022">
        <v>1020</v>
      </c>
      <c r="C1022">
        <v>0</v>
      </c>
      <c r="D1022">
        <v>19</v>
      </c>
      <c r="E1022">
        <v>3</v>
      </c>
      <c r="F1022">
        <v>-1</v>
      </c>
      <c r="G1022" t="s">
        <v>19</v>
      </c>
      <c r="H1022">
        <v>3</v>
      </c>
      <c r="I1022">
        <v>1</v>
      </c>
      <c r="J1022">
        <v>14.491352999999799</v>
      </c>
      <c r="K1022">
        <v>3234.9342489999999</v>
      </c>
      <c r="L1022">
        <v>-1</v>
      </c>
      <c r="M1022">
        <v>3228.0686700000001</v>
      </c>
      <c r="N1022" t="s">
        <v>15</v>
      </c>
    </row>
    <row r="1023" spans="1:14" x14ac:dyDescent="0.3">
      <c r="A1023">
        <v>1021</v>
      </c>
      <c r="C1023">
        <v>1</v>
      </c>
      <c r="D1023">
        <v>19</v>
      </c>
      <c r="E1023">
        <v>3</v>
      </c>
      <c r="F1023">
        <v>0</v>
      </c>
      <c r="G1023" t="s">
        <v>19</v>
      </c>
      <c r="H1023">
        <v>1.74931800000013</v>
      </c>
      <c r="I1023">
        <v>0</v>
      </c>
      <c r="J1023">
        <v>10.224272999999799</v>
      </c>
      <c r="K1023">
        <v>3245.1657479999999</v>
      </c>
      <c r="L1023">
        <v>3246.915066</v>
      </c>
      <c r="M1023">
        <v>3238.2929429999999</v>
      </c>
      <c r="N1023" t="s">
        <v>15</v>
      </c>
    </row>
    <row r="1024" spans="1:14" x14ac:dyDescent="0.3">
      <c r="A1024">
        <v>1022</v>
      </c>
      <c r="C1024">
        <v>1</v>
      </c>
      <c r="D1024">
        <v>19</v>
      </c>
      <c r="E1024">
        <v>3</v>
      </c>
      <c r="F1024">
        <v>1</v>
      </c>
      <c r="G1024" t="s">
        <v>19</v>
      </c>
      <c r="H1024">
        <v>2.6760039999999199</v>
      </c>
      <c r="I1024">
        <v>1</v>
      </c>
      <c r="J1024">
        <v>14.523471999999799</v>
      </c>
      <c r="K1024">
        <v>3259.681028</v>
      </c>
      <c r="L1024">
        <v>3262.3570319999999</v>
      </c>
      <c r="M1024">
        <v>3252.8164149999998</v>
      </c>
      <c r="N1024" t="s">
        <v>15</v>
      </c>
    </row>
    <row r="1025" spans="1:14" x14ac:dyDescent="0.3">
      <c r="A1025">
        <v>1023</v>
      </c>
      <c r="C1025">
        <v>1</v>
      </c>
      <c r="D1025">
        <v>19</v>
      </c>
      <c r="E1025">
        <v>3</v>
      </c>
      <c r="F1025">
        <v>2</v>
      </c>
      <c r="G1025" t="s">
        <v>19</v>
      </c>
      <c r="H1025">
        <v>1.6322529999997599</v>
      </c>
      <c r="I1025">
        <v>2</v>
      </c>
      <c r="J1025">
        <v>16.832225000000101</v>
      </c>
      <c r="K1025">
        <v>3276.5319100000002</v>
      </c>
      <c r="L1025">
        <v>3278.1641629999999</v>
      </c>
      <c r="M1025">
        <v>3269.6486399999999</v>
      </c>
      <c r="N1025" t="s">
        <v>15</v>
      </c>
    </row>
    <row r="1026" spans="1:14" x14ac:dyDescent="0.3">
      <c r="A1026">
        <v>1024</v>
      </c>
      <c r="C1026">
        <v>1</v>
      </c>
      <c r="D1026">
        <v>19</v>
      </c>
      <c r="E1026">
        <v>3</v>
      </c>
      <c r="F1026">
        <v>1</v>
      </c>
      <c r="G1026" t="s">
        <v>19</v>
      </c>
      <c r="H1026">
        <v>2.6660950000000398</v>
      </c>
      <c r="I1026">
        <v>1</v>
      </c>
      <c r="J1026">
        <v>14.688171000000199</v>
      </c>
      <c r="K1026">
        <v>3291.2107129999999</v>
      </c>
      <c r="L1026">
        <v>3293.876808</v>
      </c>
      <c r="M1026">
        <v>3284.3368110000001</v>
      </c>
      <c r="N1026" t="s">
        <v>15</v>
      </c>
    </row>
    <row r="1027" spans="1:14" x14ac:dyDescent="0.3">
      <c r="A1027">
        <v>1025</v>
      </c>
      <c r="C1027">
        <v>1</v>
      </c>
      <c r="D1027">
        <v>19</v>
      </c>
      <c r="E1027">
        <v>1</v>
      </c>
      <c r="F1027">
        <v>1</v>
      </c>
      <c r="G1027" t="s">
        <v>19</v>
      </c>
      <c r="H1027">
        <v>1.6645660000003699</v>
      </c>
      <c r="I1027">
        <v>1</v>
      </c>
      <c r="J1027">
        <v>-914.06336099999999</v>
      </c>
      <c r="K1027">
        <v>2376.9879339999902</v>
      </c>
      <c r="L1027">
        <v>2378.6525000000001</v>
      </c>
      <c r="M1027">
        <v>2370.2734500000001</v>
      </c>
      <c r="N1027" t="s">
        <v>16</v>
      </c>
    </row>
    <row r="1028" spans="1:14" x14ac:dyDescent="0.3">
      <c r="A1028">
        <v>1026</v>
      </c>
      <c r="C1028">
        <v>1</v>
      </c>
      <c r="D1028">
        <v>19</v>
      </c>
      <c r="E1028">
        <v>1</v>
      </c>
      <c r="F1028">
        <v>1</v>
      </c>
      <c r="G1028" t="s">
        <v>19</v>
      </c>
      <c r="H1028">
        <v>1.32934100000011</v>
      </c>
      <c r="I1028">
        <v>1</v>
      </c>
      <c r="J1028">
        <v>13.7810639999997</v>
      </c>
      <c r="K1028">
        <v>2390.7868199999998</v>
      </c>
      <c r="L1028">
        <v>2392.1161609999999</v>
      </c>
      <c r="M1028">
        <v>2384.0545139999999</v>
      </c>
      <c r="N1028" t="s">
        <v>16</v>
      </c>
    </row>
    <row r="1029" spans="1:14" x14ac:dyDescent="0.3">
      <c r="A1029">
        <v>1027</v>
      </c>
      <c r="C1029">
        <v>0</v>
      </c>
      <c r="D1029">
        <v>19</v>
      </c>
      <c r="E1029">
        <v>1</v>
      </c>
      <c r="F1029">
        <v>1</v>
      </c>
      <c r="G1029" t="s">
        <v>19</v>
      </c>
      <c r="H1029">
        <v>1.282103</v>
      </c>
      <c r="I1029">
        <v>0</v>
      </c>
      <c r="J1029">
        <v>14.04707</v>
      </c>
      <c r="K1029">
        <v>2404.848309</v>
      </c>
      <c r="L1029">
        <v>2406.130412</v>
      </c>
      <c r="M1029">
        <v>2398.101584</v>
      </c>
      <c r="N1029" t="s">
        <v>16</v>
      </c>
    </row>
    <row r="1030" spans="1:14" x14ac:dyDescent="0.3">
      <c r="A1030">
        <v>1028</v>
      </c>
      <c r="C1030">
        <v>1</v>
      </c>
      <c r="D1030">
        <v>19</v>
      </c>
      <c r="E1030">
        <v>1</v>
      </c>
      <c r="F1030">
        <v>0</v>
      </c>
      <c r="G1030" t="s">
        <v>19</v>
      </c>
      <c r="H1030">
        <v>1.76551900000004</v>
      </c>
      <c r="I1030">
        <v>0</v>
      </c>
      <c r="J1030">
        <v>13.225479999999999</v>
      </c>
      <c r="K1030">
        <v>2418.106718</v>
      </c>
      <c r="L1030">
        <v>2419.872237</v>
      </c>
      <c r="M1030">
        <v>2411.3270640000001</v>
      </c>
      <c r="N1030" t="s">
        <v>16</v>
      </c>
    </row>
    <row r="1031" spans="1:14" x14ac:dyDescent="0.3">
      <c r="A1031">
        <v>1029</v>
      </c>
      <c r="C1031">
        <v>1</v>
      </c>
      <c r="D1031">
        <v>20</v>
      </c>
      <c r="E1031">
        <v>2</v>
      </c>
      <c r="F1031">
        <v>1</v>
      </c>
      <c r="G1031" t="s">
        <v>19</v>
      </c>
      <c r="H1031">
        <v>2.0256979999999198</v>
      </c>
      <c r="I1031">
        <v>1</v>
      </c>
      <c r="J1031">
        <v>469.71076699999901</v>
      </c>
      <c r="K1031">
        <v>2887.795826</v>
      </c>
      <c r="L1031">
        <v>2889.821524</v>
      </c>
      <c r="M1031">
        <v>2881.0378309999901</v>
      </c>
      <c r="N1031" t="s">
        <v>16</v>
      </c>
    </row>
    <row r="1032" spans="1:14" x14ac:dyDescent="0.3">
      <c r="A1032">
        <v>1030</v>
      </c>
      <c r="C1032">
        <v>1</v>
      </c>
      <c r="D1032">
        <v>20</v>
      </c>
      <c r="E1032">
        <v>2</v>
      </c>
      <c r="F1032">
        <v>0</v>
      </c>
      <c r="G1032" t="s">
        <v>19</v>
      </c>
      <c r="H1032">
        <v>1.4916389999998501</v>
      </c>
      <c r="I1032">
        <v>0</v>
      </c>
      <c r="J1032">
        <v>14.6657940000004</v>
      </c>
      <c r="K1032">
        <v>2902.437735</v>
      </c>
      <c r="L1032">
        <v>2903.9293739999998</v>
      </c>
      <c r="M1032">
        <v>2895.7036250000001</v>
      </c>
      <c r="N1032" t="s">
        <v>16</v>
      </c>
    </row>
    <row r="1033" spans="1:14" x14ac:dyDescent="0.3">
      <c r="A1033">
        <v>1031</v>
      </c>
      <c r="C1033">
        <v>1</v>
      </c>
      <c r="D1033">
        <v>20</v>
      </c>
      <c r="E1033">
        <v>2</v>
      </c>
      <c r="F1033">
        <v>0</v>
      </c>
      <c r="G1033" t="s">
        <v>19</v>
      </c>
      <c r="H1033">
        <v>1.3150200000000001</v>
      </c>
      <c r="I1033">
        <v>0</v>
      </c>
      <c r="J1033">
        <v>14.0718579999997</v>
      </c>
      <c r="K1033">
        <v>2916.5616279999999</v>
      </c>
      <c r="L1033">
        <v>2917.8766479999999</v>
      </c>
      <c r="M1033">
        <v>2909.7754829999999</v>
      </c>
      <c r="N1033" t="s">
        <v>16</v>
      </c>
    </row>
    <row r="1034" spans="1:14" x14ac:dyDescent="0.3">
      <c r="A1034">
        <v>1032</v>
      </c>
      <c r="C1034">
        <v>0</v>
      </c>
      <c r="D1034">
        <v>20</v>
      </c>
      <c r="E1034">
        <v>2</v>
      </c>
      <c r="F1034">
        <v>0</v>
      </c>
      <c r="G1034" t="s">
        <v>19</v>
      </c>
      <c r="H1034">
        <v>2.7058300000003301</v>
      </c>
      <c r="I1034">
        <v>1</v>
      </c>
      <c r="J1034">
        <v>13.734147999999999</v>
      </c>
      <c r="K1034">
        <v>2930.3553469999902</v>
      </c>
      <c r="L1034">
        <v>2933.061177</v>
      </c>
      <c r="M1034">
        <v>2923.5096309999999</v>
      </c>
      <c r="N1034" t="s">
        <v>16</v>
      </c>
    </row>
    <row r="1035" spans="1:14" x14ac:dyDescent="0.3">
      <c r="A1035">
        <v>1033</v>
      </c>
      <c r="C1035">
        <v>0</v>
      </c>
      <c r="D1035">
        <v>20</v>
      </c>
      <c r="E1035">
        <v>2</v>
      </c>
      <c r="F1035">
        <v>-1</v>
      </c>
      <c r="G1035" t="s">
        <v>19</v>
      </c>
      <c r="H1035">
        <v>3</v>
      </c>
      <c r="I1035">
        <v>1</v>
      </c>
      <c r="J1035">
        <v>16.691413999999799</v>
      </c>
      <c r="K1035">
        <v>2946.9437600000001</v>
      </c>
      <c r="L1035">
        <v>-1</v>
      </c>
      <c r="M1035">
        <v>2940.2010449999998</v>
      </c>
      <c r="N1035" t="s">
        <v>16</v>
      </c>
    </row>
    <row r="1036" spans="1:14" x14ac:dyDescent="0.3">
      <c r="A1036">
        <v>1034</v>
      </c>
      <c r="C1036">
        <v>1</v>
      </c>
      <c r="D1036">
        <v>20</v>
      </c>
      <c r="E1036">
        <v>2</v>
      </c>
      <c r="F1036">
        <v>0</v>
      </c>
      <c r="G1036" t="s">
        <v>19</v>
      </c>
      <c r="H1036">
        <v>1.9932180000000601</v>
      </c>
      <c r="I1036">
        <v>0</v>
      </c>
      <c r="J1036">
        <v>10.7230080000003</v>
      </c>
      <c r="K1036">
        <v>2957.6791929999999</v>
      </c>
      <c r="L1036">
        <v>2959.672411</v>
      </c>
      <c r="M1036">
        <v>2950.9240530000002</v>
      </c>
      <c r="N1036" t="s">
        <v>16</v>
      </c>
    </row>
    <row r="1037" spans="1:14" x14ac:dyDescent="0.3">
      <c r="A1037">
        <v>1035</v>
      </c>
      <c r="C1037">
        <v>1</v>
      </c>
      <c r="D1037">
        <v>21</v>
      </c>
      <c r="E1037">
        <v>3</v>
      </c>
      <c r="F1037">
        <v>0</v>
      </c>
      <c r="G1037" t="s">
        <v>19</v>
      </c>
      <c r="H1037">
        <v>2.8063500000002901</v>
      </c>
      <c r="I1037">
        <v>0</v>
      </c>
      <c r="J1037">
        <v>106.19034699999899</v>
      </c>
      <c r="K1037">
        <v>3063.8320749999998</v>
      </c>
      <c r="L1037">
        <v>3066.6384250000001</v>
      </c>
      <c r="M1037">
        <v>3057.1143999999999</v>
      </c>
      <c r="N1037" t="s">
        <v>16</v>
      </c>
    </row>
    <row r="1038" spans="1:14" x14ac:dyDescent="0.3">
      <c r="A1038">
        <v>1036</v>
      </c>
      <c r="C1038">
        <v>1</v>
      </c>
      <c r="D1038">
        <v>21</v>
      </c>
      <c r="E1038">
        <v>3</v>
      </c>
      <c r="F1038">
        <v>0</v>
      </c>
      <c r="G1038" t="s">
        <v>19</v>
      </c>
      <c r="H1038">
        <v>1.1987119999998801</v>
      </c>
      <c r="I1038">
        <v>0</v>
      </c>
      <c r="J1038">
        <v>16.195641000000201</v>
      </c>
      <c r="K1038">
        <v>3080.0310380000001</v>
      </c>
      <c r="L1038">
        <v>3081.22975</v>
      </c>
      <c r="M1038">
        <v>3073.3100410000002</v>
      </c>
      <c r="N1038" t="s">
        <v>16</v>
      </c>
    </row>
    <row r="1039" spans="1:14" x14ac:dyDescent="0.3">
      <c r="A1039">
        <v>1037</v>
      </c>
      <c r="C1039">
        <v>1</v>
      </c>
      <c r="D1039">
        <v>21</v>
      </c>
      <c r="E1039">
        <v>3</v>
      </c>
      <c r="F1039">
        <v>0</v>
      </c>
      <c r="G1039" t="s">
        <v>19</v>
      </c>
      <c r="H1039">
        <v>1.71972299999879</v>
      </c>
      <c r="I1039">
        <v>0</v>
      </c>
      <c r="J1039">
        <v>13.174305999999801</v>
      </c>
      <c r="K1039">
        <v>3093.2583209999998</v>
      </c>
      <c r="L1039">
        <v>3094.978044</v>
      </c>
      <c r="M1039">
        <v>3086.4843470000001</v>
      </c>
      <c r="N1039" t="s">
        <v>16</v>
      </c>
    </row>
    <row r="1040" spans="1:14" x14ac:dyDescent="0.3">
      <c r="A1040">
        <v>1038</v>
      </c>
      <c r="C1040">
        <v>1</v>
      </c>
      <c r="D1040">
        <v>21</v>
      </c>
      <c r="E1040">
        <v>3</v>
      </c>
      <c r="F1040">
        <v>2</v>
      </c>
      <c r="G1040" t="s">
        <v>19</v>
      </c>
      <c r="H1040">
        <v>2.0690949999998298</v>
      </c>
      <c r="I1040">
        <v>2</v>
      </c>
      <c r="J1040">
        <v>14.2628529999997</v>
      </c>
      <c r="K1040">
        <v>3107.5098910000002</v>
      </c>
      <c r="L1040">
        <v>3109.578986</v>
      </c>
      <c r="M1040">
        <v>3100.7471999999998</v>
      </c>
      <c r="N1040" t="s">
        <v>16</v>
      </c>
    </row>
    <row r="1041" spans="1:14" x14ac:dyDescent="0.3">
      <c r="A1041">
        <v>1039</v>
      </c>
      <c r="C1041">
        <v>1</v>
      </c>
      <c r="D1041">
        <v>21</v>
      </c>
      <c r="E1041">
        <v>3</v>
      </c>
      <c r="F1041">
        <v>1</v>
      </c>
      <c r="G1041" t="s">
        <v>19</v>
      </c>
      <c r="H1041">
        <v>2.3989660000002</v>
      </c>
      <c r="I1041">
        <v>1</v>
      </c>
      <c r="J1041">
        <v>15.2468330000001</v>
      </c>
      <c r="K1041">
        <v>3122.749491</v>
      </c>
      <c r="L1041">
        <v>3125.1484569999998</v>
      </c>
      <c r="M1041">
        <v>3115.9940329999999</v>
      </c>
      <c r="N1041" t="s">
        <v>16</v>
      </c>
    </row>
    <row r="1042" spans="1:14" x14ac:dyDescent="0.3">
      <c r="A1042">
        <v>1040</v>
      </c>
      <c r="C1042">
        <v>1</v>
      </c>
      <c r="D1042">
        <v>21</v>
      </c>
      <c r="E1042">
        <v>3</v>
      </c>
      <c r="F1042">
        <v>1</v>
      </c>
      <c r="G1042" t="s">
        <v>19</v>
      </c>
      <c r="H1042">
        <v>1.3613220000010999</v>
      </c>
      <c r="I1042">
        <v>1</v>
      </c>
      <c r="J1042">
        <v>16.022186999999999</v>
      </c>
      <c r="K1042">
        <v>3138.7513450000001</v>
      </c>
      <c r="L1042">
        <v>3140.1126669999999</v>
      </c>
      <c r="M1042">
        <v>3132.01622</v>
      </c>
      <c r="N1042" t="s">
        <v>16</v>
      </c>
    </row>
    <row r="1043" spans="1:14" x14ac:dyDescent="0.3">
      <c r="A1043">
        <v>1041</v>
      </c>
      <c r="C1043">
        <v>1</v>
      </c>
      <c r="D1043">
        <v>21</v>
      </c>
      <c r="E1043">
        <v>3</v>
      </c>
      <c r="F1043">
        <v>1</v>
      </c>
      <c r="G1043" t="s">
        <v>19</v>
      </c>
      <c r="H1043">
        <v>1.31495599999971</v>
      </c>
      <c r="I1043">
        <v>1</v>
      </c>
      <c r="J1043">
        <v>13.8413990000012</v>
      </c>
      <c r="K1043">
        <v>3152.6020840000001</v>
      </c>
      <c r="L1043">
        <v>3153.9170399999998</v>
      </c>
      <c r="M1043">
        <v>3145.8576189999999</v>
      </c>
      <c r="N1043" t="s">
        <v>16</v>
      </c>
    </row>
    <row r="1044" spans="1:14" x14ac:dyDescent="0.3">
      <c r="A1044">
        <v>1042</v>
      </c>
      <c r="C1044">
        <v>0</v>
      </c>
      <c r="D1044">
        <v>21</v>
      </c>
      <c r="E1044">
        <v>3</v>
      </c>
      <c r="F1044">
        <v>1</v>
      </c>
      <c r="G1044" t="s">
        <v>19</v>
      </c>
      <c r="H1044">
        <v>2.1684049999998898</v>
      </c>
      <c r="I1044">
        <v>2</v>
      </c>
      <c r="J1044">
        <v>13.5611589999989</v>
      </c>
      <c r="K1044">
        <v>3166.12799</v>
      </c>
      <c r="L1044">
        <v>3168.2963949999998</v>
      </c>
      <c r="M1044">
        <v>3159.4187780000002</v>
      </c>
      <c r="N1044" t="s">
        <v>16</v>
      </c>
    </row>
    <row r="1045" spans="1:14" x14ac:dyDescent="0.3">
      <c r="A1045">
        <v>1043</v>
      </c>
      <c r="C1045">
        <v>1</v>
      </c>
      <c r="D1045">
        <v>22</v>
      </c>
      <c r="E1045">
        <v>4</v>
      </c>
      <c r="F1045">
        <v>2</v>
      </c>
      <c r="G1045" t="s">
        <v>19</v>
      </c>
      <c r="H1045">
        <v>1.6653859999996701</v>
      </c>
      <c r="I1045">
        <v>2</v>
      </c>
      <c r="J1045">
        <v>144.72696399999899</v>
      </c>
      <c r="K1045">
        <v>3310.8987790000001</v>
      </c>
      <c r="L1045">
        <v>3312.5641649999998</v>
      </c>
      <c r="M1045">
        <v>3304.1457420000002</v>
      </c>
      <c r="N1045" t="s">
        <v>16</v>
      </c>
    </row>
    <row r="1046" spans="1:14" x14ac:dyDescent="0.3">
      <c r="A1046">
        <v>1044</v>
      </c>
      <c r="C1046">
        <v>1</v>
      </c>
      <c r="D1046">
        <v>22</v>
      </c>
      <c r="E1046">
        <v>4</v>
      </c>
      <c r="F1046">
        <v>1</v>
      </c>
      <c r="G1046" t="s">
        <v>19</v>
      </c>
      <c r="H1046">
        <v>2.23395500000015</v>
      </c>
      <c r="I1046">
        <v>1</v>
      </c>
      <c r="J1046">
        <v>14.682761999999901</v>
      </c>
      <c r="K1046">
        <v>3325.5716039999902</v>
      </c>
      <c r="L1046">
        <v>3327.8055589999999</v>
      </c>
      <c r="M1046">
        <v>3318.8285040000001</v>
      </c>
      <c r="N1046" t="s">
        <v>16</v>
      </c>
    </row>
    <row r="1047" spans="1:14" x14ac:dyDescent="0.3">
      <c r="A1047">
        <v>1045</v>
      </c>
      <c r="C1047">
        <v>1</v>
      </c>
      <c r="D1047">
        <v>22</v>
      </c>
      <c r="E1047">
        <v>4</v>
      </c>
      <c r="F1047">
        <v>2</v>
      </c>
      <c r="G1047" t="s">
        <v>19</v>
      </c>
      <c r="H1047">
        <v>2.2291700000000598</v>
      </c>
      <c r="I1047">
        <v>2</v>
      </c>
      <c r="J1047">
        <v>14.963994000001</v>
      </c>
      <c r="K1047">
        <v>3340.5634089999999</v>
      </c>
      <c r="L1047">
        <v>3342.7925789999999</v>
      </c>
      <c r="M1047">
        <v>3333.7924979999998</v>
      </c>
      <c r="N1047" t="s">
        <v>16</v>
      </c>
    </row>
    <row r="1048" spans="1:14" x14ac:dyDescent="0.3">
      <c r="A1048">
        <v>1046</v>
      </c>
      <c r="C1048">
        <v>1</v>
      </c>
      <c r="D1048">
        <v>22</v>
      </c>
      <c r="E1048">
        <v>4</v>
      </c>
      <c r="F1048">
        <v>2</v>
      </c>
      <c r="G1048" t="s">
        <v>19</v>
      </c>
      <c r="H1048">
        <v>2.7200859999998102</v>
      </c>
      <c r="I1048">
        <v>2</v>
      </c>
      <c r="J1048">
        <v>15.6682209999989</v>
      </c>
      <c r="K1048">
        <v>3356.207504</v>
      </c>
      <c r="L1048">
        <v>3358.9275899999998</v>
      </c>
      <c r="M1048">
        <v>3349.4607190000002</v>
      </c>
      <c r="N1048" t="s">
        <v>16</v>
      </c>
    </row>
    <row r="1049" spans="1:14" x14ac:dyDescent="0.3">
      <c r="A1049">
        <v>1047</v>
      </c>
      <c r="C1049">
        <v>1</v>
      </c>
      <c r="D1049">
        <v>23</v>
      </c>
      <c r="E1049">
        <v>1</v>
      </c>
      <c r="F1049">
        <v>0</v>
      </c>
      <c r="G1049" t="s">
        <v>19</v>
      </c>
      <c r="H1049">
        <v>1.28514799999993</v>
      </c>
      <c r="I1049">
        <v>0</v>
      </c>
      <c r="J1049">
        <v>526.61746399999902</v>
      </c>
      <c r="K1049">
        <v>3882.8049599999999</v>
      </c>
      <c r="L1049">
        <v>3884.0901079999999</v>
      </c>
      <c r="M1049">
        <v>3876.0781829999901</v>
      </c>
      <c r="N1049" t="s">
        <v>14</v>
      </c>
    </row>
    <row r="1050" spans="1:14" x14ac:dyDescent="0.3">
      <c r="A1050">
        <v>1048</v>
      </c>
      <c r="C1050">
        <v>1</v>
      </c>
      <c r="D1050">
        <v>23</v>
      </c>
      <c r="E1050">
        <v>1</v>
      </c>
      <c r="F1050">
        <v>0</v>
      </c>
      <c r="G1050" t="s">
        <v>19</v>
      </c>
      <c r="H1050">
        <v>1.7029110000016701</v>
      </c>
      <c r="I1050">
        <v>0</v>
      </c>
      <c r="J1050">
        <v>13.3113660000003</v>
      </c>
      <c r="K1050">
        <v>3896.1476979999902</v>
      </c>
      <c r="L1050">
        <v>3897.8506090000001</v>
      </c>
      <c r="M1050">
        <v>3889.389549</v>
      </c>
      <c r="N1050" t="s">
        <v>14</v>
      </c>
    </row>
    <row r="1051" spans="1:14" x14ac:dyDescent="0.3">
      <c r="A1051">
        <v>1049</v>
      </c>
      <c r="C1051">
        <v>1</v>
      </c>
      <c r="D1051">
        <v>23</v>
      </c>
      <c r="E1051">
        <v>1</v>
      </c>
      <c r="F1051">
        <v>1</v>
      </c>
      <c r="G1051" t="s">
        <v>19</v>
      </c>
      <c r="H1051">
        <v>1.60537700000031</v>
      </c>
      <c r="I1051">
        <v>1</v>
      </c>
      <c r="J1051">
        <v>14.124253000000399</v>
      </c>
      <c r="K1051">
        <v>3910.2634680000001</v>
      </c>
      <c r="L1051">
        <v>3911.868845</v>
      </c>
      <c r="M1051">
        <v>3903.5138019999999</v>
      </c>
      <c r="N1051" t="s">
        <v>14</v>
      </c>
    </row>
    <row r="1052" spans="1:14" x14ac:dyDescent="0.3">
      <c r="A1052">
        <v>1050</v>
      </c>
      <c r="C1052">
        <v>1</v>
      </c>
      <c r="D1052">
        <v>23</v>
      </c>
      <c r="E1052">
        <v>1</v>
      </c>
      <c r="F1052">
        <v>0</v>
      </c>
      <c r="G1052" t="s">
        <v>19</v>
      </c>
      <c r="H1052">
        <v>2.6907250000003802</v>
      </c>
      <c r="I1052">
        <v>0</v>
      </c>
      <c r="J1052">
        <v>13.818738999999301</v>
      </c>
      <c r="K1052">
        <v>3924.1253929999998</v>
      </c>
      <c r="L1052">
        <v>3926.8161180000002</v>
      </c>
      <c r="M1052">
        <v>3917.3325409999902</v>
      </c>
      <c r="N1052" t="s">
        <v>14</v>
      </c>
    </row>
    <row r="1053" spans="1:14" x14ac:dyDescent="0.3">
      <c r="A1053">
        <v>1051</v>
      </c>
      <c r="C1053">
        <v>1</v>
      </c>
      <c r="D1053">
        <v>23</v>
      </c>
      <c r="E1053">
        <v>1</v>
      </c>
      <c r="F1053">
        <v>2</v>
      </c>
      <c r="G1053" t="s">
        <v>19</v>
      </c>
      <c r="H1053">
        <v>2.13974899999993</v>
      </c>
      <c r="I1053">
        <v>2</v>
      </c>
      <c r="J1053">
        <v>16.334983000000602</v>
      </c>
      <c r="K1053">
        <v>3940.4318640000001</v>
      </c>
      <c r="L1053">
        <v>3942.5716130000001</v>
      </c>
      <c r="M1053">
        <v>3933.667524</v>
      </c>
      <c r="N1053" t="s">
        <v>14</v>
      </c>
    </row>
    <row r="1054" spans="1:14" x14ac:dyDescent="0.3">
      <c r="A1054">
        <v>1052</v>
      </c>
      <c r="C1054">
        <v>1</v>
      </c>
      <c r="D1054">
        <v>23</v>
      </c>
      <c r="E1054">
        <v>1</v>
      </c>
      <c r="F1054">
        <v>0</v>
      </c>
      <c r="G1054" t="s">
        <v>19</v>
      </c>
      <c r="H1054">
        <v>1.5271640000000799</v>
      </c>
      <c r="I1054">
        <v>0</v>
      </c>
      <c r="J1054">
        <v>14.7349469999994</v>
      </c>
      <c r="K1054">
        <v>3955.2183129999999</v>
      </c>
      <c r="L1054">
        <v>3956.7454769999999</v>
      </c>
      <c r="M1054">
        <v>3948.4024709999999</v>
      </c>
      <c r="N1054" t="s">
        <v>14</v>
      </c>
    </row>
    <row r="1055" spans="1:14" x14ac:dyDescent="0.3">
      <c r="A1055">
        <v>1053</v>
      </c>
      <c r="C1055">
        <v>1</v>
      </c>
      <c r="D1055">
        <v>23</v>
      </c>
      <c r="E1055">
        <v>1</v>
      </c>
      <c r="F1055">
        <v>1</v>
      </c>
      <c r="G1055" t="s">
        <v>19</v>
      </c>
      <c r="H1055">
        <v>1.57143999999971</v>
      </c>
      <c r="I1055">
        <v>1</v>
      </c>
      <c r="J1055">
        <v>14.562450999999699</v>
      </c>
      <c r="K1055">
        <v>3969.7220769999999</v>
      </c>
      <c r="L1055">
        <v>3971.2935170000001</v>
      </c>
      <c r="M1055">
        <v>3962.9649219999901</v>
      </c>
      <c r="N1055" t="s">
        <v>14</v>
      </c>
    </row>
    <row r="1056" spans="1:14" x14ac:dyDescent="0.3">
      <c r="A1056">
        <v>1054</v>
      </c>
      <c r="C1056">
        <v>1</v>
      </c>
      <c r="D1056">
        <v>23</v>
      </c>
      <c r="E1056">
        <v>1</v>
      </c>
      <c r="F1056">
        <v>0</v>
      </c>
      <c r="G1056" t="s">
        <v>19</v>
      </c>
      <c r="H1056">
        <v>1.97582600000032</v>
      </c>
      <c r="I1056">
        <v>0</v>
      </c>
      <c r="J1056">
        <v>14.248570000000599</v>
      </c>
      <c r="K1056">
        <v>3983.9271909999902</v>
      </c>
      <c r="L1056">
        <v>3985.9030170000001</v>
      </c>
      <c r="M1056">
        <v>3977.2134919999999</v>
      </c>
      <c r="N1056" t="s">
        <v>14</v>
      </c>
    </row>
    <row r="1057" spans="1:14" x14ac:dyDescent="0.3">
      <c r="A1057">
        <v>1055</v>
      </c>
      <c r="C1057">
        <v>1</v>
      </c>
      <c r="D1057">
        <v>23</v>
      </c>
      <c r="E1057">
        <v>1</v>
      </c>
      <c r="F1057">
        <v>2</v>
      </c>
      <c r="G1057" t="s">
        <v>19</v>
      </c>
      <c r="H1057">
        <v>1.7832210000001301</v>
      </c>
      <c r="I1057">
        <v>2</v>
      </c>
      <c r="J1057">
        <v>14.437664</v>
      </c>
      <c r="K1057">
        <v>3998.39243699999</v>
      </c>
      <c r="L1057">
        <v>4000.1756579999901</v>
      </c>
      <c r="M1057">
        <v>3991.6511559999999</v>
      </c>
      <c r="N1057" t="s">
        <v>14</v>
      </c>
    </row>
    <row r="1058" spans="1:14" x14ac:dyDescent="0.3">
      <c r="A1058">
        <v>1056</v>
      </c>
      <c r="C1058">
        <v>0</v>
      </c>
      <c r="D1058">
        <v>24</v>
      </c>
      <c r="E1058">
        <v>2</v>
      </c>
      <c r="F1058">
        <v>-1</v>
      </c>
      <c r="G1058" t="s">
        <v>19</v>
      </c>
      <c r="H1058">
        <v>3</v>
      </c>
      <c r="I1058">
        <v>1</v>
      </c>
      <c r="J1058">
        <v>264.58515199999903</v>
      </c>
      <c r="K1058">
        <v>4263.143462</v>
      </c>
      <c r="L1058">
        <v>-1</v>
      </c>
      <c r="M1058">
        <v>4256.2363079999996</v>
      </c>
      <c r="N1058" t="s">
        <v>14</v>
      </c>
    </row>
    <row r="1059" spans="1:14" x14ac:dyDescent="0.3">
      <c r="A1059">
        <v>1057</v>
      </c>
      <c r="C1059">
        <v>1</v>
      </c>
      <c r="D1059">
        <v>24</v>
      </c>
      <c r="E1059">
        <v>2</v>
      </c>
      <c r="F1059">
        <v>1</v>
      </c>
      <c r="G1059" t="s">
        <v>19</v>
      </c>
      <c r="H1059">
        <v>1.4997899999998401</v>
      </c>
      <c r="I1059">
        <v>1</v>
      </c>
      <c r="J1059">
        <v>10.6562010000006</v>
      </c>
      <c r="K1059">
        <v>4273.6021490000003</v>
      </c>
      <c r="L1059">
        <v>4275.1019390000001</v>
      </c>
      <c r="M1059">
        <v>4266.8925090000002</v>
      </c>
      <c r="N1059" t="s">
        <v>14</v>
      </c>
    </row>
    <row r="1060" spans="1:14" x14ac:dyDescent="0.3">
      <c r="A1060">
        <v>1058</v>
      </c>
      <c r="C1060">
        <v>1</v>
      </c>
      <c r="D1060">
        <v>24</v>
      </c>
      <c r="E1060">
        <v>2</v>
      </c>
      <c r="F1060">
        <v>0</v>
      </c>
      <c r="G1060" t="s">
        <v>19</v>
      </c>
      <c r="H1060">
        <v>1.8847579999992301</v>
      </c>
      <c r="I1060">
        <v>0</v>
      </c>
      <c r="J1060">
        <v>14.184572999999499</v>
      </c>
      <c r="K1060">
        <v>4287.8311400000002</v>
      </c>
      <c r="L1060">
        <v>4289.7158979999904</v>
      </c>
      <c r="M1060">
        <v>4281.0770819999998</v>
      </c>
      <c r="N1060" t="s">
        <v>14</v>
      </c>
    </row>
    <row r="1061" spans="1:14" x14ac:dyDescent="0.3">
      <c r="A1061">
        <v>1059</v>
      </c>
      <c r="C1061">
        <v>1</v>
      </c>
      <c r="D1061">
        <v>24</v>
      </c>
      <c r="E1061">
        <v>2</v>
      </c>
      <c r="F1061">
        <v>0</v>
      </c>
      <c r="G1061" t="s">
        <v>19</v>
      </c>
      <c r="H1061">
        <v>2.0937140000014498</v>
      </c>
      <c r="I1061">
        <v>0</v>
      </c>
      <c r="J1061">
        <v>15.011813</v>
      </c>
      <c r="K1061">
        <v>4302.8950709999999</v>
      </c>
      <c r="L1061">
        <v>4304.9887849999996</v>
      </c>
      <c r="M1061">
        <v>4296.0888949999999</v>
      </c>
      <c r="N1061" t="s">
        <v>14</v>
      </c>
    </row>
    <row r="1062" spans="1:14" x14ac:dyDescent="0.3">
      <c r="A1062">
        <v>1060</v>
      </c>
      <c r="C1062">
        <v>1</v>
      </c>
      <c r="D1062">
        <v>24</v>
      </c>
      <c r="E1062">
        <v>2</v>
      </c>
      <c r="F1062">
        <v>1</v>
      </c>
      <c r="G1062" t="s">
        <v>19</v>
      </c>
      <c r="H1062">
        <v>1.3193490000003201</v>
      </c>
      <c r="I1062">
        <v>1</v>
      </c>
      <c r="J1062">
        <v>15.6475680000003</v>
      </c>
      <c r="K1062">
        <v>4318.4535470000001</v>
      </c>
      <c r="L1062">
        <v>4319.7728960000004</v>
      </c>
      <c r="M1062">
        <v>4311.7364630000002</v>
      </c>
      <c r="N1062" t="s">
        <v>14</v>
      </c>
    </row>
    <row r="1063" spans="1:14" x14ac:dyDescent="0.3">
      <c r="A1063">
        <v>1061</v>
      </c>
      <c r="C1063">
        <v>1</v>
      </c>
      <c r="D1063">
        <v>24</v>
      </c>
      <c r="E1063">
        <v>2</v>
      </c>
      <c r="F1063">
        <v>2</v>
      </c>
      <c r="G1063" t="s">
        <v>19</v>
      </c>
      <c r="H1063">
        <v>1.2130729999998899</v>
      </c>
      <c r="I1063">
        <v>2</v>
      </c>
      <c r="J1063">
        <v>13.8396979999997</v>
      </c>
      <c r="K1063">
        <v>4332.3551310000003</v>
      </c>
      <c r="L1063">
        <v>4333.5682040000002</v>
      </c>
      <c r="M1063">
        <v>4325.576161</v>
      </c>
      <c r="N1063" t="s">
        <v>14</v>
      </c>
    </row>
    <row r="1064" spans="1:14" x14ac:dyDescent="0.3">
      <c r="A1064">
        <v>1062</v>
      </c>
      <c r="C1064">
        <v>1</v>
      </c>
      <c r="D1064">
        <v>24</v>
      </c>
      <c r="E1064">
        <v>2</v>
      </c>
      <c r="F1064">
        <v>1</v>
      </c>
      <c r="G1064" t="s">
        <v>19</v>
      </c>
      <c r="H1064">
        <v>1.3722560000014701</v>
      </c>
      <c r="I1064">
        <v>1</v>
      </c>
      <c r="J1064">
        <v>12.855953999999601</v>
      </c>
      <c r="K1064">
        <v>4345.19049</v>
      </c>
      <c r="L1064">
        <v>4346.5627459999996</v>
      </c>
      <c r="M1064">
        <v>4338.4321149999996</v>
      </c>
      <c r="N1064" t="s">
        <v>14</v>
      </c>
    </row>
    <row r="1065" spans="1:14" x14ac:dyDescent="0.3">
      <c r="A1065">
        <v>1063</v>
      </c>
      <c r="C1065">
        <v>1</v>
      </c>
      <c r="D1065">
        <v>24</v>
      </c>
      <c r="E1065">
        <v>1</v>
      </c>
      <c r="F1065">
        <v>1</v>
      </c>
      <c r="G1065" t="s">
        <v>19</v>
      </c>
      <c r="H1065">
        <v>2.6522259999997</v>
      </c>
      <c r="I1065">
        <v>1</v>
      </c>
      <c r="J1065">
        <v>-781.24933999999905</v>
      </c>
      <c r="K1065">
        <v>3564.063936</v>
      </c>
      <c r="L1065">
        <v>3566.7161619999902</v>
      </c>
      <c r="M1065">
        <v>3557.1827750000002</v>
      </c>
      <c r="N1065" t="s">
        <v>15</v>
      </c>
    </row>
    <row r="1066" spans="1:14" x14ac:dyDescent="0.3">
      <c r="A1066">
        <v>1064</v>
      </c>
      <c r="C1066">
        <v>1</v>
      </c>
      <c r="D1066">
        <v>24</v>
      </c>
      <c r="E1066">
        <v>1</v>
      </c>
      <c r="F1066">
        <v>2</v>
      </c>
      <c r="G1066" t="s">
        <v>19</v>
      </c>
      <c r="H1066">
        <v>2.08290399999987</v>
      </c>
      <c r="I1066">
        <v>2</v>
      </c>
      <c r="J1066">
        <v>16.5327529999999</v>
      </c>
      <c r="K1066">
        <v>3580.5818880000002</v>
      </c>
      <c r="L1066">
        <v>3582.664792</v>
      </c>
      <c r="M1066">
        <v>3573.7155280000002</v>
      </c>
      <c r="N1066" t="s">
        <v>15</v>
      </c>
    </row>
    <row r="1067" spans="1:14" x14ac:dyDescent="0.3">
      <c r="A1067">
        <v>1065</v>
      </c>
      <c r="C1067">
        <v>1</v>
      </c>
      <c r="D1067">
        <v>24</v>
      </c>
      <c r="E1067">
        <v>1</v>
      </c>
      <c r="F1067">
        <v>2</v>
      </c>
      <c r="G1067" t="s">
        <v>19</v>
      </c>
      <c r="H1067">
        <v>2.7132079999996601</v>
      </c>
      <c r="I1067">
        <v>2</v>
      </c>
      <c r="J1067">
        <v>14.897439999999699</v>
      </c>
      <c r="K1067">
        <v>3595.5090270000001</v>
      </c>
      <c r="L1067">
        <v>3598.2222350000002</v>
      </c>
      <c r="M1067">
        <v>3588.6129679999999</v>
      </c>
      <c r="N1067" t="s">
        <v>15</v>
      </c>
    </row>
    <row r="1068" spans="1:14" x14ac:dyDescent="0.3">
      <c r="A1068">
        <v>1066</v>
      </c>
      <c r="C1068">
        <v>0</v>
      </c>
      <c r="D1068">
        <v>24</v>
      </c>
      <c r="E1068">
        <v>1</v>
      </c>
      <c r="F1068">
        <v>-1</v>
      </c>
      <c r="G1068" t="s">
        <v>19</v>
      </c>
      <c r="H1068">
        <v>3</v>
      </c>
      <c r="I1068">
        <v>1</v>
      </c>
      <c r="J1068">
        <v>16.592342000000301</v>
      </c>
      <c r="K1068">
        <v>3612.09099099999</v>
      </c>
      <c r="L1068">
        <v>-1</v>
      </c>
      <c r="M1068">
        <v>3605.2053099999998</v>
      </c>
      <c r="N1068" t="s">
        <v>15</v>
      </c>
    </row>
    <row r="1069" spans="1:14" x14ac:dyDescent="0.3">
      <c r="A1069">
        <v>1067</v>
      </c>
      <c r="C1069">
        <v>1</v>
      </c>
      <c r="D1069">
        <v>24</v>
      </c>
      <c r="E1069">
        <v>1</v>
      </c>
      <c r="F1069">
        <v>1</v>
      </c>
      <c r="G1069" t="s">
        <v>19</v>
      </c>
      <c r="H1069">
        <v>2.1865379999994699</v>
      </c>
      <c r="I1069">
        <v>1</v>
      </c>
      <c r="J1069">
        <v>10.903895999999801</v>
      </c>
      <c r="K1069">
        <v>3623.0099879999998</v>
      </c>
      <c r="L1069">
        <v>3625.1965259999902</v>
      </c>
      <c r="M1069">
        <v>3616.1092060000001</v>
      </c>
      <c r="N1069" t="s">
        <v>15</v>
      </c>
    </row>
    <row r="1070" spans="1:14" x14ac:dyDescent="0.3">
      <c r="A1070">
        <v>1068</v>
      </c>
      <c r="C1070">
        <v>1</v>
      </c>
      <c r="D1070">
        <v>24</v>
      </c>
      <c r="E1070">
        <v>1</v>
      </c>
      <c r="F1070">
        <v>1</v>
      </c>
      <c r="G1070" t="s">
        <v>19</v>
      </c>
      <c r="H1070">
        <v>1.93487499999992</v>
      </c>
      <c r="I1070">
        <v>1</v>
      </c>
      <c r="J1070">
        <v>15.630474999999899</v>
      </c>
      <c r="K1070">
        <v>3638.6208939999901</v>
      </c>
      <c r="L1070">
        <v>3640.5557689999901</v>
      </c>
      <c r="M1070">
        <v>3631.739681</v>
      </c>
      <c r="N1070" t="s">
        <v>15</v>
      </c>
    </row>
    <row r="1071" spans="1:14" x14ac:dyDescent="0.3">
      <c r="A1071">
        <v>1069</v>
      </c>
      <c r="C1071">
        <v>1</v>
      </c>
      <c r="D1071">
        <v>24</v>
      </c>
      <c r="E1071">
        <v>1</v>
      </c>
      <c r="F1071">
        <v>0</v>
      </c>
      <c r="G1071" t="s">
        <v>19</v>
      </c>
      <c r="H1071">
        <v>2.3607309999993</v>
      </c>
      <c r="I1071">
        <v>0</v>
      </c>
      <c r="J1071">
        <v>15.1868379999996</v>
      </c>
      <c r="K1071">
        <v>3653.8015420000002</v>
      </c>
      <c r="L1071">
        <v>3656.1622729999899</v>
      </c>
      <c r="M1071">
        <v>3646.9265189999901</v>
      </c>
      <c r="N1071" t="s">
        <v>15</v>
      </c>
    </row>
    <row r="1072" spans="1:14" x14ac:dyDescent="0.3">
      <c r="A1072">
        <v>1070</v>
      </c>
      <c r="C1072">
        <v>1</v>
      </c>
      <c r="D1072">
        <v>24</v>
      </c>
      <c r="E1072">
        <v>1</v>
      </c>
      <c r="F1072">
        <v>0</v>
      </c>
      <c r="G1072" t="s">
        <v>19</v>
      </c>
      <c r="H1072">
        <v>2.3719820000001102</v>
      </c>
      <c r="I1072">
        <v>0</v>
      </c>
      <c r="J1072">
        <v>16.064125000000299</v>
      </c>
      <c r="K1072">
        <v>3669.8613099999998</v>
      </c>
      <c r="L1072">
        <v>3672.2332919999999</v>
      </c>
      <c r="M1072">
        <v>3662.990644</v>
      </c>
      <c r="N1072" t="s">
        <v>15</v>
      </c>
    </row>
    <row r="1073" spans="1:14" x14ac:dyDescent="0.3">
      <c r="A1073">
        <v>1071</v>
      </c>
      <c r="C1073">
        <v>0</v>
      </c>
      <c r="D1073">
        <v>25</v>
      </c>
      <c r="E1073">
        <v>2</v>
      </c>
      <c r="F1073">
        <v>-1</v>
      </c>
      <c r="G1073" t="s">
        <v>19</v>
      </c>
      <c r="H1073">
        <v>3</v>
      </c>
      <c r="I1073">
        <v>0</v>
      </c>
      <c r="J1073">
        <v>101.26308899999999</v>
      </c>
      <c r="K1073">
        <v>3771.1038799999901</v>
      </c>
      <c r="L1073">
        <v>-1</v>
      </c>
      <c r="M1073">
        <v>3764.253733</v>
      </c>
      <c r="N1073" t="s">
        <v>15</v>
      </c>
    </row>
    <row r="1074" spans="1:14" x14ac:dyDescent="0.3">
      <c r="A1074">
        <v>1072</v>
      </c>
      <c r="C1074">
        <v>1</v>
      </c>
      <c r="D1074">
        <v>25</v>
      </c>
      <c r="E1074">
        <v>2</v>
      </c>
      <c r="F1074">
        <v>0</v>
      </c>
      <c r="G1074" t="s">
        <v>19</v>
      </c>
      <c r="H1074">
        <v>1.9738609999999399</v>
      </c>
      <c r="I1074">
        <v>0</v>
      </c>
      <c r="J1074">
        <v>10.5571950000003</v>
      </c>
      <c r="K1074">
        <v>3781.66182599999</v>
      </c>
      <c r="L1074">
        <v>3783.63568699999</v>
      </c>
      <c r="M1074">
        <v>3774.8109279999999</v>
      </c>
      <c r="N1074" t="s">
        <v>15</v>
      </c>
    </row>
    <row r="1075" spans="1:14" x14ac:dyDescent="0.3">
      <c r="A1075">
        <v>1073</v>
      </c>
      <c r="C1075">
        <v>1</v>
      </c>
      <c r="D1075">
        <v>25</v>
      </c>
      <c r="E1075">
        <v>2</v>
      </c>
      <c r="F1075">
        <v>2</v>
      </c>
      <c r="G1075" t="s">
        <v>19</v>
      </c>
      <c r="H1075">
        <v>2.4576659999984201</v>
      </c>
      <c r="I1075">
        <v>2</v>
      </c>
      <c r="J1075">
        <v>15.360485000001001</v>
      </c>
      <c r="K1075">
        <v>3797.068984</v>
      </c>
      <c r="L1075">
        <v>3799.5266499999998</v>
      </c>
      <c r="M1075">
        <v>3790.171413</v>
      </c>
      <c r="N1075" t="s">
        <v>15</v>
      </c>
    </row>
    <row r="1076" spans="1:14" x14ac:dyDescent="0.3">
      <c r="A1076">
        <v>1074</v>
      </c>
      <c r="C1076">
        <v>0</v>
      </c>
      <c r="D1076">
        <v>25</v>
      </c>
      <c r="E1076">
        <v>2</v>
      </c>
      <c r="F1076">
        <v>-1</v>
      </c>
      <c r="G1076" t="s">
        <v>19</v>
      </c>
      <c r="H1076">
        <v>3</v>
      </c>
      <c r="I1076">
        <v>0</v>
      </c>
      <c r="J1076">
        <v>15.7927779999981</v>
      </c>
      <c r="K1076">
        <v>3812.8483670000001</v>
      </c>
      <c r="L1076">
        <v>-1</v>
      </c>
      <c r="M1076">
        <v>3805.96419099999</v>
      </c>
      <c r="N1076" t="s">
        <v>15</v>
      </c>
    </row>
    <row r="1077" spans="1:14" x14ac:dyDescent="0.3">
      <c r="A1077">
        <v>1075</v>
      </c>
      <c r="C1077">
        <v>1</v>
      </c>
      <c r="D1077">
        <v>25</v>
      </c>
      <c r="E1077">
        <v>2</v>
      </c>
      <c r="F1077">
        <v>2</v>
      </c>
      <c r="G1077" t="s">
        <v>19</v>
      </c>
      <c r="H1077">
        <v>2.3356009999997598</v>
      </c>
      <c r="I1077">
        <v>2</v>
      </c>
      <c r="J1077">
        <v>10.9631790000007</v>
      </c>
      <c r="K1077">
        <v>3823.823668</v>
      </c>
      <c r="L1077">
        <v>3826.1592689999902</v>
      </c>
      <c r="M1077">
        <v>3816.9273699999999</v>
      </c>
      <c r="N1077" t="s">
        <v>15</v>
      </c>
    </row>
    <row r="1078" spans="1:14" x14ac:dyDescent="0.3">
      <c r="A1078">
        <v>1076</v>
      </c>
      <c r="C1078">
        <v>1</v>
      </c>
      <c r="D1078">
        <v>25</v>
      </c>
      <c r="E1078">
        <v>2</v>
      </c>
      <c r="F1078">
        <v>2</v>
      </c>
      <c r="G1078" t="s">
        <v>19</v>
      </c>
      <c r="H1078">
        <v>1.90829200000098</v>
      </c>
      <c r="I1078">
        <v>2</v>
      </c>
      <c r="J1078">
        <v>15.3679869999996</v>
      </c>
      <c r="K1078">
        <v>3839.153667</v>
      </c>
      <c r="L1078">
        <v>3841.0619590000001</v>
      </c>
      <c r="M1078">
        <v>3832.295357</v>
      </c>
      <c r="N1078" t="s">
        <v>15</v>
      </c>
    </row>
    <row r="1079" spans="1:14" x14ac:dyDescent="0.3">
      <c r="A1079">
        <v>1077</v>
      </c>
      <c r="C1079">
        <v>1</v>
      </c>
      <c r="D1079">
        <v>25</v>
      </c>
      <c r="E1079">
        <v>2</v>
      </c>
      <c r="F1079">
        <v>1</v>
      </c>
      <c r="G1079" t="s">
        <v>19</v>
      </c>
      <c r="H1079">
        <v>1.6966699999998101</v>
      </c>
      <c r="I1079">
        <v>1</v>
      </c>
      <c r="J1079">
        <v>14.9197670000003</v>
      </c>
      <c r="K1079">
        <v>3854.1229060000001</v>
      </c>
      <c r="L1079">
        <v>3855.8195759999999</v>
      </c>
      <c r="M1079">
        <v>3847.2151239999998</v>
      </c>
      <c r="N1079" t="s">
        <v>15</v>
      </c>
    </row>
    <row r="1080" spans="1:14" x14ac:dyDescent="0.3">
      <c r="A1080">
        <v>1078</v>
      </c>
      <c r="C1080">
        <v>0</v>
      </c>
      <c r="D1080">
        <v>25</v>
      </c>
      <c r="E1080">
        <v>2</v>
      </c>
      <c r="F1080">
        <v>0</v>
      </c>
      <c r="G1080" t="s">
        <v>19</v>
      </c>
      <c r="H1080">
        <v>1.90903699999989</v>
      </c>
      <c r="I1080">
        <v>2</v>
      </c>
      <c r="J1080">
        <v>14.0849479999997</v>
      </c>
      <c r="K1080">
        <v>3868.1757109999999</v>
      </c>
      <c r="L1080">
        <v>3870.0847479999902</v>
      </c>
      <c r="M1080">
        <v>3861.300072</v>
      </c>
      <c r="N1080" t="s">
        <v>15</v>
      </c>
    </row>
    <row r="1081" spans="1:14" x14ac:dyDescent="0.3">
      <c r="A1081">
        <v>1079</v>
      </c>
      <c r="C1081">
        <v>1</v>
      </c>
      <c r="D1081">
        <v>26</v>
      </c>
      <c r="E1081">
        <v>3</v>
      </c>
      <c r="F1081">
        <v>1</v>
      </c>
      <c r="G1081" t="s">
        <v>19</v>
      </c>
      <c r="H1081">
        <v>2.3515039999997498</v>
      </c>
      <c r="I1081">
        <v>1</v>
      </c>
      <c r="J1081">
        <v>148.224582999999</v>
      </c>
      <c r="K1081">
        <v>4016.4153689999998</v>
      </c>
      <c r="L1081">
        <v>4018.76687299999</v>
      </c>
      <c r="M1081">
        <v>4009.5246549999902</v>
      </c>
      <c r="N1081" t="s">
        <v>15</v>
      </c>
    </row>
    <row r="1082" spans="1:14" x14ac:dyDescent="0.3">
      <c r="A1082">
        <v>1080</v>
      </c>
      <c r="C1082">
        <v>0</v>
      </c>
      <c r="D1082">
        <v>26</v>
      </c>
      <c r="E1082">
        <v>3</v>
      </c>
      <c r="F1082">
        <v>-1</v>
      </c>
      <c r="G1082" t="s">
        <v>19</v>
      </c>
      <c r="H1082">
        <v>3</v>
      </c>
      <c r="I1082">
        <v>2</v>
      </c>
      <c r="J1082">
        <v>15.9678819999999</v>
      </c>
      <c r="K1082">
        <v>4032.409932</v>
      </c>
      <c r="L1082">
        <v>-1</v>
      </c>
      <c r="M1082">
        <v>4025.4925369999901</v>
      </c>
      <c r="N1082" t="s">
        <v>15</v>
      </c>
    </row>
    <row r="1083" spans="1:14" x14ac:dyDescent="0.3">
      <c r="A1083">
        <v>1081</v>
      </c>
      <c r="C1083">
        <v>0</v>
      </c>
      <c r="D1083">
        <v>26</v>
      </c>
      <c r="E1083">
        <v>3</v>
      </c>
      <c r="F1083">
        <v>1</v>
      </c>
      <c r="G1083" t="s">
        <v>19</v>
      </c>
      <c r="H1083">
        <v>2.7246780000000399</v>
      </c>
      <c r="I1083">
        <v>0</v>
      </c>
      <c r="J1083">
        <v>10.412903999999701</v>
      </c>
      <c r="K1083">
        <v>4042.8052809999999</v>
      </c>
      <c r="L1083">
        <v>4045.529959</v>
      </c>
      <c r="M1083">
        <v>4035.9054409999899</v>
      </c>
      <c r="N1083" t="s">
        <v>15</v>
      </c>
    </row>
    <row r="1084" spans="1:14" x14ac:dyDescent="0.3">
      <c r="A1084">
        <v>1082</v>
      </c>
      <c r="C1084">
        <v>0</v>
      </c>
      <c r="D1084">
        <v>26</v>
      </c>
      <c r="E1084">
        <v>3</v>
      </c>
      <c r="F1084">
        <v>1</v>
      </c>
      <c r="G1084" t="s">
        <v>19</v>
      </c>
      <c r="H1084">
        <v>1.82559900000023</v>
      </c>
      <c r="I1084">
        <v>0</v>
      </c>
      <c r="J1084">
        <v>16.4308260000007</v>
      </c>
      <c r="K1084">
        <v>4059.2266369999902</v>
      </c>
      <c r="L1084">
        <v>4061.052236</v>
      </c>
      <c r="M1084">
        <v>4052.3362670000001</v>
      </c>
      <c r="N1084" t="s">
        <v>15</v>
      </c>
    </row>
    <row r="1085" spans="1:14" x14ac:dyDescent="0.3">
      <c r="A1085">
        <v>1083</v>
      </c>
      <c r="C1085">
        <v>1</v>
      </c>
      <c r="D1085">
        <v>26</v>
      </c>
      <c r="E1085">
        <v>3</v>
      </c>
      <c r="F1085">
        <v>1</v>
      </c>
      <c r="G1085" t="s">
        <v>19</v>
      </c>
      <c r="H1085">
        <v>1.5744729999996701</v>
      </c>
      <c r="I1085">
        <v>1</v>
      </c>
      <c r="J1085">
        <v>14.807128999999801</v>
      </c>
      <c r="K1085">
        <v>4074.0312680000002</v>
      </c>
      <c r="L1085">
        <v>4075.6057409999999</v>
      </c>
      <c r="M1085">
        <v>4067.1433959999999</v>
      </c>
      <c r="N1085" t="s">
        <v>15</v>
      </c>
    </row>
    <row r="1086" spans="1:14" x14ac:dyDescent="0.3">
      <c r="A1086">
        <v>1084</v>
      </c>
      <c r="C1086">
        <v>0</v>
      </c>
      <c r="D1086">
        <v>26</v>
      </c>
      <c r="E1086">
        <v>3</v>
      </c>
      <c r="F1086">
        <v>1</v>
      </c>
      <c r="G1086" t="s">
        <v>19</v>
      </c>
      <c r="H1086">
        <v>2.84610800000155</v>
      </c>
      <c r="I1086">
        <v>0</v>
      </c>
      <c r="J1086">
        <v>14.325285000000299</v>
      </c>
      <c r="K1086">
        <v>4088.3495189999999</v>
      </c>
      <c r="L1086">
        <v>4091.1956270000001</v>
      </c>
      <c r="M1086">
        <v>4081.4686809999998</v>
      </c>
      <c r="N1086" t="s">
        <v>15</v>
      </c>
    </row>
    <row r="1087" spans="1:14" x14ac:dyDescent="0.3">
      <c r="A1087">
        <v>1085</v>
      </c>
      <c r="C1087">
        <v>1</v>
      </c>
      <c r="D1087">
        <v>26</v>
      </c>
      <c r="E1087">
        <v>3</v>
      </c>
      <c r="F1087">
        <v>2</v>
      </c>
      <c r="G1087" t="s">
        <v>19</v>
      </c>
      <c r="H1087">
        <v>2.4697910000004399</v>
      </c>
      <c r="I1087">
        <v>2</v>
      </c>
      <c r="J1087">
        <v>16.581315999999699</v>
      </c>
      <c r="K1087">
        <v>4104.9572179999996</v>
      </c>
      <c r="L1087">
        <v>4107.427009</v>
      </c>
      <c r="M1087">
        <v>4098.0499970000001</v>
      </c>
      <c r="N1087" t="s">
        <v>15</v>
      </c>
    </row>
    <row r="1088" spans="1:14" x14ac:dyDescent="0.3">
      <c r="A1088">
        <v>1086</v>
      </c>
      <c r="C1088">
        <v>1</v>
      </c>
      <c r="D1088">
        <v>26</v>
      </c>
      <c r="E1088">
        <v>3</v>
      </c>
      <c r="F1088">
        <v>0</v>
      </c>
      <c r="G1088" t="s">
        <v>19</v>
      </c>
      <c r="H1088">
        <v>2.4870810000002099</v>
      </c>
      <c r="I1088">
        <v>0</v>
      </c>
      <c r="J1088">
        <v>16.301242999999801</v>
      </c>
      <c r="K1088">
        <v>4121.259086</v>
      </c>
      <c r="L1088">
        <v>4123.7461670000002</v>
      </c>
      <c r="M1088">
        <v>4114.35124</v>
      </c>
      <c r="N1088" t="s">
        <v>15</v>
      </c>
    </row>
    <row r="1089" spans="1:14" x14ac:dyDescent="0.3">
      <c r="A1089">
        <v>1087</v>
      </c>
      <c r="C1089">
        <v>1</v>
      </c>
      <c r="D1089">
        <v>26</v>
      </c>
      <c r="E1089">
        <v>3</v>
      </c>
      <c r="F1089">
        <v>2</v>
      </c>
      <c r="G1089" t="s">
        <v>19</v>
      </c>
      <c r="H1089">
        <v>2.1032449999984202</v>
      </c>
      <c r="I1089">
        <v>2</v>
      </c>
      <c r="J1089">
        <v>16.4116450000001</v>
      </c>
      <c r="K1089">
        <v>4137.6574309999996</v>
      </c>
      <c r="L1089">
        <v>4139.7606759999999</v>
      </c>
      <c r="M1089">
        <v>4130.7628850000001</v>
      </c>
      <c r="N1089" t="s">
        <v>15</v>
      </c>
    </row>
    <row r="1090" spans="1:14" x14ac:dyDescent="0.3">
      <c r="A1090">
        <v>1088</v>
      </c>
      <c r="C1090">
        <v>0</v>
      </c>
      <c r="D1090">
        <v>27</v>
      </c>
      <c r="E1090">
        <v>4</v>
      </c>
      <c r="F1090">
        <v>-1</v>
      </c>
      <c r="G1090" t="s">
        <v>19</v>
      </c>
      <c r="H1090">
        <v>3</v>
      </c>
      <c r="I1090">
        <v>2</v>
      </c>
      <c r="J1090">
        <v>306.61708399999901</v>
      </c>
      <c r="K1090">
        <v>4444.2445470000002</v>
      </c>
      <c r="L1090">
        <v>-1</v>
      </c>
      <c r="M1090">
        <v>4437.3799689999996</v>
      </c>
      <c r="N1090" t="s">
        <v>15</v>
      </c>
    </row>
    <row r="1091" spans="1:14" x14ac:dyDescent="0.3">
      <c r="A1091">
        <v>1089</v>
      </c>
      <c r="C1091">
        <v>1</v>
      </c>
      <c r="D1091">
        <v>27</v>
      </c>
      <c r="E1091">
        <v>4</v>
      </c>
      <c r="F1091">
        <v>2</v>
      </c>
      <c r="G1091" t="s">
        <v>19</v>
      </c>
      <c r="H1091">
        <v>2.4739009999984698</v>
      </c>
      <c r="I1091">
        <v>2</v>
      </c>
      <c r="J1091">
        <v>10.1351870000007</v>
      </c>
      <c r="K1091">
        <v>4454.3782279999996</v>
      </c>
      <c r="L1091">
        <v>4456.8521289999999</v>
      </c>
      <c r="M1091">
        <v>4447.5151560000004</v>
      </c>
      <c r="N1091" t="s">
        <v>15</v>
      </c>
    </row>
    <row r="1092" spans="1:14" x14ac:dyDescent="0.3">
      <c r="A1092">
        <v>1090</v>
      </c>
      <c r="C1092">
        <v>1</v>
      </c>
      <c r="D1092">
        <v>27</v>
      </c>
      <c r="E1092">
        <v>4</v>
      </c>
      <c r="F1092">
        <v>1</v>
      </c>
      <c r="G1092" t="s">
        <v>19</v>
      </c>
      <c r="H1092">
        <v>1.99263500000051</v>
      </c>
      <c r="I1092">
        <v>1</v>
      </c>
      <c r="J1092">
        <v>16.188117999999999</v>
      </c>
      <c r="K1092">
        <v>4470.5745569999999</v>
      </c>
      <c r="L1092">
        <v>4472.5671920000004</v>
      </c>
      <c r="M1092">
        <v>4463.7032740000004</v>
      </c>
      <c r="N1092" t="s">
        <v>15</v>
      </c>
    </row>
    <row r="1093" spans="1:14" x14ac:dyDescent="0.3">
      <c r="A1093">
        <v>1091</v>
      </c>
      <c r="C1093">
        <v>0</v>
      </c>
      <c r="D1093">
        <v>27</v>
      </c>
      <c r="E1093">
        <v>1</v>
      </c>
      <c r="F1093">
        <v>-1</v>
      </c>
      <c r="G1093" t="s">
        <v>19</v>
      </c>
      <c r="H1093">
        <v>3</v>
      </c>
      <c r="I1093">
        <v>0</v>
      </c>
      <c r="J1093">
        <v>-973.37264400000004</v>
      </c>
      <c r="K1093">
        <v>3497.0494020000001</v>
      </c>
      <c r="L1093">
        <v>-1</v>
      </c>
      <c r="M1093">
        <v>3490.3306299999999</v>
      </c>
      <c r="N1093" t="s">
        <v>16</v>
      </c>
    </row>
    <row r="1094" spans="1:14" x14ac:dyDescent="0.3">
      <c r="A1094">
        <v>1092</v>
      </c>
      <c r="C1094">
        <v>1</v>
      </c>
      <c r="D1094">
        <v>27</v>
      </c>
      <c r="E1094">
        <v>1</v>
      </c>
      <c r="F1094">
        <v>2</v>
      </c>
      <c r="G1094" t="s">
        <v>19</v>
      </c>
      <c r="H1094">
        <v>1.25196600000072</v>
      </c>
      <c r="I1094">
        <v>2</v>
      </c>
      <c r="J1094">
        <v>10.3730609999997</v>
      </c>
      <c r="K1094">
        <v>3507.4646829999901</v>
      </c>
      <c r="L1094">
        <v>3508.716649</v>
      </c>
      <c r="M1094">
        <v>3500.7036909999902</v>
      </c>
      <c r="N1094" t="s">
        <v>16</v>
      </c>
    </row>
    <row r="1095" spans="1:14" x14ac:dyDescent="0.3">
      <c r="A1095">
        <v>1093</v>
      </c>
      <c r="C1095">
        <v>1</v>
      </c>
      <c r="D1095">
        <v>27</v>
      </c>
      <c r="E1095">
        <v>1</v>
      </c>
      <c r="F1095">
        <v>0</v>
      </c>
      <c r="G1095" t="s">
        <v>19</v>
      </c>
      <c r="H1095">
        <v>1.4665780000000199</v>
      </c>
      <c r="I1095">
        <v>0</v>
      </c>
      <c r="J1095">
        <v>13.3180320000001</v>
      </c>
      <c r="K1095">
        <v>3520.7794799999901</v>
      </c>
      <c r="L1095">
        <v>3522.2460579999902</v>
      </c>
      <c r="M1095">
        <v>3514.0217229999998</v>
      </c>
      <c r="N1095" t="s">
        <v>16</v>
      </c>
    </row>
    <row r="1096" spans="1:14" x14ac:dyDescent="0.3">
      <c r="A1096">
        <v>1094</v>
      </c>
      <c r="C1096">
        <v>1</v>
      </c>
      <c r="D1096">
        <v>27</v>
      </c>
      <c r="E1096">
        <v>1</v>
      </c>
      <c r="F1096">
        <v>1</v>
      </c>
      <c r="G1096" t="s">
        <v>19</v>
      </c>
      <c r="H1096">
        <v>1.69318299999986</v>
      </c>
      <c r="I1096">
        <v>1</v>
      </c>
      <c r="J1096">
        <v>14.3170050000003</v>
      </c>
      <c r="K1096">
        <v>3535.0909790000001</v>
      </c>
      <c r="L1096">
        <v>3536.7841619999999</v>
      </c>
      <c r="M1096">
        <v>3528.3387280000002</v>
      </c>
      <c r="N1096" t="s">
        <v>16</v>
      </c>
    </row>
    <row r="1097" spans="1:14" x14ac:dyDescent="0.3">
      <c r="A1097">
        <v>1095</v>
      </c>
      <c r="C1097">
        <v>1</v>
      </c>
      <c r="D1097">
        <v>27</v>
      </c>
      <c r="E1097">
        <v>1</v>
      </c>
      <c r="F1097">
        <v>2</v>
      </c>
      <c r="G1097" t="s">
        <v>19</v>
      </c>
      <c r="H1097">
        <v>1.59773200000017</v>
      </c>
      <c r="I1097">
        <v>2</v>
      </c>
      <c r="J1097">
        <v>14.756957</v>
      </c>
      <c r="K1097">
        <v>3549.8364569999999</v>
      </c>
      <c r="L1097">
        <v>3551.4341890000001</v>
      </c>
      <c r="M1097">
        <v>3543.0956849999998</v>
      </c>
      <c r="N1097" t="s">
        <v>16</v>
      </c>
    </row>
    <row r="1098" spans="1:14" x14ac:dyDescent="0.3">
      <c r="A1098">
        <v>1096</v>
      </c>
      <c r="C1098">
        <v>1</v>
      </c>
      <c r="D1098">
        <v>28</v>
      </c>
      <c r="E1098">
        <v>2</v>
      </c>
      <c r="F1098">
        <v>0</v>
      </c>
      <c r="G1098" t="s">
        <v>19</v>
      </c>
      <c r="H1098">
        <v>1.5231990000002</v>
      </c>
      <c r="I1098">
        <v>0</v>
      </c>
      <c r="J1098">
        <v>139.14477400000001</v>
      </c>
      <c r="K1098">
        <v>3688.9854639999999</v>
      </c>
      <c r="L1098">
        <v>3690.5086630000001</v>
      </c>
      <c r="M1098">
        <v>3682.2404590000001</v>
      </c>
      <c r="N1098" t="s">
        <v>16</v>
      </c>
    </row>
    <row r="1099" spans="1:14" x14ac:dyDescent="0.3">
      <c r="A1099">
        <v>1097</v>
      </c>
      <c r="C1099">
        <v>0</v>
      </c>
      <c r="D1099">
        <v>28</v>
      </c>
      <c r="E1099">
        <v>2</v>
      </c>
      <c r="F1099">
        <v>-1</v>
      </c>
      <c r="G1099" t="s">
        <v>19</v>
      </c>
      <c r="H1099">
        <v>3</v>
      </c>
      <c r="I1099">
        <v>1</v>
      </c>
      <c r="J1099">
        <v>14.1455769999988</v>
      </c>
      <c r="K1099">
        <v>3703.16592299999</v>
      </c>
      <c r="L1099">
        <v>-1</v>
      </c>
      <c r="M1099">
        <v>3696.3860359999999</v>
      </c>
      <c r="N1099" t="s">
        <v>16</v>
      </c>
    </row>
    <row r="1100" spans="1:14" x14ac:dyDescent="0.3">
      <c r="A1100">
        <v>1098</v>
      </c>
      <c r="C1100">
        <v>1</v>
      </c>
      <c r="D1100">
        <v>28</v>
      </c>
      <c r="E1100">
        <v>2</v>
      </c>
      <c r="F1100">
        <v>0</v>
      </c>
      <c r="G1100" t="s">
        <v>19</v>
      </c>
      <c r="H1100">
        <v>2.06943200000023</v>
      </c>
      <c r="I1100">
        <v>0</v>
      </c>
      <c r="J1100">
        <v>10.654046999999901</v>
      </c>
      <c r="K1100">
        <v>3713.7622350000001</v>
      </c>
      <c r="L1100">
        <v>3715.8316669999999</v>
      </c>
      <c r="M1100">
        <v>3707.0400829999999</v>
      </c>
      <c r="N1100" t="s">
        <v>16</v>
      </c>
    </row>
    <row r="1101" spans="1:14" x14ac:dyDescent="0.3">
      <c r="A1101">
        <v>1099</v>
      </c>
      <c r="C1101">
        <v>1</v>
      </c>
      <c r="D1101">
        <v>28</v>
      </c>
      <c r="E1101">
        <v>2</v>
      </c>
      <c r="F1101">
        <v>0</v>
      </c>
      <c r="G1101" t="s">
        <v>19</v>
      </c>
      <c r="H1101">
        <v>1.4812879999994899</v>
      </c>
      <c r="I1101">
        <v>0</v>
      </c>
      <c r="J1101">
        <v>15.484227000000301</v>
      </c>
      <c r="K1101">
        <v>3729.2435839999998</v>
      </c>
      <c r="L1101">
        <v>3730.7248719999998</v>
      </c>
      <c r="M1101">
        <v>3722.5243099999998</v>
      </c>
      <c r="N1101" t="s">
        <v>16</v>
      </c>
    </row>
    <row r="1102" spans="1:14" x14ac:dyDescent="0.3">
      <c r="A1102">
        <v>1100</v>
      </c>
      <c r="C1102">
        <v>0</v>
      </c>
      <c r="D1102">
        <v>28</v>
      </c>
      <c r="E1102">
        <v>2</v>
      </c>
      <c r="F1102">
        <v>-1</v>
      </c>
      <c r="G1102" t="s">
        <v>19</v>
      </c>
      <c r="H1102">
        <v>3</v>
      </c>
      <c r="I1102">
        <v>0</v>
      </c>
      <c r="J1102">
        <v>13.7634089999996</v>
      </c>
      <c r="K1102">
        <v>3743.0363779999998</v>
      </c>
      <c r="L1102">
        <v>-1</v>
      </c>
      <c r="M1102">
        <v>3736.2877189999999</v>
      </c>
      <c r="N1102" t="s">
        <v>16</v>
      </c>
    </row>
    <row r="1103" spans="1:14" x14ac:dyDescent="0.3">
      <c r="A1103">
        <v>1101</v>
      </c>
      <c r="C1103">
        <v>1</v>
      </c>
      <c r="D1103">
        <v>28</v>
      </c>
      <c r="E1103">
        <v>2</v>
      </c>
      <c r="F1103">
        <v>0</v>
      </c>
      <c r="G1103" t="s">
        <v>19</v>
      </c>
      <c r="H1103">
        <v>1.3661400000000801</v>
      </c>
      <c r="I1103">
        <v>0</v>
      </c>
      <c r="J1103">
        <v>10.84355</v>
      </c>
      <c r="K1103">
        <v>3753.8789959999999</v>
      </c>
      <c r="L1103">
        <v>3755.245136</v>
      </c>
      <c r="M1103">
        <v>3747.131269</v>
      </c>
      <c r="N1103" t="s">
        <v>16</v>
      </c>
    </row>
    <row r="1104" spans="1:14" x14ac:dyDescent="0.3">
      <c r="A1104">
        <v>1102</v>
      </c>
      <c r="C1104">
        <v>1</v>
      </c>
      <c r="D1104">
        <v>29</v>
      </c>
      <c r="E1104">
        <v>3</v>
      </c>
      <c r="F1104">
        <v>2</v>
      </c>
      <c r="G1104" t="s">
        <v>19</v>
      </c>
      <c r="H1104">
        <v>1.9728050000003301</v>
      </c>
      <c r="I1104">
        <v>2</v>
      </c>
      <c r="J1104">
        <v>398.863865000001</v>
      </c>
      <c r="K1104">
        <v>4152.7414239999998</v>
      </c>
      <c r="L1104">
        <v>4154.7142290000002</v>
      </c>
      <c r="M1104">
        <v>4145.9951339999998</v>
      </c>
      <c r="N1104" t="s">
        <v>16</v>
      </c>
    </row>
    <row r="1105" spans="1:14" x14ac:dyDescent="0.3">
      <c r="A1105">
        <v>1103</v>
      </c>
      <c r="C1105">
        <v>1</v>
      </c>
      <c r="D1105">
        <v>29</v>
      </c>
      <c r="E1105">
        <v>3</v>
      </c>
      <c r="F1105">
        <v>2</v>
      </c>
      <c r="G1105" t="s">
        <v>19</v>
      </c>
      <c r="H1105">
        <v>1.67540299999836</v>
      </c>
      <c r="I1105">
        <v>2</v>
      </c>
      <c r="J1105">
        <v>15.130040999998499</v>
      </c>
      <c r="K1105">
        <v>4167.8777419999997</v>
      </c>
      <c r="L1105">
        <v>4169.5531449999999</v>
      </c>
      <c r="M1105">
        <v>4161.1251750000001</v>
      </c>
      <c r="N1105" t="s">
        <v>16</v>
      </c>
    </row>
    <row r="1106" spans="1:14" x14ac:dyDescent="0.3">
      <c r="A1106">
        <v>1104</v>
      </c>
      <c r="C1106">
        <v>1</v>
      </c>
      <c r="D1106">
        <v>29</v>
      </c>
      <c r="E1106">
        <v>3</v>
      </c>
      <c r="F1106">
        <v>2</v>
      </c>
      <c r="G1106" t="s">
        <v>19</v>
      </c>
      <c r="H1106">
        <v>2.02293099999951</v>
      </c>
      <c r="I1106">
        <v>2</v>
      </c>
      <c r="J1106">
        <v>14.0781939999997</v>
      </c>
      <c r="K1106">
        <v>4181.9875050000001</v>
      </c>
      <c r="L1106">
        <v>4184.0104359999996</v>
      </c>
      <c r="M1106">
        <v>4175.2033689999998</v>
      </c>
      <c r="N1106" t="s">
        <v>16</v>
      </c>
    </row>
    <row r="1107" spans="1:14" x14ac:dyDescent="0.3">
      <c r="A1107">
        <v>1105</v>
      </c>
      <c r="C1107">
        <v>1</v>
      </c>
      <c r="D1107">
        <v>29</v>
      </c>
      <c r="E1107">
        <v>3</v>
      </c>
      <c r="F1107">
        <v>2</v>
      </c>
      <c r="G1107" t="s">
        <v>19</v>
      </c>
      <c r="H1107">
        <v>2.1287720000000201</v>
      </c>
      <c r="I1107">
        <v>2</v>
      </c>
      <c r="J1107">
        <v>14.524170000000501</v>
      </c>
      <c r="K1107">
        <v>4196.5030219999999</v>
      </c>
      <c r="L1107">
        <v>4198.6317939999999</v>
      </c>
      <c r="M1107">
        <v>4189.7275390000004</v>
      </c>
      <c r="N1107" t="s">
        <v>16</v>
      </c>
    </row>
    <row r="1108" spans="1:14" x14ac:dyDescent="0.3">
      <c r="A1108">
        <v>1106</v>
      </c>
      <c r="C1108">
        <v>1</v>
      </c>
      <c r="D1108">
        <v>29</v>
      </c>
      <c r="E1108">
        <v>3</v>
      </c>
      <c r="F1108">
        <v>0</v>
      </c>
      <c r="G1108" t="s">
        <v>19</v>
      </c>
      <c r="H1108">
        <v>1.57847700000183</v>
      </c>
      <c r="I1108">
        <v>0</v>
      </c>
      <c r="J1108">
        <v>15.511872999999399</v>
      </c>
      <c r="K1108">
        <v>4211.9734179999996</v>
      </c>
      <c r="L1108">
        <v>4213.5518949999996</v>
      </c>
      <c r="M1108">
        <v>4205.2394119999999</v>
      </c>
      <c r="N1108" t="s">
        <v>16</v>
      </c>
    </row>
    <row r="1109" spans="1:14" x14ac:dyDescent="0.3">
      <c r="A1109">
        <v>1107</v>
      </c>
      <c r="C1109">
        <v>0</v>
      </c>
      <c r="D1109">
        <v>29</v>
      </c>
      <c r="E1109">
        <v>3</v>
      </c>
      <c r="F1109">
        <v>-1</v>
      </c>
      <c r="G1109" t="s">
        <v>19</v>
      </c>
      <c r="H1109">
        <v>3</v>
      </c>
      <c r="I1109">
        <v>1</v>
      </c>
      <c r="J1109">
        <v>14.5426239999997</v>
      </c>
      <c r="K1109">
        <v>4226.5281260000002</v>
      </c>
      <c r="L1109">
        <v>-1</v>
      </c>
      <c r="M1109">
        <v>4219.7820359999996</v>
      </c>
      <c r="N1109" t="s">
        <v>16</v>
      </c>
    </row>
    <row r="1110" spans="1:14" x14ac:dyDescent="0.3">
      <c r="A1110">
        <v>1108</v>
      </c>
      <c r="C1110">
        <v>0</v>
      </c>
      <c r="D1110">
        <v>29</v>
      </c>
      <c r="E1110">
        <v>3</v>
      </c>
      <c r="F1110">
        <v>1</v>
      </c>
      <c r="G1110" t="s">
        <v>19</v>
      </c>
      <c r="H1110">
        <v>2.49220700000114</v>
      </c>
      <c r="I1110">
        <v>2</v>
      </c>
      <c r="J1110">
        <v>10.319957000000599</v>
      </c>
      <c r="K1110">
        <v>4236.8223310000003</v>
      </c>
      <c r="L1110">
        <v>4239.3145379999996</v>
      </c>
      <c r="M1110">
        <v>4230.1019930000002</v>
      </c>
      <c r="N1110" t="s">
        <v>16</v>
      </c>
    </row>
    <row r="1111" spans="1:14" x14ac:dyDescent="0.3">
      <c r="A1111">
        <v>1109</v>
      </c>
      <c r="C1111">
        <v>0</v>
      </c>
      <c r="D1111">
        <v>29</v>
      </c>
      <c r="E1111">
        <v>3</v>
      </c>
      <c r="F1111">
        <v>-1</v>
      </c>
      <c r="G1111" t="s">
        <v>19</v>
      </c>
      <c r="H1111">
        <v>3</v>
      </c>
      <c r="I1111">
        <v>2</v>
      </c>
      <c r="J1111">
        <v>15.7299780000012</v>
      </c>
      <c r="K1111">
        <v>4252.6025220000001</v>
      </c>
      <c r="L1111">
        <v>-1</v>
      </c>
      <c r="M1111">
        <v>4245.8319709999996</v>
      </c>
      <c r="N1111" t="s">
        <v>16</v>
      </c>
    </row>
    <row r="1112" spans="1:14" x14ac:dyDescent="0.3">
      <c r="A1112">
        <v>1110</v>
      </c>
      <c r="C1112">
        <v>1</v>
      </c>
      <c r="D1112">
        <v>30</v>
      </c>
      <c r="E1112">
        <v>4</v>
      </c>
      <c r="F1112">
        <v>1</v>
      </c>
      <c r="G1112" t="s">
        <v>19</v>
      </c>
      <c r="H1112">
        <v>1.6998929999999699</v>
      </c>
      <c r="I1112">
        <v>1</v>
      </c>
      <c r="J1112">
        <v>109.763356999998</v>
      </c>
      <c r="K1112">
        <v>4362.3438699999997</v>
      </c>
      <c r="L1112">
        <v>4364.0437629999997</v>
      </c>
      <c r="M1112">
        <v>4355.5953280000003</v>
      </c>
      <c r="N1112" t="s">
        <v>16</v>
      </c>
    </row>
    <row r="1113" spans="1:14" x14ac:dyDescent="0.3">
      <c r="A1113">
        <v>1111</v>
      </c>
      <c r="C1113">
        <v>0</v>
      </c>
      <c r="D1113">
        <v>30</v>
      </c>
      <c r="E1113">
        <v>4</v>
      </c>
      <c r="F1113">
        <v>-1</v>
      </c>
      <c r="G1113" t="s">
        <v>19</v>
      </c>
      <c r="H1113">
        <v>3</v>
      </c>
      <c r="I1113">
        <v>2</v>
      </c>
      <c r="J1113">
        <v>14.5297060000011</v>
      </c>
      <c r="K1113">
        <v>4376.8754159999999</v>
      </c>
      <c r="L1113">
        <v>-1</v>
      </c>
      <c r="M1113">
        <v>4370.1250339999997</v>
      </c>
      <c r="N1113" t="s">
        <v>16</v>
      </c>
    </row>
    <row r="1114" spans="1:14" x14ac:dyDescent="0.3">
      <c r="A1114">
        <v>1112</v>
      </c>
      <c r="C1114">
        <v>0</v>
      </c>
      <c r="D1114">
        <v>30</v>
      </c>
      <c r="E1114">
        <v>4</v>
      </c>
      <c r="F1114">
        <v>1</v>
      </c>
      <c r="G1114" t="s">
        <v>19</v>
      </c>
      <c r="H1114">
        <v>2.4620840000006798</v>
      </c>
      <c r="I1114">
        <v>2</v>
      </c>
      <c r="J1114">
        <v>10.729409999997999</v>
      </c>
      <c r="K1114">
        <v>4387.5873439999996</v>
      </c>
      <c r="L1114">
        <v>4390.0494280000003</v>
      </c>
      <c r="M1114">
        <v>4380.8544439999996</v>
      </c>
      <c r="N1114" t="s">
        <v>16</v>
      </c>
    </row>
    <row r="1115" spans="1:14" x14ac:dyDescent="0.3">
      <c r="A1115">
        <v>1113</v>
      </c>
      <c r="C1115">
        <v>1</v>
      </c>
      <c r="D1115">
        <v>30</v>
      </c>
      <c r="E1115">
        <v>4</v>
      </c>
      <c r="F1115">
        <v>1</v>
      </c>
      <c r="G1115" t="s">
        <v>19</v>
      </c>
      <c r="H1115">
        <v>2.4653169999983202</v>
      </c>
      <c r="I1115">
        <v>1</v>
      </c>
      <c r="J1115">
        <v>16.3230220000004</v>
      </c>
      <c r="K1115">
        <v>4403.9293989999996</v>
      </c>
      <c r="L1115">
        <v>4406.3947159999998</v>
      </c>
      <c r="M1115">
        <v>4397.1774660000001</v>
      </c>
      <c r="N1115" t="s">
        <v>16</v>
      </c>
    </row>
    <row r="1116" spans="1:14" x14ac:dyDescent="0.3">
      <c r="A1116">
        <v>1114</v>
      </c>
      <c r="C1116">
        <v>0</v>
      </c>
      <c r="D1116">
        <v>30</v>
      </c>
      <c r="E1116">
        <v>4</v>
      </c>
      <c r="F1116">
        <v>-1</v>
      </c>
      <c r="G1116" t="s">
        <v>19</v>
      </c>
      <c r="H1116">
        <v>3</v>
      </c>
      <c r="I1116">
        <v>0</v>
      </c>
      <c r="J1116">
        <v>15.995393000000099</v>
      </c>
      <c r="K1116">
        <v>4419.9233029999996</v>
      </c>
      <c r="L1116">
        <v>-1</v>
      </c>
      <c r="M1116">
        <v>4413.1728590000002</v>
      </c>
      <c r="N1116" t="s">
        <v>16</v>
      </c>
    </row>
    <row r="1117" spans="1:14" x14ac:dyDescent="0.3">
      <c r="A1117">
        <v>1115</v>
      </c>
      <c r="C1117">
        <v>0</v>
      </c>
      <c r="D1117">
        <v>30</v>
      </c>
      <c r="E1117">
        <v>4</v>
      </c>
      <c r="F1117">
        <v>-1</v>
      </c>
      <c r="G1117" t="s">
        <v>19</v>
      </c>
      <c r="H1117">
        <v>3</v>
      </c>
      <c r="I1117">
        <v>0</v>
      </c>
      <c r="J1117">
        <v>10.4005099999994</v>
      </c>
      <c r="K1117">
        <v>4430.287558</v>
      </c>
      <c r="L1117">
        <v>-1</v>
      </c>
      <c r="M1117">
        <v>4423.5733689999997</v>
      </c>
      <c r="N1117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74"/>
  <sheetViews>
    <sheetView topLeftCell="A155" workbookViewId="0">
      <selection activeCell="G175" sqref="G175"/>
    </sheetView>
  </sheetViews>
  <sheetFormatPr defaultRowHeight="14.4" x14ac:dyDescent="0.3"/>
  <cols>
    <col min="2" max="2" width="17.33203125" bestFit="1" customWidth="1"/>
    <col min="3" max="3" width="9.44140625" bestFit="1" customWidth="1"/>
    <col min="4" max="4" width="13.109375" bestFit="1" customWidth="1"/>
  </cols>
  <sheetData>
    <row r="1" spans="1:23" s="3" customFormat="1" x14ac:dyDescent="0.3">
      <c r="A1" s="3" t="s">
        <v>2</v>
      </c>
      <c r="B1" s="3" t="s">
        <v>12</v>
      </c>
      <c r="C1" s="3" t="s">
        <v>3</v>
      </c>
      <c r="D1" s="3" t="s">
        <v>6</v>
      </c>
      <c r="E1" s="3" t="s">
        <v>1</v>
      </c>
      <c r="G1" s="3" t="s">
        <v>2</v>
      </c>
      <c r="H1" s="3" t="s">
        <v>12</v>
      </c>
      <c r="I1" s="3" t="s">
        <v>3</v>
      </c>
      <c r="J1" s="3" t="s">
        <v>6</v>
      </c>
      <c r="K1" s="3" t="s">
        <v>1</v>
      </c>
      <c r="M1" s="3" t="s">
        <v>2</v>
      </c>
      <c r="N1" s="3" t="s">
        <v>12</v>
      </c>
      <c r="O1" s="3" t="s">
        <v>3</v>
      </c>
      <c r="P1" s="3" t="s">
        <v>6</v>
      </c>
      <c r="Q1" s="3" t="s">
        <v>1</v>
      </c>
    </row>
    <row r="2" spans="1:23" x14ac:dyDescent="0.3">
      <c r="A2">
        <v>1</v>
      </c>
      <c r="B2" t="s">
        <v>14</v>
      </c>
      <c r="C2">
        <v>1</v>
      </c>
      <c r="D2">
        <v>2.05583289999992</v>
      </c>
      <c r="E2">
        <v>1</v>
      </c>
      <c r="F2">
        <f>ABS(D2-D$11)</f>
        <v>9.2266322222273711E-2</v>
      </c>
      <c r="G2">
        <v>1</v>
      </c>
      <c r="H2" t="s">
        <v>14</v>
      </c>
      <c r="I2">
        <v>2</v>
      </c>
      <c r="J2">
        <v>1.49896189999981</v>
      </c>
      <c r="K2">
        <v>1</v>
      </c>
      <c r="L2">
        <f>ABS(J2-J$11)</f>
        <v>0.310956077777921</v>
      </c>
      <c r="M2">
        <v>1</v>
      </c>
      <c r="N2" t="s">
        <v>14</v>
      </c>
      <c r="O2">
        <v>3</v>
      </c>
      <c r="P2">
        <v>1.1580524999998201</v>
      </c>
      <c r="Q2">
        <v>1</v>
      </c>
      <c r="R2">
        <f>ABS(P2-P$10)</f>
        <v>0.74620843750014476</v>
      </c>
    </row>
    <row r="3" spans="1:23" x14ac:dyDescent="0.3">
      <c r="A3">
        <v>1</v>
      </c>
      <c r="B3" t="s">
        <v>14</v>
      </c>
      <c r="C3">
        <v>1</v>
      </c>
      <c r="D3">
        <v>3</v>
      </c>
      <c r="E3">
        <v>0</v>
      </c>
      <c r="F3">
        <f t="shared" ref="F3:F10" si="0">ABS(D3-D$11)</f>
        <v>0.85190077777780626</v>
      </c>
      <c r="G3">
        <v>1</v>
      </c>
      <c r="H3" t="s">
        <v>14</v>
      </c>
      <c r="I3">
        <v>2</v>
      </c>
      <c r="J3">
        <v>2.5754216000000199</v>
      </c>
      <c r="K3">
        <v>1</v>
      </c>
      <c r="L3">
        <f t="shared" ref="L3:L10" si="1">ABS(J3-J$11)</f>
        <v>0.76550362222228885</v>
      </c>
      <c r="M3">
        <v>1</v>
      </c>
      <c r="N3" t="s">
        <v>14</v>
      </c>
      <c r="O3">
        <v>3</v>
      </c>
      <c r="P3">
        <v>1.5437596000001499</v>
      </c>
      <c r="Q3">
        <v>1</v>
      </c>
      <c r="R3">
        <f t="shared" ref="R3:R9" si="2">ABS(P3-P$10)</f>
        <v>0.36050133749981494</v>
      </c>
    </row>
    <row r="4" spans="1:23" x14ac:dyDescent="0.3">
      <c r="A4">
        <v>1</v>
      </c>
      <c r="B4" t="s">
        <v>14</v>
      </c>
      <c r="C4">
        <v>1</v>
      </c>
      <c r="D4">
        <v>1.59754160000005</v>
      </c>
      <c r="E4">
        <v>1</v>
      </c>
      <c r="F4">
        <f t="shared" si="0"/>
        <v>0.55055762222214377</v>
      </c>
      <c r="G4">
        <v>1</v>
      </c>
      <c r="H4" t="s">
        <v>14</v>
      </c>
      <c r="I4">
        <v>2</v>
      </c>
      <c r="J4">
        <v>1.7730443000006</v>
      </c>
      <c r="K4">
        <v>1</v>
      </c>
      <c r="L4">
        <f t="shared" si="1"/>
        <v>3.687367777713102E-2</v>
      </c>
      <c r="M4">
        <v>1</v>
      </c>
      <c r="N4" t="s">
        <v>14</v>
      </c>
      <c r="O4">
        <v>3</v>
      </c>
      <c r="P4">
        <v>3</v>
      </c>
      <c r="Q4">
        <v>0</v>
      </c>
      <c r="R4">
        <f t="shared" si="2"/>
        <v>1.0957390625000352</v>
      </c>
    </row>
    <row r="5" spans="1:23" x14ac:dyDescent="0.3">
      <c r="A5">
        <v>1</v>
      </c>
      <c r="B5" t="s">
        <v>14</v>
      </c>
      <c r="C5">
        <v>1</v>
      </c>
      <c r="D5">
        <v>2.2389503999999598</v>
      </c>
      <c r="E5">
        <v>1</v>
      </c>
      <c r="F5">
        <f t="shared" si="0"/>
        <v>9.0851177777766079E-2</v>
      </c>
      <c r="G5">
        <v>1</v>
      </c>
      <c r="H5" t="s">
        <v>14</v>
      </c>
      <c r="I5">
        <v>2</v>
      </c>
      <c r="J5">
        <v>1.4173213999999901</v>
      </c>
      <c r="K5">
        <v>1</v>
      </c>
      <c r="L5">
        <f t="shared" si="1"/>
        <v>0.39259657777774093</v>
      </c>
      <c r="M5">
        <v>1</v>
      </c>
      <c r="N5" t="s">
        <v>14</v>
      </c>
      <c r="O5">
        <v>3</v>
      </c>
      <c r="P5">
        <v>1.59977389999971</v>
      </c>
      <c r="Q5">
        <v>1</v>
      </c>
      <c r="R5">
        <f t="shared" si="2"/>
        <v>0.30448703750025485</v>
      </c>
    </row>
    <row r="6" spans="1:23" x14ac:dyDescent="0.3">
      <c r="A6">
        <v>1</v>
      </c>
      <c r="B6" t="s">
        <v>14</v>
      </c>
      <c r="C6">
        <v>1</v>
      </c>
      <c r="D6">
        <v>2.3199379999999699</v>
      </c>
      <c r="E6">
        <v>1</v>
      </c>
      <c r="F6">
        <f t="shared" si="0"/>
        <v>0.17183877777777612</v>
      </c>
      <c r="G6">
        <v>1</v>
      </c>
      <c r="H6" t="s">
        <v>14</v>
      </c>
      <c r="I6">
        <v>2</v>
      </c>
      <c r="J6">
        <v>1.7049567000000201</v>
      </c>
      <c r="K6">
        <v>1</v>
      </c>
      <c r="L6">
        <f t="shared" si="1"/>
        <v>0.10496127777771092</v>
      </c>
      <c r="M6">
        <v>1</v>
      </c>
      <c r="N6" t="s">
        <v>14</v>
      </c>
      <c r="O6">
        <v>3</v>
      </c>
      <c r="P6">
        <v>1.23329350000005</v>
      </c>
      <c r="Q6">
        <v>1</v>
      </c>
      <c r="R6">
        <f t="shared" si="2"/>
        <v>0.67096743749991483</v>
      </c>
    </row>
    <row r="7" spans="1:23" x14ac:dyDescent="0.3">
      <c r="A7">
        <v>1</v>
      </c>
      <c r="B7" t="s">
        <v>14</v>
      </c>
      <c r="C7">
        <v>1</v>
      </c>
      <c r="D7">
        <v>2.0732208000000001</v>
      </c>
      <c r="E7">
        <v>1</v>
      </c>
      <c r="F7">
        <f t="shared" si="0"/>
        <v>7.4878422222193652E-2</v>
      </c>
      <c r="G7">
        <v>1</v>
      </c>
      <c r="H7" t="s">
        <v>14</v>
      </c>
      <c r="I7">
        <v>2</v>
      </c>
      <c r="J7">
        <v>1.89429949999998</v>
      </c>
      <c r="K7">
        <v>1</v>
      </c>
      <c r="L7">
        <f t="shared" si="1"/>
        <v>8.4381522222249039E-2</v>
      </c>
      <c r="M7">
        <v>1</v>
      </c>
      <c r="N7" t="s">
        <v>14</v>
      </c>
      <c r="O7">
        <v>3</v>
      </c>
      <c r="P7">
        <v>3</v>
      </c>
      <c r="Q7">
        <v>0</v>
      </c>
      <c r="R7">
        <f t="shared" si="2"/>
        <v>1.0957390625000352</v>
      </c>
    </row>
    <row r="8" spans="1:23" x14ac:dyDescent="0.3">
      <c r="A8">
        <v>1</v>
      </c>
      <c r="B8" t="s">
        <v>14</v>
      </c>
      <c r="C8">
        <v>1</v>
      </c>
      <c r="D8">
        <v>2.0263139999998399</v>
      </c>
      <c r="E8">
        <v>1</v>
      </c>
      <c r="F8">
        <f t="shared" si="0"/>
        <v>0.12178522222235388</v>
      </c>
      <c r="G8">
        <v>1</v>
      </c>
      <c r="H8" t="s">
        <v>14</v>
      </c>
      <c r="I8">
        <v>2</v>
      </c>
      <c r="J8">
        <v>1.61173509999969</v>
      </c>
      <c r="K8">
        <v>1</v>
      </c>
      <c r="L8">
        <f t="shared" si="1"/>
        <v>0.198182877778041</v>
      </c>
      <c r="M8">
        <v>1</v>
      </c>
      <c r="N8" t="s">
        <v>14</v>
      </c>
      <c r="O8">
        <v>3</v>
      </c>
      <c r="P8">
        <v>2.0420050000000098</v>
      </c>
      <c r="Q8">
        <v>1</v>
      </c>
      <c r="R8">
        <f t="shared" si="2"/>
        <v>0.13774406250004501</v>
      </c>
    </row>
    <row r="9" spans="1:23" x14ac:dyDescent="0.3">
      <c r="A9">
        <v>1</v>
      </c>
      <c r="B9" t="s">
        <v>14</v>
      </c>
      <c r="C9">
        <v>1</v>
      </c>
      <c r="D9">
        <v>2.5520518000000099</v>
      </c>
      <c r="E9">
        <v>1</v>
      </c>
      <c r="F9">
        <f t="shared" si="0"/>
        <v>0.40395257777781612</v>
      </c>
      <c r="G9">
        <v>1</v>
      </c>
      <c r="H9" t="s">
        <v>14</v>
      </c>
      <c r="I9">
        <v>2</v>
      </c>
      <c r="J9">
        <v>1.95714469999973</v>
      </c>
      <c r="K9">
        <v>1</v>
      </c>
      <c r="L9">
        <f t="shared" si="1"/>
        <v>0.14722672222199895</v>
      </c>
      <c r="M9">
        <v>1</v>
      </c>
      <c r="N9" t="s">
        <v>14</v>
      </c>
      <c r="O9">
        <v>3</v>
      </c>
      <c r="P9">
        <v>1.65720299999998</v>
      </c>
      <c r="Q9">
        <v>1</v>
      </c>
      <c r="R9">
        <f t="shared" si="2"/>
        <v>0.24705793749998484</v>
      </c>
    </row>
    <row r="10" spans="1:23" x14ac:dyDescent="0.3">
      <c r="A10">
        <v>1</v>
      </c>
      <c r="B10" t="s">
        <v>14</v>
      </c>
      <c r="C10">
        <v>1</v>
      </c>
      <c r="D10">
        <v>1.46904349999999</v>
      </c>
      <c r="E10">
        <v>1</v>
      </c>
      <c r="F10">
        <f t="shared" si="0"/>
        <v>0.67905572222220378</v>
      </c>
      <c r="G10">
        <v>1</v>
      </c>
      <c r="H10" t="s">
        <v>14</v>
      </c>
      <c r="I10">
        <v>2</v>
      </c>
      <c r="J10">
        <v>1.8563765999997399</v>
      </c>
      <c r="K10">
        <v>1</v>
      </c>
      <c r="L10">
        <f t="shared" si="1"/>
        <v>4.6458622222008916E-2</v>
      </c>
      <c r="N10" s="2"/>
      <c r="O10" s="2" t="s">
        <v>20</v>
      </c>
      <c r="P10" s="2">
        <f>AVERAGE(P2:P9)</f>
        <v>1.9042609374999648</v>
      </c>
      <c r="Q10" s="2">
        <v>0.75</v>
      </c>
    </row>
    <row r="11" spans="1:23" x14ac:dyDescent="0.3">
      <c r="A11" s="1"/>
      <c r="B11" s="1"/>
      <c r="C11" s="2" t="s">
        <v>20</v>
      </c>
      <c r="D11" s="2">
        <f>AVERAGE(D2:D10)</f>
        <v>2.1480992222221937</v>
      </c>
      <c r="E11" s="2">
        <v>0.88888888888888884</v>
      </c>
      <c r="G11" s="2"/>
      <c r="H11" s="2"/>
      <c r="I11" s="2" t="s">
        <v>20</v>
      </c>
      <c r="J11" s="2">
        <f>AVERAGE(J2:J10)</f>
        <v>1.809917977777731</v>
      </c>
      <c r="K11" s="2">
        <v>1</v>
      </c>
      <c r="M11" s="1"/>
      <c r="N11" s="1"/>
      <c r="O11" s="1" t="s">
        <v>21</v>
      </c>
      <c r="P11" s="1">
        <f>MEDIAN(P2:P9)</f>
        <v>1.6284884499998449</v>
      </c>
      <c r="Q11" s="1"/>
    </row>
    <row r="12" spans="1:23" x14ac:dyDescent="0.3">
      <c r="A12" s="1"/>
      <c r="B12" s="1"/>
      <c r="C12" s="1" t="s">
        <v>21</v>
      </c>
      <c r="D12" s="1">
        <f>MEDIAN(D2:D10)</f>
        <v>2.0732208000000001</v>
      </c>
      <c r="E12" s="1"/>
      <c r="F12" s="1"/>
      <c r="G12" s="1"/>
      <c r="H12" s="1"/>
      <c r="I12" s="1" t="s">
        <v>21</v>
      </c>
      <c r="J12" s="1">
        <f>MEDIAN(J2:J10)</f>
        <v>1.7730443000006</v>
      </c>
      <c r="K12" s="1"/>
      <c r="L12" s="1"/>
      <c r="M12" s="1"/>
      <c r="N12" s="1"/>
      <c r="O12" t="s">
        <v>22</v>
      </c>
      <c r="P12" s="6">
        <f>_xlfn.STDEV.S(P2:P9)</f>
        <v>0.72810881664557414</v>
      </c>
      <c r="Q12" s="1"/>
    </row>
    <row r="13" spans="1:23" x14ac:dyDescent="0.3">
      <c r="C13" t="s">
        <v>22</v>
      </c>
      <c r="D13">
        <f>_xlfn.STDEV.S(D2:D10)</f>
        <v>0.46366434306993659</v>
      </c>
      <c r="I13" t="s">
        <v>22</v>
      </c>
      <c r="J13">
        <f>_xlfn.STDEV.S(J2:J10)</f>
        <v>0.33901122666195299</v>
      </c>
      <c r="O13" t="s">
        <v>23</v>
      </c>
      <c r="P13">
        <f>AVERAGE(R2:R9)</f>
        <v>0.58230554687502878</v>
      </c>
    </row>
    <row r="14" spans="1:23" x14ac:dyDescent="0.3">
      <c r="C14" t="s">
        <v>23</v>
      </c>
      <c r="D14" s="6">
        <f>AVERAGE(F2:F10)</f>
        <v>0.33745406913581483</v>
      </c>
      <c r="I14" t="s">
        <v>23</v>
      </c>
      <c r="J14" s="6">
        <f>AVERAGE(L2:L10)</f>
        <v>0.23190455308634339</v>
      </c>
    </row>
    <row r="16" spans="1:23" x14ac:dyDescent="0.3">
      <c r="A16" t="s">
        <v>2</v>
      </c>
      <c r="B16" t="s">
        <v>12</v>
      </c>
      <c r="C16" t="s">
        <v>3</v>
      </c>
      <c r="D16" t="s">
        <v>6</v>
      </c>
      <c r="E16" t="s">
        <v>1</v>
      </c>
      <c r="G16" t="s">
        <v>2</v>
      </c>
      <c r="H16" t="s">
        <v>12</v>
      </c>
      <c r="I16" t="s">
        <v>3</v>
      </c>
      <c r="J16" t="s">
        <v>6</v>
      </c>
      <c r="K16" t="s">
        <v>1</v>
      </c>
      <c r="M16" t="s">
        <v>2</v>
      </c>
      <c r="N16" t="s">
        <v>12</v>
      </c>
      <c r="O16" t="s">
        <v>3</v>
      </c>
      <c r="P16" t="s">
        <v>6</v>
      </c>
      <c r="Q16" t="s">
        <v>1</v>
      </c>
      <c r="S16" t="s">
        <v>2</v>
      </c>
      <c r="T16" t="s">
        <v>12</v>
      </c>
      <c r="U16" t="s">
        <v>3</v>
      </c>
      <c r="V16" t="s">
        <v>6</v>
      </c>
      <c r="W16" t="s">
        <v>1</v>
      </c>
    </row>
    <row r="17" spans="1:24" x14ac:dyDescent="0.3">
      <c r="A17">
        <v>1</v>
      </c>
      <c r="B17" t="s">
        <v>15</v>
      </c>
      <c r="C17">
        <v>1</v>
      </c>
      <c r="D17">
        <v>1.73640299</v>
      </c>
      <c r="E17">
        <v>1</v>
      </c>
      <c r="F17">
        <f>ABS(D17-D$23)</f>
        <v>0.1624049733333317</v>
      </c>
      <c r="G17">
        <v>1</v>
      </c>
      <c r="H17" t="s">
        <v>15</v>
      </c>
      <c r="I17">
        <v>2</v>
      </c>
      <c r="J17">
        <v>2.2225266000000299</v>
      </c>
      <c r="K17">
        <v>1</v>
      </c>
      <c r="L17">
        <f>ABS(J17-J$24)</f>
        <v>1.0040542857110424E-2</v>
      </c>
      <c r="M17">
        <v>1</v>
      </c>
      <c r="N17" t="s">
        <v>15</v>
      </c>
      <c r="O17">
        <v>3</v>
      </c>
      <c r="P17">
        <v>1.9433077000000401</v>
      </c>
      <c r="Q17">
        <v>1</v>
      </c>
      <c r="R17">
        <f>ABS(P17-P$25)</f>
        <v>0.10785672499994403</v>
      </c>
      <c r="S17">
        <v>1</v>
      </c>
      <c r="T17" t="s">
        <v>15</v>
      </c>
      <c r="U17">
        <v>4</v>
      </c>
      <c r="V17">
        <v>2.1033179999999398</v>
      </c>
      <c r="W17">
        <v>1</v>
      </c>
      <c r="X17">
        <f>ABS(V17-V$21)</f>
        <v>0.46881024999993537</v>
      </c>
    </row>
    <row r="18" spans="1:24" x14ac:dyDescent="0.3">
      <c r="A18">
        <v>1</v>
      </c>
      <c r="B18" t="s">
        <v>15</v>
      </c>
      <c r="C18">
        <v>1</v>
      </c>
      <c r="D18">
        <v>3</v>
      </c>
      <c r="E18">
        <v>0</v>
      </c>
      <c r="F18">
        <f t="shared" ref="F18:F22" si="3">ABS(D18-D$23)</f>
        <v>1.1011920366666683</v>
      </c>
      <c r="G18">
        <v>1</v>
      </c>
      <c r="H18" t="s">
        <v>15</v>
      </c>
      <c r="I18">
        <v>2</v>
      </c>
      <c r="J18">
        <v>3</v>
      </c>
      <c r="K18">
        <v>0</v>
      </c>
      <c r="L18">
        <f t="shared" ref="L18:L23" si="4">ABS(J18-J$24)</f>
        <v>0.76743285714285969</v>
      </c>
      <c r="M18">
        <v>1</v>
      </c>
      <c r="N18" t="s">
        <v>15</v>
      </c>
      <c r="O18">
        <v>3</v>
      </c>
      <c r="P18">
        <v>2.1285764999999501</v>
      </c>
      <c r="Q18">
        <v>1</v>
      </c>
      <c r="R18">
        <f t="shared" ref="R18:R24" si="5">ABS(P18-P$25)</f>
        <v>7.7412074999966052E-2</v>
      </c>
      <c r="S18">
        <v>1</v>
      </c>
      <c r="T18" t="s">
        <v>15</v>
      </c>
      <c r="U18">
        <v>4</v>
      </c>
      <c r="V18">
        <v>3</v>
      </c>
      <c r="W18">
        <v>0</v>
      </c>
      <c r="X18">
        <f t="shared" ref="X18:X20" si="6">ABS(V18-V$21)</f>
        <v>0.42787175000012478</v>
      </c>
    </row>
    <row r="19" spans="1:24" x14ac:dyDescent="0.3">
      <c r="A19">
        <v>1</v>
      </c>
      <c r="B19" t="s">
        <v>15</v>
      </c>
      <c r="C19">
        <v>1</v>
      </c>
      <c r="D19">
        <v>1.5081233999999999</v>
      </c>
      <c r="E19">
        <v>1</v>
      </c>
      <c r="F19">
        <f t="shared" si="3"/>
        <v>0.39068456333333179</v>
      </c>
      <c r="G19">
        <v>1</v>
      </c>
      <c r="H19" t="s">
        <v>15</v>
      </c>
      <c r="I19">
        <v>2</v>
      </c>
      <c r="J19">
        <v>1.8464141000000001</v>
      </c>
      <c r="K19">
        <v>1</v>
      </c>
      <c r="L19">
        <f t="shared" si="4"/>
        <v>0.38615304285714025</v>
      </c>
      <c r="M19">
        <v>1</v>
      </c>
      <c r="N19" t="s">
        <v>15</v>
      </c>
      <c r="O19">
        <v>3</v>
      </c>
      <c r="P19">
        <v>2.2746372000000199</v>
      </c>
      <c r="Q19">
        <v>1</v>
      </c>
      <c r="R19">
        <f t="shared" si="5"/>
        <v>0.22347277500003582</v>
      </c>
      <c r="S19">
        <v>1</v>
      </c>
      <c r="T19" t="s">
        <v>15</v>
      </c>
      <c r="U19">
        <v>4</v>
      </c>
      <c r="V19">
        <v>2.4812439999996001</v>
      </c>
      <c r="W19">
        <v>0</v>
      </c>
      <c r="X19">
        <f t="shared" si="6"/>
        <v>9.0884250000275113E-2</v>
      </c>
    </row>
    <row r="20" spans="1:24" x14ac:dyDescent="0.3">
      <c r="A20">
        <v>1</v>
      </c>
      <c r="B20" t="s">
        <v>15</v>
      </c>
      <c r="C20">
        <v>1</v>
      </c>
      <c r="D20">
        <v>1.30636787999999</v>
      </c>
      <c r="E20">
        <v>0</v>
      </c>
      <c r="F20">
        <f t="shared" si="3"/>
        <v>0.59244008333334164</v>
      </c>
      <c r="G20">
        <v>1</v>
      </c>
      <c r="H20" t="s">
        <v>15</v>
      </c>
      <c r="I20">
        <v>2</v>
      </c>
      <c r="J20">
        <v>3</v>
      </c>
      <c r="K20">
        <v>0</v>
      </c>
      <c r="L20">
        <f t="shared" si="4"/>
        <v>0.76743285714285969</v>
      </c>
      <c r="M20">
        <v>1</v>
      </c>
      <c r="N20" t="s">
        <v>15</v>
      </c>
      <c r="O20">
        <v>3</v>
      </c>
      <c r="P20">
        <v>2.2018248999999601</v>
      </c>
      <c r="Q20">
        <v>1</v>
      </c>
      <c r="R20">
        <f t="shared" si="5"/>
        <v>0.15066047499997604</v>
      </c>
      <c r="S20">
        <v>1</v>
      </c>
      <c r="T20" t="s">
        <v>15</v>
      </c>
      <c r="U20">
        <v>4</v>
      </c>
      <c r="V20">
        <v>2.70395099999996</v>
      </c>
      <c r="W20">
        <v>0</v>
      </c>
      <c r="X20">
        <f t="shared" si="6"/>
        <v>0.13182275000008481</v>
      </c>
    </row>
    <row r="21" spans="1:24" x14ac:dyDescent="0.3">
      <c r="A21">
        <v>1</v>
      </c>
      <c r="B21" t="s">
        <v>15</v>
      </c>
      <c r="C21">
        <v>1</v>
      </c>
      <c r="D21">
        <v>2.3156070700000102</v>
      </c>
      <c r="E21">
        <v>1</v>
      </c>
      <c r="F21">
        <f t="shared" si="3"/>
        <v>0.41679910666667852</v>
      </c>
      <c r="G21">
        <v>1</v>
      </c>
      <c r="H21" t="s">
        <v>15</v>
      </c>
      <c r="I21">
        <v>2</v>
      </c>
      <c r="J21">
        <v>1.55434030000003</v>
      </c>
      <c r="K21">
        <v>1</v>
      </c>
      <c r="L21">
        <f t="shared" si="4"/>
        <v>0.67822684285711032</v>
      </c>
      <c r="M21">
        <v>1</v>
      </c>
      <c r="N21" t="s">
        <v>15</v>
      </c>
      <c r="O21">
        <v>3</v>
      </c>
      <c r="P21">
        <v>2.6984352999998</v>
      </c>
      <c r="Q21">
        <v>0</v>
      </c>
      <c r="R21">
        <f t="shared" si="5"/>
        <v>0.64727087499981595</v>
      </c>
      <c r="S21" s="2"/>
      <c r="T21" s="2"/>
      <c r="U21" s="2" t="s">
        <v>20</v>
      </c>
      <c r="V21" s="2">
        <f>AVERAGE(V17:V20)</f>
        <v>2.5721282499998752</v>
      </c>
      <c r="W21" s="2">
        <v>0.25</v>
      </c>
    </row>
    <row r="22" spans="1:24" x14ac:dyDescent="0.3">
      <c r="A22">
        <v>1</v>
      </c>
      <c r="B22" t="s">
        <v>15</v>
      </c>
      <c r="C22">
        <v>1</v>
      </c>
      <c r="D22">
        <v>1.52634643999999</v>
      </c>
      <c r="E22">
        <v>0</v>
      </c>
      <c r="F22">
        <f t="shared" si="3"/>
        <v>0.3724615233333417</v>
      </c>
      <c r="G22">
        <v>1</v>
      </c>
      <c r="H22" t="s">
        <v>15</v>
      </c>
      <c r="I22">
        <v>2</v>
      </c>
      <c r="J22">
        <v>1.2712337999999399</v>
      </c>
      <c r="K22">
        <v>0</v>
      </c>
      <c r="L22">
        <f t="shared" si="4"/>
        <v>0.9613333428572004</v>
      </c>
      <c r="M22">
        <v>1</v>
      </c>
      <c r="N22" t="s">
        <v>15</v>
      </c>
      <c r="O22">
        <v>3</v>
      </c>
      <c r="P22">
        <v>1.49471040000003</v>
      </c>
      <c r="Q22">
        <v>1</v>
      </c>
      <c r="R22">
        <f t="shared" si="5"/>
        <v>0.55645402499995411</v>
      </c>
      <c r="U22" s="1" t="s">
        <v>21</v>
      </c>
      <c r="V22" s="1">
        <f>MEDIAN(V17:V21)</f>
        <v>2.5721282499998752</v>
      </c>
    </row>
    <row r="23" spans="1:24" x14ac:dyDescent="0.3">
      <c r="B23" s="2"/>
      <c r="C23" s="2" t="s">
        <v>20</v>
      </c>
      <c r="D23" s="2">
        <f>AVERAGE(D17:D22)</f>
        <v>1.8988079633333317</v>
      </c>
      <c r="E23" s="2">
        <v>0.5</v>
      </c>
      <c r="G23">
        <v>1</v>
      </c>
      <c r="H23" t="s">
        <v>15</v>
      </c>
      <c r="I23">
        <v>2</v>
      </c>
      <c r="J23">
        <v>2.7334551999999799</v>
      </c>
      <c r="K23">
        <v>0</v>
      </c>
      <c r="L23">
        <f t="shared" si="4"/>
        <v>0.50088805714283957</v>
      </c>
      <c r="M23">
        <v>1</v>
      </c>
      <c r="N23" t="s">
        <v>15</v>
      </c>
      <c r="O23">
        <v>3</v>
      </c>
      <c r="P23">
        <v>2.0230859000000598</v>
      </c>
      <c r="Q23">
        <v>1</v>
      </c>
      <c r="R23">
        <f t="shared" si="5"/>
        <v>2.8078524999924248E-2</v>
      </c>
      <c r="U23" t="s">
        <v>22</v>
      </c>
      <c r="V23">
        <f>_xlfn.STDEV.S(V17:V20)</f>
        <v>0.37793053562299983</v>
      </c>
    </row>
    <row r="24" spans="1:24" x14ac:dyDescent="0.3">
      <c r="C24" s="1" t="s">
        <v>21</v>
      </c>
      <c r="D24" s="1">
        <f>MEDIAN(D17:D22)</f>
        <v>1.6313747149999949</v>
      </c>
      <c r="H24" s="2"/>
      <c r="I24" s="2" t="s">
        <v>20</v>
      </c>
      <c r="J24" s="2">
        <f>AVERAGE(J17:J23)</f>
        <v>2.2325671428571403</v>
      </c>
      <c r="K24" s="2">
        <v>0.42857142857142855</v>
      </c>
      <c r="M24">
        <v>1</v>
      </c>
      <c r="N24" t="s">
        <v>15</v>
      </c>
      <c r="O24">
        <v>3</v>
      </c>
      <c r="P24">
        <v>1.64473750000001</v>
      </c>
      <c r="Q24">
        <v>1</v>
      </c>
      <c r="R24">
        <f t="shared" si="5"/>
        <v>0.40642692499997413</v>
      </c>
      <c r="U24" t="s">
        <v>23</v>
      </c>
      <c r="V24">
        <f>AVERAGE(X17:X20)</f>
        <v>0.27984725000010502</v>
      </c>
    </row>
    <row r="25" spans="1:24" x14ac:dyDescent="0.3">
      <c r="C25" t="s">
        <v>22</v>
      </c>
      <c r="D25">
        <f>_xlfn.STDEV.S(D17:D22)</f>
        <v>0.64110342988169944</v>
      </c>
      <c r="I25" s="1" t="s">
        <v>21</v>
      </c>
      <c r="J25" s="1">
        <f>MEDIAN(J17:J23)</f>
        <v>2.2225266000000299</v>
      </c>
      <c r="N25" s="2"/>
      <c r="O25" s="2" t="s">
        <v>20</v>
      </c>
      <c r="P25" s="2">
        <f>AVERAGE(P17:P24)</f>
        <v>2.0511644249999841</v>
      </c>
      <c r="Q25" s="2">
        <v>0.875</v>
      </c>
    </row>
    <row r="26" spans="1:24" x14ac:dyDescent="0.3">
      <c r="C26" t="s">
        <v>23</v>
      </c>
      <c r="D26">
        <f>AVERAGE(F17:F22)</f>
        <v>0.50599704777778232</v>
      </c>
      <c r="I26" t="s">
        <v>22</v>
      </c>
      <c r="J26">
        <f>_xlfn.STDEV.S(J17:J23)</f>
        <v>0.70263357658915859</v>
      </c>
      <c r="O26" s="1" t="s">
        <v>21</v>
      </c>
      <c r="P26">
        <f>MEDIAN(P17:P24)</f>
        <v>2.075831200000005</v>
      </c>
    </row>
    <row r="27" spans="1:24" x14ac:dyDescent="0.3">
      <c r="I27" t="s">
        <v>23</v>
      </c>
      <c r="J27">
        <f>AVERAGE(L17:L23)</f>
        <v>0.58164393469387432</v>
      </c>
      <c r="O27" t="s">
        <v>22</v>
      </c>
      <c r="P27">
        <f>_xlfn.STDEV.S(P17:P24)</f>
        <v>0.37508785235113756</v>
      </c>
    </row>
    <row r="28" spans="1:24" x14ac:dyDescent="0.3">
      <c r="O28" t="s">
        <v>23</v>
      </c>
      <c r="P28">
        <f>AVERAGE(R17:R24)</f>
        <v>0.2747040499999488</v>
      </c>
    </row>
    <row r="30" spans="1:24" x14ac:dyDescent="0.3">
      <c r="A30" t="s">
        <v>2</v>
      </c>
      <c r="B30" t="s">
        <v>12</v>
      </c>
      <c r="C30" t="s">
        <v>3</v>
      </c>
      <c r="D30" t="s">
        <v>6</v>
      </c>
      <c r="E30" t="s">
        <v>1</v>
      </c>
      <c r="G30" t="s">
        <v>2</v>
      </c>
      <c r="H30" t="s">
        <v>12</v>
      </c>
      <c r="I30" t="s">
        <v>3</v>
      </c>
      <c r="J30" t="s">
        <v>6</v>
      </c>
      <c r="K30" t="s">
        <v>1</v>
      </c>
      <c r="M30" t="s">
        <v>2</v>
      </c>
      <c r="N30" t="s">
        <v>12</v>
      </c>
      <c r="O30" t="s">
        <v>3</v>
      </c>
      <c r="P30" t="s">
        <v>6</v>
      </c>
      <c r="Q30" t="s">
        <v>1</v>
      </c>
    </row>
    <row r="31" spans="1:24" x14ac:dyDescent="0.3">
      <c r="A31">
        <v>1</v>
      </c>
      <c r="B31" t="s">
        <v>16</v>
      </c>
      <c r="C31">
        <v>1</v>
      </c>
      <c r="D31">
        <v>3</v>
      </c>
      <c r="E31">
        <v>0</v>
      </c>
      <c r="F31">
        <f>ABS(D31-D$39)</f>
        <v>0.32831608750001529</v>
      </c>
      <c r="G31">
        <v>1</v>
      </c>
      <c r="H31" t="s">
        <v>16</v>
      </c>
      <c r="I31">
        <v>2</v>
      </c>
      <c r="J31">
        <v>2.1985981000000199</v>
      </c>
      <c r="K31">
        <v>0</v>
      </c>
      <c r="L31">
        <f>ABS(J31-J$40)</f>
        <v>7.8270300000084614E-2</v>
      </c>
      <c r="M31">
        <v>1</v>
      </c>
      <c r="N31" t="s">
        <v>16</v>
      </c>
      <c r="O31">
        <v>3</v>
      </c>
      <c r="P31">
        <v>2.8353024000002698</v>
      </c>
      <c r="Q31">
        <v>0</v>
      </c>
      <c r="R31">
        <f>ABS(P31-P$37)</f>
        <v>0.48524408333357316</v>
      </c>
    </row>
    <row r="32" spans="1:24" x14ac:dyDescent="0.3">
      <c r="A32">
        <v>1</v>
      </c>
      <c r="B32" t="s">
        <v>16</v>
      </c>
      <c r="C32">
        <v>1</v>
      </c>
      <c r="D32">
        <v>2.4985702999999901</v>
      </c>
      <c r="E32">
        <v>1</v>
      </c>
      <c r="F32">
        <f t="shared" ref="F32:F38" si="7">ABS(D32-D$39)</f>
        <v>0.17311361249999457</v>
      </c>
      <c r="G32">
        <v>1</v>
      </c>
      <c r="H32" t="s">
        <v>16</v>
      </c>
      <c r="I32">
        <v>2</v>
      </c>
      <c r="J32">
        <v>1.8899578999997799</v>
      </c>
      <c r="K32">
        <v>0</v>
      </c>
      <c r="L32">
        <f t="shared" ref="L32:L39" si="8">ABS(J32-J$40)</f>
        <v>0.23036990000015534</v>
      </c>
      <c r="M32">
        <v>1</v>
      </c>
      <c r="N32" t="s">
        <v>16</v>
      </c>
      <c r="O32">
        <v>3</v>
      </c>
      <c r="P32">
        <v>1.3928224999999601</v>
      </c>
      <c r="Q32">
        <v>1</v>
      </c>
      <c r="R32">
        <f t="shared" ref="R32:R36" si="9">ABS(P32-P$37)</f>
        <v>0.95723581666673652</v>
      </c>
    </row>
    <row r="33" spans="1:30" x14ac:dyDescent="0.3">
      <c r="A33">
        <v>1</v>
      </c>
      <c r="B33" t="s">
        <v>16</v>
      </c>
      <c r="C33">
        <v>1</v>
      </c>
      <c r="D33">
        <v>2.8821732999999701</v>
      </c>
      <c r="E33">
        <v>0</v>
      </c>
      <c r="F33">
        <f t="shared" si="7"/>
        <v>0.21048938749998536</v>
      </c>
      <c r="G33">
        <v>1</v>
      </c>
      <c r="H33" t="s">
        <v>16</v>
      </c>
      <c r="I33">
        <v>2</v>
      </c>
      <c r="J33">
        <v>2.0563358999999002</v>
      </c>
      <c r="K33">
        <v>1</v>
      </c>
      <c r="L33">
        <f t="shared" si="8"/>
        <v>6.3991900000035074E-2</v>
      </c>
      <c r="M33">
        <v>1</v>
      </c>
      <c r="N33" t="s">
        <v>16</v>
      </c>
      <c r="O33">
        <v>3</v>
      </c>
      <c r="P33">
        <v>3</v>
      </c>
      <c r="Q33">
        <v>0</v>
      </c>
      <c r="R33">
        <f t="shared" si="9"/>
        <v>0.64994168333330338</v>
      </c>
    </row>
    <row r="34" spans="1:30" x14ac:dyDescent="0.3">
      <c r="A34">
        <v>1</v>
      </c>
      <c r="B34" t="s">
        <v>16</v>
      </c>
      <c r="C34">
        <v>1</v>
      </c>
      <c r="D34">
        <v>2.65773989999991</v>
      </c>
      <c r="E34">
        <v>0</v>
      </c>
      <c r="F34">
        <f t="shared" si="7"/>
        <v>1.3944012500074709E-2</v>
      </c>
      <c r="G34">
        <v>1</v>
      </c>
      <c r="H34" t="s">
        <v>16</v>
      </c>
      <c r="I34">
        <v>2</v>
      </c>
      <c r="J34">
        <v>3</v>
      </c>
      <c r="K34">
        <v>0</v>
      </c>
      <c r="L34">
        <f t="shared" si="8"/>
        <v>0.87967220000006474</v>
      </c>
      <c r="M34">
        <v>1</v>
      </c>
      <c r="N34" t="s">
        <v>16</v>
      </c>
      <c r="O34">
        <v>3</v>
      </c>
      <c r="P34">
        <v>2.3422362999997399</v>
      </c>
      <c r="Q34">
        <v>1</v>
      </c>
      <c r="R34">
        <f t="shared" si="9"/>
        <v>7.8220166669566993E-3</v>
      </c>
    </row>
    <row r="35" spans="1:30" s="7" customFormat="1" x14ac:dyDescent="0.3">
      <c r="A35">
        <v>1</v>
      </c>
      <c r="B35" t="s">
        <v>16</v>
      </c>
      <c r="C35">
        <v>1</v>
      </c>
      <c r="D35">
        <v>2.0562119000000201</v>
      </c>
      <c r="E35">
        <v>1</v>
      </c>
      <c r="F35">
        <f t="shared" si="7"/>
        <v>0.61547201249996464</v>
      </c>
      <c r="G35">
        <v>1</v>
      </c>
      <c r="H35" t="s">
        <v>16</v>
      </c>
      <c r="I35">
        <v>2</v>
      </c>
      <c r="J35">
        <v>1.60652759999993</v>
      </c>
      <c r="K35">
        <v>1</v>
      </c>
      <c r="L35">
        <f t="shared" si="8"/>
        <v>0.51380020000000526</v>
      </c>
      <c r="M35">
        <v>1</v>
      </c>
      <c r="N35" t="s">
        <v>16</v>
      </c>
      <c r="O35">
        <v>3</v>
      </c>
      <c r="P35">
        <v>1.8890395000000799</v>
      </c>
      <c r="Q35">
        <v>1</v>
      </c>
      <c r="R35">
        <f t="shared" si="9"/>
        <v>0.4610188166666167</v>
      </c>
      <c r="S35"/>
      <c r="T35"/>
      <c r="U35"/>
      <c r="V35"/>
      <c r="W35"/>
      <c r="X35"/>
      <c r="Y35"/>
      <c r="Z35"/>
      <c r="AA35"/>
      <c r="AB35"/>
      <c r="AC35"/>
      <c r="AD35"/>
    </row>
    <row r="36" spans="1:30" x14ac:dyDescent="0.3">
      <c r="A36">
        <v>1</v>
      </c>
      <c r="B36" t="s">
        <v>16</v>
      </c>
      <c r="C36">
        <v>1</v>
      </c>
      <c r="D36">
        <v>2.7168431000000299</v>
      </c>
      <c r="E36">
        <v>1</v>
      </c>
      <c r="F36">
        <f t="shared" si="7"/>
        <v>4.5159187500045217E-2</v>
      </c>
      <c r="G36">
        <v>1</v>
      </c>
      <c r="H36" t="s">
        <v>16</v>
      </c>
      <c r="I36">
        <v>2</v>
      </c>
      <c r="J36">
        <v>2.4308710999999898</v>
      </c>
      <c r="K36">
        <v>1</v>
      </c>
      <c r="L36">
        <f t="shared" si="8"/>
        <v>0.31054330000005459</v>
      </c>
      <c r="M36">
        <v>1</v>
      </c>
      <c r="N36" t="s">
        <v>16</v>
      </c>
      <c r="O36">
        <v>3</v>
      </c>
      <c r="P36">
        <v>2.6409492000001298</v>
      </c>
      <c r="Q36">
        <v>1</v>
      </c>
      <c r="R36">
        <f t="shared" si="9"/>
        <v>0.29089088333343316</v>
      </c>
    </row>
    <row r="37" spans="1:30" x14ac:dyDescent="0.3">
      <c r="A37">
        <v>1</v>
      </c>
      <c r="B37" t="s">
        <v>16</v>
      </c>
      <c r="C37">
        <v>1</v>
      </c>
      <c r="D37">
        <v>3</v>
      </c>
      <c r="E37">
        <v>0</v>
      </c>
      <c r="F37">
        <f t="shared" si="7"/>
        <v>0.32831608750001529</v>
      </c>
      <c r="G37">
        <v>1</v>
      </c>
      <c r="H37" t="s">
        <v>16</v>
      </c>
      <c r="I37">
        <v>2</v>
      </c>
      <c r="J37">
        <v>1.20982189999983</v>
      </c>
      <c r="K37">
        <v>0</v>
      </c>
      <c r="L37">
        <f t="shared" si="8"/>
        <v>0.91050590000010523</v>
      </c>
      <c r="N37" s="2"/>
      <c r="O37" s="2" t="s">
        <v>20</v>
      </c>
      <c r="P37" s="2">
        <f>AVERAGE(P31:P36)</f>
        <v>2.3500583166666966</v>
      </c>
      <c r="Q37" s="2">
        <v>0.66666666666666663</v>
      </c>
    </row>
    <row r="38" spans="1:30" x14ac:dyDescent="0.3">
      <c r="A38">
        <v>1</v>
      </c>
      <c r="B38" t="s">
        <v>16</v>
      </c>
      <c r="C38">
        <v>1</v>
      </c>
      <c r="D38">
        <v>2.5619327999999602</v>
      </c>
      <c r="E38">
        <v>0</v>
      </c>
      <c r="F38">
        <f t="shared" si="7"/>
        <v>0.10975111250002456</v>
      </c>
      <c r="G38">
        <v>1</v>
      </c>
      <c r="H38" t="s">
        <v>16</v>
      </c>
      <c r="I38">
        <v>2</v>
      </c>
      <c r="J38">
        <v>2.4579645000000001</v>
      </c>
      <c r="K38">
        <v>1</v>
      </c>
      <c r="L38">
        <f t="shared" si="8"/>
        <v>0.33763670000006485</v>
      </c>
      <c r="O38" s="1" t="s">
        <v>21</v>
      </c>
      <c r="P38" s="1">
        <f>MEDIAN(P31:P36)</f>
        <v>2.4915927499999349</v>
      </c>
      <c r="AD38" s="7"/>
    </row>
    <row r="39" spans="1:30" x14ac:dyDescent="0.3">
      <c r="B39" s="2"/>
      <c r="C39" s="2" t="s">
        <v>20</v>
      </c>
      <c r="D39" s="2">
        <f>AVERAGE(D31:D38)</f>
        <v>2.6716839124999847</v>
      </c>
      <c r="E39" s="2">
        <v>0.375</v>
      </c>
      <c r="G39">
        <v>1</v>
      </c>
      <c r="H39" t="s">
        <v>16</v>
      </c>
      <c r="I39">
        <v>2</v>
      </c>
      <c r="J39">
        <v>2.23287319999997</v>
      </c>
      <c r="K39">
        <v>1</v>
      </c>
      <c r="L39">
        <f t="shared" si="8"/>
        <v>0.11254540000003477</v>
      </c>
      <c r="O39" t="s">
        <v>22</v>
      </c>
      <c r="P39">
        <f>_xlfn.STDEV.S(P31:P36)</f>
        <v>0.61178484128424426</v>
      </c>
    </row>
    <row r="40" spans="1:30" x14ac:dyDescent="0.3">
      <c r="C40" s="1" t="s">
        <v>21</v>
      </c>
      <c r="D40" s="1">
        <f>MEDIAN(D31:D38)</f>
        <v>2.68729149999997</v>
      </c>
      <c r="H40" s="2"/>
      <c r="I40" s="2" t="s">
        <v>20</v>
      </c>
      <c r="J40" s="2">
        <f>AVERAGE(J31:J39)</f>
        <v>2.1203277999999353</v>
      </c>
      <c r="K40" s="2">
        <v>0.55555555555555558</v>
      </c>
      <c r="O40" t="s">
        <v>23</v>
      </c>
      <c r="P40">
        <f>AVERAGE(R31:R36)</f>
        <v>0.47535888333343662</v>
      </c>
    </row>
    <row r="41" spans="1:30" x14ac:dyDescent="0.3">
      <c r="A41" s="7"/>
      <c r="B41" s="7"/>
      <c r="C41" t="s">
        <v>22</v>
      </c>
      <c r="D41" s="7">
        <f>_xlfn.STDEV.S(D31:D38)</f>
        <v>0.31235097115529398</v>
      </c>
      <c r="E41" s="7"/>
      <c r="F41" s="7"/>
      <c r="G41" s="7"/>
      <c r="H41" s="7"/>
      <c r="I41" s="8" t="s">
        <v>21</v>
      </c>
      <c r="J41" s="8">
        <f>MEDIAN(J31:J39)</f>
        <v>2.1985981000000199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30" x14ac:dyDescent="0.3">
      <c r="C42" t="s">
        <v>23</v>
      </c>
      <c r="D42">
        <f>AVERAGE(F31:F38)</f>
        <v>0.22807018750001495</v>
      </c>
      <c r="I42" t="s">
        <v>22</v>
      </c>
      <c r="J42">
        <f>_xlfn.STDEV.S(J31:J39)</f>
        <v>0.51880011351733968</v>
      </c>
    </row>
    <row r="43" spans="1:30" x14ac:dyDescent="0.3">
      <c r="I43" t="s">
        <v>23</v>
      </c>
      <c r="J43">
        <f>AVERAGE(L31:L39)</f>
        <v>0.38192620000006716</v>
      </c>
    </row>
    <row r="45" spans="1:30" s="3" customFormat="1" x14ac:dyDescent="0.3">
      <c r="A45" s="3" t="s">
        <v>2</v>
      </c>
      <c r="B45" s="3" t="s">
        <v>12</v>
      </c>
      <c r="C45" s="3" t="s">
        <v>3</v>
      </c>
      <c r="D45" s="3" t="s">
        <v>6</v>
      </c>
      <c r="E45" s="3" t="s">
        <v>1</v>
      </c>
      <c r="G45" s="3" t="s">
        <v>2</v>
      </c>
      <c r="H45" s="3" t="s">
        <v>12</v>
      </c>
      <c r="I45" s="3" t="s">
        <v>3</v>
      </c>
      <c r="J45" s="3" t="s">
        <v>6</v>
      </c>
      <c r="K45" s="3" t="s">
        <v>1</v>
      </c>
      <c r="M45" s="3" t="s">
        <v>2</v>
      </c>
      <c r="N45" s="3" t="s">
        <v>12</v>
      </c>
      <c r="O45" s="3" t="s">
        <v>3</v>
      </c>
      <c r="P45" s="3" t="s">
        <v>6</v>
      </c>
      <c r="Q45" s="3" t="s">
        <v>1</v>
      </c>
      <c r="S45" s="3" t="s">
        <v>2</v>
      </c>
      <c r="T45" s="3" t="s">
        <v>12</v>
      </c>
      <c r="U45" s="3" t="s">
        <v>3</v>
      </c>
      <c r="V45" s="3" t="s">
        <v>6</v>
      </c>
      <c r="W45" s="3" t="s">
        <v>1</v>
      </c>
    </row>
    <row r="46" spans="1:30" x14ac:dyDescent="0.3">
      <c r="A46">
        <v>2</v>
      </c>
      <c r="B46" t="s">
        <v>14</v>
      </c>
      <c r="C46">
        <v>1</v>
      </c>
      <c r="D46">
        <v>1.60967499999992</v>
      </c>
      <c r="E46">
        <v>1</v>
      </c>
      <c r="F46">
        <f>ABS(D46-D$54)</f>
        <v>0.20982574999999248</v>
      </c>
      <c r="G46">
        <v>2</v>
      </c>
      <c r="H46" t="s">
        <v>14</v>
      </c>
      <c r="I46">
        <v>2</v>
      </c>
      <c r="J46">
        <v>1.41934300000002</v>
      </c>
      <c r="K46">
        <v>1</v>
      </c>
      <c r="L46">
        <f>ABS(J46-J$53)</f>
        <v>0.47798828571418861</v>
      </c>
      <c r="M46">
        <v>2</v>
      </c>
      <c r="N46" t="s">
        <v>14</v>
      </c>
      <c r="O46">
        <v>3</v>
      </c>
      <c r="P46">
        <v>1.5286009999999799</v>
      </c>
      <c r="Q46">
        <v>1</v>
      </c>
      <c r="R46">
        <f>ABS(P46-P$52)</f>
        <v>6.1157833333326916E-2</v>
      </c>
      <c r="T46" t="s">
        <v>14</v>
      </c>
      <c r="U46">
        <v>4</v>
      </c>
      <c r="V46">
        <v>1.77108799999996</v>
      </c>
      <c r="W46">
        <v>1</v>
      </c>
      <c r="X46">
        <f>ABS(V46-V$53)</f>
        <v>8.506542857120003E-2</v>
      </c>
    </row>
    <row r="47" spans="1:30" x14ac:dyDescent="0.3">
      <c r="A47">
        <v>2</v>
      </c>
      <c r="B47" t="s">
        <v>14</v>
      </c>
      <c r="C47">
        <v>1</v>
      </c>
      <c r="D47">
        <v>1.8082699999999901</v>
      </c>
      <c r="E47">
        <v>1</v>
      </c>
      <c r="F47">
        <f t="shared" ref="F47:F53" si="10">ABS(D47-D$54)</f>
        <v>1.1230749999922462E-2</v>
      </c>
      <c r="G47">
        <v>2</v>
      </c>
      <c r="H47" t="s">
        <v>14</v>
      </c>
      <c r="I47">
        <v>2</v>
      </c>
      <c r="J47">
        <v>1.3675290000000999</v>
      </c>
      <c r="K47">
        <v>1</v>
      </c>
      <c r="L47">
        <f t="shared" ref="L47:L52" si="11">ABS(J47-J$53)</f>
        <v>0.5298022857141087</v>
      </c>
      <c r="M47">
        <v>2</v>
      </c>
      <c r="N47" t="s">
        <v>14</v>
      </c>
      <c r="O47">
        <v>3</v>
      </c>
      <c r="P47">
        <v>1.5227950000003101</v>
      </c>
      <c r="Q47">
        <v>1</v>
      </c>
      <c r="R47">
        <f t="shared" ref="R47:R51" si="12">ABS(P47-P$52)</f>
        <v>6.6963833332996714E-2</v>
      </c>
      <c r="T47" t="s">
        <v>14</v>
      </c>
      <c r="U47">
        <v>4</v>
      </c>
      <c r="V47">
        <v>2.0153609999997499</v>
      </c>
      <c r="W47">
        <v>1</v>
      </c>
      <c r="X47">
        <f t="shared" ref="X47:X52" si="13">ABS(V47-V$53)</f>
        <v>0.15920757142858988</v>
      </c>
    </row>
    <row r="48" spans="1:30" x14ac:dyDescent="0.3">
      <c r="A48">
        <v>2</v>
      </c>
      <c r="B48" t="s">
        <v>14</v>
      </c>
      <c r="C48">
        <v>1</v>
      </c>
      <c r="D48">
        <v>1.7166719999997799</v>
      </c>
      <c r="E48">
        <v>1</v>
      </c>
      <c r="F48">
        <f t="shared" si="10"/>
        <v>0.10282875000013258</v>
      </c>
      <c r="G48">
        <v>2</v>
      </c>
      <c r="H48" t="s">
        <v>14</v>
      </c>
      <c r="I48">
        <v>2</v>
      </c>
      <c r="J48">
        <v>1.7881300000001299</v>
      </c>
      <c r="K48">
        <v>1</v>
      </c>
      <c r="L48">
        <f t="shared" si="11"/>
        <v>0.10920128571407872</v>
      </c>
      <c r="M48">
        <v>2</v>
      </c>
      <c r="N48" t="s">
        <v>14</v>
      </c>
      <c r="O48">
        <v>3</v>
      </c>
      <c r="P48">
        <v>1.6132139999999699</v>
      </c>
      <c r="Q48">
        <v>1</v>
      </c>
      <c r="R48">
        <f t="shared" si="12"/>
        <v>2.3455166666663141E-2</v>
      </c>
      <c r="T48" t="s">
        <v>14</v>
      </c>
      <c r="U48">
        <v>4</v>
      </c>
      <c r="V48">
        <v>1.55978499999991</v>
      </c>
      <c r="W48">
        <v>1</v>
      </c>
      <c r="X48">
        <f t="shared" si="13"/>
        <v>0.29636842857125001</v>
      </c>
    </row>
    <row r="49" spans="1:24" x14ac:dyDescent="0.3">
      <c r="A49">
        <v>2</v>
      </c>
      <c r="B49" t="s">
        <v>14</v>
      </c>
      <c r="C49">
        <v>1</v>
      </c>
      <c r="D49">
        <v>1.5842959999997599</v>
      </c>
      <c r="E49">
        <v>1</v>
      </c>
      <c r="F49">
        <f t="shared" si="10"/>
        <v>0.23520475000015262</v>
      </c>
      <c r="G49">
        <v>2</v>
      </c>
      <c r="H49" t="s">
        <v>14</v>
      </c>
      <c r="I49">
        <v>2</v>
      </c>
      <c r="J49">
        <v>3</v>
      </c>
      <c r="K49">
        <v>0</v>
      </c>
      <c r="L49">
        <f t="shared" si="11"/>
        <v>1.1026687142857914</v>
      </c>
      <c r="M49">
        <v>2</v>
      </c>
      <c r="N49" t="s">
        <v>14</v>
      </c>
      <c r="O49">
        <v>3</v>
      </c>
      <c r="P49">
        <v>1.7216789999997599</v>
      </c>
      <c r="Q49">
        <v>1</v>
      </c>
      <c r="R49">
        <f t="shared" si="12"/>
        <v>0.13192016666645312</v>
      </c>
      <c r="T49" t="s">
        <v>14</v>
      </c>
      <c r="U49">
        <v>4</v>
      </c>
      <c r="V49">
        <v>1.5297919999993601</v>
      </c>
      <c r="W49">
        <v>1</v>
      </c>
      <c r="X49">
        <f t="shared" si="13"/>
        <v>0.32636142857179995</v>
      </c>
    </row>
    <row r="50" spans="1:24" x14ac:dyDescent="0.3">
      <c r="A50">
        <v>2</v>
      </c>
      <c r="B50" t="s">
        <v>14</v>
      </c>
      <c r="C50">
        <v>1</v>
      </c>
      <c r="D50">
        <v>1.7267110000000201</v>
      </c>
      <c r="E50">
        <v>1</v>
      </c>
      <c r="F50">
        <f t="shared" si="10"/>
        <v>9.2789749999892424E-2</v>
      </c>
      <c r="G50">
        <v>2</v>
      </c>
      <c r="H50" t="s">
        <v>14</v>
      </c>
      <c r="I50">
        <v>2</v>
      </c>
      <c r="J50">
        <v>2.2643869999992599</v>
      </c>
      <c r="K50">
        <v>1</v>
      </c>
      <c r="L50">
        <f t="shared" si="11"/>
        <v>0.36705571428505124</v>
      </c>
      <c r="M50">
        <v>2</v>
      </c>
      <c r="N50" t="s">
        <v>14</v>
      </c>
      <c r="O50">
        <v>3</v>
      </c>
      <c r="P50">
        <v>1.65000799999984</v>
      </c>
      <c r="Q50">
        <v>1</v>
      </c>
      <c r="R50">
        <f t="shared" si="12"/>
        <v>6.0249166666533238E-2</v>
      </c>
      <c r="T50" t="s">
        <v>14</v>
      </c>
      <c r="U50">
        <v>4</v>
      </c>
      <c r="V50">
        <v>2.3171209999995801</v>
      </c>
      <c r="W50">
        <v>1</v>
      </c>
      <c r="X50">
        <f t="shared" si="13"/>
        <v>0.46096757142842004</v>
      </c>
    </row>
    <row r="51" spans="1:24" x14ac:dyDescent="0.3">
      <c r="A51">
        <v>2</v>
      </c>
      <c r="B51" t="s">
        <v>14</v>
      </c>
      <c r="C51">
        <v>1</v>
      </c>
      <c r="D51">
        <v>1.6629609999999899</v>
      </c>
      <c r="E51">
        <v>1</v>
      </c>
      <c r="F51">
        <f t="shared" si="10"/>
        <v>0.15653974999992259</v>
      </c>
      <c r="G51">
        <v>2</v>
      </c>
      <c r="H51" t="s">
        <v>14</v>
      </c>
      <c r="I51">
        <v>2</v>
      </c>
      <c r="J51">
        <v>1.89295199999992</v>
      </c>
      <c r="K51">
        <v>1</v>
      </c>
      <c r="L51">
        <f t="shared" si="11"/>
        <v>4.3792857142885833E-3</v>
      </c>
      <c r="M51">
        <v>2</v>
      </c>
      <c r="N51" t="s">
        <v>14</v>
      </c>
      <c r="O51">
        <v>3</v>
      </c>
      <c r="P51">
        <v>1.5022559999999801</v>
      </c>
      <c r="Q51">
        <v>1</v>
      </c>
      <c r="R51">
        <f t="shared" si="12"/>
        <v>8.7502833333326757E-2</v>
      </c>
      <c r="T51" t="s">
        <v>14</v>
      </c>
      <c r="U51">
        <v>4</v>
      </c>
      <c r="V51">
        <v>2.0784369999992101</v>
      </c>
      <c r="W51">
        <v>1</v>
      </c>
      <c r="X51">
        <f t="shared" si="13"/>
        <v>0.22228357142805</v>
      </c>
    </row>
    <row r="52" spans="1:24" x14ac:dyDescent="0.3">
      <c r="A52">
        <v>2</v>
      </c>
      <c r="B52" t="s">
        <v>14</v>
      </c>
      <c r="C52">
        <v>1</v>
      </c>
      <c r="D52">
        <v>1.7729739999999701</v>
      </c>
      <c r="E52">
        <v>1</v>
      </c>
      <c r="F52">
        <f t="shared" si="10"/>
        <v>4.6526749999942441E-2</v>
      </c>
      <c r="G52">
        <v>2</v>
      </c>
      <c r="H52" t="s">
        <v>14</v>
      </c>
      <c r="I52">
        <v>2</v>
      </c>
      <c r="J52">
        <v>1.5489780000000299</v>
      </c>
      <c r="K52">
        <v>1</v>
      </c>
      <c r="L52">
        <f t="shared" si="11"/>
        <v>0.34835328571417867</v>
      </c>
      <c r="M52" s="2"/>
      <c r="N52" s="2"/>
      <c r="O52" s="2" t="s">
        <v>20</v>
      </c>
      <c r="P52" s="2">
        <f>AVERAGE(P46:P51)</f>
        <v>1.5897588333333068</v>
      </c>
      <c r="Q52" s="2">
        <v>1</v>
      </c>
      <c r="T52" t="s">
        <v>14</v>
      </c>
      <c r="U52">
        <v>4</v>
      </c>
      <c r="V52">
        <v>1.7214900000003499</v>
      </c>
      <c r="W52">
        <v>1</v>
      </c>
      <c r="X52">
        <f t="shared" si="13"/>
        <v>0.13466342857081015</v>
      </c>
    </row>
    <row r="53" spans="1:24" x14ac:dyDescent="0.3">
      <c r="A53">
        <v>2</v>
      </c>
      <c r="B53" t="s">
        <v>14</v>
      </c>
      <c r="C53">
        <v>1</v>
      </c>
      <c r="D53">
        <v>2.6744469999998701</v>
      </c>
      <c r="E53">
        <v>1</v>
      </c>
      <c r="F53">
        <f t="shared" si="10"/>
        <v>0.85494624999995761</v>
      </c>
      <c r="H53" s="2"/>
      <c r="I53" s="2" t="s">
        <v>20</v>
      </c>
      <c r="J53" s="2">
        <f>AVERAGE(J46:J52)</f>
        <v>1.8973312857142086</v>
      </c>
      <c r="K53" s="2">
        <v>0.8571428571428571</v>
      </c>
      <c r="O53" s="1" t="s">
        <v>21</v>
      </c>
      <c r="P53" s="1">
        <f>MEDIAN(P46:P51)</f>
        <v>1.5709074999999748</v>
      </c>
      <c r="S53" s="2"/>
      <c r="T53" s="2"/>
      <c r="U53" s="2" t="s">
        <v>20</v>
      </c>
      <c r="V53" s="2">
        <f>AVERAGE(V46:V52)</f>
        <v>1.8561534285711601</v>
      </c>
      <c r="W53" s="2">
        <v>1</v>
      </c>
    </row>
    <row r="54" spans="1:24" x14ac:dyDescent="0.3">
      <c r="B54" s="2"/>
      <c r="C54" s="2" t="s">
        <v>20</v>
      </c>
      <c r="D54" s="2">
        <f>AVERAGE(D46:D53)</f>
        <v>1.8195007499999125</v>
      </c>
      <c r="E54" s="2">
        <v>1</v>
      </c>
      <c r="I54" s="1" t="s">
        <v>21</v>
      </c>
      <c r="J54" s="1">
        <f>MEDIAN(J46:J52)</f>
        <v>1.7881300000001299</v>
      </c>
      <c r="O54" t="s">
        <v>22</v>
      </c>
      <c r="P54">
        <f>_xlfn.STDEV.S(P46:P51)</f>
        <v>8.6561213825493144E-2</v>
      </c>
      <c r="U54" s="1" t="s">
        <v>21</v>
      </c>
      <c r="V54" s="1">
        <f>MEDIAN(V46:V52)</f>
        <v>1.77108799999996</v>
      </c>
    </row>
    <row r="55" spans="1:24" x14ac:dyDescent="0.3">
      <c r="C55" s="1" t="s">
        <v>21</v>
      </c>
      <c r="D55" s="1">
        <f>MEDIAN(D46:D53)</f>
        <v>1.7216914999999</v>
      </c>
      <c r="I55" t="s">
        <v>22</v>
      </c>
      <c r="J55">
        <f>_xlfn.STDEV.S(J46:J52)</f>
        <v>0.57634850057563702</v>
      </c>
      <c r="O55" t="s">
        <v>23</v>
      </c>
      <c r="P55">
        <f>AVERAGE(R46:R51)</f>
        <v>7.1874833333216648E-2</v>
      </c>
      <c r="U55" t="s">
        <v>22</v>
      </c>
      <c r="V55">
        <f>_xlfn.STDEV.S(V46:V52)</f>
        <v>0.29067866923267704</v>
      </c>
    </row>
    <row r="56" spans="1:24" x14ac:dyDescent="0.3">
      <c r="C56" t="s">
        <v>22</v>
      </c>
      <c r="D56">
        <f>_xlfn.STDEV.S(D46:D53)</f>
        <v>0.35380795057841136</v>
      </c>
      <c r="I56" t="s">
        <v>23</v>
      </c>
      <c r="J56">
        <f>AVERAGE(L46:L52)</f>
        <v>0.41992126530595514</v>
      </c>
      <c r="U56" t="s">
        <v>23</v>
      </c>
      <c r="V56">
        <f>AVERAGE(X46:X52)</f>
        <v>0.24070248979573144</v>
      </c>
    </row>
    <row r="57" spans="1:24" x14ac:dyDescent="0.3">
      <c r="C57" t="s">
        <v>23</v>
      </c>
      <c r="D57">
        <f>AVERAGE(F46:F53)</f>
        <v>0.2137365624999894</v>
      </c>
    </row>
    <row r="59" spans="1:24" x14ac:dyDescent="0.3">
      <c r="A59" t="s">
        <v>2</v>
      </c>
      <c r="B59" t="s">
        <v>12</v>
      </c>
      <c r="C59" t="s">
        <v>3</v>
      </c>
      <c r="D59" t="s">
        <v>6</v>
      </c>
      <c r="E59" t="s">
        <v>1</v>
      </c>
      <c r="G59" t="s">
        <v>2</v>
      </c>
      <c r="H59" t="s">
        <v>12</v>
      </c>
      <c r="I59" t="s">
        <v>3</v>
      </c>
      <c r="J59" t="s">
        <v>6</v>
      </c>
      <c r="K59" t="s">
        <v>1</v>
      </c>
      <c r="M59" t="s">
        <v>2</v>
      </c>
      <c r="N59" t="s">
        <v>12</v>
      </c>
      <c r="O59" t="s">
        <v>3</v>
      </c>
      <c r="P59" t="s">
        <v>6</v>
      </c>
      <c r="Q59" t="s">
        <v>1</v>
      </c>
    </row>
    <row r="60" spans="1:24" x14ac:dyDescent="0.3">
      <c r="A60">
        <v>2</v>
      </c>
      <c r="B60" t="s">
        <v>15</v>
      </c>
      <c r="C60">
        <v>1</v>
      </c>
      <c r="D60">
        <v>2.4062750000000501</v>
      </c>
      <c r="E60">
        <v>1</v>
      </c>
      <c r="F60">
        <f>ABS(D60-D$65)</f>
        <v>3.5825799999932073E-2</v>
      </c>
      <c r="G60">
        <v>2</v>
      </c>
      <c r="H60" t="s">
        <v>15</v>
      </c>
      <c r="I60">
        <v>2</v>
      </c>
      <c r="J60">
        <v>2.2397350000001</v>
      </c>
      <c r="K60">
        <v>1</v>
      </c>
      <c r="L60">
        <f>ABS(J60-J$69)</f>
        <v>2.3258222222309666E-2</v>
      </c>
      <c r="M60">
        <v>2</v>
      </c>
      <c r="N60" t="s">
        <v>15</v>
      </c>
      <c r="O60">
        <v>3</v>
      </c>
      <c r="P60">
        <v>2.0194519999993101</v>
      </c>
      <c r="Q60">
        <v>1</v>
      </c>
      <c r="R60">
        <f>ABS(P60-P$68)</f>
        <v>2.9546999999462642E-2</v>
      </c>
    </row>
    <row r="61" spans="1:24" x14ac:dyDescent="0.3">
      <c r="A61">
        <v>2</v>
      </c>
      <c r="B61" t="s">
        <v>15</v>
      </c>
      <c r="C61">
        <v>1</v>
      </c>
      <c r="D61">
        <v>2.81082700000047</v>
      </c>
      <c r="E61">
        <v>1</v>
      </c>
      <c r="F61">
        <f t="shared" ref="F61:F64" si="14">ABS(D61-D$65)</f>
        <v>0.44037780000035198</v>
      </c>
      <c r="G61">
        <v>2</v>
      </c>
      <c r="H61" t="s">
        <v>15</v>
      </c>
      <c r="I61">
        <v>2</v>
      </c>
      <c r="J61">
        <v>2.7976479999999802</v>
      </c>
      <c r="K61">
        <v>1</v>
      </c>
      <c r="L61">
        <f t="shared" ref="L61:L68" si="15">ABS(J61-J$69)</f>
        <v>0.58117122222218986</v>
      </c>
      <c r="M61">
        <v>2</v>
      </c>
      <c r="N61" t="s">
        <v>15</v>
      </c>
      <c r="O61">
        <v>3</v>
      </c>
      <c r="P61">
        <v>1.6761469999998999</v>
      </c>
      <c r="Q61">
        <v>1</v>
      </c>
      <c r="R61">
        <f t="shared" ref="R61:R66" si="16">ABS(P61-P$68)</f>
        <v>0.31375799999994758</v>
      </c>
    </row>
    <row r="62" spans="1:24" x14ac:dyDescent="0.3">
      <c r="A62">
        <v>2</v>
      </c>
      <c r="B62" t="s">
        <v>15</v>
      </c>
      <c r="C62">
        <v>1</v>
      </c>
      <c r="D62">
        <v>2.86418200000002</v>
      </c>
      <c r="E62">
        <v>1</v>
      </c>
      <c r="F62">
        <f t="shared" si="14"/>
        <v>0.49373279999990194</v>
      </c>
      <c r="G62">
        <v>2</v>
      </c>
      <c r="H62" t="s">
        <v>15</v>
      </c>
      <c r="I62">
        <v>2</v>
      </c>
      <c r="J62">
        <v>1.6878180000001</v>
      </c>
      <c r="K62">
        <v>1</v>
      </c>
      <c r="L62">
        <f t="shared" si="15"/>
        <v>0.52865877777769033</v>
      </c>
      <c r="M62">
        <v>2</v>
      </c>
      <c r="N62" t="s">
        <v>15</v>
      </c>
      <c r="O62">
        <v>3</v>
      </c>
      <c r="P62">
        <v>1.4843309999998799</v>
      </c>
      <c r="Q62">
        <v>1</v>
      </c>
      <c r="R62">
        <f t="shared" si="16"/>
        <v>0.50557399999996755</v>
      </c>
    </row>
    <row r="63" spans="1:24" x14ac:dyDescent="0.3">
      <c r="A63">
        <v>2</v>
      </c>
      <c r="B63" t="s">
        <v>15</v>
      </c>
      <c r="C63">
        <v>1</v>
      </c>
      <c r="D63">
        <v>2.16328999999996</v>
      </c>
      <c r="E63">
        <v>1</v>
      </c>
      <c r="F63">
        <f t="shared" si="14"/>
        <v>0.20715920000015808</v>
      </c>
      <c r="G63">
        <v>2</v>
      </c>
      <c r="H63" t="s">
        <v>15</v>
      </c>
      <c r="I63">
        <v>2</v>
      </c>
      <c r="J63">
        <v>2.1840670000001401</v>
      </c>
      <c r="K63">
        <v>1</v>
      </c>
      <c r="L63">
        <f t="shared" si="15"/>
        <v>3.2409777777650195E-2</v>
      </c>
      <c r="M63">
        <v>2</v>
      </c>
      <c r="N63" t="s">
        <v>15</v>
      </c>
      <c r="O63">
        <v>3</v>
      </c>
      <c r="P63">
        <v>1.45760299999915</v>
      </c>
      <c r="Q63">
        <v>1</v>
      </c>
      <c r="R63">
        <f t="shared" si="16"/>
        <v>0.53230200000069749</v>
      </c>
    </row>
    <row r="64" spans="1:24" x14ac:dyDescent="0.3">
      <c r="A64">
        <v>2</v>
      </c>
      <c r="B64" t="s">
        <v>15</v>
      </c>
      <c r="C64">
        <v>1</v>
      </c>
      <c r="D64">
        <v>1.6076720000000899</v>
      </c>
      <c r="E64">
        <v>1</v>
      </c>
      <c r="F64">
        <f t="shared" si="14"/>
        <v>0.76277720000002813</v>
      </c>
      <c r="G64">
        <v>2</v>
      </c>
      <c r="H64" t="s">
        <v>15</v>
      </c>
      <c r="I64">
        <v>2</v>
      </c>
      <c r="J64">
        <v>2.7283439999998702</v>
      </c>
      <c r="K64">
        <v>1</v>
      </c>
      <c r="L64">
        <f t="shared" si="15"/>
        <v>0.51186722222207992</v>
      </c>
      <c r="M64">
        <v>2</v>
      </c>
      <c r="N64" t="s">
        <v>15</v>
      </c>
      <c r="O64">
        <v>3</v>
      </c>
      <c r="P64">
        <v>2.6095629999997501</v>
      </c>
      <c r="Q64">
        <v>0</v>
      </c>
      <c r="R64">
        <f t="shared" si="16"/>
        <v>0.61965799999990256</v>
      </c>
    </row>
    <row r="65" spans="1:31" x14ac:dyDescent="0.3">
      <c r="B65" s="2"/>
      <c r="C65" s="2" t="s">
        <v>20</v>
      </c>
      <c r="D65" s="2">
        <f>AVERAGE(D60:D64)</f>
        <v>2.3704492000001181</v>
      </c>
      <c r="E65" s="2">
        <v>1</v>
      </c>
      <c r="G65">
        <v>2</v>
      </c>
      <c r="H65" t="s">
        <v>15</v>
      </c>
      <c r="I65">
        <v>2</v>
      </c>
      <c r="J65">
        <v>2.2067899999999501</v>
      </c>
      <c r="K65">
        <v>1</v>
      </c>
      <c r="L65">
        <f t="shared" si="15"/>
        <v>9.6867777778402164E-3</v>
      </c>
      <c r="M65">
        <v>2</v>
      </c>
      <c r="N65" t="s">
        <v>15</v>
      </c>
      <c r="O65">
        <v>3</v>
      </c>
      <c r="P65">
        <v>1.9910790000001199</v>
      </c>
      <c r="Q65">
        <v>1</v>
      </c>
      <c r="R65">
        <f t="shared" si="16"/>
        <v>1.1740000002724571E-3</v>
      </c>
    </row>
    <row r="66" spans="1:31" x14ac:dyDescent="0.3">
      <c r="C66" s="1" t="s">
        <v>21</v>
      </c>
      <c r="D66" s="1">
        <f>MEDIAN(D60:D64)</f>
        <v>2.4062750000000501</v>
      </c>
      <c r="G66">
        <v>2</v>
      </c>
      <c r="H66" t="s">
        <v>15</v>
      </c>
      <c r="I66">
        <v>2</v>
      </c>
      <c r="J66">
        <v>1.3874339999999801</v>
      </c>
      <c r="K66">
        <v>1</v>
      </c>
      <c r="L66">
        <f t="shared" si="15"/>
        <v>0.82904277777781021</v>
      </c>
      <c r="M66">
        <v>2</v>
      </c>
      <c r="N66" t="s">
        <v>15</v>
      </c>
      <c r="O66">
        <v>3</v>
      </c>
      <c r="P66">
        <v>1.6810650000006699</v>
      </c>
      <c r="Q66">
        <v>1</v>
      </c>
      <c r="R66">
        <f t="shared" si="16"/>
        <v>0.30883999999917755</v>
      </c>
    </row>
    <row r="67" spans="1:31" x14ac:dyDescent="0.3">
      <c r="C67" t="s">
        <v>22</v>
      </c>
      <c r="D67">
        <f>_xlfn.STDEV.S(D60:D64)</f>
        <v>0.51568696014615167</v>
      </c>
      <c r="G67">
        <v>2</v>
      </c>
      <c r="H67" t="s">
        <v>15</v>
      </c>
      <c r="I67">
        <v>2</v>
      </c>
      <c r="J67">
        <v>3</v>
      </c>
      <c r="K67">
        <v>0</v>
      </c>
      <c r="L67">
        <f t="shared" si="15"/>
        <v>0.78352322222220971</v>
      </c>
      <c r="M67">
        <v>2</v>
      </c>
      <c r="N67" t="s">
        <v>15</v>
      </c>
      <c r="O67">
        <v>3</v>
      </c>
      <c r="P67">
        <v>3</v>
      </c>
      <c r="Q67">
        <v>0</v>
      </c>
      <c r="R67">
        <f>ABS(P67-P$68)</f>
        <v>1.0100950000001525</v>
      </c>
    </row>
    <row r="68" spans="1:31" x14ac:dyDescent="0.3">
      <c r="C68" t="s">
        <v>23</v>
      </c>
      <c r="D68">
        <f>AVERAGE(F60:F64)</f>
        <v>0.38797456000007446</v>
      </c>
      <c r="G68">
        <v>2</v>
      </c>
      <c r="H68" t="s">
        <v>15</v>
      </c>
      <c r="I68">
        <v>2</v>
      </c>
      <c r="J68">
        <v>1.7164549999999901</v>
      </c>
      <c r="K68">
        <v>1</v>
      </c>
      <c r="L68">
        <f t="shared" si="15"/>
        <v>0.50002177777780021</v>
      </c>
      <c r="M68" s="2"/>
      <c r="N68" s="2"/>
      <c r="O68" s="2" t="s">
        <v>20</v>
      </c>
      <c r="P68" s="2">
        <f>AVERAGE(P60:P67)</f>
        <v>1.9899049999998475</v>
      </c>
      <c r="Q68" s="2">
        <v>0.75</v>
      </c>
    </row>
    <row r="69" spans="1:31" x14ac:dyDescent="0.3">
      <c r="H69" s="2"/>
      <c r="I69" s="2" t="s">
        <v>20</v>
      </c>
      <c r="J69" s="2">
        <f>AVERAGE(J60:J68)</f>
        <v>2.2164767777777903</v>
      </c>
      <c r="K69" s="2">
        <v>0.88888888888888884</v>
      </c>
      <c r="O69" s="1" t="s">
        <v>21</v>
      </c>
      <c r="P69" s="1">
        <f>MEDIAN(P60:P67)</f>
        <v>1.8360720000003949</v>
      </c>
    </row>
    <row r="70" spans="1:31" s="7" customFormat="1" x14ac:dyDescent="0.3">
      <c r="A70"/>
      <c r="B70"/>
      <c r="C70"/>
      <c r="D70"/>
      <c r="E70"/>
      <c r="F70"/>
      <c r="G70"/>
      <c r="H70"/>
      <c r="I70" s="1" t="s">
        <v>21</v>
      </c>
      <c r="J70" s="1">
        <f>MEDIAN(J60:J68)</f>
        <v>2.2067899999999501</v>
      </c>
      <c r="K70"/>
      <c r="L70"/>
      <c r="M70"/>
      <c r="N70"/>
      <c r="O70" t="s">
        <v>22</v>
      </c>
      <c r="P70">
        <f>_xlfn.STDEV.S(P60:P67)</f>
        <v>0.55264546453765995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x14ac:dyDescent="0.3">
      <c r="I71" t="s">
        <v>22</v>
      </c>
      <c r="J71">
        <f>_xlfn.STDEV.S(J60:J68)</f>
        <v>0.55138186220002394</v>
      </c>
      <c r="O71" t="s">
        <v>23</v>
      </c>
      <c r="P71">
        <f>AVERAGE(R60:R67)</f>
        <v>0.41511849999994754</v>
      </c>
    </row>
    <row r="72" spans="1:31" x14ac:dyDescent="0.3">
      <c r="I72" t="s">
        <v>23</v>
      </c>
      <c r="J72">
        <f>AVERAGE(L60:L68)</f>
        <v>0.42218219753084224</v>
      </c>
    </row>
    <row r="73" spans="1:31" x14ac:dyDescent="0.3">
      <c r="AE73" s="7"/>
    </row>
    <row r="74" spans="1:31" x14ac:dyDescent="0.3">
      <c r="A74" t="s">
        <v>2</v>
      </c>
      <c r="B74" t="s">
        <v>12</v>
      </c>
      <c r="C74" t="s">
        <v>3</v>
      </c>
      <c r="D74" t="s">
        <v>6</v>
      </c>
      <c r="E74" t="s">
        <v>1</v>
      </c>
      <c r="G74" t="s">
        <v>2</v>
      </c>
      <c r="H74" t="s">
        <v>12</v>
      </c>
      <c r="I74" t="s">
        <v>3</v>
      </c>
      <c r="J74" t="s">
        <v>6</v>
      </c>
      <c r="K74" t="s">
        <v>1</v>
      </c>
      <c r="M74" t="s">
        <v>2</v>
      </c>
      <c r="N74" t="s">
        <v>12</v>
      </c>
      <c r="O74" t="s">
        <v>3</v>
      </c>
      <c r="P74" t="s">
        <v>6</v>
      </c>
      <c r="Q74" t="s">
        <v>1</v>
      </c>
    </row>
    <row r="75" spans="1:31" x14ac:dyDescent="0.3">
      <c r="A75">
        <v>2</v>
      </c>
      <c r="B75" t="s">
        <v>16</v>
      </c>
      <c r="C75">
        <v>1</v>
      </c>
      <c r="D75">
        <v>2.6196139999997201</v>
      </c>
      <c r="E75">
        <v>1</v>
      </c>
      <c r="F75">
        <f>ABS(D75-D$84)</f>
        <v>0.30521399999969656</v>
      </c>
      <c r="G75">
        <v>2</v>
      </c>
      <c r="H75" t="s">
        <v>16</v>
      </c>
      <c r="I75">
        <v>2</v>
      </c>
      <c r="J75">
        <v>2.5680050000000798</v>
      </c>
      <c r="K75">
        <v>1</v>
      </c>
      <c r="L75">
        <f>ABS(J75-J$82)</f>
        <v>0.3581545714283525</v>
      </c>
      <c r="M75">
        <v>2</v>
      </c>
      <c r="N75" t="s">
        <v>16</v>
      </c>
      <c r="O75">
        <v>3</v>
      </c>
      <c r="P75">
        <v>1.18526500000007</v>
      </c>
      <c r="Q75">
        <v>1</v>
      </c>
      <c r="R75">
        <f>ABS(P75-P$78)</f>
        <v>0.80316866666680342</v>
      </c>
    </row>
    <row r="76" spans="1:31" x14ac:dyDescent="0.3">
      <c r="A76">
        <v>2</v>
      </c>
      <c r="B76" t="s">
        <v>16</v>
      </c>
      <c r="C76">
        <v>1</v>
      </c>
      <c r="D76">
        <v>2.7804110000001798</v>
      </c>
      <c r="E76">
        <v>1</v>
      </c>
      <c r="F76">
        <f t="shared" ref="F76:F83" si="17">ABS(D76-D$84)</f>
        <v>0.46601100000015627</v>
      </c>
      <c r="G76">
        <v>2</v>
      </c>
      <c r="H76" t="s">
        <v>16</v>
      </c>
      <c r="I76">
        <v>2</v>
      </c>
      <c r="J76">
        <v>1.9450539999998</v>
      </c>
      <c r="K76">
        <v>0</v>
      </c>
      <c r="L76">
        <f t="shared" ref="L76:L81" si="18">ABS(J76-J$82)</f>
        <v>0.26479642857192731</v>
      </c>
      <c r="M76">
        <v>2</v>
      </c>
      <c r="N76" t="s">
        <v>16</v>
      </c>
      <c r="O76">
        <v>3</v>
      </c>
      <c r="P76">
        <v>2.4352120000003099</v>
      </c>
      <c r="Q76">
        <v>1</v>
      </c>
      <c r="R76">
        <f t="shared" ref="R76:R77" si="19">ABS(P76-P$78)</f>
        <v>0.44677833333343653</v>
      </c>
    </row>
    <row r="77" spans="1:31" x14ac:dyDescent="0.3">
      <c r="A77">
        <v>2</v>
      </c>
      <c r="B77" t="s">
        <v>16</v>
      </c>
      <c r="C77">
        <v>1</v>
      </c>
      <c r="D77">
        <v>2.8006250000000801</v>
      </c>
      <c r="E77">
        <v>1</v>
      </c>
      <c r="F77">
        <f t="shared" si="17"/>
        <v>0.48622500000005653</v>
      </c>
      <c r="G77">
        <v>2</v>
      </c>
      <c r="H77" t="s">
        <v>16</v>
      </c>
      <c r="I77">
        <v>2</v>
      </c>
      <c r="J77">
        <v>3</v>
      </c>
      <c r="K77">
        <v>0</v>
      </c>
      <c r="L77">
        <f t="shared" si="18"/>
        <v>0.79014957142827269</v>
      </c>
      <c r="M77">
        <v>2</v>
      </c>
      <c r="N77" t="s">
        <v>16</v>
      </c>
      <c r="O77">
        <v>3</v>
      </c>
      <c r="P77">
        <v>2.3448240000002398</v>
      </c>
      <c r="Q77">
        <v>1</v>
      </c>
      <c r="R77">
        <f t="shared" si="19"/>
        <v>0.35639033333336645</v>
      </c>
    </row>
    <row r="78" spans="1:31" x14ac:dyDescent="0.3">
      <c r="A78">
        <v>2</v>
      </c>
      <c r="B78" t="s">
        <v>16</v>
      </c>
      <c r="C78">
        <v>1</v>
      </c>
      <c r="D78">
        <v>2.0784909999999801</v>
      </c>
      <c r="E78">
        <v>1</v>
      </c>
      <c r="F78">
        <f t="shared" si="17"/>
        <v>0.23590900000004345</v>
      </c>
      <c r="G78">
        <v>2</v>
      </c>
      <c r="H78" t="s">
        <v>16</v>
      </c>
      <c r="I78">
        <v>2</v>
      </c>
      <c r="J78">
        <v>1.1300180000000599</v>
      </c>
      <c r="K78">
        <v>1</v>
      </c>
      <c r="L78">
        <f t="shared" si="18"/>
        <v>1.0798324285716674</v>
      </c>
      <c r="M78" s="2"/>
      <c r="N78" s="2"/>
      <c r="O78" s="2" t="s">
        <v>20</v>
      </c>
      <c r="P78" s="2">
        <f>AVERAGE(P75:P77)</f>
        <v>1.9884336666668734</v>
      </c>
      <c r="Q78" s="2">
        <v>1</v>
      </c>
    </row>
    <row r="79" spans="1:31" x14ac:dyDescent="0.3">
      <c r="A79">
        <v>2</v>
      </c>
      <c r="B79" t="s">
        <v>16</v>
      </c>
      <c r="C79">
        <v>1</v>
      </c>
      <c r="D79">
        <v>2.80299100000002</v>
      </c>
      <c r="E79">
        <v>1</v>
      </c>
      <c r="F79">
        <f t="shared" si="17"/>
        <v>0.48859099999999644</v>
      </c>
      <c r="G79">
        <v>2</v>
      </c>
      <c r="H79" t="s">
        <v>16</v>
      </c>
      <c r="I79">
        <v>2</v>
      </c>
      <c r="J79">
        <v>2.6795890000007598</v>
      </c>
      <c r="K79">
        <v>0</v>
      </c>
      <c r="L79">
        <f t="shared" si="18"/>
        <v>0.46973857142903253</v>
      </c>
      <c r="O79" s="1" t="s">
        <v>21</v>
      </c>
      <c r="P79" s="1">
        <f>MEDIAN(P75:P77)</f>
        <v>2.3448240000002398</v>
      </c>
      <c r="AD79" s="7"/>
    </row>
    <row r="80" spans="1:31" x14ac:dyDescent="0.3">
      <c r="A80">
        <v>2</v>
      </c>
      <c r="B80" t="s">
        <v>16</v>
      </c>
      <c r="C80">
        <v>1</v>
      </c>
      <c r="D80">
        <v>1.6333759999999899</v>
      </c>
      <c r="E80">
        <v>1</v>
      </c>
      <c r="F80">
        <f t="shared" si="17"/>
        <v>0.6810240000000336</v>
      </c>
      <c r="G80">
        <v>2</v>
      </c>
      <c r="H80" t="s">
        <v>16</v>
      </c>
      <c r="I80">
        <v>2</v>
      </c>
      <c r="J80">
        <v>1.7219010000003401</v>
      </c>
      <c r="K80">
        <v>1</v>
      </c>
      <c r="L80">
        <f t="shared" si="18"/>
        <v>0.48794942857138723</v>
      </c>
      <c r="O80" t="s">
        <v>22</v>
      </c>
      <c r="P80">
        <f>_xlfn.STDEV.S(P75:P77)</f>
        <v>0.69703115279914107</v>
      </c>
    </row>
    <row r="81" spans="1:29" x14ac:dyDescent="0.3">
      <c r="A81">
        <v>2</v>
      </c>
      <c r="B81" t="s">
        <v>16</v>
      </c>
      <c r="C81">
        <v>1</v>
      </c>
      <c r="D81">
        <v>1.8391679999999699</v>
      </c>
      <c r="E81">
        <v>1</v>
      </c>
      <c r="F81">
        <f t="shared" si="17"/>
        <v>0.47523200000005361</v>
      </c>
      <c r="G81">
        <v>2</v>
      </c>
      <c r="H81" t="s">
        <v>16</v>
      </c>
      <c r="I81">
        <v>2</v>
      </c>
      <c r="J81">
        <v>2.42438600000105</v>
      </c>
      <c r="K81">
        <v>1</v>
      </c>
      <c r="L81">
        <f t="shared" si="18"/>
        <v>0.21453557142932267</v>
      </c>
      <c r="O81" t="s">
        <v>23</v>
      </c>
      <c r="P81">
        <f>AVERAGE(R75:R77)</f>
        <v>0.53544577777786884</v>
      </c>
    </row>
    <row r="82" spans="1:29" x14ac:dyDescent="0.3">
      <c r="A82">
        <v>2</v>
      </c>
      <c r="B82" t="s">
        <v>16</v>
      </c>
      <c r="C82">
        <v>1</v>
      </c>
      <c r="D82">
        <v>2.0022860000003599</v>
      </c>
      <c r="E82">
        <v>1</v>
      </c>
      <c r="F82">
        <f t="shared" si="17"/>
        <v>0.3121139999996636</v>
      </c>
      <c r="H82" s="2"/>
      <c r="I82" s="2" t="s">
        <v>20</v>
      </c>
      <c r="J82" s="2">
        <f>AVERAGE(J75:J81)</f>
        <v>2.2098504285717273</v>
      </c>
      <c r="K82" s="2">
        <v>0.5714285714285714</v>
      </c>
    </row>
    <row r="83" spans="1:29" x14ac:dyDescent="0.3">
      <c r="A83">
        <v>2</v>
      </c>
      <c r="B83" t="s">
        <v>16</v>
      </c>
      <c r="C83">
        <v>1</v>
      </c>
      <c r="D83">
        <v>2.27263799999991</v>
      </c>
      <c r="E83">
        <v>1</v>
      </c>
      <c r="F83">
        <f t="shared" si="17"/>
        <v>4.1762000000113542E-2</v>
      </c>
      <c r="I83" s="1" t="s">
        <v>21</v>
      </c>
      <c r="J83" s="1">
        <f>MEDIAN(J75:J81)</f>
        <v>2.42438600000105</v>
      </c>
    </row>
    <row r="84" spans="1:29" x14ac:dyDescent="0.3">
      <c r="B84" s="2"/>
      <c r="C84" s="2" t="s">
        <v>20</v>
      </c>
      <c r="D84" s="2">
        <f>AVERAGE(D75:D83)</f>
        <v>2.3144000000000235</v>
      </c>
      <c r="E84" s="2">
        <v>1</v>
      </c>
      <c r="I84" t="s">
        <v>22</v>
      </c>
      <c r="J84">
        <f>_xlfn.STDEV.S(J75:J81)</f>
        <v>0.6446627989864897</v>
      </c>
    </row>
    <row r="85" spans="1:29" x14ac:dyDescent="0.3">
      <c r="A85" s="7"/>
      <c r="B85" s="7"/>
      <c r="C85" s="8" t="s">
        <v>21</v>
      </c>
      <c r="D85" s="8">
        <f>MEDIAN(D75:D83)</f>
        <v>2.27263799999991</v>
      </c>
      <c r="E85" s="7"/>
      <c r="F85" s="7"/>
      <c r="G85" s="7"/>
      <c r="H85" s="7"/>
      <c r="I85" t="s">
        <v>23</v>
      </c>
      <c r="J85">
        <f>AVERAGE(L75:L81)</f>
        <v>0.52359379591856603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 x14ac:dyDescent="0.3">
      <c r="C86" t="s">
        <v>22</v>
      </c>
      <c r="D86">
        <f>_xlfn.STDEV.S(D75:D83)</f>
        <v>0.45137417490147763</v>
      </c>
    </row>
    <row r="87" spans="1:29" x14ac:dyDescent="0.3">
      <c r="C87" t="s">
        <v>23</v>
      </c>
      <c r="D87">
        <f>AVERAGE(F75:F83)</f>
        <v>0.38800911111109043</v>
      </c>
    </row>
    <row r="89" spans="1:29" s="3" customFormat="1" x14ac:dyDescent="0.3">
      <c r="A89" s="3" t="s">
        <v>2</v>
      </c>
      <c r="B89" s="3" t="s">
        <v>12</v>
      </c>
      <c r="C89" s="3" t="s">
        <v>3</v>
      </c>
      <c r="D89" s="3" t="s">
        <v>6</v>
      </c>
      <c r="E89" s="3" t="s">
        <v>1</v>
      </c>
      <c r="G89" s="3" t="s">
        <v>2</v>
      </c>
      <c r="H89" s="3" t="s">
        <v>12</v>
      </c>
      <c r="I89" s="3" t="s">
        <v>3</v>
      </c>
      <c r="J89" s="3" t="s">
        <v>6</v>
      </c>
      <c r="K89" s="3" t="s">
        <v>1</v>
      </c>
      <c r="M89" s="3" t="s">
        <v>2</v>
      </c>
      <c r="N89" s="3" t="s">
        <v>12</v>
      </c>
      <c r="O89" s="3" t="s">
        <v>3</v>
      </c>
      <c r="P89" s="3" t="s">
        <v>6</v>
      </c>
      <c r="Q89" s="3" t="s">
        <v>1</v>
      </c>
    </row>
    <row r="90" spans="1:29" x14ac:dyDescent="0.3">
      <c r="A90">
        <v>3</v>
      </c>
      <c r="B90" t="s">
        <v>14</v>
      </c>
      <c r="C90">
        <v>1</v>
      </c>
      <c r="D90">
        <v>1.54312799999979</v>
      </c>
      <c r="E90">
        <v>1</v>
      </c>
      <c r="F90">
        <f>ABS(D90-D$96)</f>
        <v>0.23400883333367162</v>
      </c>
      <c r="G90">
        <v>3</v>
      </c>
      <c r="H90" t="s">
        <v>14</v>
      </c>
      <c r="I90">
        <v>2</v>
      </c>
      <c r="J90">
        <v>2.3666570000000302</v>
      </c>
      <c r="K90">
        <v>1</v>
      </c>
      <c r="L90">
        <f>ABS(J90-J$98)</f>
        <v>0.39012187500032014</v>
      </c>
      <c r="M90">
        <v>3</v>
      </c>
      <c r="N90" t="s">
        <v>14</v>
      </c>
      <c r="O90">
        <v>3</v>
      </c>
      <c r="P90">
        <v>1.6352529999999199</v>
      </c>
      <c r="Q90">
        <v>1</v>
      </c>
      <c r="R90">
        <f>ABS(P90-P$96)</f>
        <v>0.17810066666667157</v>
      </c>
    </row>
    <row r="91" spans="1:29" x14ac:dyDescent="0.3">
      <c r="A91">
        <v>3</v>
      </c>
      <c r="B91" t="s">
        <v>14</v>
      </c>
      <c r="C91">
        <v>1</v>
      </c>
      <c r="D91">
        <v>1.57306900000003</v>
      </c>
      <c r="E91">
        <v>1</v>
      </c>
      <c r="F91">
        <f t="shared" ref="F91:F95" si="20">ABS(D91-D$96)</f>
        <v>0.20406783333343159</v>
      </c>
      <c r="G91">
        <v>3</v>
      </c>
      <c r="H91" t="s">
        <v>14</v>
      </c>
      <c r="I91">
        <v>2</v>
      </c>
      <c r="J91">
        <v>1.8046509999999201</v>
      </c>
      <c r="K91">
        <v>1</v>
      </c>
      <c r="L91">
        <f t="shared" ref="L91:L97" si="21">ABS(J91-J$98)</f>
        <v>0.17188412499979</v>
      </c>
      <c r="M91">
        <v>3</v>
      </c>
      <c r="N91" t="s">
        <v>14</v>
      </c>
      <c r="O91">
        <v>3</v>
      </c>
      <c r="P91">
        <v>1.9051859999999501</v>
      </c>
      <c r="Q91">
        <v>1</v>
      </c>
      <c r="R91">
        <f t="shared" ref="R91:R95" si="22">ABS(P91-P$96)</f>
        <v>9.1832333333358607E-2</v>
      </c>
    </row>
    <row r="92" spans="1:29" x14ac:dyDescent="0.3">
      <c r="A92">
        <v>3</v>
      </c>
      <c r="B92" t="s">
        <v>14</v>
      </c>
      <c r="C92">
        <v>1</v>
      </c>
      <c r="D92">
        <v>1.7267320000000801</v>
      </c>
      <c r="E92">
        <v>1</v>
      </c>
      <c r="F92">
        <f t="shared" si="20"/>
        <v>5.0404833333381527E-2</v>
      </c>
      <c r="G92">
        <v>3</v>
      </c>
      <c r="H92" t="s">
        <v>14</v>
      </c>
      <c r="I92">
        <v>2</v>
      </c>
      <c r="J92">
        <v>2.1020769999995501</v>
      </c>
      <c r="K92">
        <v>1</v>
      </c>
      <c r="L92">
        <f t="shared" si="21"/>
        <v>0.12554187499984004</v>
      </c>
      <c r="M92">
        <v>3</v>
      </c>
      <c r="N92" t="s">
        <v>14</v>
      </c>
      <c r="O92">
        <v>3</v>
      </c>
      <c r="P92">
        <v>2.5566239999998199</v>
      </c>
      <c r="Q92">
        <v>1</v>
      </c>
      <c r="R92">
        <f t="shared" si="22"/>
        <v>0.74327033333322845</v>
      </c>
    </row>
    <row r="93" spans="1:29" x14ac:dyDescent="0.3">
      <c r="A93">
        <v>3</v>
      </c>
      <c r="B93" t="s">
        <v>14</v>
      </c>
      <c r="C93">
        <v>1</v>
      </c>
      <c r="D93">
        <v>1.41229800000064</v>
      </c>
      <c r="E93">
        <v>1</v>
      </c>
      <c r="F93">
        <f t="shared" si="20"/>
        <v>0.36483883333282163</v>
      </c>
      <c r="G93">
        <v>3</v>
      </c>
      <c r="H93" t="s">
        <v>14</v>
      </c>
      <c r="I93">
        <v>2</v>
      </c>
      <c r="J93">
        <v>2.35758199999872</v>
      </c>
      <c r="K93">
        <v>1</v>
      </c>
      <c r="L93">
        <f t="shared" si="21"/>
        <v>0.38104687499900991</v>
      </c>
      <c r="M93">
        <v>3</v>
      </c>
      <c r="N93" t="s">
        <v>14</v>
      </c>
      <c r="O93">
        <v>3</v>
      </c>
      <c r="P93">
        <v>2.01685499999985</v>
      </c>
      <c r="Q93">
        <v>1</v>
      </c>
      <c r="R93">
        <f t="shared" si="22"/>
        <v>0.20350133333325848</v>
      </c>
    </row>
    <row r="94" spans="1:29" x14ac:dyDescent="0.3">
      <c r="A94">
        <v>3</v>
      </c>
      <c r="B94" t="s">
        <v>14</v>
      </c>
      <c r="C94">
        <v>1</v>
      </c>
      <c r="D94">
        <v>2.7419180000001599</v>
      </c>
      <c r="E94">
        <v>1</v>
      </c>
      <c r="F94">
        <f t="shared" si="20"/>
        <v>0.96478116666669833</v>
      </c>
      <c r="G94">
        <v>3</v>
      </c>
      <c r="H94" t="s">
        <v>14</v>
      </c>
      <c r="I94">
        <v>2</v>
      </c>
      <c r="J94">
        <v>1.5232899999996301</v>
      </c>
      <c r="K94">
        <v>1</v>
      </c>
      <c r="L94">
        <f t="shared" si="21"/>
        <v>0.45324512500007996</v>
      </c>
      <c r="M94">
        <v>3</v>
      </c>
      <c r="N94" t="s">
        <v>14</v>
      </c>
      <c r="O94">
        <v>3</v>
      </c>
      <c r="P94">
        <v>1.1877309999999801</v>
      </c>
      <c r="Q94">
        <v>1</v>
      </c>
      <c r="R94">
        <f t="shared" si="22"/>
        <v>0.62562266666661137</v>
      </c>
    </row>
    <row r="95" spans="1:29" x14ac:dyDescent="0.3">
      <c r="A95">
        <v>3</v>
      </c>
      <c r="B95" t="s">
        <v>14</v>
      </c>
      <c r="C95">
        <v>1</v>
      </c>
      <c r="D95">
        <v>1.6656760000000701</v>
      </c>
      <c r="E95">
        <v>1</v>
      </c>
      <c r="F95">
        <f t="shared" si="20"/>
        <v>0.11146083333339152</v>
      </c>
      <c r="G95">
        <v>3</v>
      </c>
      <c r="H95" t="s">
        <v>14</v>
      </c>
      <c r="I95">
        <v>2</v>
      </c>
      <c r="J95">
        <v>1.8763629999998499</v>
      </c>
      <c r="K95">
        <v>1</v>
      </c>
      <c r="L95">
        <f t="shared" si="21"/>
        <v>0.10017212499986017</v>
      </c>
      <c r="M95">
        <v>3</v>
      </c>
      <c r="N95" t="s">
        <v>14</v>
      </c>
      <c r="O95">
        <v>3</v>
      </c>
      <c r="P95">
        <v>1.57847300000003</v>
      </c>
      <c r="Q95">
        <v>1</v>
      </c>
      <c r="R95">
        <f t="shared" si="22"/>
        <v>0.23488066666656149</v>
      </c>
    </row>
    <row r="96" spans="1:29" x14ac:dyDescent="0.3">
      <c r="B96" s="2"/>
      <c r="C96" s="2" t="s">
        <v>20</v>
      </c>
      <c r="D96" s="2">
        <f>AVERAGE(D90:D95)</f>
        <v>1.7771368333334616</v>
      </c>
      <c r="E96" s="2">
        <v>1</v>
      </c>
      <c r="G96">
        <v>3</v>
      </c>
      <c r="H96" t="s">
        <v>14</v>
      </c>
      <c r="I96">
        <v>2</v>
      </c>
      <c r="J96">
        <v>1.8952140000001201</v>
      </c>
      <c r="K96">
        <v>1</v>
      </c>
      <c r="L96">
        <f t="shared" si="21"/>
        <v>8.1321124999589989E-2</v>
      </c>
      <c r="M96" s="2"/>
      <c r="N96" s="2"/>
      <c r="O96" s="2" t="s">
        <v>20</v>
      </c>
      <c r="P96" s="2">
        <f>AVERAGE(P90:P95)</f>
        <v>1.8133536666665915</v>
      </c>
      <c r="Q96" s="2">
        <v>1</v>
      </c>
    </row>
    <row r="97" spans="1:31" x14ac:dyDescent="0.3">
      <c r="C97" s="1" t="s">
        <v>21</v>
      </c>
      <c r="D97" s="1">
        <f>MEDIAN(D90:D95)</f>
        <v>1.6193725000000501</v>
      </c>
      <c r="G97">
        <v>3</v>
      </c>
      <c r="H97" t="s">
        <v>14</v>
      </c>
      <c r="I97">
        <v>2</v>
      </c>
      <c r="J97">
        <v>1.8864469999998601</v>
      </c>
      <c r="K97">
        <v>1</v>
      </c>
      <c r="L97">
        <f t="shared" si="21"/>
        <v>9.0088124999849972E-2</v>
      </c>
      <c r="O97" s="1" t="s">
        <v>21</v>
      </c>
      <c r="P97" s="1">
        <f>MEDIAN(P90:P95)</f>
        <v>1.770219499999935</v>
      </c>
    </row>
    <row r="98" spans="1:31" x14ac:dyDescent="0.3">
      <c r="C98" t="s">
        <v>22</v>
      </c>
      <c r="D98">
        <f>_xlfn.STDEV.S(D90:D95)</f>
        <v>0.4848253403304616</v>
      </c>
      <c r="G98" s="2"/>
      <c r="H98" s="2"/>
      <c r="I98" s="2" t="s">
        <v>20</v>
      </c>
      <c r="J98" s="2">
        <f>AVERAGE(J90:J97)</f>
        <v>1.9765351249997101</v>
      </c>
      <c r="K98" s="2">
        <v>1</v>
      </c>
      <c r="O98" t="s">
        <v>22</v>
      </c>
      <c r="P98">
        <f>_xlfn.STDEV.S(P90:P95)</f>
        <v>0.46488477166176173</v>
      </c>
    </row>
    <row r="99" spans="1:31" x14ac:dyDescent="0.3">
      <c r="C99" t="s">
        <v>23</v>
      </c>
      <c r="D99">
        <f>AVERAGE(F90:F95)</f>
        <v>0.3215937222222327</v>
      </c>
      <c r="I99" s="1" t="s">
        <v>21</v>
      </c>
      <c r="J99" s="1">
        <f>MEDIAN(J90:J97)</f>
        <v>1.8908304999999901</v>
      </c>
      <c r="O99" t="s">
        <v>23</v>
      </c>
      <c r="P99">
        <f>AVERAGE(R90:R95)</f>
        <v>0.34620133333328162</v>
      </c>
    </row>
    <row r="100" spans="1:31" x14ac:dyDescent="0.3">
      <c r="I100" t="s">
        <v>22</v>
      </c>
      <c r="J100">
        <f>_xlfn.STDEV.S(J90:J97)</f>
        <v>0.2860797358145879</v>
      </c>
    </row>
    <row r="101" spans="1:31" x14ac:dyDescent="0.3">
      <c r="I101" t="s">
        <v>23</v>
      </c>
      <c r="J101">
        <f>AVERAGE(L90:L97)</f>
        <v>0.22417765624979252</v>
      </c>
    </row>
    <row r="103" spans="1:31" x14ac:dyDescent="0.3">
      <c r="A103" t="s">
        <v>2</v>
      </c>
      <c r="B103" t="s">
        <v>12</v>
      </c>
      <c r="C103" t="s">
        <v>3</v>
      </c>
      <c r="D103" t="s">
        <v>6</v>
      </c>
      <c r="E103" t="s">
        <v>1</v>
      </c>
      <c r="G103" t="s">
        <v>2</v>
      </c>
      <c r="H103" t="s">
        <v>12</v>
      </c>
      <c r="I103" t="s">
        <v>3</v>
      </c>
      <c r="J103" t="s">
        <v>6</v>
      </c>
      <c r="K103" t="s">
        <v>1</v>
      </c>
      <c r="M103" t="s">
        <v>2</v>
      </c>
      <c r="N103" t="s">
        <v>12</v>
      </c>
      <c r="O103" t="s">
        <v>3</v>
      </c>
      <c r="P103" t="s">
        <v>6</v>
      </c>
      <c r="Q103" t="s">
        <v>1</v>
      </c>
    </row>
    <row r="104" spans="1:31" s="7" customFormat="1" x14ac:dyDescent="0.3">
      <c r="A104">
        <v>3</v>
      </c>
      <c r="B104" t="s">
        <v>15</v>
      </c>
      <c r="C104">
        <v>1</v>
      </c>
      <c r="D104">
        <v>2.75921599999992</v>
      </c>
      <c r="E104">
        <v>0</v>
      </c>
      <c r="F104">
        <f>ABS(D104-D$113)</f>
        <v>0.38871344444436762</v>
      </c>
      <c r="G104">
        <v>3</v>
      </c>
      <c r="H104" t="s">
        <v>15</v>
      </c>
      <c r="I104">
        <v>2</v>
      </c>
      <c r="J104">
        <v>2.51920000000018</v>
      </c>
      <c r="K104">
        <v>1</v>
      </c>
      <c r="L104">
        <f>ABS(J104-J$112)</f>
        <v>0.52302250000013739</v>
      </c>
      <c r="M104">
        <v>3</v>
      </c>
      <c r="N104" t="s">
        <v>15</v>
      </c>
      <c r="O104">
        <v>3</v>
      </c>
      <c r="P104">
        <v>3</v>
      </c>
      <c r="Q104">
        <v>0</v>
      </c>
      <c r="R104">
        <f>ABS(P104-P$113)</f>
        <v>0.70163866666654329</v>
      </c>
      <c r="S104"/>
      <c r="T104"/>
      <c r="U104"/>
      <c r="V104"/>
      <c r="W104"/>
      <c r="X104"/>
      <c r="Y104"/>
      <c r="Z104"/>
      <c r="AA104"/>
      <c r="AB104"/>
      <c r="AC104"/>
      <c r="AD104"/>
      <c r="AE104"/>
    </row>
    <row r="105" spans="1:31" x14ac:dyDescent="0.3">
      <c r="A105">
        <v>3</v>
      </c>
      <c r="B105" t="s">
        <v>15</v>
      </c>
      <c r="C105">
        <v>1</v>
      </c>
      <c r="D105">
        <v>3</v>
      </c>
      <c r="E105">
        <v>0</v>
      </c>
      <c r="F105">
        <f t="shared" ref="F105:F112" si="23">ABS(D105-D$113)</f>
        <v>0.62949744444444766</v>
      </c>
      <c r="G105">
        <v>3</v>
      </c>
      <c r="H105" t="s">
        <v>15</v>
      </c>
      <c r="I105">
        <v>2</v>
      </c>
      <c r="J105">
        <v>1.1362280000003</v>
      </c>
      <c r="K105">
        <v>1</v>
      </c>
      <c r="L105">
        <f t="shared" ref="L105:L111" si="24">ABS(J105-J$112)</f>
        <v>0.85994949999974257</v>
      </c>
      <c r="M105">
        <v>3</v>
      </c>
      <c r="N105" t="s">
        <v>15</v>
      </c>
      <c r="O105">
        <v>3</v>
      </c>
      <c r="P105">
        <v>1.35236100000156</v>
      </c>
      <c r="Q105">
        <v>1</v>
      </c>
      <c r="R105">
        <f t="shared" ref="R105:R112" si="25">ABS(P105-P$113)</f>
        <v>0.9460003333318967</v>
      </c>
    </row>
    <row r="106" spans="1:31" x14ac:dyDescent="0.3">
      <c r="A106">
        <v>3</v>
      </c>
      <c r="B106" t="s">
        <v>15</v>
      </c>
      <c r="C106">
        <v>1</v>
      </c>
      <c r="D106">
        <v>2.4397589999998601</v>
      </c>
      <c r="E106">
        <v>1</v>
      </c>
      <c r="F106">
        <f t="shared" si="23"/>
        <v>6.9256444444307785E-2</v>
      </c>
      <c r="G106">
        <v>3</v>
      </c>
      <c r="H106" t="s">
        <v>15</v>
      </c>
      <c r="I106">
        <v>2</v>
      </c>
      <c r="J106">
        <v>2.8072860000001998</v>
      </c>
      <c r="K106">
        <v>1</v>
      </c>
      <c r="L106">
        <f t="shared" si="24"/>
        <v>0.81110850000015722</v>
      </c>
      <c r="M106">
        <v>3</v>
      </c>
      <c r="N106" t="s">
        <v>15</v>
      </c>
      <c r="O106">
        <v>3</v>
      </c>
      <c r="P106">
        <v>3</v>
      </c>
      <c r="Q106">
        <v>0</v>
      </c>
      <c r="R106">
        <f t="shared" si="25"/>
        <v>0.70163866666654329</v>
      </c>
    </row>
    <row r="107" spans="1:31" x14ac:dyDescent="0.3">
      <c r="A107">
        <v>3</v>
      </c>
      <c r="B107" t="s">
        <v>15</v>
      </c>
      <c r="C107">
        <v>1</v>
      </c>
      <c r="D107">
        <v>1.2869510000000399</v>
      </c>
      <c r="E107">
        <v>1</v>
      </c>
      <c r="F107">
        <f t="shared" si="23"/>
        <v>1.0835515555555124</v>
      </c>
      <c r="G107">
        <v>3</v>
      </c>
      <c r="H107" t="s">
        <v>15</v>
      </c>
      <c r="I107">
        <v>2</v>
      </c>
      <c r="J107">
        <v>3</v>
      </c>
      <c r="K107">
        <v>0</v>
      </c>
      <c r="L107">
        <f t="shared" si="24"/>
        <v>1.0038224999999574</v>
      </c>
      <c r="M107">
        <v>3</v>
      </c>
      <c r="N107" t="s">
        <v>15</v>
      </c>
      <c r="O107">
        <v>3</v>
      </c>
      <c r="P107">
        <v>1.6092209999997</v>
      </c>
      <c r="Q107">
        <v>1</v>
      </c>
      <c r="R107">
        <f t="shared" si="25"/>
        <v>0.68914033333375668</v>
      </c>
      <c r="AE107" s="7"/>
    </row>
    <row r="108" spans="1:31" x14ac:dyDescent="0.3">
      <c r="A108">
        <v>3</v>
      </c>
      <c r="B108" t="s">
        <v>15</v>
      </c>
      <c r="C108">
        <v>1</v>
      </c>
      <c r="D108">
        <v>1.6988300000002701</v>
      </c>
      <c r="E108">
        <v>1</v>
      </c>
      <c r="F108">
        <f t="shared" si="23"/>
        <v>0.67167255555528227</v>
      </c>
      <c r="G108">
        <v>3</v>
      </c>
      <c r="H108" t="s">
        <v>15</v>
      </c>
      <c r="I108">
        <v>2</v>
      </c>
      <c r="J108">
        <v>1.50921100000005</v>
      </c>
      <c r="K108">
        <v>1</v>
      </c>
      <c r="L108">
        <f t="shared" si="24"/>
        <v>0.48696649999999253</v>
      </c>
      <c r="M108">
        <v>3</v>
      </c>
      <c r="N108" t="s">
        <v>15</v>
      </c>
      <c r="O108">
        <v>3</v>
      </c>
      <c r="P108">
        <v>3</v>
      </c>
      <c r="Q108">
        <v>0</v>
      </c>
      <c r="R108">
        <f t="shared" si="25"/>
        <v>0.70163866666654329</v>
      </c>
    </row>
    <row r="109" spans="1:31" x14ac:dyDescent="0.3">
      <c r="A109">
        <v>3</v>
      </c>
      <c r="B109" t="s">
        <v>15</v>
      </c>
      <c r="C109">
        <v>1</v>
      </c>
      <c r="D109">
        <v>2.8694789999995001</v>
      </c>
      <c r="E109">
        <v>1</v>
      </c>
      <c r="F109">
        <f t="shared" si="23"/>
        <v>0.49897644444394773</v>
      </c>
      <c r="G109">
        <v>3</v>
      </c>
      <c r="H109" t="s">
        <v>15</v>
      </c>
      <c r="I109">
        <v>2</v>
      </c>
      <c r="J109">
        <v>1.41297899999972</v>
      </c>
      <c r="K109">
        <v>1</v>
      </c>
      <c r="L109">
        <f t="shared" si="24"/>
        <v>0.58319850000032258</v>
      </c>
      <c r="M109">
        <v>3</v>
      </c>
      <c r="N109" t="s">
        <v>15</v>
      </c>
      <c r="O109">
        <v>3</v>
      </c>
      <c r="P109">
        <v>1.74931800000013</v>
      </c>
      <c r="Q109">
        <v>1</v>
      </c>
      <c r="R109">
        <f t="shared" si="25"/>
        <v>0.54904333333332667</v>
      </c>
    </row>
    <row r="110" spans="1:31" x14ac:dyDescent="0.3">
      <c r="A110">
        <v>3</v>
      </c>
      <c r="B110" t="s">
        <v>15</v>
      </c>
      <c r="C110">
        <v>1</v>
      </c>
      <c r="D110">
        <v>3</v>
      </c>
      <c r="E110">
        <v>0</v>
      </c>
      <c r="F110">
        <f t="shared" si="23"/>
        <v>0.62949744444444766</v>
      </c>
      <c r="G110">
        <v>3</v>
      </c>
      <c r="H110" t="s">
        <v>15</v>
      </c>
      <c r="I110">
        <v>2</v>
      </c>
      <c r="J110">
        <v>1.3821140000000001</v>
      </c>
      <c r="K110">
        <v>1</v>
      </c>
      <c r="L110">
        <f t="shared" si="24"/>
        <v>0.61406350000004251</v>
      </c>
      <c r="M110">
        <v>3</v>
      </c>
      <c r="N110" t="s">
        <v>15</v>
      </c>
      <c r="O110">
        <v>3</v>
      </c>
      <c r="P110">
        <v>2.6760039999999199</v>
      </c>
      <c r="Q110">
        <v>1</v>
      </c>
      <c r="R110">
        <f t="shared" si="25"/>
        <v>0.37764266666646318</v>
      </c>
    </row>
    <row r="111" spans="1:31" x14ac:dyDescent="0.3">
      <c r="A111">
        <v>3</v>
      </c>
      <c r="B111" t="s">
        <v>15</v>
      </c>
      <c r="C111">
        <v>1</v>
      </c>
      <c r="D111">
        <v>2.68742499999962</v>
      </c>
      <c r="E111">
        <v>0</v>
      </c>
      <c r="F111">
        <f t="shared" si="23"/>
        <v>0.3169224444440677</v>
      </c>
      <c r="G111">
        <v>3</v>
      </c>
      <c r="H111" t="s">
        <v>15</v>
      </c>
      <c r="I111">
        <v>2</v>
      </c>
      <c r="J111">
        <v>2.2024019999998901</v>
      </c>
      <c r="K111">
        <v>1</v>
      </c>
      <c r="L111">
        <f t="shared" si="24"/>
        <v>0.20622449999984749</v>
      </c>
      <c r="M111">
        <v>3</v>
      </c>
      <c r="N111" t="s">
        <v>15</v>
      </c>
      <c r="O111">
        <v>3</v>
      </c>
      <c r="P111">
        <v>1.6322529999997599</v>
      </c>
      <c r="Q111">
        <v>1</v>
      </c>
      <c r="R111">
        <f t="shared" si="25"/>
        <v>0.66610833333369679</v>
      </c>
    </row>
    <row r="112" spans="1:31" x14ac:dyDescent="0.3">
      <c r="A112">
        <v>3</v>
      </c>
      <c r="B112" t="s">
        <v>15</v>
      </c>
      <c r="C112">
        <v>1</v>
      </c>
      <c r="D112">
        <v>1.59286300000076</v>
      </c>
      <c r="E112">
        <v>1</v>
      </c>
      <c r="F112">
        <f t="shared" si="23"/>
        <v>0.77763955555479236</v>
      </c>
      <c r="H112" s="2"/>
      <c r="I112" s="2" t="s">
        <v>20</v>
      </c>
      <c r="J112" s="2">
        <f>AVERAGE(J104:J111)</f>
        <v>1.9961775000000426</v>
      </c>
      <c r="K112" s="2">
        <v>0.875</v>
      </c>
      <c r="M112">
        <v>3</v>
      </c>
      <c r="N112" t="s">
        <v>15</v>
      </c>
      <c r="O112">
        <v>3</v>
      </c>
      <c r="P112">
        <v>2.6660950000000398</v>
      </c>
      <c r="Q112">
        <v>1</v>
      </c>
      <c r="R112">
        <f t="shared" si="25"/>
        <v>0.36773366666658314</v>
      </c>
    </row>
    <row r="113" spans="1:30" x14ac:dyDescent="0.3">
      <c r="B113" s="2"/>
      <c r="C113" s="2" t="s">
        <v>20</v>
      </c>
      <c r="D113" s="2">
        <f>AVERAGE(D104:D112)</f>
        <v>2.3705025555555523</v>
      </c>
      <c r="E113" s="2">
        <v>0.55555555555555558</v>
      </c>
      <c r="I113" s="1" t="s">
        <v>21</v>
      </c>
      <c r="J113" s="1">
        <f>MEDIAN(J104:J111)</f>
        <v>1.8558064999999702</v>
      </c>
      <c r="N113" s="2"/>
      <c r="O113" s="2" t="s">
        <v>20</v>
      </c>
      <c r="P113" s="2">
        <f>AVERAGE(P104:P112)</f>
        <v>2.2983613333334567</v>
      </c>
      <c r="Q113" s="2">
        <v>0.66666666666666663</v>
      </c>
      <c r="AD113" s="7"/>
    </row>
    <row r="114" spans="1:30" x14ac:dyDescent="0.3">
      <c r="C114" s="1" t="s">
        <v>21</v>
      </c>
      <c r="D114" s="1">
        <f>MEDIAN(D104:D112)</f>
        <v>2.68742499999962</v>
      </c>
      <c r="I114" t="s">
        <v>22</v>
      </c>
      <c r="J114">
        <f>_xlfn.STDEV.S(J104:J111)</f>
        <v>0.72461631988366504</v>
      </c>
      <c r="O114" s="1" t="s">
        <v>21</v>
      </c>
      <c r="P114" s="1">
        <f>MEDIAN(P104:P112)</f>
        <v>2.6660950000000398</v>
      </c>
    </row>
    <row r="115" spans="1:30" x14ac:dyDescent="0.3">
      <c r="C115" t="s">
        <v>22</v>
      </c>
      <c r="D115">
        <f>_xlfn.STDEV.S(D104:D112)</f>
        <v>0.66405922776245674</v>
      </c>
      <c r="I115" t="s">
        <v>23</v>
      </c>
      <c r="J115">
        <f>AVERAGE(L104:L111)</f>
        <v>0.63604450000002488</v>
      </c>
      <c r="O115" t="s">
        <v>22</v>
      </c>
      <c r="P115">
        <f>_xlfn.STDEV.S(P104:P112)</f>
        <v>0.69549554386401358</v>
      </c>
    </row>
    <row r="116" spans="1:30" x14ac:dyDescent="0.3">
      <c r="C116" t="s">
        <v>23</v>
      </c>
      <c r="D116">
        <f>AVERAGE(F104:F112)</f>
        <v>0.5628585925923526</v>
      </c>
      <c r="O116" t="s">
        <v>23</v>
      </c>
      <c r="P116">
        <f>AVERAGE(R104:R112)</f>
        <v>0.63339829629615041</v>
      </c>
    </row>
    <row r="118" spans="1:30" x14ac:dyDescent="0.3">
      <c r="A118" t="s">
        <v>2</v>
      </c>
      <c r="B118" t="s">
        <v>12</v>
      </c>
      <c r="C118" t="s">
        <v>3</v>
      </c>
      <c r="D118" t="s">
        <v>6</v>
      </c>
      <c r="E118" t="s">
        <v>1</v>
      </c>
      <c r="G118" t="s">
        <v>2</v>
      </c>
      <c r="H118" t="s">
        <v>12</v>
      </c>
      <c r="I118" t="s">
        <v>3</v>
      </c>
      <c r="J118" t="s">
        <v>6</v>
      </c>
      <c r="K118" t="s">
        <v>1</v>
      </c>
      <c r="M118" t="s">
        <v>2</v>
      </c>
      <c r="N118" t="s">
        <v>12</v>
      </c>
      <c r="O118" t="s">
        <v>3</v>
      </c>
      <c r="P118" t="s">
        <v>6</v>
      </c>
      <c r="Q118" t="s">
        <v>1</v>
      </c>
      <c r="S118" t="s">
        <v>2</v>
      </c>
      <c r="T118" t="s">
        <v>12</v>
      </c>
      <c r="U118" t="s">
        <v>3</v>
      </c>
      <c r="V118" t="s">
        <v>6</v>
      </c>
      <c r="W118" t="s">
        <v>1</v>
      </c>
    </row>
    <row r="119" spans="1:30" x14ac:dyDescent="0.3">
      <c r="A119">
        <v>3</v>
      </c>
      <c r="B119" t="s">
        <v>16</v>
      </c>
      <c r="C119">
        <v>1</v>
      </c>
      <c r="D119">
        <v>1.6645660000003699</v>
      </c>
      <c r="E119">
        <v>1</v>
      </c>
      <c r="F119">
        <f>ABS(D119-D$123)</f>
        <v>0.15418375000023987</v>
      </c>
      <c r="G119">
        <v>3</v>
      </c>
      <c r="H119" t="s">
        <v>16</v>
      </c>
      <c r="I119">
        <v>2</v>
      </c>
      <c r="J119">
        <v>2.0256979999999198</v>
      </c>
      <c r="K119">
        <v>1</v>
      </c>
      <c r="L119">
        <f>ABS(J119-J$125)</f>
        <v>6.2869500000106715E-2</v>
      </c>
      <c r="M119">
        <v>3</v>
      </c>
      <c r="N119" t="s">
        <v>16</v>
      </c>
      <c r="O119">
        <v>3</v>
      </c>
      <c r="P119">
        <v>2.8063500000002901</v>
      </c>
      <c r="Q119">
        <v>1</v>
      </c>
      <c r="R119">
        <f>ABS(P119-P$127)</f>
        <v>0.92665887500032884</v>
      </c>
      <c r="T119" t="s">
        <v>16</v>
      </c>
      <c r="U119">
        <v>4</v>
      </c>
      <c r="V119">
        <v>1.6653859999996701</v>
      </c>
      <c r="W119">
        <v>1</v>
      </c>
      <c r="X119">
        <f>ABS(V119-V$123)</f>
        <v>0.54676325000025261</v>
      </c>
    </row>
    <row r="120" spans="1:30" x14ac:dyDescent="0.3">
      <c r="A120">
        <v>3</v>
      </c>
      <c r="B120" t="s">
        <v>16</v>
      </c>
      <c r="C120">
        <v>1</v>
      </c>
      <c r="D120">
        <v>1.32934100000011</v>
      </c>
      <c r="E120">
        <v>1</v>
      </c>
      <c r="F120">
        <f t="shared" ref="F120:F122" si="26">ABS(D120-D$123)</f>
        <v>0.18104125000002003</v>
      </c>
      <c r="G120">
        <v>3</v>
      </c>
      <c r="H120" t="s">
        <v>16</v>
      </c>
      <c r="I120">
        <v>2</v>
      </c>
      <c r="J120">
        <v>1.4916389999998501</v>
      </c>
      <c r="K120">
        <v>1</v>
      </c>
      <c r="L120">
        <f t="shared" ref="L120:L124" si="27">ABS(J120-J$125)</f>
        <v>0.5969285000001765</v>
      </c>
      <c r="M120">
        <v>3</v>
      </c>
      <c r="N120" t="s">
        <v>16</v>
      </c>
      <c r="O120">
        <v>3</v>
      </c>
      <c r="P120">
        <v>1.1987119999998801</v>
      </c>
      <c r="Q120">
        <v>1</v>
      </c>
      <c r="R120">
        <f t="shared" ref="R120:R126" si="28">ABS(P120-P$127)</f>
        <v>0.68097912500008118</v>
      </c>
      <c r="T120" t="s">
        <v>16</v>
      </c>
      <c r="U120">
        <v>4</v>
      </c>
      <c r="V120">
        <v>2.23395500000015</v>
      </c>
      <c r="W120">
        <v>1</v>
      </c>
      <c r="X120">
        <f t="shared" ref="X120:X122" si="29">ABS(V120-V$123)</f>
        <v>2.1805750000227331E-2</v>
      </c>
    </row>
    <row r="121" spans="1:30" x14ac:dyDescent="0.3">
      <c r="A121">
        <v>3</v>
      </c>
      <c r="B121" t="s">
        <v>16</v>
      </c>
      <c r="C121">
        <v>1</v>
      </c>
      <c r="D121">
        <v>1.282103</v>
      </c>
      <c r="E121">
        <v>0</v>
      </c>
      <c r="F121">
        <f t="shared" si="26"/>
        <v>0.22827925000013005</v>
      </c>
      <c r="G121">
        <v>3</v>
      </c>
      <c r="H121" t="s">
        <v>16</v>
      </c>
      <c r="I121">
        <v>2</v>
      </c>
      <c r="J121">
        <v>1.3150200000000001</v>
      </c>
      <c r="K121">
        <v>1</v>
      </c>
      <c r="L121">
        <f t="shared" si="27"/>
        <v>0.77354750000002648</v>
      </c>
      <c r="M121">
        <v>3</v>
      </c>
      <c r="N121" t="s">
        <v>16</v>
      </c>
      <c r="O121">
        <v>3</v>
      </c>
      <c r="P121">
        <v>1.71972299999879</v>
      </c>
      <c r="Q121">
        <v>1</v>
      </c>
      <c r="R121">
        <f t="shared" si="28"/>
        <v>0.1599681250011713</v>
      </c>
      <c r="T121" t="s">
        <v>16</v>
      </c>
      <c r="U121">
        <v>4</v>
      </c>
      <c r="V121">
        <v>2.2291700000000598</v>
      </c>
      <c r="W121">
        <v>1</v>
      </c>
      <c r="X121">
        <f t="shared" si="29"/>
        <v>1.7020750000137141E-2</v>
      </c>
    </row>
    <row r="122" spans="1:30" x14ac:dyDescent="0.3">
      <c r="A122">
        <v>3</v>
      </c>
      <c r="B122" t="s">
        <v>16</v>
      </c>
      <c r="C122">
        <v>1</v>
      </c>
      <c r="D122">
        <v>1.76551900000004</v>
      </c>
      <c r="E122">
        <v>1</v>
      </c>
      <c r="F122">
        <f t="shared" si="26"/>
        <v>0.25513674999990998</v>
      </c>
      <c r="G122">
        <v>3</v>
      </c>
      <c r="H122" t="s">
        <v>16</v>
      </c>
      <c r="I122">
        <v>2</v>
      </c>
      <c r="J122">
        <v>2.7058300000003301</v>
      </c>
      <c r="K122">
        <v>0</v>
      </c>
      <c r="L122">
        <f t="shared" si="27"/>
        <v>0.61726250000030358</v>
      </c>
      <c r="M122">
        <v>3</v>
      </c>
      <c r="N122" t="s">
        <v>16</v>
      </c>
      <c r="O122">
        <v>3</v>
      </c>
      <c r="P122">
        <v>2.0690949999998298</v>
      </c>
      <c r="Q122">
        <v>1</v>
      </c>
      <c r="R122">
        <f t="shared" si="28"/>
        <v>0.18940387499986855</v>
      </c>
      <c r="T122" t="s">
        <v>16</v>
      </c>
      <c r="U122">
        <v>4</v>
      </c>
      <c r="V122">
        <v>2.7200859999998102</v>
      </c>
      <c r="W122">
        <v>1</v>
      </c>
      <c r="X122">
        <f t="shared" si="29"/>
        <v>0.50793674999988747</v>
      </c>
      <c r="AC122" s="7"/>
    </row>
    <row r="123" spans="1:30" x14ac:dyDescent="0.3">
      <c r="B123" s="2"/>
      <c r="C123" s="2" t="s">
        <v>20</v>
      </c>
      <c r="D123" s="2">
        <f>AVERAGE(D119:D122)</f>
        <v>1.51038225000013</v>
      </c>
      <c r="E123" s="2">
        <v>0.75</v>
      </c>
      <c r="G123">
        <v>3</v>
      </c>
      <c r="H123" t="s">
        <v>16</v>
      </c>
      <c r="I123">
        <v>2</v>
      </c>
      <c r="J123">
        <v>3</v>
      </c>
      <c r="K123">
        <v>0</v>
      </c>
      <c r="L123">
        <f t="shared" si="27"/>
        <v>0.91143249999997344</v>
      </c>
      <c r="M123">
        <v>3</v>
      </c>
      <c r="N123" t="s">
        <v>16</v>
      </c>
      <c r="O123">
        <v>3</v>
      </c>
      <c r="P123">
        <v>2.3989660000002</v>
      </c>
      <c r="Q123">
        <v>1</v>
      </c>
      <c r="R123">
        <f t="shared" si="28"/>
        <v>0.51927487500023872</v>
      </c>
      <c r="S123" s="2"/>
      <c r="T123" s="2"/>
      <c r="U123" s="2" t="s">
        <v>20</v>
      </c>
      <c r="V123" s="2">
        <f>AVERAGE(V119:V122)</f>
        <v>2.2121492499999227</v>
      </c>
      <c r="W123" s="2">
        <v>1</v>
      </c>
    </row>
    <row r="124" spans="1:30" x14ac:dyDescent="0.3">
      <c r="C124" s="1" t="s">
        <v>21</v>
      </c>
      <c r="D124" s="1">
        <f>MEDIAN(D119:D122)</f>
        <v>1.4969535000002399</v>
      </c>
      <c r="G124">
        <v>3</v>
      </c>
      <c r="H124" t="s">
        <v>16</v>
      </c>
      <c r="I124">
        <v>2</v>
      </c>
      <c r="J124">
        <v>1.9932180000000601</v>
      </c>
      <c r="K124">
        <v>1</v>
      </c>
      <c r="L124">
        <f t="shared" si="27"/>
        <v>9.5349499999966447E-2</v>
      </c>
      <c r="M124">
        <v>3</v>
      </c>
      <c r="N124" t="s">
        <v>16</v>
      </c>
      <c r="O124">
        <v>3</v>
      </c>
      <c r="P124">
        <v>1.3613220000010999</v>
      </c>
      <c r="Q124">
        <v>1</v>
      </c>
      <c r="R124">
        <f t="shared" si="28"/>
        <v>0.51836912499886134</v>
      </c>
      <c r="U124" s="1" t="s">
        <v>21</v>
      </c>
      <c r="V124" s="1">
        <f>MEDIAN(V119:V122)</f>
        <v>2.2315625000001047</v>
      </c>
    </row>
    <row r="125" spans="1:30" x14ac:dyDescent="0.3">
      <c r="C125" t="s">
        <v>22</v>
      </c>
      <c r="D125">
        <f>_xlfn.STDEV.S(D119:D122)</f>
        <v>0.24066210070473221</v>
      </c>
      <c r="H125" s="2"/>
      <c r="I125" s="2" t="s">
        <v>20</v>
      </c>
      <c r="J125" s="2">
        <f>AVERAGE(J119:J124)</f>
        <v>2.0885675000000266</v>
      </c>
      <c r="K125" s="2">
        <v>0.66666666666666663</v>
      </c>
      <c r="M125">
        <v>3</v>
      </c>
      <c r="N125" t="s">
        <v>16</v>
      </c>
      <c r="O125">
        <v>3</v>
      </c>
      <c r="P125">
        <v>1.31495599999971</v>
      </c>
      <c r="Q125">
        <v>1</v>
      </c>
      <c r="R125">
        <f t="shared" si="28"/>
        <v>0.56473512500025125</v>
      </c>
      <c r="U125" t="s">
        <v>22</v>
      </c>
      <c r="V125">
        <f>_xlfn.STDEV.S(V119:V122)</f>
        <v>0.43116701721990219</v>
      </c>
      <c r="AA125" s="7"/>
      <c r="AB125" s="7"/>
    </row>
    <row r="126" spans="1:30" x14ac:dyDescent="0.3">
      <c r="C126" t="s">
        <v>23</v>
      </c>
      <c r="D126">
        <f>AVERAGE(F119:F122)</f>
        <v>0.20466025000007498</v>
      </c>
      <c r="I126" s="1" t="s">
        <v>21</v>
      </c>
      <c r="J126" s="1">
        <f>MEDIAN(J119:J124)</f>
        <v>2.0094579999999898</v>
      </c>
      <c r="M126">
        <v>3</v>
      </c>
      <c r="N126" t="s">
        <v>16</v>
      </c>
      <c r="O126">
        <v>3</v>
      </c>
      <c r="P126">
        <v>2.1684049999998898</v>
      </c>
      <c r="Q126">
        <v>0</v>
      </c>
      <c r="R126">
        <f t="shared" si="28"/>
        <v>0.28871387499992851</v>
      </c>
      <c r="U126" t="s">
        <v>23</v>
      </c>
      <c r="V126">
        <f>AVERAGE(X119:X122)</f>
        <v>0.27338162500012614</v>
      </c>
    </row>
    <row r="127" spans="1:30" x14ac:dyDescent="0.3">
      <c r="I127" t="s">
        <v>22</v>
      </c>
      <c r="J127">
        <f>_xlfn.STDEV.S(J119:J124)</f>
        <v>0.66022203326034068</v>
      </c>
      <c r="N127" s="2"/>
      <c r="O127" s="2" t="s">
        <v>20</v>
      </c>
      <c r="P127" s="2">
        <f>AVERAGE(P119:P126)</f>
        <v>1.8796911249999613</v>
      </c>
      <c r="Q127" s="2">
        <v>0.875</v>
      </c>
    </row>
    <row r="128" spans="1:30" x14ac:dyDescent="0.3">
      <c r="A128" s="7"/>
      <c r="B128" s="7"/>
      <c r="C128" s="7"/>
      <c r="D128" s="7"/>
      <c r="E128" s="7"/>
      <c r="F128" s="7"/>
      <c r="G128" s="7"/>
      <c r="H128" s="7"/>
      <c r="I128" t="s">
        <v>23</v>
      </c>
      <c r="J128">
        <f>AVERAGE(L119:L124)</f>
        <v>0.50956500000009219</v>
      </c>
      <c r="K128" s="7"/>
      <c r="L128" s="7"/>
      <c r="M128" s="7"/>
      <c r="N128" s="7"/>
      <c r="O128" s="8" t="s">
        <v>21</v>
      </c>
      <c r="P128" s="8">
        <f>MEDIAN(P119:P126)</f>
        <v>1.8944089999993099</v>
      </c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16" x14ac:dyDescent="0.3">
      <c r="O129" t="s">
        <v>22</v>
      </c>
      <c r="P129">
        <f>_xlfn.STDEV.S(P119:P126)</f>
        <v>0.57625977237071369</v>
      </c>
    </row>
    <row r="130" spans="1:16" x14ac:dyDescent="0.3">
      <c r="O130" t="s">
        <v>23</v>
      </c>
      <c r="P130">
        <f>AVERAGE(R119:R126)</f>
        <v>0.48101287500009121</v>
      </c>
    </row>
    <row r="132" spans="1:16" s="3" customFormat="1" x14ac:dyDescent="0.3">
      <c r="A132" s="3" t="s">
        <v>2</v>
      </c>
      <c r="B132" s="3" t="s">
        <v>12</v>
      </c>
      <c r="C132" s="3" t="s">
        <v>3</v>
      </c>
      <c r="D132" s="3" t="s">
        <v>6</v>
      </c>
      <c r="E132" s="3" t="s">
        <v>1</v>
      </c>
      <c r="G132" s="3" t="s">
        <v>2</v>
      </c>
      <c r="H132" s="3" t="s">
        <v>12</v>
      </c>
      <c r="I132" s="3" t="s">
        <v>3</v>
      </c>
      <c r="J132" s="3" t="s">
        <v>6</v>
      </c>
      <c r="K132" s="3" t="s">
        <v>1</v>
      </c>
    </row>
    <row r="133" spans="1:16" x14ac:dyDescent="0.3">
      <c r="A133">
        <v>4</v>
      </c>
      <c r="B133" t="s">
        <v>14</v>
      </c>
      <c r="C133">
        <v>1</v>
      </c>
      <c r="D133">
        <v>1.28514799999993</v>
      </c>
      <c r="E133">
        <v>1</v>
      </c>
      <c r="F133">
        <f>ABS(D133-D$142)</f>
        <v>0.52391433333367643</v>
      </c>
      <c r="G133">
        <v>4</v>
      </c>
      <c r="H133" t="s">
        <v>14</v>
      </c>
      <c r="I133">
        <v>2</v>
      </c>
      <c r="J133">
        <v>3</v>
      </c>
      <c r="K133">
        <v>0</v>
      </c>
      <c r="L133">
        <f>ABS(J133-J$140)</f>
        <v>1.231008571428257</v>
      </c>
    </row>
    <row r="134" spans="1:16" x14ac:dyDescent="0.3">
      <c r="A134">
        <v>4</v>
      </c>
      <c r="B134" t="s">
        <v>14</v>
      </c>
      <c r="C134">
        <v>1</v>
      </c>
      <c r="D134">
        <v>1.7029110000016701</v>
      </c>
      <c r="E134">
        <v>1</v>
      </c>
      <c r="F134">
        <f t="shared" ref="F134:F140" si="30">ABS(D134-D$142)</f>
        <v>0.10615133333193638</v>
      </c>
      <c r="G134">
        <v>4</v>
      </c>
      <c r="H134" t="s">
        <v>14</v>
      </c>
      <c r="I134">
        <v>2</v>
      </c>
      <c r="J134">
        <v>1.4997899999998401</v>
      </c>
      <c r="K134">
        <v>1</v>
      </c>
      <c r="L134">
        <f t="shared" ref="L134:L139" si="31">ABS(J134-J$140)</f>
        <v>0.26920142857190288</v>
      </c>
    </row>
    <row r="135" spans="1:16" x14ac:dyDescent="0.3">
      <c r="A135">
        <v>4</v>
      </c>
      <c r="B135" t="s">
        <v>14</v>
      </c>
      <c r="C135">
        <v>1</v>
      </c>
      <c r="D135">
        <v>1.60537700000031</v>
      </c>
      <c r="E135">
        <v>1</v>
      </c>
      <c r="F135">
        <f t="shared" si="30"/>
        <v>0.20368533333329641</v>
      </c>
      <c r="G135">
        <v>4</v>
      </c>
      <c r="H135" t="s">
        <v>14</v>
      </c>
      <c r="I135">
        <v>2</v>
      </c>
      <c r="J135">
        <v>1.8847579999992301</v>
      </c>
      <c r="K135">
        <v>1</v>
      </c>
      <c r="L135">
        <f t="shared" si="31"/>
        <v>0.11576657142748714</v>
      </c>
    </row>
    <row r="136" spans="1:16" x14ac:dyDescent="0.3">
      <c r="A136">
        <v>4</v>
      </c>
      <c r="B136" t="s">
        <v>14</v>
      </c>
      <c r="C136">
        <v>1</v>
      </c>
      <c r="D136">
        <v>2.6907250000003802</v>
      </c>
      <c r="E136">
        <v>1</v>
      </c>
      <c r="F136">
        <f t="shared" si="30"/>
        <v>0.88166266666677373</v>
      </c>
      <c r="G136">
        <v>4</v>
      </c>
      <c r="H136" t="s">
        <v>14</v>
      </c>
      <c r="I136">
        <v>2</v>
      </c>
      <c r="J136">
        <v>2.0937140000014498</v>
      </c>
      <c r="K136">
        <v>1</v>
      </c>
      <c r="L136">
        <f t="shared" si="31"/>
        <v>0.32472257142970684</v>
      </c>
    </row>
    <row r="137" spans="1:16" x14ac:dyDescent="0.3">
      <c r="A137">
        <v>4</v>
      </c>
      <c r="B137" t="s">
        <v>14</v>
      </c>
      <c r="C137">
        <v>1</v>
      </c>
      <c r="D137">
        <v>2.13974899999993</v>
      </c>
      <c r="E137">
        <v>1</v>
      </c>
      <c r="F137">
        <f t="shared" si="30"/>
        <v>0.33068666666632351</v>
      </c>
      <c r="G137">
        <v>4</v>
      </c>
      <c r="H137" t="s">
        <v>14</v>
      </c>
      <c r="I137">
        <v>2</v>
      </c>
      <c r="J137">
        <v>1.3193490000003201</v>
      </c>
      <c r="K137">
        <v>1</v>
      </c>
      <c r="L137">
        <f t="shared" si="31"/>
        <v>0.44964242857142289</v>
      </c>
    </row>
    <row r="138" spans="1:16" x14ac:dyDescent="0.3">
      <c r="A138">
        <v>4</v>
      </c>
      <c r="B138" t="s">
        <v>14</v>
      </c>
      <c r="C138">
        <v>1</v>
      </c>
      <c r="D138">
        <v>1.5271640000000799</v>
      </c>
      <c r="E138">
        <v>1</v>
      </c>
      <c r="F138">
        <f t="shared" si="30"/>
        <v>0.28189833333352654</v>
      </c>
      <c r="G138">
        <v>4</v>
      </c>
      <c r="H138" t="s">
        <v>14</v>
      </c>
      <c r="I138">
        <v>2</v>
      </c>
      <c r="J138">
        <v>1.2130729999998899</v>
      </c>
      <c r="K138">
        <v>1</v>
      </c>
      <c r="L138">
        <f t="shared" si="31"/>
        <v>0.55591842857185303</v>
      </c>
    </row>
    <row r="139" spans="1:16" x14ac:dyDescent="0.3">
      <c r="A139">
        <v>4</v>
      </c>
      <c r="B139" t="s">
        <v>14</v>
      </c>
      <c r="C139">
        <v>1</v>
      </c>
      <c r="D139">
        <v>1.57143999999971</v>
      </c>
      <c r="E139">
        <v>1</v>
      </c>
      <c r="F139">
        <f t="shared" si="30"/>
        <v>0.23762233333389648</v>
      </c>
      <c r="G139">
        <v>4</v>
      </c>
      <c r="H139" t="s">
        <v>14</v>
      </c>
      <c r="I139">
        <v>2</v>
      </c>
      <c r="J139">
        <v>1.3722560000014701</v>
      </c>
      <c r="K139">
        <v>1</v>
      </c>
      <c r="L139">
        <f t="shared" si="31"/>
        <v>0.39673542857027289</v>
      </c>
    </row>
    <row r="140" spans="1:16" x14ac:dyDescent="0.3">
      <c r="A140">
        <v>4</v>
      </c>
      <c r="B140" t="s">
        <v>14</v>
      </c>
      <c r="C140">
        <v>1</v>
      </c>
      <c r="D140">
        <v>1.97582600000032</v>
      </c>
      <c r="E140">
        <v>1</v>
      </c>
      <c r="F140">
        <f t="shared" si="30"/>
        <v>0.16676366666671361</v>
      </c>
      <c r="H140" s="2"/>
      <c r="I140" s="2" t="s">
        <v>20</v>
      </c>
      <c r="J140" s="2">
        <f>AVERAGE(J133:J139)</f>
        <v>1.768991428571743</v>
      </c>
      <c r="K140" s="2">
        <v>0.8571428571428571</v>
      </c>
    </row>
    <row r="141" spans="1:16" x14ac:dyDescent="0.3">
      <c r="A141">
        <v>4</v>
      </c>
      <c r="B141" t="s">
        <v>14</v>
      </c>
      <c r="C141">
        <v>1</v>
      </c>
      <c r="D141">
        <v>1.7832210000001301</v>
      </c>
      <c r="E141">
        <v>1</v>
      </c>
      <c r="F141">
        <f>ABS(D141-D$142)</f>
        <v>2.584133333347638E-2</v>
      </c>
      <c r="I141" s="1" t="s">
        <v>21</v>
      </c>
      <c r="J141" s="1">
        <f>MEDIAN(J133:J139)</f>
        <v>1.4997899999998401</v>
      </c>
    </row>
    <row r="142" spans="1:16" x14ac:dyDescent="0.3">
      <c r="B142" s="2"/>
      <c r="C142" s="2" t="s">
        <v>20</v>
      </c>
      <c r="D142" s="2">
        <f>AVERAGE(D133:D141)</f>
        <v>1.8090623333336064</v>
      </c>
      <c r="E142" s="2">
        <v>1</v>
      </c>
      <c r="I142" t="s">
        <v>22</v>
      </c>
      <c r="J142">
        <f>_xlfn.STDEV.S(J133:J139)</f>
        <v>0.6291953555416665</v>
      </c>
    </row>
    <row r="143" spans="1:16" x14ac:dyDescent="0.3">
      <c r="C143" s="1" t="s">
        <v>21</v>
      </c>
      <c r="D143" s="1">
        <f>MEDIAN(D133:D141)</f>
        <v>1.7029110000016701</v>
      </c>
      <c r="I143" t="s">
        <v>23</v>
      </c>
      <c r="J143">
        <f>AVERAGE(L133:L139)</f>
        <v>0.47757077551012894</v>
      </c>
    </row>
    <row r="144" spans="1:16" x14ac:dyDescent="0.3">
      <c r="C144" t="s">
        <v>22</v>
      </c>
      <c r="D144">
        <f>_xlfn.STDEV.S(D133:D141)</f>
        <v>0.41508037131747422</v>
      </c>
    </row>
    <row r="145" spans="1:24" x14ac:dyDescent="0.3">
      <c r="C145" t="s">
        <v>23</v>
      </c>
      <c r="D145">
        <f>AVERAGE(F133:F141)</f>
        <v>0.30646955555551325</v>
      </c>
    </row>
    <row r="147" spans="1:24" x14ac:dyDescent="0.3">
      <c r="A147" t="s">
        <v>2</v>
      </c>
      <c r="B147" t="s">
        <v>12</v>
      </c>
      <c r="C147" t="s">
        <v>3</v>
      </c>
      <c r="D147" t="s">
        <v>6</v>
      </c>
      <c r="E147" t="s">
        <v>1</v>
      </c>
      <c r="G147" t="s">
        <v>2</v>
      </c>
      <c r="H147" t="s">
        <v>12</v>
      </c>
      <c r="I147" t="s">
        <v>3</v>
      </c>
      <c r="J147" t="s">
        <v>6</v>
      </c>
      <c r="K147" t="s">
        <v>1</v>
      </c>
      <c r="M147" t="s">
        <v>2</v>
      </c>
      <c r="N147" t="s">
        <v>12</v>
      </c>
      <c r="O147" t="s">
        <v>3</v>
      </c>
      <c r="P147" t="s">
        <v>6</v>
      </c>
      <c r="Q147" t="s">
        <v>1</v>
      </c>
      <c r="S147" t="s">
        <v>2</v>
      </c>
      <c r="T147" t="s">
        <v>12</v>
      </c>
      <c r="U147" t="s">
        <v>3</v>
      </c>
      <c r="V147" t="s">
        <v>6</v>
      </c>
      <c r="W147" t="s">
        <v>1</v>
      </c>
    </row>
    <row r="148" spans="1:24" x14ac:dyDescent="0.3">
      <c r="A148">
        <v>4</v>
      </c>
      <c r="B148" t="s">
        <v>15</v>
      </c>
      <c r="C148">
        <v>1</v>
      </c>
      <c r="D148">
        <v>2.6522259999997</v>
      </c>
      <c r="E148">
        <v>1</v>
      </c>
      <c r="F148">
        <f>ABS(D148-D$156)</f>
        <v>0.2394179999999464</v>
      </c>
      <c r="G148">
        <v>4</v>
      </c>
      <c r="H148" t="s">
        <v>15</v>
      </c>
      <c r="I148">
        <v>2</v>
      </c>
      <c r="J148">
        <v>3</v>
      </c>
      <c r="K148">
        <v>0</v>
      </c>
      <c r="L148">
        <f>ABS(J148-J$156)</f>
        <v>0.71485912500014992</v>
      </c>
      <c r="M148">
        <v>4</v>
      </c>
      <c r="N148" t="s">
        <v>15</v>
      </c>
      <c r="O148">
        <v>3</v>
      </c>
      <c r="P148">
        <v>2.3515039999997498</v>
      </c>
      <c r="Q148">
        <v>1</v>
      </c>
      <c r="R148">
        <f>ABS(P148-P$157)</f>
        <v>2.4327000000284649E-2</v>
      </c>
      <c r="S148">
        <v>4</v>
      </c>
      <c r="T148" t="s">
        <v>15</v>
      </c>
      <c r="U148">
        <v>4</v>
      </c>
      <c r="V148">
        <v>3</v>
      </c>
      <c r="W148">
        <v>0</v>
      </c>
      <c r="X148">
        <f>ABS(V148-V$151)</f>
        <v>0.51115466666700682</v>
      </c>
    </row>
    <row r="149" spans="1:24" x14ac:dyDescent="0.3">
      <c r="A149">
        <v>4</v>
      </c>
      <c r="B149" t="s">
        <v>15</v>
      </c>
      <c r="C149">
        <v>1</v>
      </c>
      <c r="D149">
        <v>2.08290399999987</v>
      </c>
      <c r="E149">
        <v>1</v>
      </c>
      <c r="F149">
        <f t="shared" ref="F149:F155" si="32">ABS(D149-D$156)</f>
        <v>0.32990399999988362</v>
      </c>
      <c r="G149">
        <v>4</v>
      </c>
      <c r="H149" t="s">
        <v>15</v>
      </c>
      <c r="I149">
        <v>2</v>
      </c>
      <c r="J149">
        <v>1.9738609999999399</v>
      </c>
      <c r="K149">
        <v>1</v>
      </c>
      <c r="L149">
        <f t="shared" ref="L149:L155" si="33">ABS(J149-J$156)</f>
        <v>0.31127987499991017</v>
      </c>
      <c r="M149">
        <v>4</v>
      </c>
      <c r="N149" t="s">
        <v>15</v>
      </c>
      <c r="O149">
        <v>3</v>
      </c>
      <c r="P149">
        <v>3</v>
      </c>
      <c r="Q149">
        <v>0</v>
      </c>
      <c r="R149">
        <f t="shared" ref="R149:R156" si="34">ABS(P149-P$157)</f>
        <v>0.62416899999996556</v>
      </c>
      <c r="S149">
        <v>4</v>
      </c>
      <c r="T149" t="s">
        <v>15</v>
      </c>
      <c r="U149">
        <v>4</v>
      </c>
      <c r="V149">
        <v>2.4739009999984698</v>
      </c>
      <c r="W149">
        <v>1</v>
      </c>
      <c r="X149">
        <f t="shared" ref="X149:X150" si="35">ABS(V149-V$151)</f>
        <v>1.4944333334523385E-2</v>
      </c>
    </row>
    <row r="150" spans="1:24" x14ac:dyDescent="0.3">
      <c r="A150">
        <v>4</v>
      </c>
      <c r="B150" t="s">
        <v>15</v>
      </c>
      <c r="C150">
        <v>1</v>
      </c>
      <c r="D150">
        <v>2.7132079999996601</v>
      </c>
      <c r="E150">
        <v>1</v>
      </c>
      <c r="F150">
        <f t="shared" si="32"/>
        <v>0.30039999999990652</v>
      </c>
      <c r="G150">
        <v>4</v>
      </c>
      <c r="H150" t="s">
        <v>15</v>
      </c>
      <c r="I150">
        <v>2</v>
      </c>
      <c r="J150">
        <v>2.4576659999984201</v>
      </c>
      <c r="K150">
        <v>1</v>
      </c>
      <c r="L150">
        <f t="shared" si="33"/>
        <v>0.17252512499856998</v>
      </c>
      <c r="M150">
        <v>4</v>
      </c>
      <c r="N150" t="s">
        <v>15</v>
      </c>
      <c r="O150">
        <v>3</v>
      </c>
      <c r="P150">
        <v>2.7246780000000399</v>
      </c>
      <c r="Q150">
        <v>0</v>
      </c>
      <c r="R150">
        <f t="shared" si="34"/>
        <v>0.34884700000000546</v>
      </c>
      <c r="S150">
        <v>4</v>
      </c>
      <c r="T150" t="s">
        <v>15</v>
      </c>
      <c r="U150">
        <v>4</v>
      </c>
      <c r="V150">
        <v>1.99263500000051</v>
      </c>
      <c r="W150">
        <v>1</v>
      </c>
      <c r="X150">
        <f t="shared" si="35"/>
        <v>0.49621033333248321</v>
      </c>
    </row>
    <row r="151" spans="1:24" x14ac:dyDescent="0.3">
      <c r="A151">
        <v>4</v>
      </c>
      <c r="B151" t="s">
        <v>15</v>
      </c>
      <c r="C151">
        <v>1</v>
      </c>
      <c r="D151">
        <v>3</v>
      </c>
      <c r="E151">
        <v>0</v>
      </c>
      <c r="F151">
        <f t="shared" si="32"/>
        <v>0.58719200000024641</v>
      </c>
      <c r="G151">
        <v>4</v>
      </c>
      <c r="H151" t="s">
        <v>15</v>
      </c>
      <c r="I151">
        <v>2</v>
      </c>
      <c r="J151">
        <v>3</v>
      </c>
      <c r="K151">
        <v>0</v>
      </c>
      <c r="L151">
        <f t="shared" si="33"/>
        <v>0.71485912500014992</v>
      </c>
      <c r="M151">
        <v>4</v>
      </c>
      <c r="N151" t="s">
        <v>15</v>
      </c>
      <c r="O151">
        <v>3</v>
      </c>
      <c r="P151">
        <v>1.82559900000023</v>
      </c>
      <c r="Q151">
        <v>0</v>
      </c>
      <c r="R151">
        <f t="shared" si="34"/>
        <v>0.55023199999980443</v>
      </c>
      <c r="S151" s="2"/>
      <c r="T151" s="2"/>
      <c r="U151" s="2" t="s">
        <v>20</v>
      </c>
      <c r="V151" s="2">
        <f>AVERAGE(V148:V150)</f>
        <v>2.4888453333329932</v>
      </c>
      <c r="W151" s="2">
        <v>0.66666666666666663</v>
      </c>
    </row>
    <row r="152" spans="1:24" x14ac:dyDescent="0.3">
      <c r="A152">
        <v>4</v>
      </c>
      <c r="B152" t="s">
        <v>15</v>
      </c>
      <c r="C152">
        <v>1</v>
      </c>
      <c r="D152">
        <v>2.1865379999994699</v>
      </c>
      <c r="E152">
        <v>1</v>
      </c>
      <c r="F152">
        <f t="shared" si="32"/>
        <v>0.22627000000028374</v>
      </c>
      <c r="G152">
        <v>4</v>
      </c>
      <c r="H152" t="s">
        <v>15</v>
      </c>
      <c r="I152">
        <v>2</v>
      </c>
      <c r="J152">
        <v>2.3356009999997598</v>
      </c>
      <c r="K152">
        <v>1</v>
      </c>
      <c r="L152">
        <f t="shared" si="33"/>
        <v>5.0460124999909706E-2</v>
      </c>
      <c r="M152">
        <v>4</v>
      </c>
      <c r="N152" t="s">
        <v>15</v>
      </c>
      <c r="O152">
        <v>3</v>
      </c>
      <c r="P152">
        <v>1.5744729999996701</v>
      </c>
      <c r="Q152">
        <v>1</v>
      </c>
      <c r="R152">
        <f t="shared" si="34"/>
        <v>0.80135800000036439</v>
      </c>
      <c r="U152" s="1" t="s">
        <v>21</v>
      </c>
      <c r="V152" s="1">
        <f>MEDIAN(V148:V150)</f>
        <v>2.4739009999984698</v>
      </c>
    </row>
    <row r="153" spans="1:24" x14ac:dyDescent="0.3">
      <c r="A153">
        <v>4</v>
      </c>
      <c r="B153" t="s">
        <v>15</v>
      </c>
      <c r="C153">
        <v>1</v>
      </c>
      <c r="D153">
        <v>1.93487499999992</v>
      </c>
      <c r="E153">
        <v>1</v>
      </c>
      <c r="F153">
        <f t="shared" si="32"/>
        <v>0.47793299999983363</v>
      </c>
      <c r="G153">
        <v>4</v>
      </c>
      <c r="H153" t="s">
        <v>15</v>
      </c>
      <c r="I153">
        <v>2</v>
      </c>
      <c r="J153">
        <v>1.90829200000098</v>
      </c>
      <c r="K153">
        <v>1</v>
      </c>
      <c r="L153">
        <f t="shared" si="33"/>
        <v>0.3768488749988701</v>
      </c>
      <c r="M153">
        <v>4</v>
      </c>
      <c r="N153" t="s">
        <v>15</v>
      </c>
      <c r="O153">
        <v>3</v>
      </c>
      <c r="P153">
        <v>2.84610800000155</v>
      </c>
      <c r="Q153">
        <v>0</v>
      </c>
      <c r="R153">
        <f t="shared" si="34"/>
        <v>0.47027700000151551</v>
      </c>
      <c r="U153" t="s">
        <v>22</v>
      </c>
      <c r="V153">
        <f>_xlfn.STDEV.S(V148:V150)</f>
        <v>0.50384874777070066</v>
      </c>
    </row>
    <row r="154" spans="1:24" x14ac:dyDescent="0.3">
      <c r="A154">
        <v>4</v>
      </c>
      <c r="B154" t="s">
        <v>15</v>
      </c>
      <c r="C154">
        <v>1</v>
      </c>
      <c r="D154">
        <v>2.3607309999993</v>
      </c>
      <c r="E154">
        <v>1</v>
      </c>
      <c r="F154">
        <f t="shared" si="32"/>
        <v>5.2077000000453566E-2</v>
      </c>
      <c r="G154">
        <v>4</v>
      </c>
      <c r="H154" t="s">
        <v>15</v>
      </c>
      <c r="I154">
        <v>2</v>
      </c>
      <c r="J154">
        <v>1.6966699999998101</v>
      </c>
      <c r="K154">
        <v>1</v>
      </c>
      <c r="L154">
        <f t="shared" si="33"/>
        <v>0.58847087500004003</v>
      </c>
      <c r="M154">
        <v>4</v>
      </c>
      <c r="N154" t="s">
        <v>15</v>
      </c>
      <c r="O154">
        <v>3</v>
      </c>
      <c r="P154">
        <v>2.4697910000004399</v>
      </c>
      <c r="Q154">
        <v>1</v>
      </c>
      <c r="R154">
        <f t="shared" si="34"/>
        <v>9.3960000000405497E-2</v>
      </c>
      <c r="U154" t="s">
        <v>23</v>
      </c>
      <c r="V154">
        <f>AVERAGE(X148:X150)</f>
        <v>0.34076977777800449</v>
      </c>
    </row>
    <row r="155" spans="1:24" x14ac:dyDescent="0.3">
      <c r="A155">
        <v>4</v>
      </c>
      <c r="B155" t="s">
        <v>15</v>
      </c>
      <c r="C155">
        <v>1</v>
      </c>
      <c r="D155">
        <v>2.3719820000001102</v>
      </c>
      <c r="E155">
        <v>1</v>
      </c>
      <c r="F155">
        <f t="shared" si="32"/>
        <v>4.0825999999643425E-2</v>
      </c>
      <c r="G155">
        <v>4</v>
      </c>
      <c r="H155" t="s">
        <v>15</v>
      </c>
      <c r="I155">
        <v>2</v>
      </c>
      <c r="J155">
        <v>1.90903699999989</v>
      </c>
      <c r="K155">
        <v>0</v>
      </c>
      <c r="L155">
        <f t="shared" si="33"/>
        <v>0.37610387499996012</v>
      </c>
      <c r="M155">
        <v>4</v>
      </c>
      <c r="N155" t="s">
        <v>15</v>
      </c>
      <c r="O155">
        <v>3</v>
      </c>
      <c r="P155">
        <v>2.4870810000002099</v>
      </c>
      <c r="Q155">
        <v>1</v>
      </c>
      <c r="R155">
        <f t="shared" si="34"/>
        <v>0.11125000000017549</v>
      </c>
    </row>
    <row r="156" spans="1:24" x14ac:dyDescent="0.3">
      <c r="B156" s="2"/>
      <c r="C156" s="2" t="s">
        <v>20</v>
      </c>
      <c r="D156" s="2">
        <f>AVERAGE(D148:D155)</f>
        <v>2.4128079999997536</v>
      </c>
      <c r="E156" s="2">
        <v>0.875</v>
      </c>
      <c r="H156" s="2"/>
      <c r="I156" s="2" t="s">
        <v>20</v>
      </c>
      <c r="J156" s="2">
        <f>AVERAGE(J148:J155)</f>
        <v>2.2851408749998501</v>
      </c>
      <c r="K156" s="2">
        <v>0.625</v>
      </c>
      <c r="M156">
        <v>4</v>
      </c>
      <c r="N156" t="s">
        <v>15</v>
      </c>
      <c r="O156">
        <v>3</v>
      </c>
      <c r="P156">
        <v>2.1032449999984202</v>
      </c>
      <c r="Q156">
        <v>1</v>
      </c>
      <c r="R156">
        <f t="shared" si="34"/>
        <v>0.27258600000161426</v>
      </c>
    </row>
    <row r="157" spans="1:24" x14ac:dyDescent="0.3">
      <c r="C157" s="1" t="s">
        <v>21</v>
      </c>
      <c r="D157" s="1">
        <f>MEDIAN(D148:D155)</f>
        <v>2.3663564999997053</v>
      </c>
      <c r="I157" s="1" t="s">
        <v>21</v>
      </c>
      <c r="J157" s="1">
        <f>MEDIAN(J148:J155)</f>
        <v>2.1547309999998498</v>
      </c>
      <c r="N157" s="2"/>
      <c r="O157" s="2" t="s">
        <v>20</v>
      </c>
      <c r="P157" s="2">
        <f>AVERAGE(P148:P156)</f>
        <v>2.3758310000000344</v>
      </c>
      <c r="Q157" s="2">
        <v>0.55555555555555558</v>
      </c>
    </row>
    <row r="158" spans="1:24" x14ac:dyDescent="0.3">
      <c r="C158" t="s">
        <v>22</v>
      </c>
      <c r="D158">
        <f>_xlfn.STDEV.S(D148:D155)</f>
        <v>0.35560593647586275</v>
      </c>
      <c r="I158" t="s">
        <v>22</v>
      </c>
      <c r="J158">
        <f>_xlfn.STDEV.S(J148:J155)</f>
        <v>0.50441204965270636</v>
      </c>
      <c r="O158" s="1" t="s">
        <v>21</v>
      </c>
      <c r="P158" s="1">
        <f>MEDIAN(P148:P156)</f>
        <v>2.4697910000004399</v>
      </c>
    </row>
    <row r="159" spans="1:24" x14ac:dyDescent="0.3">
      <c r="C159" t="s">
        <v>23</v>
      </c>
      <c r="D159">
        <f>AVERAGE(F148:F155)</f>
        <v>0.28175250000002466</v>
      </c>
      <c r="I159" t="s">
        <v>23</v>
      </c>
      <c r="J159">
        <f>AVERAGE(L148:L155)</f>
        <v>0.41317587499969499</v>
      </c>
      <c r="O159" t="s">
        <v>22</v>
      </c>
      <c r="P159">
        <f>_xlfn.STDEV.S(P148:P156)</f>
        <v>0.47083323734560861</v>
      </c>
    </row>
    <row r="160" spans="1:24" x14ac:dyDescent="0.3">
      <c r="O160" t="s">
        <v>23</v>
      </c>
      <c r="P160">
        <f>AVERAGE(R148:R156)</f>
        <v>0.36633400000045946</v>
      </c>
    </row>
    <row r="162" spans="1:24" x14ac:dyDescent="0.3">
      <c r="A162" t="s">
        <v>2</v>
      </c>
      <c r="B162" t="s">
        <v>12</v>
      </c>
      <c r="C162" t="s">
        <v>3</v>
      </c>
      <c r="D162" t="s">
        <v>6</v>
      </c>
      <c r="E162" t="s">
        <v>1</v>
      </c>
      <c r="G162" t="s">
        <v>2</v>
      </c>
      <c r="H162" t="s">
        <v>12</v>
      </c>
      <c r="I162" t="s">
        <v>3</v>
      </c>
      <c r="J162" t="s">
        <v>6</v>
      </c>
      <c r="K162" t="s">
        <v>1</v>
      </c>
      <c r="M162" t="s">
        <v>2</v>
      </c>
      <c r="N162" t="s">
        <v>12</v>
      </c>
      <c r="O162" t="s">
        <v>3</v>
      </c>
      <c r="P162" t="s">
        <v>6</v>
      </c>
      <c r="Q162" t="s">
        <v>1</v>
      </c>
      <c r="S162" t="s">
        <v>2</v>
      </c>
      <c r="T162" t="s">
        <v>12</v>
      </c>
      <c r="U162" t="s">
        <v>3</v>
      </c>
      <c r="V162" t="s">
        <v>6</v>
      </c>
      <c r="W162" t="s">
        <v>1</v>
      </c>
    </row>
    <row r="163" spans="1:24" x14ac:dyDescent="0.3">
      <c r="A163">
        <v>4</v>
      </c>
      <c r="B163" t="s">
        <v>16</v>
      </c>
      <c r="C163">
        <v>1</v>
      </c>
      <c r="D163">
        <v>3</v>
      </c>
      <c r="E163">
        <v>0</v>
      </c>
      <c r="F163">
        <f>ABS(D163-D$168)</f>
        <v>1.1981081999998462</v>
      </c>
      <c r="G163">
        <v>4</v>
      </c>
      <c r="H163" t="s">
        <v>16</v>
      </c>
      <c r="I163">
        <v>2</v>
      </c>
      <c r="J163">
        <v>1.5231990000002</v>
      </c>
      <c r="K163">
        <v>1</v>
      </c>
      <c r="L163">
        <f>ABS(J163-J$169)</f>
        <v>0.55014416666646659</v>
      </c>
      <c r="M163">
        <v>4</v>
      </c>
      <c r="N163" t="s">
        <v>16</v>
      </c>
      <c r="O163">
        <v>3</v>
      </c>
      <c r="P163">
        <v>1.9728050000003301</v>
      </c>
      <c r="Q163">
        <v>1</v>
      </c>
      <c r="R163">
        <f>ABS(P163-P$171)</f>
        <v>0.26101937499981887</v>
      </c>
      <c r="S163">
        <v>4</v>
      </c>
      <c r="T163" t="s">
        <v>16</v>
      </c>
      <c r="U163">
        <v>4</v>
      </c>
      <c r="V163">
        <v>1.6998929999999699</v>
      </c>
      <c r="W163">
        <v>1</v>
      </c>
      <c r="X163">
        <f>ABS(V163-V$169)</f>
        <v>0.90465599999985868</v>
      </c>
    </row>
    <row r="164" spans="1:24" x14ac:dyDescent="0.3">
      <c r="A164">
        <v>4</v>
      </c>
      <c r="B164" t="s">
        <v>16</v>
      </c>
      <c r="C164">
        <v>1</v>
      </c>
      <c r="D164">
        <v>1.25196600000072</v>
      </c>
      <c r="E164">
        <v>1</v>
      </c>
      <c r="F164">
        <f t="shared" ref="F164:F167" si="36">ABS(D164-D$168)</f>
        <v>0.54992579999943381</v>
      </c>
      <c r="G164">
        <v>4</v>
      </c>
      <c r="H164" t="s">
        <v>16</v>
      </c>
      <c r="I164">
        <v>2</v>
      </c>
      <c r="J164">
        <v>3</v>
      </c>
      <c r="K164">
        <v>0</v>
      </c>
      <c r="L164">
        <f t="shared" ref="L164:L168" si="37">ABS(J164-J$169)</f>
        <v>0.92665683333333337</v>
      </c>
      <c r="M164">
        <v>4</v>
      </c>
      <c r="N164" t="s">
        <v>16</v>
      </c>
      <c r="O164">
        <v>3</v>
      </c>
      <c r="P164">
        <v>1.67540299999836</v>
      </c>
      <c r="Q164">
        <v>1</v>
      </c>
      <c r="R164">
        <f t="shared" ref="R164:R170" si="38">ABS(P164-P$171)</f>
        <v>0.55842137500178901</v>
      </c>
      <c r="S164">
        <v>4</v>
      </c>
      <c r="T164" t="s">
        <v>16</v>
      </c>
      <c r="U164">
        <v>4</v>
      </c>
      <c r="V164">
        <v>3</v>
      </c>
      <c r="W164">
        <v>0</v>
      </c>
      <c r="X164">
        <f t="shared" ref="X164:X168" si="39">ABS(V164-V$169)</f>
        <v>0.39545100000017142</v>
      </c>
    </row>
    <row r="165" spans="1:24" x14ac:dyDescent="0.3">
      <c r="A165">
        <v>4</v>
      </c>
      <c r="B165" t="s">
        <v>16</v>
      </c>
      <c r="C165">
        <v>1</v>
      </c>
      <c r="D165">
        <v>1.4665780000000199</v>
      </c>
      <c r="E165">
        <v>1</v>
      </c>
      <c r="F165">
        <f t="shared" si="36"/>
        <v>0.33531380000013389</v>
      </c>
      <c r="G165">
        <v>4</v>
      </c>
      <c r="H165" t="s">
        <v>16</v>
      </c>
      <c r="I165">
        <v>2</v>
      </c>
      <c r="J165">
        <v>2.06943200000023</v>
      </c>
      <c r="K165">
        <v>1</v>
      </c>
      <c r="L165">
        <f t="shared" si="37"/>
        <v>3.9111666664366496E-3</v>
      </c>
      <c r="M165">
        <v>4</v>
      </c>
      <c r="N165" t="s">
        <v>16</v>
      </c>
      <c r="O165">
        <v>3</v>
      </c>
      <c r="P165">
        <v>2.02293099999951</v>
      </c>
      <c r="Q165">
        <v>1</v>
      </c>
      <c r="R165">
        <f t="shared" si="38"/>
        <v>0.21089337500063898</v>
      </c>
      <c r="S165">
        <v>4</v>
      </c>
      <c r="T165" t="s">
        <v>16</v>
      </c>
      <c r="U165">
        <v>4</v>
      </c>
      <c r="V165">
        <v>2.4620840000006798</v>
      </c>
      <c r="W165">
        <v>0</v>
      </c>
      <c r="X165">
        <f t="shared" si="39"/>
        <v>0.14246499999914874</v>
      </c>
    </row>
    <row r="166" spans="1:24" x14ac:dyDescent="0.3">
      <c r="A166">
        <v>4</v>
      </c>
      <c r="B166" t="s">
        <v>16</v>
      </c>
      <c r="C166">
        <v>1</v>
      </c>
      <c r="D166">
        <v>1.69318299999986</v>
      </c>
      <c r="E166">
        <v>1</v>
      </c>
      <c r="F166">
        <f t="shared" si="36"/>
        <v>0.10870880000029381</v>
      </c>
      <c r="G166">
        <v>4</v>
      </c>
      <c r="H166" t="s">
        <v>16</v>
      </c>
      <c r="I166">
        <v>2</v>
      </c>
      <c r="J166">
        <v>1.4812879999994899</v>
      </c>
      <c r="K166">
        <v>1</v>
      </c>
      <c r="L166">
        <f t="shared" si="37"/>
        <v>0.59205516666717672</v>
      </c>
      <c r="M166">
        <v>4</v>
      </c>
      <c r="N166" t="s">
        <v>16</v>
      </c>
      <c r="O166">
        <v>3</v>
      </c>
      <c r="P166">
        <v>2.1287720000000201</v>
      </c>
      <c r="Q166">
        <v>1</v>
      </c>
      <c r="R166">
        <f t="shared" si="38"/>
        <v>0.10505237500012887</v>
      </c>
      <c r="S166">
        <v>4</v>
      </c>
      <c r="T166" t="s">
        <v>16</v>
      </c>
      <c r="U166">
        <v>4</v>
      </c>
      <c r="V166">
        <v>2.4653169999983202</v>
      </c>
      <c r="W166">
        <v>1</v>
      </c>
      <c r="X166">
        <f t="shared" si="39"/>
        <v>0.13923200000150837</v>
      </c>
    </row>
    <row r="167" spans="1:24" x14ac:dyDescent="0.3">
      <c r="A167">
        <v>4</v>
      </c>
      <c r="B167" t="s">
        <v>16</v>
      </c>
      <c r="C167">
        <v>1</v>
      </c>
      <c r="D167">
        <v>1.59773200000017</v>
      </c>
      <c r="E167">
        <v>1</v>
      </c>
      <c r="F167">
        <f t="shared" si="36"/>
        <v>0.20415979999998379</v>
      </c>
      <c r="G167">
        <v>4</v>
      </c>
      <c r="H167" t="s">
        <v>16</v>
      </c>
      <c r="I167">
        <v>2</v>
      </c>
      <c r="J167">
        <v>3</v>
      </c>
      <c r="K167">
        <v>0</v>
      </c>
      <c r="L167">
        <f t="shared" si="37"/>
        <v>0.92665683333333337</v>
      </c>
      <c r="M167">
        <v>4</v>
      </c>
      <c r="N167" t="s">
        <v>16</v>
      </c>
      <c r="O167">
        <v>3</v>
      </c>
      <c r="P167">
        <v>1.57847700000183</v>
      </c>
      <c r="Q167">
        <v>1</v>
      </c>
      <c r="R167">
        <f t="shared" si="38"/>
        <v>0.65534737499831897</v>
      </c>
      <c r="S167">
        <v>4</v>
      </c>
      <c r="T167" t="s">
        <v>16</v>
      </c>
      <c r="U167">
        <v>4</v>
      </c>
      <c r="V167">
        <v>3</v>
      </c>
      <c r="W167">
        <v>0</v>
      </c>
      <c r="X167">
        <f t="shared" si="39"/>
        <v>0.39545100000017142</v>
      </c>
    </row>
    <row r="168" spans="1:24" x14ac:dyDescent="0.3">
      <c r="B168" s="2"/>
      <c r="C168" s="2" t="s">
        <v>20</v>
      </c>
      <c r="D168" s="2">
        <f>AVERAGE(D163:D167)</f>
        <v>1.8018918000001538</v>
      </c>
      <c r="E168" s="2">
        <v>0.8</v>
      </c>
      <c r="G168">
        <v>4</v>
      </c>
      <c r="H168" t="s">
        <v>16</v>
      </c>
      <c r="I168">
        <v>2</v>
      </c>
      <c r="J168">
        <v>1.3661400000000801</v>
      </c>
      <c r="K168">
        <v>1</v>
      </c>
      <c r="L168">
        <f t="shared" si="37"/>
        <v>0.70720316666658656</v>
      </c>
      <c r="M168">
        <v>4</v>
      </c>
      <c r="N168" t="s">
        <v>16</v>
      </c>
      <c r="O168">
        <v>3</v>
      </c>
      <c r="P168">
        <v>3</v>
      </c>
      <c r="Q168">
        <v>0</v>
      </c>
      <c r="R168">
        <f t="shared" si="38"/>
        <v>0.76617562499985103</v>
      </c>
      <c r="S168">
        <v>4</v>
      </c>
      <c r="T168" t="s">
        <v>16</v>
      </c>
      <c r="U168">
        <v>4</v>
      </c>
      <c r="V168">
        <v>3</v>
      </c>
      <c r="W168">
        <v>0</v>
      </c>
      <c r="X168">
        <f t="shared" si="39"/>
        <v>0.39545100000017142</v>
      </c>
    </row>
    <row r="169" spans="1:24" x14ac:dyDescent="0.3">
      <c r="C169" s="1" t="s">
        <v>21</v>
      </c>
      <c r="D169" s="1">
        <f>MEDIAN(D163:D167)</f>
        <v>1.59773200000017</v>
      </c>
      <c r="H169" s="2"/>
      <c r="I169" s="2" t="s">
        <v>20</v>
      </c>
      <c r="J169" s="2">
        <f>AVERAGE(J163:J168)</f>
        <v>2.0733431666666666</v>
      </c>
      <c r="K169" s="2">
        <v>0.66666666666666663</v>
      </c>
      <c r="M169">
        <v>4</v>
      </c>
      <c r="N169" t="s">
        <v>16</v>
      </c>
      <c r="O169">
        <v>3</v>
      </c>
      <c r="P169">
        <v>2.49220700000114</v>
      </c>
      <c r="Q169">
        <v>0</v>
      </c>
      <c r="R169">
        <f t="shared" si="38"/>
        <v>0.25838262500099107</v>
      </c>
      <c r="T169" s="2"/>
      <c r="U169" s="2" t="s">
        <v>20</v>
      </c>
      <c r="V169" s="2">
        <f>AVERAGE(V163:V168)</f>
        <v>2.6045489999998286</v>
      </c>
      <c r="W169" s="2">
        <v>0.33333333333333331</v>
      </c>
    </row>
    <row r="170" spans="1:24" x14ac:dyDescent="0.3">
      <c r="C170" t="s">
        <v>22</v>
      </c>
      <c r="D170">
        <f>_xlfn.STDEV.S(D163:D167)</f>
        <v>0.68989416145086346</v>
      </c>
      <c r="I170" s="1" t="s">
        <v>21</v>
      </c>
      <c r="J170" s="1">
        <f>MEDIAN(J163:J168)</f>
        <v>1.7963155000002149</v>
      </c>
      <c r="M170">
        <v>4</v>
      </c>
      <c r="N170" t="s">
        <v>16</v>
      </c>
      <c r="O170">
        <v>3</v>
      </c>
      <c r="P170">
        <v>3</v>
      </c>
      <c r="Q170">
        <v>0</v>
      </c>
      <c r="R170">
        <f t="shared" si="38"/>
        <v>0.76617562499985103</v>
      </c>
      <c r="U170" s="1" t="s">
        <v>21</v>
      </c>
      <c r="V170" s="1">
        <f>MEDIAN(V163:V168)</f>
        <v>2.7326584999991601</v>
      </c>
    </row>
    <row r="171" spans="1:24" x14ac:dyDescent="0.3">
      <c r="C171" t="s">
        <v>23</v>
      </c>
      <c r="D171">
        <f>AVERAGE(F163:F167)</f>
        <v>0.47924327999993832</v>
      </c>
      <c r="I171" t="s">
        <v>22</v>
      </c>
      <c r="J171">
        <f>_xlfn.STDEV.S(J163:J168)</f>
        <v>0.75772360583382981</v>
      </c>
      <c r="N171" s="2"/>
      <c r="O171" s="2" t="s">
        <v>20</v>
      </c>
      <c r="P171" s="2">
        <f>AVERAGE(P163:P170)</f>
        <v>2.233824375000149</v>
      </c>
      <c r="Q171" s="2">
        <v>0.625</v>
      </c>
      <c r="U171" t="s">
        <v>22</v>
      </c>
      <c r="V171">
        <f>_xlfn.STDEV.S(V163:V168)</f>
        <v>0.51521428252491763</v>
      </c>
    </row>
    <row r="172" spans="1:24" x14ac:dyDescent="0.3">
      <c r="I172" t="s">
        <v>23</v>
      </c>
      <c r="J172">
        <f>AVERAGE(L163:L168)</f>
        <v>0.61777122222222214</v>
      </c>
      <c r="O172" s="1" t="s">
        <v>21</v>
      </c>
      <c r="P172" s="1">
        <f>MEDIAN(P163:P170)</f>
        <v>2.0758514999997653</v>
      </c>
      <c r="U172" t="s">
        <v>23</v>
      </c>
      <c r="V172">
        <f>AVERAGE(X163:X168)</f>
        <v>0.39545100000017169</v>
      </c>
    </row>
    <row r="173" spans="1:24" x14ac:dyDescent="0.3">
      <c r="O173" t="s">
        <v>22</v>
      </c>
      <c r="P173">
        <f>_xlfn.STDEV.S(P163:P170)</f>
        <v>0.54847444305662485</v>
      </c>
    </row>
    <row r="174" spans="1:24" x14ac:dyDescent="0.3">
      <c r="O174" t="s">
        <v>23</v>
      </c>
      <c r="P174">
        <f>AVERAGE(R163:R170)</f>
        <v>0.44768346875017351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3CFE-F7F7-4002-8E51-5DBA56835551}">
  <dimension ref="A1:AM294"/>
  <sheetViews>
    <sheetView tabSelected="1" topLeftCell="X1" workbookViewId="0">
      <selection activeCell="AI7" sqref="AI7"/>
    </sheetView>
  </sheetViews>
  <sheetFormatPr defaultRowHeight="14.4" x14ac:dyDescent="0.3"/>
  <sheetData>
    <row r="1" spans="1:39" x14ac:dyDescent="0.3">
      <c r="A1" t="s">
        <v>2</v>
      </c>
      <c r="B1" t="s">
        <v>3</v>
      </c>
      <c r="C1" t="s">
        <v>5</v>
      </c>
      <c r="D1" t="s">
        <v>12</v>
      </c>
      <c r="E1" t="s">
        <v>6</v>
      </c>
      <c r="F1" t="s">
        <v>1</v>
      </c>
      <c r="H1" t="s">
        <v>2</v>
      </c>
      <c r="I1" t="s">
        <v>3</v>
      </c>
      <c r="J1" t="s">
        <v>5</v>
      </c>
      <c r="K1" t="s">
        <v>12</v>
      </c>
      <c r="L1" t="s">
        <v>6</v>
      </c>
      <c r="M1" t="s">
        <v>1</v>
      </c>
      <c r="O1" t="s">
        <v>2</v>
      </c>
      <c r="P1" t="s">
        <v>3</v>
      </c>
      <c r="Q1" t="s">
        <v>5</v>
      </c>
      <c r="R1" t="s">
        <v>12</v>
      </c>
      <c r="S1" t="s">
        <v>6</v>
      </c>
      <c r="T1" t="s">
        <v>1</v>
      </c>
      <c r="V1" t="s">
        <v>2</v>
      </c>
      <c r="W1" t="s">
        <v>3</v>
      </c>
      <c r="X1" t="s">
        <v>5</v>
      </c>
      <c r="Y1" t="s">
        <v>12</v>
      </c>
      <c r="Z1" t="s">
        <v>6</v>
      </c>
      <c r="AA1" t="s">
        <v>1</v>
      </c>
      <c r="AE1" t="s">
        <v>36</v>
      </c>
      <c r="AF1" t="s">
        <v>24</v>
      </c>
      <c r="AG1" t="s">
        <v>25</v>
      </c>
      <c r="AH1" t="s">
        <v>26</v>
      </c>
      <c r="AJ1" t="s">
        <v>37</v>
      </c>
      <c r="AK1" t="s">
        <v>24</v>
      </c>
      <c r="AL1" t="s">
        <v>25</v>
      </c>
      <c r="AM1" t="s">
        <v>26</v>
      </c>
    </row>
    <row r="2" spans="1:39" x14ac:dyDescent="0.3">
      <c r="A2">
        <v>1</v>
      </c>
      <c r="B2">
        <v>1</v>
      </c>
      <c r="C2" t="s">
        <v>13</v>
      </c>
      <c r="D2" t="s">
        <v>14</v>
      </c>
      <c r="E2">
        <v>1.81702757</v>
      </c>
      <c r="F2">
        <v>1</v>
      </c>
      <c r="G2">
        <f>ABS(E2-E$291)</f>
        <v>0.18119887494808262</v>
      </c>
      <c r="H2">
        <v>2</v>
      </c>
      <c r="I2">
        <v>1</v>
      </c>
      <c r="J2" t="s">
        <v>13</v>
      </c>
      <c r="K2" t="s">
        <v>14</v>
      </c>
      <c r="L2">
        <v>1.26356199999986</v>
      </c>
      <c r="M2">
        <v>1</v>
      </c>
      <c r="N2">
        <f>ABS(L2-L$283)</f>
        <v>0.72527134519587078</v>
      </c>
      <c r="O2">
        <v>3</v>
      </c>
      <c r="P2">
        <v>1</v>
      </c>
      <c r="Q2" t="s">
        <v>13</v>
      </c>
      <c r="R2" t="s">
        <v>14</v>
      </c>
      <c r="S2">
        <v>1.8180620000002801</v>
      </c>
      <c r="T2">
        <v>1</v>
      </c>
      <c r="U2">
        <f>ABS(S2-S$272)</f>
        <v>9.8682985184909144E-2</v>
      </c>
      <c r="V2">
        <v>4</v>
      </c>
      <c r="W2">
        <v>1</v>
      </c>
      <c r="X2" t="s">
        <v>13</v>
      </c>
      <c r="Y2" t="s">
        <v>14</v>
      </c>
      <c r="Z2">
        <v>0.87766300000021102</v>
      </c>
      <c r="AA2">
        <v>1</v>
      </c>
      <c r="AB2">
        <f>ABS(Z2-Z$278)</f>
        <v>1.0312358188403485</v>
      </c>
      <c r="AE2" t="s">
        <v>32</v>
      </c>
      <c r="AF2">
        <v>1.7656290499999723</v>
      </c>
      <c r="AG2">
        <v>2.2084776048076726</v>
      </c>
      <c r="AH2">
        <v>1.9731231425490199</v>
      </c>
      <c r="AJ2" t="s">
        <v>32</v>
      </c>
      <c r="AK2">
        <v>95</v>
      </c>
      <c r="AL2">
        <v>71</v>
      </c>
      <c r="AM2">
        <v>65</v>
      </c>
    </row>
    <row r="3" spans="1:39" x14ac:dyDescent="0.3">
      <c r="A3">
        <v>1</v>
      </c>
      <c r="B3">
        <v>1</v>
      </c>
      <c r="C3" t="s">
        <v>13</v>
      </c>
      <c r="D3" t="s">
        <v>14</v>
      </c>
      <c r="E3">
        <v>1.2952532800000001</v>
      </c>
      <c r="F3">
        <v>1</v>
      </c>
      <c r="G3">
        <f t="shared" ref="G3:G66" si="0">ABS(E3-E$291)</f>
        <v>0.7029731649480826</v>
      </c>
      <c r="H3">
        <v>2</v>
      </c>
      <c r="I3">
        <v>1</v>
      </c>
      <c r="J3" t="s">
        <v>13</v>
      </c>
      <c r="K3" t="s">
        <v>14</v>
      </c>
      <c r="L3">
        <v>2.1095530000006799</v>
      </c>
      <c r="M3">
        <v>1</v>
      </c>
      <c r="N3">
        <f t="shared" ref="N3:N66" si="1">ABS(L3-L$283)</f>
        <v>0.12071965480494917</v>
      </c>
      <c r="O3">
        <v>3</v>
      </c>
      <c r="P3">
        <v>1</v>
      </c>
      <c r="Q3" t="s">
        <v>13</v>
      </c>
      <c r="R3" t="s">
        <v>14</v>
      </c>
      <c r="S3">
        <v>1.0885419999999599</v>
      </c>
      <c r="T3">
        <v>1</v>
      </c>
      <c r="U3">
        <f t="shared" ref="U3:U66" si="2">ABS(S3-S$272)</f>
        <v>0.82820298518522928</v>
      </c>
      <c r="V3">
        <v>4</v>
      </c>
      <c r="W3">
        <v>1</v>
      </c>
      <c r="X3" t="s">
        <v>13</v>
      </c>
      <c r="Y3" t="s">
        <v>14</v>
      </c>
      <c r="Z3">
        <v>1.75493799999958</v>
      </c>
      <c r="AA3">
        <v>1</v>
      </c>
      <c r="AB3">
        <f t="shared" ref="AB3:AB66" si="3">ABS(Z3-Z$278)</f>
        <v>0.15396081884097956</v>
      </c>
      <c r="AE3" t="s">
        <v>33</v>
      </c>
      <c r="AF3">
        <v>1.7719983523809288</v>
      </c>
      <c r="AG3">
        <v>2.0879691958762963</v>
      </c>
      <c r="AH3">
        <v>2.155307987341792</v>
      </c>
      <c r="AJ3" t="s">
        <v>33</v>
      </c>
      <c r="AK3">
        <v>91</v>
      </c>
      <c r="AL3">
        <v>76</v>
      </c>
      <c r="AM3">
        <v>81</v>
      </c>
    </row>
    <row r="4" spans="1:39" x14ac:dyDescent="0.3">
      <c r="A4">
        <v>1</v>
      </c>
      <c r="B4">
        <v>1</v>
      </c>
      <c r="C4" t="s">
        <v>13</v>
      </c>
      <c r="D4" t="s">
        <v>14</v>
      </c>
      <c r="E4">
        <v>1.63931774999999</v>
      </c>
      <c r="F4">
        <v>1</v>
      </c>
      <c r="G4">
        <f t="shared" si="0"/>
        <v>0.35890869494809263</v>
      </c>
      <c r="H4">
        <v>2</v>
      </c>
      <c r="I4">
        <v>1</v>
      </c>
      <c r="J4" t="s">
        <v>13</v>
      </c>
      <c r="K4" t="s">
        <v>14</v>
      </c>
      <c r="L4">
        <v>1.34406000000058</v>
      </c>
      <c r="M4">
        <v>1</v>
      </c>
      <c r="N4">
        <f t="shared" si="1"/>
        <v>0.64477334519515073</v>
      </c>
      <c r="O4">
        <v>3</v>
      </c>
      <c r="P4">
        <v>1</v>
      </c>
      <c r="Q4" t="s">
        <v>13</v>
      </c>
      <c r="R4" t="s">
        <v>14</v>
      </c>
      <c r="S4">
        <v>1.1256050000001701</v>
      </c>
      <c r="T4">
        <v>1</v>
      </c>
      <c r="U4">
        <f t="shared" si="2"/>
        <v>0.79113998518501916</v>
      </c>
      <c r="V4">
        <v>4</v>
      </c>
      <c r="W4">
        <v>1</v>
      </c>
      <c r="X4" t="s">
        <v>13</v>
      </c>
      <c r="Y4" t="s">
        <v>14</v>
      </c>
      <c r="Z4">
        <v>1.57572899999968</v>
      </c>
      <c r="AA4">
        <v>1</v>
      </c>
      <c r="AB4">
        <f t="shared" si="3"/>
        <v>0.33316981884087959</v>
      </c>
      <c r="AE4" t="s">
        <v>34</v>
      </c>
      <c r="AF4">
        <v>1.6818242626262423</v>
      </c>
      <c r="AG4">
        <v>1.9603825421687027</v>
      </c>
      <c r="AH4">
        <v>2.1398726477272763</v>
      </c>
      <c r="AJ4" t="s">
        <v>34</v>
      </c>
      <c r="AK4">
        <v>96</v>
      </c>
      <c r="AL4">
        <v>80</v>
      </c>
      <c r="AM4">
        <v>75</v>
      </c>
    </row>
    <row r="5" spans="1:39" x14ac:dyDescent="0.3">
      <c r="A5">
        <v>1</v>
      </c>
      <c r="B5">
        <v>1</v>
      </c>
      <c r="C5" t="s">
        <v>13</v>
      </c>
      <c r="D5" t="s">
        <v>14</v>
      </c>
      <c r="E5">
        <v>1.23095512</v>
      </c>
      <c r="F5">
        <v>1</v>
      </c>
      <c r="G5">
        <f t="shared" si="0"/>
        <v>0.7672713249480827</v>
      </c>
      <c r="H5">
        <v>2</v>
      </c>
      <c r="I5">
        <v>1</v>
      </c>
      <c r="J5" t="s">
        <v>13</v>
      </c>
      <c r="K5" t="s">
        <v>14</v>
      </c>
      <c r="L5">
        <v>1.6915379999993501</v>
      </c>
      <c r="M5">
        <v>1</v>
      </c>
      <c r="N5">
        <f t="shared" si="1"/>
        <v>0.29729534519638068</v>
      </c>
      <c r="O5">
        <v>3</v>
      </c>
      <c r="P5">
        <v>1</v>
      </c>
      <c r="Q5" t="s">
        <v>13</v>
      </c>
      <c r="R5" t="s">
        <v>14</v>
      </c>
      <c r="S5">
        <v>1.6846289999998501</v>
      </c>
      <c r="T5">
        <v>1</v>
      </c>
      <c r="U5">
        <f t="shared" si="2"/>
        <v>0.23211598518533916</v>
      </c>
      <c r="V5">
        <v>4</v>
      </c>
      <c r="W5">
        <v>1</v>
      </c>
      <c r="X5" t="s">
        <v>13</v>
      </c>
      <c r="Y5" t="s">
        <v>14</v>
      </c>
      <c r="Z5">
        <v>2.1489010000004698</v>
      </c>
      <c r="AA5">
        <v>1</v>
      </c>
      <c r="AB5">
        <f t="shared" si="3"/>
        <v>0.24000218115991023</v>
      </c>
      <c r="AE5" t="s">
        <v>35</v>
      </c>
      <c r="AF5">
        <v>1.5888375333333207</v>
      </c>
      <c r="AG5">
        <v>2.0503748611110719</v>
      </c>
      <c r="AH5">
        <v>2.072225491228052</v>
      </c>
      <c r="AJ5" t="s">
        <v>35</v>
      </c>
      <c r="AK5">
        <v>98</v>
      </c>
      <c r="AL5">
        <v>74</v>
      </c>
      <c r="AM5">
        <v>77</v>
      </c>
    </row>
    <row r="6" spans="1:39" x14ac:dyDescent="0.3">
      <c r="A6">
        <v>1</v>
      </c>
      <c r="B6">
        <v>1</v>
      </c>
      <c r="C6" t="s">
        <v>13</v>
      </c>
      <c r="D6" t="s">
        <v>14</v>
      </c>
      <c r="E6">
        <v>1.31978273</v>
      </c>
      <c r="F6">
        <v>1</v>
      </c>
      <c r="G6">
        <f t="shared" si="0"/>
        <v>0.67844371494808264</v>
      </c>
      <c r="H6">
        <v>2</v>
      </c>
      <c r="I6">
        <v>1</v>
      </c>
      <c r="J6" t="s">
        <v>13</v>
      </c>
      <c r="K6" t="s">
        <v>14</v>
      </c>
      <c r="L6">
        <v>1.7680059999997799</v>
      </c>
      <c r="M6">
        <v>1</v>
      </c>
      <c r="N6">
        <f t="shared" si="1"/>
        <v>0.22082734519595082</v>
      </c>
      <c r="O6">
        <v>3</v>
      </c>
      <c r="P6">
        <v>1</v>
      </c>
      <c r="Q6" t="s">
        <v>13</v>
      </c>
      <c r="R6" t="s">
        <v>14</v>
      </c>
      <c r="S6">
        <v>1.6943500000002101</v>
      </c>
      <c r="T6">
        <v>1</v>
      </c>
      <c r="U6">
        <f t="shared" si="2"/>
        <v>0.22239498518497913</v>
      </c>
      <c r="V6">
        <v>4</v>
      </c>
      <c r="W6">
        <v>1</v>
      </c>
      <c r="X6" t="s">
        <v>13</v>
      </c>
      <c r="Y6" t="s">
        <v>14</v>
      </c>
      <c r="Z6">
        <v>1.2039689999996801</v>
      </c>
      <c r="AA6">
        <v>1</v>
      </c>
      <c r="AB6">
        <f t="shared" si="3"/>
        <v>0.70492981884087946</v>
      </c>
    </row>
    <row r="7" spans="1:39" x14ac:dyDescent="0.3">
      <c r="A7">
        <v>1</v>
      </c>
      <c r="B7">
        <v>1</v>
      </c>
      <c r="C7" t="s">
        <v>13</v>
      </c>
      <c r="D7" t="s">
        <v>14</v>
      </c>
      <c r="E7">
        <v>1.5145076000000099</v>
      </c>
      <c r="F7">
        <v>1</v>
      </c>
      <c r="G7">
        <f t="shared" si="0"/>
        <v>0.48371884494807271</v>
      </c>
      <c r="H7">
        <v>2</v>
      </c>
      <c r="I7">
        <v>1</v>
      </c>
      <c r="J7" t="s">
        <v>13</v>
      </c>
      <c r="K7" t="s">
        <v>14</v>
      </c>
      <c r="L7">
        <v>1.07781299999987</v>
      </c>
      <c r="M7">
        <v>1</v>
      </c>
      <c r="N7">
        <f t="shared" si="1"/>
        <v>0.91102034519586073</v>
      </c>
      <c r="O7">
        <v>3</v>
      </c>
      <c r="P7">
        <v>1</v>
      </c>
      <c r="Q7" t="s">
        <v>13</v>
      </c>
      <c r="R7" t="s">
        <v>14</v>
      </c>
      <c r="S7">
        <v>0.98339099999975499</v>
      </c>
      <c r="T7">
        <v>1</v>
      </c>
      <c r="U7">
        <f t="shared" si="2"/>
        <v>0.93335398518543422</v>
      </c>
      <c r="V7">
        <v>4</v>
      </c>
      <c r="W7">
        <v>1</v>
      </c>
      <c r="X7" t="s">
        <v>13</v>
      </c>
      <c r="Y7" t="s">
        <v>14</v>
      </c>
      <c r="Z7">
        <v>0.86946499999976301</v>
      </c>
      <c r="AA7">
        <v>1</v>
      </c>
      <c r="AB7">
        <f t="shared" si="3"/>
        <v>1.0394338188407966</v>
      </c>
    </row>
    <row r="8" spans="1:39" x14ac:dyDescent="0.3">
      <c r="A8">
        <v>1</v>
      </c>
      <c r="B8">
        <v>1</v>
      </c>
      <c r="C8" t="s">
        <v>13</v>
      </c>
      <c r="D8" t="s">
        <v>14</v>
      </c>
      <c r="E8">
        <v>1.74979349999998</v>
      </c>
      <c r="F8">
        <v>1</v>
      </c>
      <c r="G8">
        <f t="shared" si="0"/>
        <v>0.24843294494810264</v>
      </c>
      <c r="H8">
        <v>2</v>
      </c>
      <c r="I8">
        <v>2</v>
      </c>
      <c r="J8" t="s">
        <v>13</v>
      </c>
      <c r="K8" t="s">
        <v>14</v>
      </c>
      <c r="L8">
        <v>2.4798989999999299</v>
      </c>
      <c r="M8">
        <v>1</v>
      </c>
      <c r="N8">
        <f t="shared" si="1"/>
        <v>0.49106565480419917</v>
      </c>
      <c r="O8">
        <v>3</v>
      </c>
      <c r="P8">
        <v>1</v>
      </c>
      <c r="Q8" t="s">
        <v>13</v>
      </c>
      <c r="R8" t="s">
        <v>14</v>
      </c>
      <c r="S8">
        <v>1.67701400000032</v>
      </c>
      <c r="T8">
        <v>1</v>
      </c>
      <c r="U8">
        <f t="shared" si="2"/>
        <v>0.23973098518486924</v>
      </c>
      <c r="V8">
        <v>4</v>
      </c>
      <c r="W8">
        <v>1</v>
      </c>
      <c r="X8" t="s">
        <v>13</v>
      </c>
      <c r="Y8" t="s">
        <v>14</v>
      </c>
      <c r="Z8">
        <v>1.75904899999977</v>
      </c>
      <c r="AA8">
        <v>1</v>
      </c>
      <c r="AB8">
        <f t="shared" si="3"/>
        <v>0.14984981884078952</v>
      </c>
    </row>
    <row r="9" spans="1:39" x14ac:dyDescent="0.3">
      <c r="A9">
        <v>1</v>
      </c>
      <c r="B9">
        <v>1</v>
      </c>
      <c r="C9" t="s">
        <v>13</v>
      </c>
      <c r="D9" t="s">
        <v>14</v>
      </c>
      <c r="E9">
        <v>1.5845875999999901</v>
      </c>
      <c r="F9">
        <v>1</v>
      </c>
      <c r="G9">
        <f t="shared" si="0"/>
        <v>0.41363884494809255</v>
      </c>
      <c r="H9">
        <v>2</v>
      </c>
      <c r="I9">
        <v>2</v>
      </c>
      <c r="J9" t="s">
        <v>13</v>
      </c>
      <c r="K9" t="s">
        <v>14</v>
      </c>
      <c r="L9">
        <v>2.0042780000001099</v>
      </c>
      <c r="M9">
        <v>1</v>
      </c>
      <c r="N9">
        <f t="shared" si="1"/>
        <v>1.5444654804379176E-2</v>
      </c>
      <c r="O9">
        <v>3</v>
      </c>
      <c r="P9">
        <v>2</v>
      </c>
      <c r="Q9" t="s">
        <v>13</v>
      </c>
      <c r="R9" t="s">
        <v>14</v>
      </c>
      <c r="S9">
        <v>2.0756670000000601</v>
      </c>
      <c r="T9">
        <v>1</v>
      </c>
      <c r="U9">
        <f t="shared" si="2"/>
        <v>0.15892201481487089</v>
      </c>
      <c r="V9">
        <v>4</v>
      </c>
      <c r="W9">
        <v>1</v>
      </c>
      <c r="X9" t="s">
        <v>13</v>
      </c>
      <c r="Y9" t="s">
        <v>14</v>
      </c>
      <c r="Z9">
        <v>1.9113959999999599</v>
      </c>
      <c r="AA9">
        <v>1</v>
      </c>
      <c r="AB9">
        <f t="shared" si="3"/>
        <v>2.4971811594003412E-3</v>
      </c>
    </row>
    <row r="10" spans="1:39" x14ac:dyDescent="0.3">
      <c r="A10">
        <v>1</v>
      </c>
      <c r="B10">
        <v>2</v>
      </c>
      <c r="C10" t="s">
        <v>13</v>
      </c>
      <c r="D10" t="s">
        <v>14</v>
      </c>
      <c r="E10">
        <v>1.3993389999999399</v>
      </c>
      <c r="F10">
        <v>1</v>
      </c>
      <c r="G10">
        <f t="shared" si="0"/>
        <v>0.59888744494814272</v>
      </c>
      <c r="H10">
        <v>2</v>
      </c>
      <c r="I10">
        <v>2</v>
      </c>
      <c r="J10" t="s">
        <v>13</v>
      </c>
      <c r="K10" t="s">
        <v>14</v>
      </c>
      <c r="L10">
        <v>1.8543099999997099</v>
      </c>
      <c r="M10">
        <v>1</v>
      </c>
      <c r="N10">
        <f t="shared" si="1"/>
        <v>0.13452334519602083</v>
      </c>
      <c r="O10">
        <v>3</v>
      </c>
      <c r="P10">
        <v>2</v>
      </c>
      <c r="Q10" t="s">
        <v>13</v>
      </c>
      <c r="R10" t="s">
        <v>14</v>
      </c>
      <c r="S10">
        <v>1.8031710000000201</v>
      </c>
      <c r="T10">
        <v>1</v>
      </c>
      <c r="U10">
        <f t="shared" si="2"/>
        <v>0.11357398518516915</v>
      </c>
      <c r="V10">
        <v>4</v>
      </c>
      <c r="W10">
        <v>2</v>
      </c>
      <c r="X10" t="s">
        <v>13</v>
      </c>
      <c r="Y10" t="s">
        <v>14</v>
      </c>
      <c r="Z10">
        <v>1.52790099999992</v>
      </c>
      <c r="AA10">
        <v>1</v>
      </c>
      <c r="AB10">
        <f t="shared" si="3"/>
        <v>0.38099781884063955</v>
      </c>
    </row>
    <row r="11" spans="1:39" x14ac:dyDescent="0.3">
      <c r="A11">
        <v>1</v>
      </c>
      <c r="B11">
        <v>2</v>
      </c>
      <c r="C11" t="s">
        <v>13</v>
      </c>
      <c r="D11" t="s">
        <v>14</v>
      </c>
      <c r="E11">
        <v>1.6237385</v>
      </c>
      <c r="F11">
        <v>1</v>
      </c>
      <c r="G11">
        <f t="shared" si="0"/>
        <v>0.37448794494808268</v>
      </c>
      <c r="H11">
        <v>2</v>
      </c>
      <c r="I11">
        <v>2</v>
      </c>
      <c r="J11" t="s">
        <v>13</v>
      </c>
      <c r="K11" t="s">
        <v>14</v>
      </c>
      <c r="L11">
        <v>2.0894359999999699</v>
      </c>
      <c r="M11">
        <v>1</v>
      </c>
      <c r="N11">
        <f t="shared" si="1"/>
        <v>0.10060265480423913</v>
      </c>
      <c r="O11">
        <v>3</v>
      </c>
      <c r="P11">
        <v>2</v>
      </c>
      <c r="Q11" t="s">
        <v>13</v>
      </c>
      <c r="R11" t="s">
        <v>14</v>
      </c>
      <c r="S11">
        <v>1.4177340000001</v>
      </c>
      <c r="T11">
        <v>1</v>
      </c>
      <c r="U11">
        <f t="shared" si="2"/>
        <v>0.49901098518508924</v>
      </c>
      <c r="V11">
        <v>4</v>
      </c>
      <c r="W11">
        <v>2</v>
      </c>
      <c r="X11" t="s">
        <v>13</v>
      </c>
      <c r="Y11" t="s">
        <v>14</v>
      </c>
      <c r="Z11">
        <v>0.92522400000007099</v>
      </c>
      <c r="AA11">
        <v>1</v>
      </c>
      <c r="AB11">
        <f t="shared" si="3"/>
        <v>0.98367481884048857</v>
      </c>
    </row>
    <row r="12" spans="1:39" x14ac:dyDescent="0.3">
      <c r="A12">
        <v>1</v>
      </c>
      <c r="B12">
        <v>2</v>
      </c>
      <c r="C12" t="s">
        <v>13</v>
      </c>
      <c r="D12" t="s">
        <v>14</v>
      </c>
      <c r="E12">
        <v>1.5946924000001499</v>
      </c>
      <c r="F12">
        <v>1</v>
      </c>
      <c r="G12">
        <f t="shared" si="0"/>
        <v>0.40353404494793277</v>
      </c>
      <c r="H12">
        <v>2</v>
      </c>
      <c r="I12">
        <v>2</v>
      </c>
      <c r="J12" t="s">
        <v>13</v>
      </c>
      <c r="K12" t="s">
        <v>14</v>
      </c>
      <c r="L12">
        <v>2.4834940000000598</v>
      </c>
      <c r="M12">
        <v>1</v>
      </c>
      <c r="N12">
        <f t="shared" si="1"/>
        <v>0.49466065480432908</v>
      </c>
      <c r="O12">
        <v>3</v>
      </c>
      <c r="P12">
        <v>2</v>
      </c>
      <c r="Q12" t="s">
        <v>13</v>
      </c>
      <c r="R12" t="s">
        <v>14</v>
      </c>
      <c r="S12">
        <v>1.2948280000000501</v>
      </c>
      <c r="T12">
        <v>1</v>
      </c>
      <c r="U12">
        <f t="shared" si="2"/>
        <v>0.62191698518513916</v>
      </c>
      <c r="V12">
        <v>4</v>
      </c>
      <c r="W12">
        <v>2</v>
      </c>
      <c r="X12" t="s">
        <v>13</v>
      </c>
      <c r="Y12" t="s">
        <v>14</v>
      </c>
      <c r="Z12">
        <v>1.39820500000041</v>
      </c>
      <c r="AA12">
        <v>1</v>
      </c>
      <c r="AB12">
        <f t="shared" si="3"/>
        <v>0.51069381884014953</v>
      </c>
    </row>
    <row r="13" spans="1:39" x14ac:dyDescent="0.3">
      <c r="A13">
        <v>1</v>
      </c>
      <c r="B13">
        <v>2</v>
      </c>
      <c r="C13" t="s">
        <v>13</v>
      </c>
      <c r="D13" t="s">
        <v>14</v>
      </c>
      <c r="E13">
        <v>1.68263100000001</v>
      </c>
      <c r="F13">
        <v>1</v>
      </c>
      <c r="G13">
        <f t="shared" si="0"/>
        <v>0.31559544494807268</v>
      </c>
      <c r="H13">
        <v>2</v>
      </c>
      <c r="I13">
        <v>2</v>
      </c>
      <c r="J13" t="s">
        <v>13</v>
      </c>
      <c r="K13" t="s">
        <v>14</v>
      </c>
      <c r="L13">
        <v>1.17640699999947</v>
      </c>
      <c r="M13">
        <v>1</v>
      </c>
      <c r="N13">
        <f t="shared" si="1"/>
        <v>0.81242634519626078</v>
      </c>
      <c r="O13">
        <v>3</v>
      </c>
      <c r="P13">
        <v>2</v>
      </c>
      <c r="Q13" t="s">
        <v>13</v>
      </c>
      <c r="R13" t="s">
        <v>14</v>
      </c>
      <c r="S13">
        <v>1.7379460000001901</v>
      </c>
      <c r="T13">
        <v>1</v>
      </c>
      <c r="U13">
        <f t="shared" si="2"/>
        <v>0.17879898518499915</v>
      </c>
      <c r="V13">
        <v>4</v>
      </c>
      <c r="W13">
        <v>2</v>
      </c>
      <c r="X13" t="s">
        <v>13</v>
      </c>
      <c r="Y13" t="s">
        <v>14</v>
      </c>
      <c r="Z13">
        <v>1.26185699999996</v>
      </c>
      <c r="AA13">
        <v>1</v>
      </c>
      <c r="AB13">
        <f t="shared" si="3"/>
        <v>0.64704181884059953</v>
      </c>
    </row>
    <row r="14" spans="1:39" x14ac:dyDescent="0.3">
      <c r="A14">
        <v>1</v>
      </c>
      <c r="B14">
        <v>2</v>
      </c>
      <c r="C14" t="s">
        <v>13</v>
      </c>
      <c r="D14" t="s">
        <v>14</v>
      </c>
      <c r="E14">
        <v>1.3077283000000599</v>
      </c>
      <c r="F14">
        <v>1</v>
      </c>
      <c r="G14">
        <f t="shared" si="0"/>
        <v>0.69049814494802275</v>
      </c>
      <c r="H14">
        <v>2</v>
      </c>
      <c r="I14">
        <v>2</v>
      </c>
      <c r="J14" t="s">
        <v>13</v>
      </c>
      <c r="K14" t="s">
        <v>14</v>
      </c>
      <c r="L14">
        <v>2.0088490000000498</v>
      </c>
      <c r="M14">
        <v>1</v>
      </c>
      <c r="N14">
        <f t="shared" si="1"/>
        <v>2.0015654804319105E-2</v>
      </c>
      <c r="O14">
        <v>3</v>
      </c>
      <c r="P14">
        <v>2</v>
      </c>
      <c r="Q14" t="s">
        <v>13</v>
      </c>
      <c r="R14" t="s">
        <v>14</v>
      </c>
      <c r="S14">
        <v>1.92094899999892</v>
      </c>
      <c r="T14">
        <v>1</v>
      </c>
      <c r="U14">
        <f t="shared" si="2"/>
        <v>4.2040148137307831E-3</v>
      </c>
      <c r="V14">
        <v>4</v>
      </c>
      <c r="W14">
        <v>2</v>
      </c>
      <c r="X14" t="s">
        <v>13</v>
      </c>
      <c r="Y14" t="s">
        <v>14</v>
      </c>
      <c r="Z14">
        <v>1.6255030000002</v>
      </c>
      <c r="AA14">
        <v>1</v>
      </c>
      <c r="AB14">
        <f t="shared" si="3"/>
        <v>0.28339581884035958</v>
      </c>
    </row>
    <row r="15" spans="1:39" x14ac:dyDescent="0.3">
      <c r="A15">
        <v>1</v>
      </c>
      <c r="B15">
        <v>2</v>
      </c>
      <c r="C15" t="s">
        <v>13</v>
      </c>
      <c r="D15" t="s">
        <v>14</v>
      </c>
      <c r="E15">
        <v>1.86045100000006</v>
      </c>
      <c r="F15">
        <v>1</v>
      </c>
      <c r="G15">
        <f t="shared" si="0"/>
        <v>0.13777544494802263</v>
      </c>
      <c r="H15">
        <v>2</v>
      </c>
      <c r="I15">
        <v>2</v>
      </c>
      <c r="J15" t="s">
        <v>13</v>
      </c>
      <c r="K15" t="s">
        <v>14</v>
      </c>
      <c r="L15">
        <v>1.1541839999999799</v>
      </c>
      <c r="M15">
        <v>1</v>
      </c>
      <c r="N15">
        <f t="shared" si="1"/>
        <v>0.83464934519575085</v>
      </c>
      <c r="O15">
        <v>3</v>
      </c>
      <c r="P15">
        <v>2</v>
      </c>
      <c r="Q15" t="s">
        <v>13</v>
      </c>
      <c r="R15" t="s">
        <v>14</v>
      </c>
      <c r="S15">
        <v>2.0326200000013102</v>
      </c>
      <c r="T15">
        <v>1</v>
      </c>
      <c r="U15">
        <f t="shared" si="2"/>
        <v>0.11587501481612095</v>
      </c>
      <c r="V15">
        <v>4</v>
      </c>
      <c r="W15">
        <v>2</v>
      </c>
      <c r="X15" t="s">
        <v>13</v>
      </c>
      <c r="Y15" t="s">
        <v>14</v>
      </c>
      <c r="Z15">
        <v>1.93287400000053</v>
      </c>
      <c r="AA15">
        <v>1</v>
      </c>
      <c r="AB15">
        <f t="shared" si="3"/>
        <v>2.3975181159970438E-2</v>
      </c>
    </row>
    <row r="16" spans="1:39" x14ac:dyDescent="0.3">
      <c r="A16">
        <v>1</v>
      </c>
      <c r="B16">
        <v>2</v>
      </c>
      <c r="C16" t="s">
        <v>13</v>
      </c>
      <c r="D16" t="s">
        <v>14</v>
      </c>
      <c r="E16">
        <v>1.8226856999999601</v>
      </c>
      <c r="F16">
        <v>1</v>
      </c>
      <c r="G16">
        <f t="shared" si="0"/>
        <v>0.17554074494812255</v>
      </c>
      <c r="H16">
        <v>2</v>
      </c>
      <c r="I16">
        <v>2</v>
      </c>
      <c r="J16" t="s">
        <v>13</v>
      </c>
      <c r="K16" t="s">
        <v>14</v>
      </c>
      <c r="L16">
        <v>1.54989100000011</v>
      </c>
      <c r="M16">
        <v>1</v>
      </c>
      <c r="N16">
        <f t="shared" si="1"/>
        <v>0.4389423451956207</v>
      </c>
      <c r="O16">
        <v>3</v>
      </c>
      <c r="P16">
        <v>2</v>
      </c>
      <c r="Q16" t="s">
        <v>13</v>
      </c>
      <c r="R16" t="s">
        <v>14</v>
      </c>
      <c r="S16">
        <v>1.8790079999998801</v>
      </c>
      <c r="T16">
        <v>1</v>
      </c>
      <c r="U16">
        <f t="shared" si="2"/>
        <v>3.7736985185309102E-2</v>
      </c>
      <c r="V16">
        <v>4</v>
      </c>
      <c r="W16">
        <v>2</v>
      </c>
      <c r="X16" t="s">
        <v>13</v>
      </c>
      <c r="Y16" t="s">
        <v>14</v>
      </c>
      <c r="Z16">
        <v>1.6430399999999199</v>
      </c>
      <c r="AA16">
        <v>1</v>
      </c>
      <c r="AB16">
        <f t="shared" si="3"/>
        <v>0.26585881884063967</v>
      </c>
    </row>
    <row r="17" spans="1:28" x14ac:dyDescent="0.3">
      <c r="A17">
        <v>1</v>
      </c>
      <c r="B17">
        <v>2</v>
      </c>
      <c r="C17" t="s">
        <v>13</v>
      </c>
      <c r="D17" t="s">
        <v>14</v>
      </c>
      <c r="E17">
        <v>1.18273610000005</v>
      </c>
      <c r="F17">
        <v>1</v>
      </c>
      <c r="G17">
        <f t="shared" si="0"/>
        <v>0.81549034494803263</v>
      </c>
      <c r="H17">
        <v>2</v>
      </c>
      <c r="I17">
        <v>3</v>
      </c>
      <c r="J17" t="s">
        <v>13</v>
      </c>
      <c r="K17" t="s">
        <v>14</v>
      </c>
      <c r="L17">
        <v>1.54543899999998</v>
      </c>
      <c r="M17">
        <v>1</v>
      </c>
      <c r="N17">
        <f t="shared" si="1"/>
        <v>0.44339434519575072</v>
      </c>
      <c r="O17">
        <v>3</v>
      </c>
      <c r="P17">
        <v>2</v>
      </c>
      <c r="Q17" t="s">
        <v>13</v>
      </c>
      <c r="R17" t="s">
        <v>14</v>
      </c>
      <c r="S17">
        <v>1.6536499999997401</v>
      </c>
      <c r="T17">
        <v>1</v>
      </c>
      <c r="U17">
        <f t="shared" si="2"/>
        <v>0.26309498518544916</v>
      </c>
      <c r="V17">
        <v>4</v>
      </c>
      <c r="W17">
        <v>2</v>
      </c>
      <c r="X17" t="s">
        <v>13</v>
      </c>
      <c r="Y17" t="s">
        <v>14</v>
      </c>
      <c r="Z17">
        <v>1.4716169999992399</v>
      </c>
      <c r="AA17">
        <v>1</v>
      </c>
      <c r="AB17">
        <f t="shared" si="3"/>
        <v>0.43728181884131967</v>
      </c>
    </row>
    <row r="18" spans="1:28" x14ac:dyDescent="0.3">
      <c r="A18">
        <v>1</v>
      </c>
      <c r="B18">
        <v>2</v>
      </c>
      <c r="C18" t="s">
        <v>13</v>
      </c>
      <c r="D18" t="s">
        <v>14</v>
      </c>
      <c r="E18">
        <v>1.80697800000001</v>
      </c>
      <c r="F18">
        <v>1</v>
      </c>
      <c r="G18">
        <f t="shared" si="0"/>
        <v>0.19124844494807269</v>
      </c>
      <c r="H18">
        <v>2</v>
      </c>
      <c r="I18">
        <v>3</v>
      </c>
      <c r="J18" t="s">
        <v>13</v>
      </c>
      <c r="K18" t="s">
        <v>14</v>
      </c>
      <c r="L18">
        <v>1.9944190000001001</v>
      </c>
      <c r="M18">
        <v>1</v>
      </c>
      <c r="N18">
        <f t="shared" si="1"/>
        <v>5.5856548043693444E-3</v>
      </c>
      <c r="O18">
        <v>3</v>
      </c>
      <c r="P18">
        <v>3</v>
      </c>
      <c r="Q18" t="s">
        <v>13</v>
      </c>
      <c r="R18" t="s">
        <v>14</v>
      </c>
      <c r="S18">
        <v>1.70880400000032</v>
      </c>
      <c r="T18">
        <v>1</v>
      </c>
      <c r="U18">
        <f t="shared" si="2"/>
        <v>0.20794098518486925</v>
      </c>
      <c r="V18">
        <v>4</v>
      </c>
      <c r="W18">
        <v>2</v>
      </c>
      <c r="X18" t="s">
        <v>13</v>
      </c>
      <c r="Y18" t="s">
        <v>14</v>
      </c>
      <c r="Z18">
        <v>1.0752439999996499</v>
      </c>
      <c r="AA18">
        <v>1</v>
      </c>
      <c r="AB18">
        <f t="shared" si="3"/>
        <v>0.83365481884090964</v>
      </c>
    </row>
    <row r="19" spans="1:28" x14ac:dyDescent="0.3">
      <c r="A19">
        <v>1</v>
      </c>
      <c r="B19">
        <v>3</v>
      </c>
      <c r="C19" t="s">
        <v>13</v>
      </c>
      <c r="D19" t="s">
        <v>14</v>
      </c>
      <c r="E19">
        <v>1.09088610000014</v>
      </c>
      <c r="F19">
        <v>1</v>
      </c>
      <c r="G19">
        <f t="shared" si="0"/>
        <v>0.90734034494794269</v>
      </c>
      <c r="H19">
        <v>2</v>
      </c>
      <c r="I19">
        <v>3</v>
      </c>
      <c r="J19" t="s">
        <v>13</v>
      </c>
      <c r="K19" t="s">
        <v>14</v>
      </c>
      <c r="L19">
        <v>1.6947410000004699</v>
      </c>
      <c r="M19">
        <v>1</v>
      </c>
      <c r="N19">
        <f t="shared" si="1"/>
        <v>0.29409234519526084</v>
      </c>
      <c r="O19">
        <v>3</v>
      </c>
      <c r="P19">
        <v>3</v>
      </c>
      <c r="Q19" t="s">
        <v>13</v>
      </c>
      <c r="R19" t="s">
        <v>14</v>
      </c>
      <c r="S19">
        <v>1.36385400000153</v>
      </c>
      <c r="T19">
        <v>1</v>
      </c>
      <c r="U19">
        <f t="shared" si="2"/>
        <v>0.5528909851836592</v>
      </c>
      <c r="V19">
        <v>4</v>
      </c>
      <c r="W19">
        <v>3</v>
      </c>
      <c r="X19" t="s">
        <v>13</v>
      </c>
      <c r="Y19" t="s">
        <v>14</v>
      </c>
      <c r="Z19">
        <v>0.94766599999957102</v>
      </c>
      <c r="AA19">
        <v>1</v>
      </c>
      <c r="AB19">
        <f t="shared" si="3"/>
        <v>0.96123281884098855</v>
      </c>
    </row>
    <row r="20" spans="1:28" x14ac:dyDescent="0.3">
      <c r="A20">
        <v>1</v>
      </c>
      <c r="B20">
        <v>3</v>
      </c>
      <c r="C20" t="s">
        <v>13</v>
      </c>
      <c r="D20" t="s">
        <v>14</v>
      </c>
      <c r="E20">
        <v>1.7567493999999799</v>
      </c>
      <c r="F20">
        <v>1</v>
      </c>
      <c r="G20">
        <f t="shared" si="0"/>
        <v>0.24147704494810274</v>
      </c>
      <c r="H20">
        <v>2</v>
      </c>
      <c r="I20">
        <v>3</v>
      </c>
      <c r="J20" t="s">
        <v>13</v>
      </c>
      <c r="K20" t="s">
        <v>14</v>
      </c>
      <c r="L20">
        <v>1.75734600000009</v>
      </c>
      <c r="M20">
        <v>1</v>
      </c>
      <c r="N20">
        <f t="shared" si="1"/>
        <v>0.23148734519564074</v>
      </c>
      <c r="O20">
        <v>3</v>
      </c>
      <c r="P20">
        <v>3</v>
      </c>
      <c r="Q20" t="s">
        <v>13</v>
      </c>
      <c r="R20" t="s">
        <v>14</v>
      </c>
      <c r="S20">
        <v>1.53337799999962</v>
      </c>
      <c r="T20">
        <v>1</v>
      </c>
      <c r="U20">
        <f t="shared" si="2"/>
        <v>0.38336698518556922</v>
      </c>
      <c r="V20">
        <v>4</v>
      </c>
      <c r="W20">
        <v>3</v>
      </c>
      <c r="X20" t="s">
        <v>13</v>
      </c>
      <c r="Y20" t="s">
        <v>14</v>
      </c>
      <c r="Z20">
        <v>1.5684519999995199</v>
      </c>
      <c r="AA20">
        <v>1</v>
      </c>
      <c r="AB20">
        <f t="shared" si="3"/>
        <v>0.34044681884103967</v>
      </c>
    </row>
    <row r="21" spans="1:28" x14ac:dyDescent="0.3">
      <c r="A21">
        <v>1</v>
      </c>
      <c r="B21">
        <v>3</v>
      </c>
      <c r="C21" t="s">
        <v>13</v>
      </c>
      <c r="D21" t="s">
        <v>14</v>
      </c>
      <c r="E21">
        <v>1.2740060999998299</v>
      </c>
      <c r="F21">
        <v>1</v>
      </c>
      <c r="G21">
        <f t="shared" si="0"/>
        <v>0.72422034494825271</v>
      </c>
      <c r="H21">
        <v>2</v>
      </c>
      <c r="I21">
        <v>3</v>
      </c>
      <c r="J21" t="s">
        <v>13</v>
      </c>
      <c r="K21" t="s">
        <v>14</v>
      </c>
      <c r="L21">
        <v>1.89155600000026</v>
      </c>
      <c r="M21">
        <v>1</v>
      </c>
      <c r="N21">
        <f t="shared" si="1"/>
        <v>9.727734519547071E-2</v>
      </c>
      <c r="O21">
        <v>3</v>
      </c>
      <c r="P21">
        <v>3</v>
      </c>
      <c r="Q21" t="s">
        <v>13</v>
      </c>
      <c r="R21" t="s">
        <v>14</v>
      </c>
      <c r="S21">
        <v>1.3209539999997999</v>
      </c>
      <c r="T21">
        <v>1</v>
      </c>
      <c r="U21">
        <f t="shared" si="2"/>
        <v>0.59579098518538931</v>
      </c>
      <c r="V21">
        <v>4</v>
      </c>
      <c r="W21">
        <v>3</v>
      </c>
      <c r="X21" t="s">
        <v>13</v>
      </c>
      <c r="Y21" t="s">
        <v>14</v>
      </c>
      <c r="Z21">
        <v>1.54579100000046</v>
      </c>
      <c r="AA21">
        <v>1</v>
      </c>
      <c r="AB21">
        <f t="shared" si="3"/>
        <v>0.36310781884009957</v>
      </c>
    </row>
    <row r="22" spans="1:28" x14ac:dyDescent="0.3">
      <c r="A22">
        <v>1</v>
      </c>
      <c r="B22">
        <v>3</v>
      </c>
      <c r="C22" t="s">
        <v>13</v>
      </c>
      <c r="D22" t="s">
        <v>14</v>
      </c>
      <c r="E22">
        <v>2.0553000000000998</v>
      </c>
      <c r="F22">
        <v>1</v>
      </c>
      <c r="G22">
        <f t="shared" si="0"/>
        <v>5.7073555052017166E-2</v>
      </c>
      <c r="H22">
        <v>2</v>
      </c>
      <c r="I22">
        <v>3</v>
      </c>
      <c r="J22" t="s">
        <v>13</v>
      </c>
      <c r="K22" t="s">
        <v>14</v>
      </c>
      <c r="L22">
        <v>1.6763739999998899</v>
      </c>
      <c r="M22">
        <v>1</v>
      </c>
      <c r="N22">
        <f t="shared" si="1"/>
        <v>0.31245934519584084</v>
      </c>
      <c r="O22">
        <v>3</v>
      </c>
      <c r="P22">
        <v>3</v>
      </c>
      <c r="Q22" t="s">
        <v>13</v>
      </c>
      <c r="R22" t="s">
        <v>14</v>
      </c>
      <c r="S22">
        <v>1.13696400000117</v>
      </c>
      <c r="T22">
        <v>1</v>
      </c>
      <c r="U22">
        <f t="shared" si="2"/>
        <v>0.77978098518401917</v>
      </c>
      <c r="V22">
        <v>4</v>
      </c>
      <c r="W22">
        <v>3</v>
      </c>
      <c r="X22" t="s">
        <v>13</v>
      </c>
      <c r="Y22" t="s">
        <v>14</v>
      </c>
      <c r="Z22">
        <v>1.83684300000004</v>
      </c>
      <c r="AA22">
        <v>1</v>
      </c>
      <c r="AB22">
        <f t="shared" si="3"/>
        <v>7.2055818840519592E-2</v>
      </c>
    </row>
    <row r="23" spans="1:28" x14ac:dyDescent="0.3">
      <c r="A23">
        <v>1</v>
      </c>
      <c r="B23">
        <v>3</v>
      </c>
      <c r="C23" t="s">
        <v>13</v>
      </c>
      <c r="D23" t="s">
        <v>14</v>
      </c>
      <c r="E23">
        <v>2.5180334999998801</v>
      </c>
      <c r="F23">
        <v>1</v>
      </c>
      <c r="G23">
        <f t="shared" si="0"/>
        <v>0.51980705505179747</v>
      </c>
      <c r="H23">
        <v>2</v>
      </c>
      <c r="I23">
        <v>3</v>
      </c>
      <c r="J23" t="s">
        <v>13</v>
      </c>
      <c r="K23" t="s">
        <v>14</v>
      </c>
      <c r="L23">
        <v>1.0421630000002999</v>
      </c>
      <c r="M23">
        <v>1</v>
      </c>
      <c r="N23">
        <f t="shared" si="1"/>
        <v>0.94667034519543081</v>
      </c>
      <c r="O23">
        <v>3</v>
      </c>
      <c r="P23">
        <v>3</v>
      </c>
      <c r="Q23" t="s">
        <v>13</v>
      </c>
      <c r="R23" t="s">
        <v>14</v>
      </c>
      <c r="S23">
        <v>1.0992719999999201</v>
      </c>
      <c r="T23">
        <v>1</v>
      </c>
      <c r="U23">
        <f t="shared" si="2"/>
        <v>0.81747298518526912</v>
      </c>
      <c r="V23">
        <v>4</v>
      </c>
      <c r="W23">
        <v>3</v>
      </c>
      <c r="X23" t="s">
        <v>13</v>
      </c>
      <c r="Y23" t="s">
        <v>14</v>
      </c>
      <c r="Z23">
        <v>0.94432599999981903</v>
      </c>
      <c r="AA23">
        <v>1</v>
      </c>
      <c r="AB23">
        <f t="shared" si="3"/>
        <v>0.96457281884074053</v>
      </c>
    </row>
    <row r="24" spans="1:28" x14ac:dyDescent="0.3">
      <c r="A24">
        <v>1</v>
      </c>
      <c r="B24">
        <v>3</v>
      </c>
      <c r="C24" t="s">
        <v>13</v>
      </c>
      <c r="D24" t="s">
        <v>14</v>
      </c>
      <c r="E24">
        <v>1.3234689999999301</v>
      </c>
      <c r="F24">
        <v>1</v>
      </c>
      <c r="G24">
        <f t="shared" si="0"/>
        <v>0.6747574449481526</v>
      </c>
      <c r="H24">
        <v>2</v>
      </c>
      <c r="I24">
        <v>3</v>
      </c>
      <c r="J24" t="s">
        <v>13</v>
      </c>
      <c r="K24" t="s">
        <v>14</v>
      </c>
      <c r="L24">
        <v>1.720685</v>
      </c>
      <c r="M24">
        <v>1</v>
      </c>
      <c r="N24">
        <f t="shared" si="1"/>
        <v>0.26814834519573072</v>
      </c>
      <c r="O24">
        <v>3</v>
      </c>
      <c r="P24">
        <v>3</v>
      </c>
      <c r="Q24" t="s">
        <v>13</v>
      </c>
      <c r="R24" t="s">
        <v>14</v>
      </c>
      <c r="S24">
        <v>0.86359300000003703</v>
      </c>
      <c r="T24">
        <v>1</v>
      </c>
      <c r="U24">
        <f t="shared" si="2"/>
        <v>1.0531519851851523</v>
      </c>
      <c r="V24">
        <v>4</v>
      </c>
      <c r="W24">
        <v>3</v>
      </c>
      <c r="X24" t="s">
        <v>13</v>
      </c>
      <c r="Y24" t="s">
        <v>14</v>
      </c>
      <c r="Z24">
        <v>1.4695719999999699</v>
      </c>
      <c r="AA24">
        <v>1</v>
      </c>
      <c r="AB24">
        <f t="shared" si="3"/>
        <v>0.43932681884058966</v>
      </c>
    </row>
    <row r="25" spans="1:28" x14ac:dyDescent="0.3">
      <c r="A25">
        <v>1</v>
      </c>
      <c r="B25">
        <v>3</v>
      </c>
      <c r="C25" t="s">
        <v>13</v>
      </c>
      <c r="D25" t="s">
        <v>14</v>
      </c>
      <c r="E25">
        <v>1.5525199999999499</v>
      </c>
      <c r="F25">
        <v>1</v>
      </c>
      <c r="G25">
        <f t="shared" si="0"/>
        <v>0.44570644494813272</v>
      </c>
      <c r="H25">
        <v>2</v>
      </c>
      <c r="I25">
        <v>1</v>
      </c>
      <c r="J25" t="s">
        <v>13</v>
      </c>
      <c r="K25" t="s">
        <v>15</v>
      </c>
      <c r="L25">
        <v>2.2799959999999801</v>
      </c>
      <c r="M25">
        <v>1</v>
      </c>
      <c r="N25">
        <f t="shared" si="1"/>
        <v>0.29116265480424941</v>
      </c>
      <c r="O25">
        <v>3</v>
      </c>
      <c r="P25">
        <v>1</v>
      </c>
      <c r="Q25" t="s">
        <v>13</v>
      </c>
      <c r="R25" t="s">
        <v>15</v>
      </c>
      <c r="S25">
        <v>3</v>
      </c>
      <c r="T25">
        <v>0</v>
      </c>
      <c r="U25">
        <f t="shared" si="2"/>
        <v>1.0832550148148108</v>
      </c>
      <c r="V25">
        <v>4</v>
      </c>
      <c r="W25">
        <v>4</v>
      </c>
      <c r="X25" t="s">
        <v>13</v>
      </c>
      <c r="Y25" t="s">
        <v>14</v>
      </c>
      <c r="Z25">
        <v>0.91744699999981005</v>
      </c>
      <c r="AA25">
        <v>1</v>
      </c>
      <c r="AB25">
        <f t="shared" si="3"/>
        <v>0.99145181884074951</v>
      </c>
    </row>
    <row r="26" spans="1:28" x14ac:dyDescent="0.3">
      <c r="A26">
        <v>1</v>
      </c>
      <c r="B26">
        <v>3</v>
      </c>
      <c r="C26" t="s">
        <v>13</v>
      </c>
      <c r="D26" t="s">
        <v>14</v>
      </c>
      <c r="E26">
        <v>1.7945520000000601</v>
      </c>
      <c r="F26">
        <v>1</v>
      </c>
      <c r="G26">
        <f t="shared" si="0"/>
        <v>0.20367444494802256</v>
      </c>
      <c r="H26">
        <v>2</v>
      </c>
      <c r="I26">
        <v>1</v>
      </c>
      <c r="J26" t="s">
        <v>13</v>
      </c>
      <c r="K26" t="s">
        <v>15</v>
      </c>
      <c r="L26">
        <v>2.6845659999998999</v>
      </c>
      <c r="M26">
        <v>0</v>
      </c>
      <c r="N26">
        <f t="shared" si="1"/>
        <v>0.69573265480416913</v>
      </c>
      <c r="O26">
        <v>3</v>
      </c>
      <c r="P26">
        <v>1</v>
      </c>
      <c r="Q26" t="s">
        <v>13</v>
      </c>
      <c r="R26" t="s">
        <v>15</v>
      </c>
      <c r="S26">
        <v>1.9077179999999301</v>
      </c>
      <c r="T26">
        <v>1</v>
      </c>
      <c r="U26">
        <f t="shared" si="2"/>
        <v>9.0269851852591287E-3</v>
      </c>
      <c r="V26">
        <v>4</v>
      </c>
      <c r="W26">
        <v>4</v>
      </c>
      <c r="X26" t="s">
        <v>13</v>
      </c>
      <c r="Y26" t="s">
        <v>14</v>
      </c>
      <c r="Z26">
        <v>0.90866300000015998</v>
      </c>
      <c r="AA26">
        <v>1</v>
      </c>
      <c r="AB26">
        <f t="shared" si="3"/>
        <v>1.0002358188403995</v>
      </c>
    </row>
    <row r="27" spans="1:28" x14ac:dyDescent="0.3">
      <c r="A27">
        <v>1</v>
      </c>
      <c r="B27">
        <v>1</v>
      </c>
      <c r="C27" t="s">
        <v>13</v>
      </c>
      <c r="D27" t="s">
        <v>15</v>
      </c>
      <c r="E27">
        <v>2.6453602999999002</v>
      </c>
      <c r="F27">
        <v>0</v>
      </c>
      <c r="G27">
        <f t="shared" si="0"/>
        <v>0.64713385505181753</v>
      </c>
      <c r="H27">
        <v>2</v>
      </c>
      <c r="I27">
        <v>1</v>
      </c>
      <c r="J27" t="s">
        <v>13</v>
      </c>
      <c r="K27" t="s">
        <v>15</v>
      </c>
      <c r="L27">
        <v>1.9094190000000699</v>
      </c>
      <c r="M27">
        <v>1</v>
      </c>
      <c r="N27">
        <f t="shared" si="1"/>
        <v>7.9414345195660818E-2</v>
      </c>
      <c r="O27">
        <v>3</v>
      </c>
      <c r="P27">
        <v>1</v>
      </c>
      <c r="Q27" t="s">
        <v>13</v>
      </c>
      <c r="R27" t="s">
        <v>15</v>
      </c>
      <c r="S27">
        <v>1.49143800000092</v>
      </c>
      <c r="T27">
        <v>1</v>
      </c>
      <c r="U27">
        <f t="shared" si="2"/>
        <v>0.42530698518426924</v>
      </c>
      <c r="V27">
        <v>4</v>
      </c>
      <c r="W27">
        <v>4</v>
      </c>
      <c r="X27" t="s">
        <v>13</v>
      </c>
      <c r="Y27" t="s">
        <v>14</v>
      </c>
      <c r="Z27">
        <v>1.2578939999993899</v>
      </c>
      <c r="AA27">
        <v>1</v>
      </c>
      <c r="AB27">
        <f t="shared" si="3"/>
        <v>0.65100481884116967</v>
      </c>
    </row>
    <row r="28" spans="1:28" x14ac:dyDescent="0.3">
      <c r="A28">
        <v>1</v>
      </c>
      <c r="B28">
        <v>1</v>
      </c>
      <c r="C28" t="s">
        <v>13</v>
      </c>
      <c r="D28" t="s">
        <v>15</v>
      </c>
      <c r="E28">
        <v>1.5283971000000001</v>
      </c>
      <c r="F28">
        <v>0</v>
      </c>
      <c r="G28">
        <f t="shared" si="0"/>
        <v>0.46982934494808259</v>
      </c>
      <c r="H28">
        <v>2</v>
      </c>
      <c r="I28">
        <v>1</v>
      </c>
      <c r="J28" t="s">
        <v>13</v>
      </c>
      <c r="K28" t="s">
        <v>15</v>
      </c>
      <c r="L28">
        <v>2.70340700000019</v>
      </c>
      <c r="M28">
        <v>1</v>
      </c>
      <c r="N28">
        <f t="shared" si="1"/>
        <v>0.71457365480445922</v>
      </c>
      <c r="O28">
        <v>3</v>
      </c>
      <c r="P28">
        <v>1</v>
      </c>
      <c r="Q28" t="s">
        <v>13</v>
      </c>
      <c r="R28" t="s">
        <v>15</v>
      </c>
      <c r="S28">
        <v>1.59411199999885</v>
      </c>
      <c r="T28">
        <v>1</v>
      </c>
      <c r="U28">
        <f t="shared" si="2"/>
        <v>0.32263298518633921</v>
      </c>
      <c r="V28">
        <v>4</v>
      </c>
      <c r="W28">
        <v>1</v>
      </c>
      <c r="X28" t="s">
        <v>13</v>
      </c>
      <c r="Y28" t="s">
        <v>15</v>
      </c>
      <c r="Z28">
        <v>1.3852430000001701</v>
      </c>
      <c r="AA28">
        <v>1</v>
      </c>
      <c r="AB28">
        <f t="shared" si="3"/>
        <v>0.52365581884038948</v>
      </c>
    </row>
    <row r="29" spans="1:28" x14ac:dyDescent="0.3">
      <c r="A29">
        <v>1</v>
      </c>
      <c r="B29">
        <v>1</v>
      </c>
      <c r="C29" t="s">
        <v>13</v>
      </c>
      <c r="D29" t="s">
        <v>15</v>
      </c>
      <c r="E29">
        <v>1.88765629999994</v>
      </c>
      <c r="F29">
        <v>1</v>
      </c>
      <c r="G29">
        <f t="shared" si="0"/>
        <v>0.11057014494814266</v>
      </c>
      <c r="H29">
        <v>2</v>
      </c>
      <c r="I29">
        <v>1</v>
      </c>
      <c r="J29" t="s">
        <v>13</v>
      </c>
      <c r="K29" t="s">
        <v>15</v>
      </c>
      <c r="L29">
        <v>1.9390339999997599</v>
      </c>
      <c r="M29">
        <v>1</v>
      </c>
      <c r="N29">
        <f t="shared" si="1"/>
        <v>4.9799345195970846E-2</v>
      </c>
      <c r="O29">
        <v>3</v>
      </c>
      <c r="P29">
        <v>1</v>
      </c>
      <c r="Q29" t="s">
        <v>13</v>
      </c>
      <c r="R29" t="s">
        <v>15</v>
      </c>
      <c r="S29">
        <v>1.9201690000004401</v>
      </c>
      <c r="T29">
        <v>1</v>
      </c>
      <c r="U29">
        <f t="shared" si="2"/>
        <v>3.4240148152508976E-3</v>
      </c>
      <c r="V29">
        <v>4</v>
      </c>
      <c r="W29">
        <v>1</v>
      </c>
      <c r="X29" t="s">
        <v>13</v>
      </c>
      <c r="Y29" t="s">
        <v>15</v>
      </c>
      <c r="Z29">
        <v>2.9277040000001699</v>
      </c>
      <c r="AA29">
        <v>0</v>
      </c>
      <c r="AB29">
        <f t="shared" si="3"/>
        <v>1.0188051811596104</v>
      </c>
    </row>
    <row r="30" spans="1:28" x14ac:dyDescent="0.3">
      <c r="A30">
        <v>1</v>
      </c>
      <c r="B30">
        <v>1</v>
      </c>
      <c r="C30" t="s">
        <v>13</v>
      </c>
      <c r="D30" t="s">
        <v>15</v>
      </c>
      <c r="E30">
        <v>1.8321995999999601</v>
      </c>
      <c r="F30">
        <v>1</v>
      </c>
      <c r="G30">
        <f t="shared" si="0"/>
        <v>0.16602684494812259</v>
      </c>
      <c r="H30">
        <v>2</v>
      </c>
      <c r="I30">
        <v>1</v>
      </c>
      <c r="J30" t="s">
        <v>13</v>
      </c>
      <c r="K30" t="s">
        <v>15</v>
      </c>
      <c r="L30">
        <v>2.52224099999989</v>
      </c>
      <c r="M30">
        <v>1</v>
      </c>
      <c r="N30">
        <f t="shared" si="1"/>
        <v>0.5334076548041593</v>
      </c>
      <c r="O30">
        <v>3</v>
      </c>
      <c r="P30">
        <v>1</v>
      </c>
      <c r="Q30" t="s">
        <v>13</v>
      </c>
      <c r="R30" t="s">
        <v>15</v>
      </c>
      <c r="S30">
        <v>2.0986019999991101</v>
      </c>
      <c r="T30">
        <v>1</v>
      </c>
      <c r="U30">
        <f t="shared" si="2"/>
        <v>0.18185701481392091</v>
      </c>
      <c r="V30">
        <v>4</v>
      </c>
      <c r="W30">
        <v>1</v>
      </c>
      <c r="X30" t="s">
        <v>13</v>
      </c>
      <c r="Y30" t="s">
        <v>15</v>
      </c>
      <c r="Z30">
        <v>2.7020740000002599</v>
      </c>
      <c r="AA30">
        <v>1</v>
      </c>
      <c r="AB30">
        <f t="shared" si="3"/>
        <v>0.79317518115970032</v>
      </c>
    </row>
    <row r="31" spans="1:28" x14ac:dyDescent="0.3">
      <c r="A31">
        <v>1</v>
      </c>
      <c r="B31">
        <v>1</v>
      </c>
      <c r="C31" t="s">
        <v>13</v>
      </c>
      <c r="D31" t="s">
        <v>15</v>
      </c>
      <c r="E31">
        <v>1.66702440000003</v>
      </c>
      <c r="F31">
        <v>1</v>
      </c>
      <c r="G31">
        <f t="shared" si="0"/>
        <v>0.33120204494805261</v>
      </c>
      <c r="H31">
        <v>2</v>
      </c>
      <c r="I31">
        <v>1</v>
      </c>
      <c r="J31" t="s">
        <v>13</v>
      </c>
      <c r="K31" t="s">
        <v>15</v>
      </c>
      <c r="L31">
        <v>2.4947250000000101</v>
      </c>
      <c r="M31">
        <v>1</v>
      </c>
      <c r="N31">
        <f t="shared" si="1"/>
        <v>0.50589165480427933</v>
      </c>
      <c r="O31">
        <v>3</v>
      </c>
      <c r="P31">
        <v>2</v>
      </c>
      <c r="Q31" t="s">
        <v>13</v>
      </c>
      <c r="R31" t="s">
        <v>15</v>
      </c>
      <c r="S31">
        <v>2.40789500000073</v>
      </c>
      <c r="T31">
        <v>1</v>
      </c>
      <c r="U31">
        <f t="shared" si="2"/>
        <v>0.49115001481554077</v>
      </c>
      <c r="V31">
        <v>4</v>
      </c>
      <c r="W31">
        <v>2</v>
      </c>
      <c r="X31" t="s">
        <v>13</v>
      </c>
      <c r="Y31" t="s">
        <v>15</v>
      </c>
      <c r="Z31">
        <v>2.8082320000003098</v>
      </c>
      <c r="AA31">
        <v>1</v>
      </c>
      <c r="AB31">
        <f t="shared" si="3"/>
        <v>0.89933318115975025</v>
      </c>
    </row>
    <row r="32" spans="1:28" x14ac:dyDescent="0.3">
      <c r="A32">
        <v>1</v>
      </c>
      <c r="B32">
        <v>1</v>
      </c>
      <c r="C32" t="s">
        <v>13</v>
      </c>
      <c r="D32" t="s">
        <v>15</v>
      </c>
      <c r="E32">
        <v>1.73441150000002</v>
      </c>
      <c r="F32">
        <v>1</v>
      </c>
      <c r="G32">
        <f t="shared" si="0"/>
        <v>0.26381494494806268</v>
      </c>
      <c r="H32">
        <v>2</v>
      </c>
      <c r="I32">
        <v>1</v>
      </c>
      <c r="J32" t="s">
        <v>13</v>
      </c>
      <c r="K32" t="s">
        <v>15</v>
      </c>
      <c r="L32">
        <v>2.3333579999998602</v>
      </c>
      <c r="M32">
        <v>1</v>
      </c>
      <c r="N32">
        <f t="shared" si="1"/>
        <v>0.34452465480412942</v>
      </c>
      <c r="O32">
        <v>3</v>
      </c>
      <c r="P32">
        <v>2</v>
      </c>
      <c r="Q32" t="s">
        <v>13</v>
      </c>
      <c r="R32" t="s">
        <v>15</v>
      </c>
      <c r="S32">
        <v>2.8651090000003001</v>
      </c>
      <c r="T32">
        <v>0</v>
      </c>
      <c r="U32">
        <f t="shared" si="2"/>
        <v>0.9483640148151109</v>
      </c>
      <c r="V32">
        <v>4</v>
      </c>
      <c r="W32">
        <v>2</v>
      </c>
      <c r="X32" t="s">
        <v>13</v>
      </c>
      <c r="Y32" t="s">
        <v>15</v>
      </c>
      <c r="Z32">
        <v>2.0271520000005601</v>
      </c>
      <c r="AA32">
        <v>1</v>
      </c>
      <c r="AB32">
        <f t="shared" si="3"/>
        <v>0.1182531811600005</v>
      </c>
    </row>
    <row r="33" spans="1:28" x14ac:dyDescent="0.3">
      <c r="A33">
        <v>1</v>
      </c>
      <c r="B33">
        <v>1</v>
      </c>
      <c r="C33" t="s">
        <v>13</v>
      </c>
      <c r="D33" t="s">
        <v>15</v>
      </c>
      <c r="E33">
        <v>2.00783379999995</v>
      </c>
      <c r="F33">
        <v>1</v>
      </c>
      <c r="G33">
        <f t="shared" si="0"/>
        <v>9.6073550518673834E-3</v>
      </c>
      <c r="H33">
        <v>2</v>
      </c>
      <c r="I33">
        <v>1</v>
      </c>
      <c r="J33" t="s">
        <v>13</v>
      </c>
      <c r="K33" t="s">
        <v>15</v>
      </c>
      <c r="L33">
        <v>2.8675600000005899</v>
      </c>
      <c r="M33">
        <v>0</v>
      </c>
      <c r="N33">
        <f t="shared" si="1"/>
        <v>0.87872665480485912</v>
      </c>
      <c r="O33">
        <v>3</v>
      </c>
      <c r="P33">
        <v>2</v>
      </c>
      <c r="Q33" t="s">
        <v>13</v>
      </c>
      <c r="R33" t="s">
        <v>15</v>
      </c>
      <c r="S33">
        <v>2.95050500000024</v>
      </c>
      <c r="T33">
        <v>1</v>
      </c>
      <c r="U33">
        <f t="shared" si="2"/>
        <v>1.0337600148150508</v>
      </c>
      <c r="V33">
        <v>4</v>
      </c>
      <c r="W33">
        <v>2</v>
      </c>
      <c r="X33" t="s">
        <v>13</v>
      </c>
      <c r="Y33" t="s">
        <v>15</v>
      </c>
      <c r="Z33">
        <v>1.9506620000006401</v>
      </c>
      <c r="AA33">
        <v>1</v>
      </c>
      <c r="AB33">
        <f t="shared" si="3"/>
        <v>4.1763181160080487E-2</v>
      </c>
    </row>
    <row r="34" spans="1:28" x14ac:dyDescent="0.3">
      <c r="A34">
        <v>1</v>
      </c>
      <c r="B34">
        <v>1</v>
      </c>
      <c r="C34" t="s">
        <v>13</v>
      </c>
      <c r="D34" t="s">
        <v>15</v>
      </c>
      <c r="E34">
        <v>1.8469488999999399</v>
      </c>
      <c r="F34">
        <v>1</v>
      </c>
      <c r="G34">
        <f t="shared" si="0"/>
        <v>0.15127754494814272</v>
      </c>
      <c r="H34">
        <v>2</v>
      </c>
      <c r="I34">
        <v>2</v>
      </c>
      <c r="J34" t="s">
        <v>13</v>
      </c>
      <c r="K34" t="s">
        <v>15</v>
      </c>
      <c r="L34">
        <v>1.46765300000015</v>
      </c>
      <c r="M34">
        <v>1</v>
      </c>
      <c r="N34">
        <f t="shared" si="1"/>
        <v>0.52118034519558076</v>
      </c>
      <c r="O34">
        <v>3</v>
      </c>
      <c r="P34">
        <v>2</v>
      </c>
      <c r="Q34" t="s">
        <v>13</v>
      </c>
      <c r="R34" t="s">
        <v>15</v>
      </c>
      <c r="S34">
        <v>2.8591419999997898</v>
      </c>
      <c r="T34">
        <v>0</v>
      </c>
      <c r="U34">
        <f t="shared" si="2"/>
        <v>0.94239701481460059</v>
      </c>
      <c r="V34">
        <v>4</v>
      </c>
      <c r="W34">
        <v>2</v>
      </c>
      <c r="X34" t="s">
        <v>13</v>
      </c>
      <c r="Y34" t="s">
        <v>15</v>
      </c>
      <c r="Z34">
        <v>3</v>
      </c>
      <c r="AA34">
        <v>0</v>
      </c>
      <c r="AB34">
        <f t="shared" si="3"/>
        <v>1.0911011811594404</v>
      </c>
    </row>
    <row r="35" spans="1:28" x14ac:dyDescent="0.3">
      <c r="A35">
        <v>1</v>
      </c>
      <c r="B35">
        <v>1</v>
      </c>
      <c r="C35" t="s">
        <v>13</v>
      </c>
      <c r="D35" t="s">
        <v>15</v>
      </c>
      <c r="E35">
        <v>1.5859399000000201</v>
      </c>
      <c r="F35">
        <v>1</v>
      </c>
      <c r="G35">
        <f t="shared" si="0"/>
        <v>0.41228654494806261</v>
      </c>
      <c r="H35">
        <v>2</v>
      </c>
      <c r="I35">
        <v>2</v>
      </c>
      <c r="J35" t="s">
        <v>13</v>
      </c>
      <c r="K35" t="s">
        <v>15</v>
      </c>
      <c r="L35">
        <v>2.0557680000001701</v>
      </c>
      <c r="M35">
        <v>1</v>
      </c>
      <c r="N35">
        <f t="shared" si="1"/>
        <v>6.6934654804439386E-2</v>
      </c>
      <c r="O35">
        <v>3</v>
      </c>
      <c r="P35">
        <v>2</v>
      </c>
      <c r="Q35" t="s">
        <v>13</v>
      </c>
      <c r="R35" t="s">
        <v>15</v>
      </c>
      <c r="S35">
        <v>1.7166930000003</v>
      </c>
      <c r="T35">
        <v>1</v>
      </c>
      <c r="U35">
        <f t="shared" si="2"/>
        <v>0.2000519851848892</v>
      </c>
      <c r="V35">
        <v>4</v>
      </c>
      <c r="W35">
        <v>2</v>
      </c>
      <c r="X35" t="s">
        <v>13</v>
      </c>
      <c r="Y35" t="s">
        <v>15</v>
      </c>
      <c r="Z35">
        <v>1.8910020000012</v>
      </c>
      <c r="AA35">
        <v>1</v>
      </c>
      <c r="AB35">
        <f t="shared" si="3"/>
        <v>1.7896818839359563E-2</v>
      </c>
    </row>
    <row r="36" spans="1:28" x14ac:dyDescent="0.3">
      <c r="A36">
        <v>1</v>
      </c>
      <c r="B36">
        <v>2</v>
      </c>
      <c r="C36" t="s">
        <v>13</v>
      </c>
      <c r="D36" t="s">
        <v>15</v>
      </c>
      <c r="E36">
        <v>1.98567059999993</v>
      </c>
      <c r="F36">
        <v>1</v>
      </c>
      <c r="G36">
        <f t="shared" si="0"/>
        <v>1.255584494815265E-2</v>
      </c>
      <c r="H36">
        <v>2</v>
      </c>
      <c r="I36">
        <v>2</v>
      </c>
      <c r="J36" t="s">
        <v>13</v>
      </c>
      <c r="K36" t="s">
        <v>15</v>
      </c>
      <c r="L36">
        <v>2.2742899999998301</v>
      </c>
      <c r="M36">
        <v>1</v>
      </c>
      <c r="N36">
        <f t="shared" si="1"/>
        <v>0.28545665480409932</v>
      </c>
      <c r="O36">
        <v>3</v>
      </c>
      <c r="P36">
        <v>2</v>
      </c>
      <c r="Q36" t="s">
        <v>13</v>
      </c>
      <c r="R36" t="s">
        <v>15</v>
      </c>
      <c r="S36">
        <v>1.69153399999959</v>
      </c>
      <c r="T36">
        <v>1</v>
      </c>
      <c r="U36">
        <f t="shared" si="2"/>
        <v>0.22521098518559923</v>
      </c>
      <c r="V36">
        <v>4</v>
      </c>
      <c r="W36">
        <v>2</v>
      </c>
      <c r="X36" t="s">
        <v>13</v>
      </c>
      <c r="Y36" t="s">
        <v>15</v>
      </c>
      <c r="Z36">
        <v>2.19897999999966</v>
      </c>
      <c r="AA36">
        <v>1</v>
      </c>
      <c r="AB36">
        <f t="shared" si="3"/>
        <v>0.29008118115910042</v>
      </c>
    </row>
    <row r="37" spans="1:28" x14ac:dyDescent="0.3">
      <c r="A37">
        <v>1</v>
      </c>
      <c r="B37">
        <v>2</v>
      </c>
      <c r="C37" t="s">
        <v>13</v>
      </c>
      <c r="D37" t="s">
        <v>15</v>
      </c>
      <c r="E37">
        <v>1.5520659000000001</v>
      </c>
      <c r="F37">
        <v>1</v>
      </c>
      <c r="G37">
        <f t="shared" si="0"/>
        <v>0.44616054494808255</v>
      </c>
      <c r="H37">
        <v>2</v>
      </c>
      <c r="I37">
        <v>2</v>
      </c>
      <c r="J37" t="s">
        <v>13</v>
      </c>
      <c r="K37" t="s">
        <v>15</v>
      </c>
      <c r="L37">
        <v>1.80723500000021</v>
      </c>
      <c r="M37">
        <v>1</v>
      </c>
      <c r="N37">
        <f t="shared" si="1"/>
        <v>0.18159834519552076</v>
      </c>
      <c r="O37">
        <v>3</v>
      </c>
      <c r="P37">
        <v>3</v>
      </c>
      <c r="Q37" t="s">
        <v>13</v>
      </c>
      <c r="R37" t="s">
        <v>15</v>
      </c>
      <c r="S37">
        <v>2.1860799999999401</v>
      </c>
      <c r="T37">
        <v>1</v>
      </c>
      <c r="U37">
        <f t="shared" si="2"/>
        <v>0.26933501481475086</v>
      </c>
      <c r="V37">
        <v>4</v>
      </c>
      <c r="W37">
        <v>2</v>
      </c>
      <c r="X37" t="s">
        <v>13</v>
      </c>
      <c r="Y37" t="s">
        <v>15</v>
      </c>
      <c r="Z37">
        <v>3</v>
      </c>
      <c r="AA37">
        <v>0</v>
      </c>
      <c r="AB37">
        <f t="shared" si="3"/>
        <v>1.0911011811594404</v>
      </c>
    </row>
    <row r="38" spans="1:28" x14ac:dyDescent="0.3">
      <c r="A38">
        <v>1</v>
      </c>
      <c r="B38">
        <v>2</v>
      </c>
      <c r="C38" t="s">
        <v>13</v>
      </c>
      <c r="D38" t="s">
        <v>15</v>
      </c>
      <c r="E38">
        <v>2.20950579999987</v>
      </c>
      <c r="F38">
        <v>0</v>
      </c>
      <c r="G38">
        <f t="shared" si="0"/>
        <v>0.2112793550517873</v>
      </c>
      <c r="H38">
        <v>2</v>
      </c>
      <c r="I38">
        <v>2</v>
      </c>
      <c r="J38" t="s">
        <v>13</v>
      </c>
      <c r="K38" t="s">
        <v>15</v>
      </c>
      <c r="L38">
        <v>1.7780240000001799</v>
      </c>
      <c r="M38">
        <v>1</v>
      </c>
      <c r="N38">
        <f t="shared" si="1"/>
        <v>0.21080934519555083</v>
      </c>
      <c r="O38">
        <v>3</v>
      </c>
      <c r="P38">
        <v>3</v>
      </c>
      <c r="Q38" t="s">
        <v>13</v>
      </c>
      <c r="R38" t="s">
        <v>15</v>
      </c>
      <c r="S38">
        <v>1.87275800000043</v>
      </c>
      <c r="T38">
        <v>1</v>
      </c>
      <c r="U38">
        <f t="shared" si="2"/>
        <v>4.3986985184759186E-2</v>
      </c>
      <c r="V38">
        <v>4</v>
      </c>
      <c r="W38">
        <v>2</v>
      </c>
      <c r="X38" t="s">
        <v>13</v>
      </c>
      <c r="Y38" t="s">
        <v>15</v>
      </c>
      <c r="Z38">
        <v>2.0668500000001502</v>
      </c>
      <c r="AA38">
        <v>1</v>
      </c>
      <c r="AB38">
        <f t="shared" si="3"/>
        <v>0.15795118115959061</v>
      </c>
    </row>
    <row r="39" spans="1:28" x14ac:dyDescent="0.3">
      <c r="A39">
        <v>1</v>
      </c>
      <c r="B39">
        <v>2</v>
      </c>
      <c r="C39" t="s">
        <v>13</v>
      </c>
      <c r="D39" t="s">
        <v>15</v>
      </c>
      <c r="E39">
        <v>1.95903540000017</v>
      </c>
      <c r="F39">
        <v>1</v>
      </c>
      <c r="G39">
        <f t="shared" si="0"/>
        <v>3.9191044947912701E-2</v>
      </c>
      <c r="H39">
        <v>2</v>
      </c>
      <c r="I39">
        <v>2</v>
      </c>
      <c r="J39" t="s">
        <v>13</v>
      </c>
      <c r="K39" t="s">
        <v>15</v>
      </c>
      <c r="L39">
        <v>2.1969380000009502</v>
      </c>
      <c r="M39">
        <v>1</v>
      </c>
      <c r="N39">
        <f t="shared" si="1"/>
        <v>0.20810465480521945</v>
      </c>
      <c r="O39">
        <v>3</v>
      </c>
      <c r="P39">
        <v>3</v>
      </c>
      <c r="Q39" t="s">
        <v>13</v>
      </c>
      <c r="R39" t="s">
        <v>15</v>
      </c>
      <c r="S39">
        <v>1.5696350000002799</v>
      </c>
      <c r="T39">
        <v>1</v>
      </c>
      <c r="U39">
        <f t="shared" si="2"/>
        <v>0.34710998518490932</v>
      </c>
      <c r="V39">
        <v>4</v>
      </c>
      <c r="W39">
        <v>2</v>
      </c>
      <c r="X39" t="s">
        <v>13</v>
      </c>
      <c r="Y39" t="s">
        <v>15</v>
      </c>
      <c r="Z39">
        <v>1.88471499999968</v>
      </c>
      <c r="AA39">
        <v>1</v>
      </c>
      <c r="AB39">
        <f t="shared" si="3"/>
        <v>2.4183818840879612E-2</v>
      </c>
    </row>
    <row r="40" spans="1:28" x14ac:dyDescent="0.3">
      <c r="A40">
        <v>1</v>
      </c>
      <c r="B40">
        <v>2</v>
      </c>
      <c r="C40" t="s">
        <v>13</v>
      </c>
      <c r="D40" t="s">
        <v>15</v>
      </c>
      <c r="E40">
        <v>2.0591249000001399</v>
      </c>
      <c r="F40">
        <v>0</v>
      </c>
      <c r="G40">
        <f t="shared" si="0"/>
        <v>6.0898455052057265E-2</v>
      </c>
      <c r="H40">
        <v>2</v>
      </c>
      <c r="I40">
        <v>2</v>
      </c>
      <c r="J40" t="s">
        <v>13</v>
      </c>
      <c r="K40" t="s">
        <v>15</v>
      </c>
      <c r="L40">
        <v>2.2013130000000198</v>
      </c>
      <c r="M40">
        <v>1</v>
      </c>
      <c r="N40">
        <f t="shared" si="1"/>
        <v>0.2124796548042891</v>
      </c>
      <c r="O40">
        <v>3</v>
      </c>
      <c r="P40">
        <v>3</v>
      </c>
      <c r="Q40" t="s">
        <v>13</v>
      </c>
      <c r="R40" t="s">
        <v>15</v>
      </c>
      <c r="S40">
        <v>2.2392389999999902</v>
      </c>
      <c r="T40">
        <v>1</v>
      </c>
      <c r="U40">
        <f t="shared" si="2"/>
        <v>0.322494014814801</v>
      </c>
      <c r="V40">
        <v>4</v>
      </c>
      <c r="W40">
        <v>3</v>
      </c>
      <c r="X40" t="s">
        <v>13</v>
      </c>
      <c r="Y40" t="s">
        <v>15</v>
      </c>
      <c r="Z40">
        <v>1.7933640000001101</v>
      </c>
      <c r="AA40">
        <v>1</v>
      </c>
      <c r="AB40">
        <f t="shared" si="3"/>
        <v>0.11553481884044947</v>
      </c>
    </row>
    <row r="41" spans="1:28" x14ac:dyDescent="0.3">
      <c r="A41">
        <v>1</v>
      </c>
      <c r="B41">
        <v>2</v>
      </c>
      <c r="C41" t="s">
        <v>13</v>
      </c>
      <c r="D41" t="s">
        <v>15</v>
      </c>
      <c r="E41">
        <v>1.91464500000017</v>
      </c>
      <c r="F41">
        <v>0</v>
      </c>
      <c r="G41">
        <f t="shared" si="0"/>
        <v>8.3581444947912642E-2</v>
      </c>
      <c r="H41">
        <v>2</v>
      </c>
      <c r="I41">
        <v>2</v>
      </c>
      <c r="J41" t="s">
        <v>13</v>
      </c>
      <c r="K41" t="s">
        <v>15</v>
      </c>
      <c r="L41">
        <v>2.3226900000004198</v>
      </c>
      <c r="M41">
        <v>1</v>
      </c>
      <c r="N41">
        <f t="shared" si="1"/>
        <v>0.33385665480468907</v>
      </c>
      <c r="O41">
        <v>3</v>
      </c>
      <c r="P41">
        <v>3</v>
      </c>
      <c r="Q41" t="s">
        <v>13</v>
      </c>
      <c r="R41" t="s">
        <v>15</v>
      </c>
      <c r="S41">
        <v>2.6736869999999699</v>
      </c>
      <c r="T41">
        <v>1</v>
      </c>
      <c r="U41">
        <f t="shared" si="2"/>
        <v>0.75694201481478074</v>
      </c>
      <c r="V41">
        <v>4</v>
      </c>
      <c r="W41">
        <v>3</v>
      </c>
      <c r="X41" t="s">
        <v>13</v>
      </c>
      <c r="Y41" t="s">
        <v>15</v>
      </c>
      <c r="Z41">
        <v>1.53403200000002</v>
      </c>
      <c r="AA41">
        <v>1</v>
      </c>
      <c r="AB41">
        <f t="shared" si="3"/>
        <v>0.37486681884053952</v>
      </c>
    </row>
    <row r="42" spans="1:28" x14ac:dyDescent="0.3">
      <c r="A42">
        <v>1</v>
      </c>
      <c r="B42">
        <v>2</v>
      </c>
      <c r="C42" t="s">
        <v>13</v>
      </c>
      <c r="D42" t="s">
        <v>15</v>
      </c>
      <c r="E42">
        <v>1.9878470999998299</v>
      </c>
      <c r="F42">
        <v>0</v>
      </c>
      <c r="G42">
        <f t="shared" si="0"/>
        <v>1.0379344948252767E-2</v>
      </c>
      <c r="H42">
        <v>2</v>
      </c>
      <c r="I42">
        <v>1</v>
      </c>
      <c r="J42" t="s">
        <v>13</v>
      </c>
      <c r="K42" t="s">
        <v>16</v>
      </c>
      <c r="L42">
        <v>3</v>
      </c>
      <c r="M42">
        <v>0</v>
      </c>
      <c r="N42">
        <f t="shared" si="1"/>
        <v>1.0111666548042693</v>
      </c>
      <c r="O42">
        <v>3</v>
      </c>
      <c r="P42">
        <v>3</v>
      </c>
      <c r="Q42" t="s">
        <v>13</v>
      </c>
      <c r="R42" t="s">
        <v>15</v>
      </c>
      <c r="S42">
        <v>3</v>
      </c>
      <c r="T42">
        <v>0</v>
      </c>
      <c r="U42">
        <f t="shared" si="2"/>
        <v>1.0832550148148108</v>
      </c>
      <c r="V42">
        <v>4</v>
      </c>
      <c r="W42">
        <v>3</v>
      </c>
      <c r="X42" t="s">
        <v>13</v>
      </c>
      <c r="Y42" t="s">
        <v>15</v>
      </c>
      <c r="Z42">
        <v>2.4736729999995002</v>
      </c>
      <c r="AA42">
        <v>1</v>
      </c>
      <c r="AB42">
        <f t="shared" si="3"/>
        <v>0.56477418115894062</v>
      </c>
    </row>
    <row r="43" spans="1:28" x14ac:dyDescent="0.3">
      <c r="A43">
        <v>1</v>
      </c>
      <c r="B43">
        <v>3</v>
      </c>
      <c r="C43" t="s">
        <v>13</v>
      </c>
      <c r="D43" t="s">
        <v>15</v>
      </c>
      <c r="E43">
        <v>1.97264959999995</v>
      </c>
      <c r="F43">
        <v>1</v>
      </c>
      <c r="G43">
        <f t="shared" si="0"/>
        <v>2.5576844948132615E-2</v>
      </c>
      <c r="H43">
        <v>2</v>
      </c>
      <c r="I43">
        <v>1</v>
      </c>
      <c r="J43" t="s">
        <v>13</v>
      </c>
      <c r="K43" t="s">
        <v>16</v>
      </c>
      <c r="L43">
        <v>1.31178100000011</v>
      </c>
      <c r="M43">
        <v>1</v>
      </c>
      <c r="N43">
        <f t="shared" si="1"/>
        <v>0.67705234519562074</v>
      </c>
      <c r="O43">
        <v>3</v>
      </c>
      <c r="P43">
        <v>3</v>
      </c>
      <c r="Q43" t="s">
        <v>13</v>
      </c>
      <c r="R43" t="s">
        <v>15</v>
      </c>
      <c r="S43">
        <v>1.8994179999999601</v>
      </c>
      <c r="T43">
        <v>1</v>
      </c>
      <c r="U43">
        <f t="shared" si="2"/>
        <v>1.7326985185229127E-2</v>
      </c>
      <c r="V43">
        <v>4</v>
      </c>
      <c r="W43">
        <v>3</v>
      </c>
      <c r="X43" t="s">
        <v>13</v>
      </c>
      <c r="Y43" t="s">
        <v>15</v>
      </c>
      <c r="Z43">
        <v>1.9523819999999401</v>
      </c>
      <c r="AA43">
        <v>1</v>
      </c>
      <c r="AB43">
        <f t="shared" si="3"/>
        <v>4.3483181159380546E-2</v>
      </c>
    </row>
    <row r="44" spans="1:28" x14ac:dyDescent="0.3">
      <c r="A44">
        <v>1</v>
      </c>
      <c r="B44">
        <v>3</v>
      </c>
      <c r="C44" t="s">
        <v>13</v>
      </c>
      <c r="D44" t="s">
        <v>15</v>
      </c>
      <c r="E44">
        <v>1.76155159999973</v>
      </c>
      <c r="F44">
        <v>1</v>
      </c>
      <c r="G44">
        <f t="shared" si="0"/>
        <v>0.23667484494835267</v>
      </c>
      <c r="H44">
        <v>2</v>
      </c>
      <c r="I44">
        <v>1</v>
      </c>
      <c r="J44" t="s">
        <v>13</v>
      </c>
      <c r="K44" t="s">
        <v>16</v>
      </c>
      <c r="L44">
        <v>1.2093449999999799</v>
      </c>
      <c r="M44">
        <v>1</v>
      </c>
      <c r="N44">
        <f t="shared" si="1"/>
        <v>0.77948834519575083</v>
      </c>
      <c r="O44">
        <v>3</v>
      </c>
      <c r="P44">
        <v>3</v>
      </c>
      <c r="Q44" t="s">
        <v>13</v>
      </c>
      <c r="R44" t="s">
        <v>15</v>
      </c>
      <c r="S44">
        <v>1.11132399999996</v>
      </c>
      <c r="T44">
        <v>1</v>
      </c>
      <c r="U44">
        <f t="shared" si="2"/>
        <v>0.8054209851852292</v>
      </c>
      <c r="V44">
        <v>4</v>
      </c>
      <c r="W44">
        <v>3</v>
      </c>
      <c r="X44" t="s">
        <v>13</v>
      </c>
      <c r="Y44" t="s">
        <v>15</v>
      </c>
      <c r="Z44">
        <v>1.8724159999997001</v>
      </c>
      <c r="AA44">
        <v>1</v>
      </c>
      <c r="AB44">
        <f t="shared" si="3"/>
        <v>3.6482818840859466E-2</v>
      </c>
    </row>
    <row r="45" spans="1:28" x14ac:dyDescent="0.3">
      <c r="A45">
        <v>1</v>
      </c>
      <c r="B45">
        <v>3</v>
      </c>
      <c r="C45" t="s">
        <v>13</v>
      </c>
      <c r="D45" t="s">
        <v>15</v>
      </c>
      <c r="E45">
        <v>1.59629939999967</v>
      </c>
      <c r="F45">
        <v>0</v>
      </c>
      <c r="G45">
        <f t="shared" si="0"/>
        <v>0.40192704494841269</v>
      </c>
      <c r="H45">
        <v>2</v>
      </c>
      <c r="I45">
        <v>1</v>
      </c>
      <c r="J45" t="s">
        <v>13</v>
      </c>
      <c r="K45" t="s">
        <v>16</v>
      </c>
      <c r="L45">
        <v>2.41284300000006</v>
      </c>
      <c r="M45">
        <v>1</v>
      </c>
      <c r="N45">
        <f t="shared" si="1"/>
        <v>0.42400965480432928</v>
      </c>
      <c r="O45">
        <v>3</v>
      </c>
      <c r="P45">
        <v>4</v>
      </c>
      <c r="Q45" t="s">
        <v>13</v>
      </c>
      <c r="R45" t="s">
        <v>15</v>
      </c>
      <c r="S45">
        <v>1.7582099999999601</v>
      </c>
      <c r="T45">
        <v>1</v>
      </c>
      <c r="U45">
        <f t="shared" si="2"/>
        <v>0.15853498518522913</v>
      </c>
      <c r="V45">
        <v>4</v>
      </c>
      <c r="W45">
        <v>3</v>
      </c>
      <c r="X45" t="s">
        <v>13</v>
      </c>
      <c r="Y45" t="s">
        <v>15</v>
      </c>
      <c r="Z45">
        <v>1.2401919999997499</v>
      </c>
      <c r="AA45">
        <v>1</v>
      </c>
      <c r="AB45">
        <f t="shared" si="3"/>
        <v>0.66870681884080962</v>
      </c>
    </row>
    <row r="46" spans="1:28" x14ac:dyDescent="0.3">
      <c r="A46">
        <v>1</v>
      </c>
      <c r="B46">
        <v>3</v>
      </c>
      <c r="C46" t="s">
        <v>13</v>
      </c>
      <c r="D46" t="s">
        <v>15</v>
      </c>
      <c r="E46">
        <v>1.9553352000000299</v>
      </c>
      <c r="F46">
        <v>1</v>
      </c>
      <c r="G46">
        <f t="shared" si="0"/>
        <v>4.2891244948052742E-2</v>
      </c>
      <c r="H46">
        <v>2</v>
      </c>
      <c r="I46">
        <v>1</v>
      </c>
      <c r="J46" t="s">
        <v>13</v>
      </c>
      <c r="K46" t="s">
        <v>16</v>
      </c>
      <c r="L46">
        <v>2.4134140000000999</v>
      </c>
      <c r="M46">
        <v>1</v>
      </c>
      <c r="N46">
        <f t="shared" si="1"/>
        <v>0.42458065480436913</v>
      </c>
      <c r="O46">
        <v>3</v>
      </c>
      <c r="P46">
        <v>4</v>
      </c>
      <c r="Q46" t="s">
        <v>13</v>
      </c>
      <c r="R46" t="s">
        <v>15</v>
      </c>
      <c r="S46">
        <v>2.4270810000002698</v>
      </c>
      <c r="T46">
        <v>1</v>
      </c>
      <c r="U46">
        <f t="shared" si="2"/>
        <v>0.51033601481508062</v>
      </c>
      <c r="V46">
        <v>4</v>
      </c>
      <c r="W46">
        <v>3</v>
      </c>
      <c r="X46" t="s">
        <v>13</v>
      </c>
      <c r="Y46" t="s">
        <v>15</v>
      </c>
      <c r="Z46">
        <v>1.88116000000127</v>
      </c>
      <c r="AA46">
        <v>0</v>
      </c>
      <c r="AB46">
        <f t="shared" si="3"/>
        <v>2.7738818839289525E-2</v>
      </c>
    </row>
    <row r="47" spans="1:28" x14ac:dyDescent="0.3">
      <c r="A47">
        <v>1</v>
      </c>
      <c r="B47">
        <v>3</v>
      </c>
      <c r="C47" t="s">
        <v>13</v>
      </c>
      <c r="D47" t="s">
        <v>15</v>
      </c>
      <c r="E47">
        <v>1.6435406000002699</v>
      </c>
      <c r="F47">
        <v>1</v>
      </c>
      <c r="G47">
        <f t="shared" si="0"/>
        <v>0.35468584494781275</v>
      </c>
      <c r="H47">
        <v>2</v>
      </c>
      <c r="I47">
        <v>2</v>
      </c>
      <c r="J47" t="s">
        <v>13</v>
      </c>
      <c r="K47" t="s">
        <v>16</v>
      </c>
      <c r="L47">
        <v>3</v>
      </c>
      <c r="M47">
        <v>0</v>
      </c>
      <c r="N47">
        <f t="shared" si="1"/>
        <v>1.0111666548042693</v>
      </c>
      <c r="O47">
        <v>3</v>
      </c>
      <c r="P47">
        <v>4</v>
      </c>
      <c r="Q47" t="s">
        <v>13</v>
      </c>
      <c r="R47" t="s">
        <v>15</v>
      </c>
      <c r="S47">
        <v>2.1493599999998798</v>
      </c>
      <c r="T47">
        <v>0</v>
      </c>
      <c r="U47">
        <f t="shared" si="2"/>
        <v>0.2326150148146906</v>
      </c>
      <c r="V47">
        <v>4</v>
      </c>
      <c r="W47">
        <v>4</v>
      </c>
      <c r="X47" t="s">
        <v>13</v>
      </c>
      <c r="Y47" t="s">
        <v>15</v>
      </c>
      <c r="Z47">
        <v>2.5584660000003998</v>
      </c>
      <c r="AA47">
        <v>1</v>
      </c>
      <c r="AB47">
        <f t="shared" si="3"/>
        <v>0.64956718115984025</v>
      </c>
    </row>
    <row r="48" spans="1:28" x14ac:dyDescent="0.3">
      <c r="A48">
        <v>1</v>
      </c>
      <c r="B48">
        <v>3</v>
      </c>
      <c r="C48" t="s">
        <v>13</v>
      </c>
      <c r="D48" t="s">
        <v>15</v>
      </c>
      <c r="E48">
        <v>1.99727129999996</v>
      </c>
      <c r="F48">
        <v>1</v>
      </c>
      <c r="G48">
        <f t="shared" si="0"/>
        <v>9.5514494812265482E-4</v>
      </c>
      <c r="H48">
        <v>2</v>
      </c>
      <c r="I48">
        <v>2</v>
      </c>
      <c r="J48" t="s">
        <v>13</v>
      </c>
      <c r="K48" t="s">
        <v>16</v>
      </c>
      <c r="L48">
        <v>1.9874589999999399</v>
      </c>
      <c r="M48">
        <v>1</v>
      </c>
      <c r="N48">
        <f t="shared" si="1"/>
        <v>1.374345195790827E-3</v>
      </c>
      <c r="O48">
        <v>3</v>
      </c>
      <c r="P48">
        <v>1</v>
      </c>
      <c r="Q48" t="s">
        <v>13</v>
      </c>
      <c r="R48" t="s">
        <v>16</v>
      </c>
      <c r="S48">
        <v>2.0459339999997601</v>
      </c>
      <c r="T48">
        <v>0</v>
      </c>
      <c r="U48">
        <f t="shared" si="2"/>
        <v>0.1291890148145709</v>
      </c>
      <c r="V48">
        <v>4</v>
      </c>
      <c r="W48">
        <v>4</v>
      </c>
      <c r="X48" t="s">
        <v>13</v>
      </c>
      <c r="Y48" t="s">
        <v>15</v>
      </c>
      <c r="Z48">
        <v>2.4788609999995899</v>
      </c>
      <c r="AA48">
        <v>1</v>
      </c>
      <c r="AB48">
        <f t="shared" si="3"/>
        <v>0.5699621811590303</v>
      </c>
    </row>
    <row r="49" spans="1:28" x14ac:dyDescent="0.3">
      <c r="A49">
        <v>1</v>
      </c>
      <c r="B49">
        <v>3</v>
      </c>
      <c r="C49" t="s">
        <v>13</v>
      </c>
      <c r="D49" t="s">
        <v>15</v>
      </c>
      <c r="E49">
        <v>2.0397914000000101</v>
      </c>
      <c r="F49">
        <v>1</v>
      </c>
      <c r="G49">
        <f t="shared" si="0"/>
        <v>4.1564955051927477E-2</v>
      </c>
      <c r="H49">
        <v>2</v>
      </c>
      <c r="I49">
        <v>2</v>
      </c>
      <c r="J49" t="s">
        <v>13</v>
      </c>
      <c r="K49" t="s">
        <v>16</v>
      </c>
      <c r="L49">
        <v>3</v>
      </c>
      <c r="M49">
        <v>0</v>
      </c>
      <c r="N49">
        <f t="shared" si="1"/>
        <v>1.0111666548042693</v>
      </c>
      <c r="O49">
        <v>3</v>
      </c>
      <c r="P49">
        <v>1</v>
      </c>
      <c r="Q49" t="s">
        <v>13</v>
      </c>
      <c r="R49" t="s">
        <v>16</v>
      </c>
      <c r="S49">
        <v>2.8067109999997202</v>
      </c>
      <c r="T49">
        <v>1</v>
      </c>
      <c r="U49">
        <f t="shared" si="2"/>
        <v>0.88996601481453097</v>
      </c>
      <c r="V49">
        <v>4</v>
      </c>
      <c r="W49">
        <v>4</v>
      </c>
      <c r="X49" t="s">
        <v>13</v>
      </c>
      <c r="Y49" t="s">
        <v>15</v>
      </c>
      <c r="Z49">
        <v>2.8329439999997699</v>
      </c>
      <c r="AA49">
        <v>1</v>
      </c>
      <c r="AB49">
        <f t="shared" si="3"/>
        <v>0.9240451811592103</v>
      </c>
    </row>
    <row r="50" spans="1:28" x14ac:dyDescent="0.3">
      <c r="A50">
        <v>1</v>
      </c>
      <c r="B50">
        <v>3</v>
      </c>
      <c r="C50" t="s">
        <v>13</v>
      </c>
      <c r="D50" t="s">
        <v>15</v>
      </c>
      <c r="E50">
        <v>2.4545803000003099</v>
      </c>
      <c r="F50">
        <v>0</v>
      </c>
      <c r="G50">
        <f t="shared" si="0"/>
        <v>0.45635385505222725</v>
      </c>
      <c r="H50">
        <v>2</v>
      </c>
      <c r="I50">
        <v>2</v>
      </c>
      <c r="J50" t="s">
        <v>13</v>
      </c>
      <c r="K50" t="s">
        <v>16</v>
      </c>
      <c r="L50">
        <v>2.1116819999999699</v>
      </c>
      <c r="M50">
        <v>1</v>
      </c>
      <c r="N50">
        <f t="shared" si="1"/>
        <v>0.12284865480423912</v>
      </c>
      <c r="O50">
        <v>3</v>
      </c>
      <c r="P50">
        <v>1</v>
      </c>
      <c r="Q50" t="s">
        <v>13</v>
      </c>
      <c r="R50" t="s">
        <v>16</v>
      </c>
      <c r="S50">
        <v>1.9008639999997201</v>
      </c>
      <c r="T50">
        <v>1</v>
      </c>
      <c r="U50">
        <f t="shared" si="2"/>
        <v>1.5880985185469099E-2</v>
      </c>
      <c r="V50">
        <v>4</v>
      </c>
      <c r="W50">
        <v>4</v>
      </c>
      <c r="X50" t="s">
        <v>13</v>
      </c>
      <c r="Y50" t="s">
        <v>15</v>
      </c>
      <c r="Z50">
        <v>1.60834900000008</v>
      </c>
      <c r="AA50">
        <v>1</v>
      </c>
      <c r="AB50">
        <f t="shared" si="3"/>
        <v>0.3005498188404796</v>
      </c>
    </row>
    <row r="51" spans="1:28" x14ac:dyDescent="0.3">
      <c r="A51">
        <v>1</v>
      </c>
      <c r="B51">
        <v>3</v>
      </c>
      <c r="C51" t="s">
        <v>13</v>
      </c>
      <c r="D51" t="s">
        <v>15</v>
      </c>
      <c r="E51">
        <v>1.8522192000000299</v>
      </c>
      <c r="F51">
        <v>1</v>
      </c>
      <c r="G51">
        <f t="shared" si="0"/>
        <v>0.14600724494805273</v>
      </c>
      <c r="H51">
        <v>2</v>
      </c>
      <c r="I51">
        <v>2</v>
      </c>
      <c r="J51" t="s">
        <v>13</v>
      </c>
      <c r="K51" t="s">
        <v>16</v>
      </c>
      <c r="L51">
        <v>2.8749269999998401</v>
      </c>
      <c r="M51">
        <v>0</v>
      </c>
      <c r="N51">
        <f t="shared" si="1"/>
        <v>0.8860936548041094</v>
      </c>
      <c r="O51">
        <v>3</v>
      </c>
      <c r="P51">
        <v>1</v>
      </c>
      <c r="Q51" t="s">
        <v>13</v>
      </c>
      <c r="R51" t="s">
        <v>16</v>
      </c>
      <c r="S51">
        <v>1.7008510000005099</v>
      </c>
      <c r="T51">
        <v>1</v>
      </c>
      <c r="U51">
        <f t="shared" si="2"/>
        <v>0.21589398518467928</v>
      </c>
      <c r="V51">
        <v>4</v>
      </c>
      <c r="W51">
        <v>4</v>
      </c>
      <c r="X51" t="s">
        <v>13</v>
      </c>
      <c r="Y51" t="s">
        <v>15</v>
      </c>
      <c r="Z51">
        <v>2.1468109999996101</v>
      </c>
      <c r="AA51">
        <v>1</v>
      </c>
      <c r="AB51">
        <f t="shared" si="3"/>
        <v>0.23791218115905055</v>
      </c>
    </row>
    <row r="52" spans="1:28" x14ac:dyDescent="0.3">
      <c r="A52">
        <v>1</v>
      </c>
      <c r="B52">
        <v>1</v>
      </c>
      <c r="C52" t="s">
        <v>13</v>
      </c>
      <c r="D52" t="s">
        <v>16</v>
      </c>
      <c r="E52">
        <v>2.8842244000000501</v>
      </c>
      <c r="F52">
        <v>1</v>
      </c>
      <c r="G52">
        <f t="shared" si="0"/>
        <v>0.88599795505196743</v>
      </c>
      <c r="H52">
        <v>2</v>
      </c>
      <c r="I52">
        <v>2</v>
      </c>
      <c r="J52" t="s">
        <v>13</v>
      </c>
      <c r="K52" t="s">
        <v>16</v>
      </c>
      <c r="L52">
        <v>1.36342000000013</v>
      </c>
      <c r="M52">
        <v>1</v>
      </c>
      <c r="N52">
        <f t="shared" si="1"/>
        <v>0.62541334519560077</v>
      </c>
      <c r="O52">
        <v>3</v>
      </c>
      <c r="P52">
        <v>2</v>
      </c>
      <c r="Q52" t="s">
        <v>13</v>
      </c>
      <c r="R52" t="s">
        <v>16</v>
      </c>
      <c r="S52">
        <v>2.1601789999999701</v>
      </c>
      <c r="T52">
        <v>0</v>
      </c>
      <c r="U52">
        <f t="shared" si="2"/>
        <v>0.24343401481478089</v>
      </c>
      <c r="V52">
        <v>4</v>
      </c>
      <c r="W52">
        <v>4</v>
      </c>
      <c r="X52" t="s">
        <v>13</v>
      </c>
      <c r="Y52" t="s">
        <v>15</v>
      </c>
      <c r="Z52">
        <v>2.7490689999994999</v>
      </c>
      <c r="AA52">
        <v>1</v>
      </c>
      <c r="AB52">
        <f t="shared" si="3"/>
        <v>0.84017018115894038</v>
      </c>
    </row>
    <row r="53" spans="1:28" x14ac:dyDescent="0.3">
      <c r="A53">
        <v>1</v>
      </c>
      <c r="B53">
        <v>1</v>
      </c>
      <c r="C53" t="s">
        <v>13</v>
      </c>
      <c r="D53" t="s">
        <v>16</v>
      </c>
      <c r="E53">
        <v>2.6246998999999902</v>
      </c>
      <c r="F53">
        <v>0</v>
      </c>
      <c r="G53">
        <f t="shared" si="0"/>
        <v>0.62647345505190755</v>
      </c>
      <c r="H53">
        <v>2</v>
      </c>
      <c r="I53">
        <v>2</v>
      </c>
      <c r="J53" t="s">
        <v>13</v>
      </c>
      <c r="K53" t="s">
        <v>16</v>
      </c>
      <c r="L53">
        <v>2.3660099999999602</v>
      </c>
      <c r="M53">
        <v>1</v>
      </c>
      <c r="N53">
        <f t="shared" si="1"/>
        <v>0.37717665480422946</v>
      </c>
      <c r="O53">
        <v>3</v>
      </c>
      <c r="P53">
        <v>2</v>
      </c>
      <c r="Q53" t="s">
        <v>13</v>
      </c>
      <c r="R53" t="s">
        <v>16</v>
      </c>
      <c r="S53">
        <v>2.0722190000001302</v>
      </c>
      <c r="T53">
        <v>1</v>
      </c>
      <c r="U53">
        <f t="shared" si="2"/>
        <v>0.15547401481494094</v>
      </c>
      <c r="V53">
        <v>4</v>
      </c>
      <c r="W53">
        <v>4</v>
      </c>
      <c r="X53" t="s">
        <v>13</v>
      </c>
      <c r="Y53" t="s">
        <v>15</v>
      </c>
      <c r="Z53">
        <v>2.21355199999834</v>
      </c>
      <c r="AA53">
        <v>1</v>
      </c>
      <c r="AB53">
        <f t="shared" si="3"/>
        <v>0.30465318115778039</v>
      </c>
    </row>
    <row r="54" spans="1:28" x14ac:dyDescent="0.3">
      <c r="A54">
        <v>1</v>
      </c>
      <c r="B54">
        <v>1</v>
      </c>
      <c r="C54" t="s">
        <v>13</v>
      </c>
      <c r="D54" t="s">
        <v>16</v>
      </c>
      <c r="E54">
        <v>3</v>
      </c>
      <c r="F54">
        <v>0</v>
      </c>
      <c r="G54">
        <f t="shared" si="0"/>
        <v>1.0017735550519173</v>
      </c>
      <c r="H54">
        <v>2</v>
      </c>
      <c r="I54">
        <v>2</v>
      </c>
      <c r="J54" t="s">
        <v>13</v>
      </c>
      <c r="K54" t="s">
        <v>16</v>
      </c>
      <c r="L54">
        <v>3</v>
      </c>
      <c r="M54">
        <v>0</v>
      </c>
      <c r="N54">
        <f t="shared" si="1"/>
        <v>1.0111666548042693</v>
      </c>
      <c r="O54">
        <v>3</v>
      </c>
      <c r="P54">
        <v>2</v>
      </c>
      <c r="Q54" t="s">
        <v>13</v>
      </c>
      <c r="R54" t="s">
        <v>16</v>
      </c>
      <c r="S54">
        <v>1.41431100000045</v>
      </c>
      <c r="T54">
        <v>1</v>
      </c>
      <c r="U54">
        <f t="shared" si="2"/>
        <v>0.50243398518473925</v>
      </c>
      <c r="V54">
        <v>4</v>
      </c>
      <c r="W54">
        <v>4</v>
      </c>
      <c r="X54" t="s">
        <v>13</v>
      </c>
      <c r="Y54" t="s">
        <v>15</v>
      </c>
      <c r="Z54">
        <v>2.4821920000003899</v>
      </c>
      <c r="AA54">
        <v>1</v>
      </c>
      <c r="AB54">
        <f t="shared" si="3"/>
        <v>0.5732931811598303</v>
      </c>
    </row>
    <row r="55" spans="1:28" x14ac:dyDescent="0.3">
      <c r="A55">
        <v>1</v>
      </c>
      <c r="B55">
        <v>1</v>
      </c>
      <c r="C55" t="s">
        <v>13</v>
      </c>
      <c r="D55" t="s">
        <v>16</v>
      </c>
      <c r="E55">
        <v>3</v>
      </c>
      <c r="F55">
        <v>0</v>
      </c>
      <c r="G55">
        <f t="shared" si="0"/>
        <v>1.0017735550519173</v>
      </c>
      <c r="H55">
        <v>2</v>
      </c>
      <c r="I55">
        <v>2</v>
      </c>
      <c r="J55" t="s">
        <v>13</v>
      </c>
      <c r="K55" t="s">
        <v>16</v>
      </c>
      <c r="L55">
        <v>1.8117259999999</v>
      </c>
      <c r="M55">
        <v>1</v>
      </c>
      <c r="N55">
        <f t="shared" si="1"/>
        <v>0.17710734519583071</v>
      </c>
      <c r="O55">
        <v>3</v>
      </c>
      <c r="P55">
        <v>2</v>
      </c>
      <c r="Q55" t="s">
        <v>13</v>
      </c>
      <c r="R55" t="s">
        <v>16</v>
      </c>
      <c r="S55">
        <v>1.92012899999963</v>
      </c>
      <c r="T55">
        <v>1</v>
      </c>
      <c r="U55">
        <f t="shared" si="2"/>
        <v>3.3840148144408388E-3</v>
      </c>
      <c r="V55">
        <v>4</v>
      </c>
      <c r="W55">
        <v>4</v>
      </c>
      <c r="X55" t="s">
        <v>13</v>
      </c>
      <c r="Y55" t="s">
        <v>15</v>
      </c>
      <c r="Z55">
        <v>2.2179189999997102</v>
      </c>
      <c r="AA55">
        <v>1</v>
      </c>
      <c r="AB55">
        <f t="shared" si="3"/>
        <v>0.30902018115915064</v>
      </c>
    </row>
    <row r="56" spans="1:28" x14ac:dyDescent="0.3">
      <c r="A56">
        <v>1</v>
      </c>
      <c r="B56">
        <v>1</v>
      </c>
      <c r="C56" t="s">
        <v>13</v>
      </c>
      <c r="D56" t="s">
        <v>16</v>
      </c>
      <c r="E56">
        <v>2.49975149999994</v>
      </c>
      <c r="F56">
        <v>1</v>
      </c>
      <c r="G56">
        <f t="shared" si="0"/>
        <v>0.50152505505185729</v>
      </c>
      <c r="H56">
        <v>2</v>
      </c>
      <c r="I56">
        <v>3</v>
      </c>
      <c r="J56" t="s">
        <v>13</v>
      </c>
      <c r="K56" t="s">
        <v>16</v>
      </c>
      <c r="L56">
        <v>3</v>
      </c>
      <c r="M56">
        <v>0</v>
      </c>
      <c r="N56">
        <f t="shared" si="1"/>
        <v>1.0111666548042693</v>
      </c>
      <c r="O56">
        <v>3</v>
      </c>
      <c r="P56">
        <v>2</v>
      </c>
      <c r="Q56" t="s">
        <v>13</v>
      </c>
      <c r="R56" t="s">
        <v>16</v>
      </c>
      <c r="S56">
        <v>3</v>
      </c>
      <c r="T56">
        <v>0</v>
      </c>
      <c r="U56">
        <f t="shared" si="2"/>
        <v>1.0832550148148108</v>
      </c>
      <c r="V56">
        <v>4</v>
      </c>
      <c r="W56">
        <v>1</v>
      </c>
      <c r="X56" t="s">
        <v>13</v>
      </c>
      <c r="Y56" t="s">
        <v>16</v>
      </c>
      <c r="Z56">
        <v>1.9987449999998701</v>
      </c>
      <c r="AA56">
        <v>1</v>
      </c>
      <c r="AB56">
        <f t="shared" si="3"/>
        <v>8.9846181159310534E-2</v>
      </c>
    </row>
    <row r="57" spans="1:28" x14ac:dyDescent="0.3">
      <c r="A57">
        <v>1</v>
      </c>
      <c r="B57">
        <v>1</v>
      </c>
      <c r="C57" t="s">
        <v>13</v>
      </c>
      <c r="D57" t="s">
        <v>16</v>
      </c>
      <c r="E57">
        <v>3</v>
      </c>
      <c r="F57">
        <v>0</v>
      </c>
      <c r="G57">
        <f t="shared" si="0"/>
        <v>1.0017735550519173</v>
      </c>
      <c r="H57">
        <v>2</v>
      </c>
      <c r="I57">
        <v>3</v>
      </c>
      <c r="J57" t="s">
        <v>13</v>
      </c>
      <c r="K57" t="s">
        <v>16</v>
      </c>
      <c r="L57">
        <v>3</v>
      </c>
      <c r="M57">
        <v>0</v>
      </c>
      <c r="N57">
        <f t="shared" si="1"/>
        <v>1.0111666548042693</v>
      </c>
      <c r="O57">
        <v>3</v>
      </c>
      <c r="P57">
        <v>2</v>
      </c>
      <c r="Q57" t="s">
        <v>13</v>
      </c>
      <c r="R57" t="s">
        <v>16</v>
      </c>
      <c r="S57">
        <v>1.7562330000000601</v>
      </c>
      <c r="T57">
        <v>1</v>
      </c>
      <c r="U57">
        <f t="shared" si="2"/>
        <v>0.1605119851851291</v>
      </c>
      <c r="V57">
        <v>4</v>
      </c>
      <c r="W57">
        <v>1</v>
      </c>
      <c r="X57" t="s">
        <v>13</v>
      </c>
      <c r="Y57" t="s">
        <v>16</v>
      </c>
      <c r="Z57">
        <v>2.4052239999982699</v>
      </c>
      <c r="AA57">
        <v>0</v>
      </c>
      <c r="AB57">
        <f t="shared" si="3"/>
        <v>0.49632518115771029</v>
      </c>
    </row>
    <row r="58" spans="1:28" x14ac:dyDescent="0.3">
      <c r="A58">
        <v>1</v>
      </c>
      <c r="B58">
        <v>1</v>
      </c>
      <c r="C58" t="s">
        <v>13</v>
      </c>
      <c r="D58" t="s">
        <v>16</v>
      </c>
      <c r="E58">
        <v>1.9588326999999499</v>
      </c>
      <c r="F58">
        <v>1</v>
      </c>
      <c r="G58">
        <f t="shared" si="0"/>
        <v>3.9393744948132747E-2</v>
      </c>
      <c r="H58">
        <v>2</v>
      </c>
      <c r="I58">
        <v>3</v>
      </c>
      <c r="J58" t="s">
        <v>13</v>
      </c>
      <c r="K58" t="s">
        <v>16</v>
      </c>
      <c r="L58">
        <v>1.1974689999999499</v>
      </c>
      <c r="M58">
        <v>1</v>
      </c>
      <c r="N58">
        <f t="shared" si="1"/>
        <v>0.79136434519578081</v>
      </c>
      <c r="O58">
        <v>3</v>
      </c>
      <c r="P58">
        <v>3</v>
      </c>
      <c r="Q58" t="s">
        <v>13</v>
      </c>
      <c r="R58" t="s">
        <v>16</v>
      </c>
      <c r="S58">
        <v>2.3326880000008701</v>
      </c>
      <c r="T58">
        <v>1</v>
      </c>
      <c r="U58">
        <f t="shared" si="2"/>
        <v>0.41594301481568086</v>
      </c>
      <c r="V58">
        <v>4</v>
      </c>
      <c r="W58">
        <v>1</v>
      </c>
      <c r="X58" t="s">
        <v>13</v>
      </c>
      <c r="Y58" t="s">
        <v>16</v>
      </c>
      <c r="Z58">
        <v>2.2241299999996</v>
      </c>
      <c r="AA58">
        <v>1</v>
      </c>
      <c r="AB58">
        <f t="shared" si="3"/>
        <v>0.31523118115904047</v>
      </c>
    </row>
    <row r="59" spans="1:28" x14ac:dyDescent="0.3">
      <c r="A59">
        <v>1</v>
      </c>
      <c r="B59">
        <v>2</v>
      </c>
      <c r="C59" t="s">
        <v>13</v>
      </c>
      <c r="D59" t="s">
        <v>16</v>
      </c>
      <c r="E59">
        <v>2.4237563999997702</v>
      </c>
      <c r="F59">
        <v>1</v>
      </c>
      <c r="G59">
        <f t="shared" si="0"/>
        <v>0.42552995505168756</v>
      </c>
      <c r="H59">
        <v>2</v>
      </c>
      <c r="I59">
        <v>3</v>
      </c>
      <c r="J59" t="s">
        <v>13</v>
      </c>
      <c r="K59" t="s">
        <v>16</v>
      </c>
      <c r="L59">
        <v>2.4410569999999998</v>
      </c>
      <c r="M59">
        <v>1</v>
      </c>
      <c r="N59">
        <f t="shared" si="1"/>
        <v>0.45222365480426907</v>
      </c>
      <c r="O59">
        <v>3</v>
      </c>
      <c r="P59">
        <v>3</v>
      </c>
      <c r="Q59" t="s">
        <v>13</v>
      </c>
      <c r="R59" t="s">
        <v>16</v>
      </c>
      <c r="S59">
        <v>2.6772980000000599</v>
      </c>
      <c r="T59">
        <v>1</v>
      </c>
      <c r="U59">
        <f t="shared" si="2"/>
        <v>0.7605530148148707</v>
      </c>
      <c r="V59">
        <v>4</v>
      </c>
      <c r="W59">
        <v>1</v>
      </c>
      <c r="X59" t="s">
        <v>13</v>
      </c>
      <c r="Y59" t="s">
        <v>16</v>
      </c>
      <c r="Z59">
        <v>1.6243210000011401</v>
      </c>
      <c r="AA59">
        <v>1</v>
      </c>
      <c r="AB59">
        <f t="shared" si="3"/>
        <v>0.28457781883941946</v>
      </c>
    </row>
    <row r="60" spans="1:28" x14ac:dyDescent="0.3">
      <c r="A60">
        <v>1</v>
      </c>
      <c r="B60">
        <v>2</v>
      </c>
      <c r="C60" t="s">
        <v>13</v>
      </c>
      <c r="D60" t="s">
        <v>16</v>
      </c>
      <c r="E60">
        <v>1.90018170000007</v>
      </c>
      <c r="F60">
        <v>1</v>
      </c>
      <c r="G60">
        <f t="shared" si="0"/>
        <v>9.804474494801263E-2</v>
      </c>
      <c r="H60">
        <v>2</v>
      </c>
      <c r="I60">
        <v>3</v>
      </c>
      <c r="J60" t="s">
        <v>13</v>
      </c>
      <c r="K60" t="s">
        <v>16</v>
      </c>
      <c r="L60">
        <v>1.50699899999972</v>
      </c>
      <c r="M60">
        <v>1</v>
      </c>
      <c r="N60">
        <f t="shared" si="1"/>
        <v>0.48183434519601076</v>
      </c>
      <c r="O60">
        <v>3</v>
      </c>
      <c r="P60">
        <v>3</v>
      </c>
      <c r="Q60" t="s">
        <v>13</v>
      </c>
      <c r="R60" t="s">
        <v>16</v>
      </c>
      <c r="S60">
        <v>2.089156</v>
      </c>
      <c r="T60">
        <v>1</v>
      </c>
      <c r="U60">
        <f t="shared" si="2"/>
        <v>0.1724110148148108</v>
      </c>
      <c r="V60">
        <v>4</v>
      </c>
      <c r="W60">
        <v>1</v>
      </c>
      <c r="X60" t="s">
        <v>13</v>
      </c>
      <c r="Y60" t="s">
        <v>16</v>
      </c>
      <c r="Z60">
        <v>1.9759710000002899</v>
      </c>
      <c r="AA60">
        <v>1</v>
      </c>
      <c r="AB60">
        <f t="shared" si="3"/>
        <v>6.7072181159730349E-2</v>
      </c>
    </row>
    <row r="61" spans="1:28" x14ac:dyDescent="0.3">
      <c r="A61">
        <v>1</v>
      </c>
      <c r="B61">
        <v>2</v>
      </c>
      <c r="C61" t="s">
        <v>13</v>
      </c>
      <c r="D61" t="s">
        <v>16</v>
      </c>
      <c r="E61">
        <v>1.64281729999993</v>
      </c>
      <c r="F61">
        <v>1</v>
      </c>
      <c r="G61">
        <f t="shared" si="0"/>
        <v>0.35540914494815268</v>
      </c>
      <c r="H61">
        <v>2</v>
      </c>
      <c r="I61">
        <v>3</v>
      </c>
      <c r="J61" t="s">
        <v>13</v>
      </c>
      <c r="K61" t="s">
        <v>16</v>
      </c>
      <c r="L61">
        <v>2.1046779999996899</v>
      </c>
      <c r="M61">
        <v>1</v>
      </c>
      <c r="N61">
        <f t="shared" si="1"/>
        <v>0.11584465480395911</v>
      </c>
      <c r="O61">
        <v>3</v>
      </c>
      <c r="P61">
        <v>3</v>
      </c>
      <c r="Q61" t="s">
        <v>13</v>
      </c>
      <c r="R61" t="s">
        <v>16</v>
      </c>
      <c r="S61">
        <v>2.7641559999997298</v>
      </c>
      <c r="T61">
        <v>1</v>
      </c>
      <c r="U61">
        <f t="shared" si="2"/>
        <v>0.84741101481454062</v>
      </c>
      <c r="V61">
        <v>4</v>
      </c>
      <c r="W61">
        <v>1</v>
      </c>
      <c r="X61" t="s">
        <v>13</v>
      </c>
      <c r="Y61" t="s">
        <v>16</v>
      </c>
      <c r="Z61">
        <v>1.5384369999997001</v>
      </c>
      <c r="AA61">
        <v>1</v>
      </c>
      <c r="AB61">
        <f t="shared" si="3"/>
        <v>0.37046181884085949</v>
      </c>
    </row>
    <row r="62" spans="1:28" x14ac:dyDescent="0.3">
      <c r="A62">
        <v>1</v>
      </c>
      <c r="B62">
        <v>2</v>
      </c>
      <c r="C62" t="s">
        <v>13</v>
      </c>
      <c r="D62" t="s">
        <v>16</v>
      </c>
      <c r="E62">
        <v>1.8377796999999401</v>
      </c>
      <c r="F62">
        <v>1</v>
      </c>
      <c r="G62">
        <f t="shared" si="0"/>
        <v>0.16044674494814259</v>
      </c>
      <c r="H62">
        <v>2</v>
      </c>
      <c r="I62">
        <v>3</v>
      </c>
      <c r="J62" t="s">
        <v>13</v>
      </c>
      <c r="K62" t="s">
        <v>16</v>
      </c>
      <c r="L62">
        <v>2.6395660000005101</v>
      </c>
      <c r="M62">
        <v>1</v>
      </c>
      <c r="N62">
        <f t="shared" si="1"/>
        <v>0.65073265480477938</v>
      </c>
      <c r="O62">
        <v>3</v>
      </c>
      <c r="P62">
        <v>3</v>
      </c>
      <c r="Q62" t="s">
        <v>13</v>
      </c>
      <c r="R62" t="s">
        <v>16</v>
      </c>
      <c r="S62">
        <v>2.1635249999999302</v>
      </c>
      <c r="T62">
        <v>1</v>
      </c>
      <c r="U62">
        <f t="shared" si="2"/>
        <v>0.24678001481474099</v>
      </c>
      <c r="V62">
        <v>4</v>
      </c>
      <c r="W62">
        <v>1</v>
      </c>
      <c r="X62" t="s">
        <v>13</v>
      </c>
      <c r="Y62" t="s">
        <v>16</v>
      </c>
      <c r="Z62">
        <v>1.37048800000047</v>
      </c>
      <c r="AA62">
        <v>1</v>
      </c>
      <c r="AB62">
        <f t="shared" si="3"/>
        <v>0.53841081884008957</v>
      </c>
    </row>
    <row r="63" spans="1:28" x14ac:dyDescent="0.3">
      <c r="A63">
        <v>1</v>
      </c>
      <c r="B63">
        <v>2</v>
      </c>
      <c r="C63" t="s">
        <v>13</v>
      </c>
      <c r="D63" t="s">
        <v>16</v>
      </c>
      <c r="E63">
        <v>1.2392118000000201</v>
      </c>
      <c r="F63">
        <v>0</v>
      </c>
      <c r="G63">
        <f t="shared" si="0"/>
        <v>0.75901464494806259</v>
      </c>
      <c r="H63">
        <v>2</v>
      </c>
      <c r="I63">
        <v>4</v>
      </c>
      <c r="J63" t="s">
        <v>13</v>
      </c>
      <c r="K63" t="s">
        <v>16</v>
      </c>
      <c r="L63">
        <v>2.8620810000002099</v>
      </c>
      <c r="M63">
        <v>1</v>
      </c>
      <c r="N63">
        <f t="shared" si="1"/>
        <v>0.87324765480447919</v>
      </c>
      <c r="O63">
        <v>3</v>
      </c>
      <c r="P63">
        <v>3</v>
      </c>
      <c r="Q63" t="s">
        <v>13</v>
      </c>
      <c r="R63" t="s">
        <v>16</v>
      </c>
      <c r="S63">
        <v>0.97871900000018197</v>
      </c>
      <c r="T63">
        <v>1</v>
      </c>
      <c r="U63">
        <f t="shared" si="2"/>
        <v>0.93802598518500724</v>
      </c>
      <c r="V63">
        <v>4</v>
      </c>
      <c r="W63">
        <v>2</v>
      </c>
      <c r="X63" t="s">
        <v>13</v>
      </c>
      <c r="Y63" t="s">
        <v>16</v>
      </c>
      <c r="Z63">
        <v>2.3681090000004499</v>
      </c>
      <c r="AA63">
        <v>1</v>
      </c>
      <c r="AB63">
        <f t="shared" si="3"/>
        <v>0.45921018115989032</v>
      </c>
    </row>
    <row r="64" spans="1:28" x14ac:dyDescent="0.3">
      <c r="A64">
        <v>1</v>
      </c>
      <c r="B64">
        <v>2</v>
      </c>
      <c r="C64" t="s">
        <v>13</v>
      </c>
      <c r="D64" t="s">
        <v>16</v>
      </c>
      <c r="E64">
        <v>2.3911630999997402</v>
      </c>
      <c r="F64">
        <v>1</v>
      </c>
      <c r="G64">
        <f t="shared" si="0"/>
        <v>0.39293665505165754</v>
      </c>
      <c r="H64">
        <v>2</v>
      </c>
      <c r="I64">
        <v>4</v>
      </c>
      <c r="J64" t="s">
        <v>13</v>
      </c>
      <c r="K64" t="s">
        <v>16</v>
      </c>
      <c r="L64">
        <v>2.151834</v>
      </c>
      <c r="M64">
        <v>0</v>
      </c>
      <c r="N64">
        <f t="shared" si="1"/>
        <v>0.16300065480426928</v>
      </c>
      <c r="O64">
        <v>3</v>
      </c>
      <c r="P64">
        <v>3</v>
      </c>
      <c r="Q64" t="s">
        <v>13</v>
      </c>
      <c r="R64" t="s">
        <v>16</v>
      </c>
      <c r="S64">
        <v>2.0986969999999001</v>
      </c>
      <c r="T64">
        <v>1</v>
      </c>
      <c r="U64">
        <f t="shared" si="2"/>
        <v>0.18195201481471091</v>
      </c>
      <c r="V64">
        <v>4</v>
      </c>
      <c r="W64">
        <v>2</v>
      </c>
      <c r="X64" t="s">
        <v>13</v>
      </c>
      <c r="Y64" t="s">
        <v>16</v>
      </c>
      <c r="Z64">
        <v>2.5631499999999501</v>
      </c>
      <c r="AA64">
        <v>0</v>
      </c>
      <c r="AB64">
        <f t="shared" si="3"/>
        <v>0.65425118115939052</v>
      </c>
    </row>
    <row r="65" spans="1:28" x14ac:dyDescent="0.3">
      <c r="A65">
        <v>1</v>
      </c>
      <c r="B65">
        <v>2</v>
      </c>
      <c r="C65" t="s">
        <v>13</v>
      </c>
      <c r="D65" t="s">
        <v>16</v>
      </c>
      <c r="E65">
        <v>1.6212687000000801</v>
      </c>
      <c r="F65">
        <v>1</v>
      </c>
      <c r="G65">
        <f t="shared" si="0"/>
        <v>0.3769577449480026</v>
      </c>
      <c r="H65">
        <v>2</v>
      </c>
      <c r="I65">
        <v>4</v>
      </c>
      <c r="J65" t="s">
        <v>13</v>
      </c>
      <c r="K65" t="s">
        <v>16</v>
      </c>
      <c r="L65">
        <v>1.6096559999998501</v>
      </c>
      <c r="M65">
        <v>1</v>
      </c>
      <c r="N65">
        <f t="shared" si="1"/>
        <v>0.37917734519588064</v>
      </c>
      <c r="O65">
        <v>3</v>
      </c>
      <c r="P65">
        <v>3</v>
      </c>
      <c r="Q65" t="s">
        <v>13</v>
      </c>
      <c r="R65" t="s">
        <v>16</v>
      </c>
      <c r="S65">
        <v>3</v>
      </c>
      <c r="T65">
        <v>0</v>
      </c>
      <c r="U65">
        <f t="shared" si="2"/>
        <v>1.0832550148148108</v>
      </c>
      <c r="V65">
        <v>4</v>
      </c>
      <c r="W65">
        <v>2</v>
      </c>
      <c r="X65" t="s">
        <v>13</v>
      </c>
      <c r="Y65" t="s">
        <v>16</v>
      </c>
      <c r="Z65">
        <v>1.65693399999963</v>
      </c>
      <c r="AA65">
        <v>1</v>
      </c>
      <c r="AB65">
        <f t="shared" si="3"/>
        <v>0.25196481884092958</v>
      </c>
    </row>
    <row r="66" spans="1:28" x14ac:dyDescent="0.3">
      <c r="A66">
        <v>1</v>
      </c>
      <c r="B66">
        <v>2</v>
      </c>
      <c r="C66" t="s">
        <v>13</v>
      </c>
      <c r="D66" t="s">
        <v>16</v>
      </c>
      <c r="E66">
        <v>2.4543111000002602</v>
      </c>
      <c r="F66">
        <v>1</v>
      </c>
      <c r="G66">
        <f t="shared" si="0"/>
        <v>0.45608465505217755</v>
      </c>
      <c r="H66">
        <v>2</v>
      </c>
      <c r="I66">
        <v>4</v>
      </c>
      <c r="J66" t="s">
        <v>13</v>
      </c>
      <c r="K66" t="s">
        <v>16</v>
      </c>
      <c r="L66">
        <v>2.7299450000002699</v>
      </c>
      <c r="M66">
        <v>0</v>
      </c>
      <c r="N66">
        <f t="shared" si="1"/>
        <v>0.74111165480453911</v>
      </c>
      <c r="O66">
        <v>3</v>
      </c>
      <c r="P66">
        <v>3</v>
      </c>
      <c r="Q66" t="s">
        <v>13</v>
      </c>
      <c r="R66" t="s">
        <v>16</v>
      </c>
      <c r="S66">
        <v>2.33997999999883</v>
      </c>
      <c r="T66">
        <v>1</v>
      </c>
      <c r="U66">
        <f t="shared" si="2"/>
        <v>0.42323501481364079</v>
      </c>
      <c r="V66">
        <v>4</v>
      </c>
      <c r="W66">
        <v>2</v>
      </c>
      <c r="X66" t="s">
        <v>13</v>
      </c>
      <c r="Y66" t="s">
        <v>16</v>
      </c>
      <c r="Z66">
        <v>2.5555690000001001</v>
      </c>
      <c r="AA66">
        <v>1</v>
      </c>
      <c r="AB66">
        <f t="shared" si="3"/>
        <v>0.64667018115954056</v>
      </c>
    </row>
    <row r="67" spans="1:28" x14ac:dyDescent="0.3">
      <c r="A67">
        <v>1</v>
      </c>
      <c r="B67">
        <v>3</v>
      </c>
      <c r="C67" t="s">
        <v>13</v>
      </c>
      <c r="D67" t="s">
        <v>16</v>
      </c>
      <c r="E67">
        <v>1.4620816999999899</v>
      </c>
      <c r="F67">
        <v>1</v>
      </c>
      <c r="G67">
        <f t="shared" ref="G67:G130" si="4">ABS(E67-E$291)</f>
        <v>0.53614474494809272</v>
      </c>
      <c r="H67">
        <v>2</v>
      </c>
      <c r="I67">
        <v>4</v>
      </c>
      <c r="J67" t="s">
        <v>13</v>
      </c>
      <c r="K67" t="s">
        <v>16</v>
      </c>
      <c r="L67">
        <v>2.23273899999981</v>
      </c>
      <c r="M67">
        <v>1</v>
      </c>
      <c r="N67">
        <f t="shared" ref="N67:N130" si="5">ABS(L67-L$283)</f>
        <v>0.24390565480407922</v>
      </c>
      <c r="O67">
        <v>3</v>
      </c>
      <c r="P67">
        <v>1</v>
      </c>
      <c r="Q67" t="s">
        <v>17</v>
      </c>
      <c r="R67" t="s">
        <v>14</v>
      </c>
      <c r="S67">
        <v>1.4430140000003999</v>
      </c>
      <c r="T67">
        <v>1</v>
      </c>
      <c r="U67">
        <f t="shared" ref="U67:U130" si="6">ABS(S67-S$272)</f>
        <v>0.47373098518478929</v>
      </c>
      <c r="V67">
        <v>4</v>
      </c>
      <c r="W67">
        <v>2</v>
      </c>
      <c r="X67" t="s">
        <v>13</v>
      </c>
      <c r="Y67" t="s">
        <v>16</v>
      </c>
      <c r="Z67">
        <v>1.4315929999997901</v>
      </c>
      <c r="AA67">
        <v>1</v>
      </c>
      <c r="AB67">
        <f t="shared" ref="AB67:AB130" si="7">ABS(Z67-Z$278)</f>
        <v>0.4773058188407695</v>
      </c>
    </row>
    <row r="68" spans="1:28" x14ac:dyDescent="0.3">
      <c r="A68">
        <v>1</v>
      </c>
      <c r="B68">
        <v>3</v>
      </c>
      <c r="C68" t="s">
        <v>13</v>
      </c>
      <c r="D68" t="s">
        <v>16</v>
      </c>
      <c r="E68">
        <v>3</v>
      </c>
      <c r="F68">
        <v>0</v>
      </c>
      <c r="G68">
        <f t="shared" si="4"/>
        <v>1.0017735550519173</v>
      </c>
      <c r="H68">
        <v>2</v>
      </c>
      <c r="I68">
        <v>4</v>
      </c>
      <c r="J68" t="s">
        <v>13</v>
      </c>
      <c r="K68" t="s">
        <v>16</v>
      </c>
      <c r="L68">
        <v>1.5807360000003401</v>
      </c>
      <c r="M68">
        <v>1</v>
      </c>
      <c r="N68">
        <f t="shared" si="5"/>
        <v>0.40809734519539065</v>
      </c>
      <c r="O68">
        <v>3</v>
      </c>
      <c r="P68">
        <v>1</v>
      </c>
      <c r="Q68" t="s">
        <v>17</v>
      </c>
      <c r="R68" t="s">
        <v>14</v>
      </c>
      <c r="S68">
        <v>1.2388440000004199</v>
      </c>
      <c r="T68">
        <v>1</v>
      </c>
      <c r="U68">
        <f t="shared" si="6"/>
        <v>0.67790098518476927</v>
      </c>
      <c r="V68">
        <v>4</v>
      </c>
      <c r="W68">
        <v>2</v>
      </c>
      <c r="X68" t="s">
        <v>13</v>
      </c>
      <c r="Y68" t="s">
        <v>16</v>
      </c>
      <c r="Z68">
        <v>1.86176400000022</v>
      </c>
      <c r="AA68">
        <v>1</v>
      </c>
      <c r="AB68">
        <f t="shared" si="7"/>
        <v>4.7134818840339543E-2</v>
      </c>
    </row>
    <row r="69" spans="1:28" x14ac:dyDescent="0.3">
      <c r="A69">
        <v>1</v>
      </c>
      <c r="B69">
        <v>3</v>
      </c>
      <c r="C69" t="s">
        <v>13</v>
      </c>
      <c r="D69" t="s">
        <v>16</v>
      </c>
      <c r="E69">
        <v>1.6531548999996599</v>
      </c>
      <c r="F69">
        <v>1</v>
      </c>
      <c r="G69">
        <f t="shared" si="4"/>
        <v>0.34507154494842274</v>
      </c>
      <c r="H69">
        <v>2</v>
      </c>
      <c r="I69">
        <v>5</v>
      </c>
      <c r="J69" t="s">
        <v>13</v>
      </c>
      <c r="K69" t="s">
        <v>16</v>
      </c>
      <c r="L69">
        <v>2.9173810000002001</v>
      </c>
      <c r="M69">
        <v>1</v>
      </c>
      <c r="N69">
        <f t="shared" si="5"/>
        <v>0.92854765480446932</v>
      </c>
      <c r="O69">
        <v>3</v>
      </c>
      <c r="P69">
        <v>1</v>
      </c>
      <c r="Q69" t="s">
        <v>17</v>
      </c>
      <c r="R69" t="s">
        <v>14</v>
      </c>
      <c r="S69">
        <v>1.26711199999999</v>
      </c>
      <c r="T69">
        <v>1</v>
      </c>
      <c r="U69">
        <f t="shared" si="6"/>
        <v>0.64963298518519919</v>
      </c>
      <c r="V69">
        <v>4</v>
      </c>
      <c r="W69">
        <v>2</v>
      </c>
      <c r="X69" t="s">
        <v>13</v>
      </c>
      <c r="Y69" t="s">
        <v>16</v>
      </c>
      <c r="Z69">
        <v>1.46522599999934</v>
      </c>
      <c r="AA69">
        <v>1</v>
      </c>
      <c r="AB69">
        <f t="shared" si="7"/>
        <v>0.44367281884121956</v>
      </c>
    </row>
    <row r="70" spans="1:28" x14ac:dyDescent="0.3">
      <c r="A70">
        <v>1</v>
      </c>
      <c r="B70">
        <v>3</v>
      </c>
      <c r="C70" t="s">
        <v>13</v>
      </c>
      <c r="D70" t="s">
        <v>16</v>
      </c>
      <c r="E70">
        <v>2.7653257999996801</v>
      </c>
      <c r="F70">
        <v>1</v>
      </c>
      <c r="G70">
        <f t="shared" si="4"/>
        <v>0.76709935505159743</v>
      </c>
      <c r="H70">
        <v>2</v>
      </c>
      <c r="I70">
        <v>5</v>
      </c>
      <c r="J70" t="s">
        <v>13</v>
      </c>
      <c r="K70" t="s">
        <v>16</v>
      </c>
      <c r="L70">
        <v>1.3761070000000399</v>
      </c>
      <c r="M70">
        <v>1</v>
      </c>
      <c r="N70">
        <f t="shared" si="5"/>
        <v>0.6127263451956908</v>
      </c>
      <c r="O70">
        <v>3</v>
      </c>
      <c r="P70">
        <v>1</v>
      </c>
      <c r="Q70" t="s">
        <v>17</v>
      </c>
      <c r="R70" t="s">
        <v>14</v>
      </c>
      <c r="S70">
        <v>1.45036799999979</v>
      </c>
      <c r="T70">
        <v>1</v>
      </c>
      <c r="U70">
        <f t="shared" si="6"/>
        <v>0.46637698518539916</v>
      </c>
      <c r="V70">
        <v>4</v>
      </c>
      <c r="W70">
        <v>1</v>
      </c>
      <c r="X70" t="s">
        <v>17</v>
      </c>
      <c r="Y70" t="s">
        <v>14</v>
      </c>
      <c r="Z70">
        <v>1.31825599999956</v>
      </c>
      <c r="AA70">
        <v>1</v>
      </c>
      <c r="AB70">
        <f t="shared" si="7"/>
        <v>0.59064281884099956</v>
      </c>
    </row>
    <row r="71" spans="1:28" x14ac:dyDescent="0.3">
      <c r="A71">
        <v>1</v>
      </c>
      <c r="B71">
        <v>3</v>
      </c>
      <c r="C71" t="s">
        <v>13</v>
      </c>
      <c r="D71" t="s">
        <v>16</v>
      </c>
      <c r="E71">
        <v>1.75285559999997</v>
      </c>
      <c r="F71">
        <v>1</v>
      </c>
      <c r="G71">
        <f t="shared" si="4"/>
        <v>0.24537084494811268</v>
      </c>
      <c r="H71">
        <v>2</v>
      </c>
      <c r="I71">
        <v>5</v>
      </c>
      <c r="J71" t="s">
        <v>13</v>
      </c>
      <c r="K71" t="s">
        <v>16</v>
      </c>
      <c r="L71">
        <v>1.95902799999976</v>
      </c>
      <c r="M71">
        <v>1</v>
      </c>
      <c r="N71">
        <f t="shared" si="5"/>
        <v>2.9805345195970778E-2</v>
      </c>
      <c r="O71">
        <v>3</v>
      </c>
      <c r="P71">
        <v>1</v>
      </c>
      <c r="Q71" t="s">
        <v>17</v>
      </c>
      <c r="R71" t="s">
        <v>14</v>
      </c>
      <c r="S71">
        <v>2.04939199999989</v>
      </c>
      <c r="T71">
        <v>1</v>
      </c>
      <c r="U71">
        <f t="shared" si="6"/>
        <v>0.13264701481470076</v>
      </c>
      <c r="V71">
        <v>4</v>
      </c>
      <c r="W71">
        <v>1</v>
      </c>
      <c r="X71" t="s">
        <v>17</v>
      </c>
      <c r="Y71" t="s">
        <v>14</v>
      </c>
      <c r="Z71">
        <v>1.3698340000000799</v>
      </c>
      <c r="AA71">
        <v>1</v>
      </c>
      <c r="AB71">
        <f t="shared" si="7"/>
        <v>0.53906481884047963</v>
      </c>
    </row>
    <row r="72" spans="1:28" x14ac:dyDescent="0.3">
      <c r="A72">
        <v>1</v>
      </c>
      <c r="B72">
        <v>3</v>
      </c>
      <c r="C72" t="s">
        <v>13</v>
      </c>
      <c r="D72" t="s">
        <v>16</v>
      </c>
      <c r="E72">
        <v>1.56635690000018</v>
      </c>
      <c r="F72">
        <v>1</v>
      </c>
      <c r="G72">
        <f t="shared" si="4"/>
        <v>0.43186954494790264</v>
      </c>
      <c r="H72">
        <v>2</v>
      </c>
      <c r="I72">
        <v>1</v>
      </c>
      <c r="J72" t="s">
        <v>17</v>
      </c>
      <c r="K72" t="s">
        <v>14</v>
      </c>
      <c r="L72">
        <v>1.4385069999996101</v>
      </c>
      <c r="M72">
        <v>1</v>
      </c>
      <c r="N72">
        <f t="shared" si="5"/>
        <v>0.55032634519612067</v>
      </c>
      <c r="O72">
        <v>3</v>
      </c>
      <c r="P72">
        <v>1</v>
      </c>
      <c r="Q72" t="s">
        <v>17</v>
      </c>
      <c r="R72" t="s">
        <v>14</v>
      </c>
      <c r="S72">
        <v>1.6573319999993099</v>
      </c>
      <c r="T72">
        <v>1</v>
      </c>
      <c r="U72">
        <f t="shared" si="6"/>
        <v>0.2594129851858793</v>
      </c>
      <c r="V72">
        <v>4</v>
      </c>
      <c r="W72">
        <v>1</v>
      </c>
      <c r="X72" t="s">
        <v>17</v>
      </c>
      <c r="Y72" t="s">
        <v>14</v>
      </c>
      <c r="Z72">
        <v>0.92945200000031003</v>
      </c>
      <c r="AA72">
        <v>1</v>
      </c>
      <c r="AB72">
        <f t="shared" si="7"/>
        <v>0.97944681884024953</v>
      </c>
    </row>
    <row r="73" spans="1:28" x14ac:dyDescent="0.3">
      <c r="A73">
        <v>1</v>
      </c>
      <c r="B73">
        <v>3</v>
      </c>
      <c r="C73" t="s">
        <v>13</v>
      </c>
      <c r="D73" t="s">
        <v>16</v>
      </c>
      <c r="E73">
        <v>2.4777581999998102</v>
      </c>
      <c r="F73">
        <v>1</v>
      </c>
      <c r="G73">
        <f t="shared" si="4"/>
        <v>0.47953175505172752</v>
      </c>
      <c r="H73">
        <v>2</v>
      </c>
      <c r="I73">
        <v>1</v>
      </c>
      <c r="J73" t="s">
        <v>17</v>
      </c>
      <c r="K73" t="s">
        <v>14</v>
      </c>
      <c r="L73">
        <v>1.5930280000000001</v>
      </c>
      <c r="M73">
        <v>1</v>
      </c>
      <c r="N73">
        <f t="shared" si="5"/>
        <v>0.39580534519573063</v>
      </c>
      <c r="O73">
        <v>3</v>
      </c>
      <c r="P73">
        <v>1</v>
      </c>
      <c r="Q73" t="s">
        <v>17</v>
      </c>
      <c r="R73" t="s">
        <v>14</v>
      </c>
      <c r="S73">
        <v>1.49590399999988</v>
      </c>
      <c r="T73">
        <v>1</v>
      </c>
      <c r="U73">
        <f t="shared" si="6"/>
        <v>0.42084098518530921</v>
      </c>
      <c r="V73">
        <v>4</v>
      </c>
      <c r="W73">
        <v>1</v>
      </c>
      <c r="X73" t="s">
        <v>17</v>
      </c>
      <c r="Y73" t="s">
        <v>14</v>
      </c>
      <c r="Z73">
        <v>0.84567699999979595</v>
      </c>
      <c r="AA73">
        <v>1</v>
      </c>
      <c r="AB73">
        <f t="shared" si="7"/>
        <v>1.0632218188407636</v>
      </c>
    </row>
    <row r="74" spans="1:28" x14ac:dyDescent="0.3">
      <c r="A74">
        <v>1</v>
      </c>
      <c r="B74">
        <v>4</v>
      </c>
      <c r="C74" t="s">
        <v>13</v>
      </c>
      <c r="D74" t="s">
        <v>16</v>
      </c>
      <c r="E74">
        <v>1.6614289999999901</v>
      </c>
      <c r="F74">
        <v>1</v>
      </c>
      <c r="G74">
        <f t="shared" si="4"/>
        <v>0.33679744494809261</v>
      </c>
      <c r="H74">
        <v>2</v>
      </c>
      <c r="I74">
        <v>1</v>
      </c>
      <c r="J74" t="s">
        <v>17</v>
      </c>
      <c r="K74" t="s">
        <v>14</v>
      </c>
      <c r="L74">
        <v>1.4202479999999</v>
      </c>
      <c r="M74">
        <v>1</v>
      </c>
      <c r="N74">
        <f t="shared" si="5"/>
        <v>0.5685853451958307</v>
      </c>
      <c r="O74">
        <v>3</v>
      </c>
      <c r="P74">
        <v>1</v>
      </c>
      <c r="Q74" t="s">
        <v>17</v>
      </c>
      <c r="R74" t="s">
        <v>14</v>
      </c>
      <c r="S74">
        <v>1.34275999999999</v>
      </c>
      <c r="T74">
        <v>1</v>
      </c>
      <c r="U74">
        <f t="shared" si="6"/>
        <v>0.57398498518519925</v>
      </c>
      <c r="V74">
        <v>4</v>
      </c>
      <c r="W74">
        <v>1</v>
      </c>
      <c r="X74" t="s">
        <v>17</v>
      </c>
      <c r="Y74" t="s">
        <v>14</v>
      </c>
      <c r="Z74">
        <v>0.914206000000376</v>
      </c>
      <c r="AA74">
        <v>1</v>
      </c>
      <c r="AB74">
        <f t="shared" si="7"/>
        <v>0.99469281884018357</v>
      </c>
    </row>
    <row r="75" spans="1:28" x14ac:dyDescent="0.3">
      <c r="A75">
        <v>1</v>
      </c>
      <c r="B75">
        <v>4</v>
      </c>
      <c r="C75" t="s">
        <v>13</v>
      </c>
      <c r="D75" t="s">
        <v>16</v>
      </c>
      <c r="E75">
        <v>2.0851760000000401</v>
      </c>
      <c r="F75">
        <v>1</v>
      </c>
      <c r="G75">
        <f t="shared" si="4"/>
        <v>8.694955505195745E-2</v>
      </c>
      <c r="H75">
        <v>2</v>
      </c>
      <c r="I75">
        <v>1</v>
      </c>
      <c r="J75" t="s">
        <v>17</v>
      </c>
      <c r="K75" t="s">
        <v>14</v>
      </c>
      <c r="L75">
        <v>1.5720919999998799</v>
      </c>
      <c r="M75">
        <v>1</v>
      </c>
      <c r="N75">
        <f t="shared" si="5"/>
        <v>0.41674134519585082</v>
      </c>
      <c r="O75">
        <v>3</v>
      </c>
      <c r="P75">
        <v>1</v>
      </c>
      <c r="Q75" t="s">
        <v>17</v>
      </c>
      <c r="R75" t="s">
        <v>14</v>
      </c>
      <c r="S75">
        <v>0.93987799999968002</v>
      </c>
      <c r="T75">
        <v>1</v>
      </c>
      <c r="U75">
        <f t="shared" si="6"/>
        <v>0.97686698518550918</v>
      </c>
      <c r="V75">
        <v>4</v>
      </c>
      <c r="W75">
        <v>1</v>
      </c>
      <c r="X75" t="s">
        <v>17</v>
      </c>
      <c r="Y75" t="s">
        <v>14</v>
      </c>
      <c r="Z75">
        <v>1.5354219999999199</v>
      </c>
      <c r="AA75">
        <v>1</v>
      </c>
      <c r="AB75">
        <f t="shared" si="7"/>
        <v>0.37347681884063966</v>
      </c>
    </row>
    <row r="76" spans="1:28" x14ac:dyDescent="0.3">
      <c r="A76">
        <v>1</v>
      </c>
      <c r="B76">
        <v>4</v>
      </c>
      <c r="C76" t="s">
        <v>13</v>
      </c>
      <c r="D76" t="s">
        <v>16</v>
      </c>
      <c r="E76">
        <v>1.55599800000004</v>
      </c>
      <c r="F76">
        <v>1</v>
      </c>
      <c r="G76">
        <f t="shared" si="4"/>
        <v>0.4422284449480427</v>
      </c>
      <c r="H76">
        <v>2</v>
      </c>
      <c r="I76">
        <v>2</v>
      </c>
      <c r="J76" t="s">
        <v>17</v>
      </c>
      <c r="K76" t="s">
        <v>14</v>
      </c>
      <c r="L76">
        <v>1.3991060000000699</v>
      </c>
      <c r="M76">
        <v>1</v>
      </c>
      <c r="N76">
        <f t="shared" si="5"/>
        <v>0.58972734519566083</v>
      </c>
      <c r="O76">
        <v>3</v>
      </c>
      <c r="P76">
        <v>2</v>
      </c>
      <c r="Q76" t="s">
        <v>17</v>
      </c>
      <c r="R76" t="s">
        <v>14</v>
      </c>
      <c r="S76">
        <v>1.3664690000009601</v>
      </c>
      <c r="T76">
        <v>1</v>
      </c>
      <c r="U76">
        <f t="shared" si="6"/>
        <v>0.55027598518422915</v>
      </c>
      <c r="V76">
        <v>4</v>
      </c>
      <c r="W76">
        <v>1</v>
      </c>
      <c r="X76" t="s">
        <v>17</v>
      </c>
      <c r="Y76" t="s">
        <v>14</v>
      </c>
      <c r="Z76">
        <v>1.4072869999986299</v>
      </c>
      <c r="AA76">
        <v>1</v>
      </c>
      <c r="AB76">
        <f t="shared" si="7"/>
        <v>0.50161181884192962</v>
      </c>
    </row>
    <row r="77" spans="1:28" x14ac:dyDescent="0.3">
      <c r="A77">
        <v>1</v>
      </c>
      <c r="B77">
        <v>4</v>
      </c>
      <c r="C77" t="s">
        <v>13</v>
      </c>
      <c r="D77" t="s">
        <v>16</v>
      </c>
      <c r="E77">
        <v>2.1183949999999601</v>
      </c>
      <c r="F77">
        <v>1</v>
      </c>
      <c r="G77">
        <f t="shared" si="4"/>
        <v>0.1201685550518774</v>
      </c>
      <c r="H77">
        <v>2</v>
      </c>
      <c r="I77">
        <v>2</v>
      </c>
      <c r="J77" t="s">
        <v>17</v>
      </c>
      <c r="K77" t="s">
        <v>14</v>
      </c>
      <c r="L77">
        <v>0.92628100000001701</v>
      </c>
      <c r="M77">
        <v>1</v>
      </c>
      <c r="N77">
        <f t="shared" si="5"/>
        <v>1.0625523451957137</v>
      </c>
      <c r="O77">
        <v>3</v>
      </c>
      <c r="P77">
        <v>2</v>
      </c>
      <c r="Q77" t="s">
        <v>17</v>
      </c>
      <c r="R77" t="s">
        <v>14</v>
      </c>
      <c r="S77">
        <v>1.8507880000001899</v>
      </c>
      <c r="T77">
        <v>1</v>
      </c>
      <c r="U77">
        <f t="shared" si="6"/>
        <v>6.5956985184999262E-2</v>
      </c>
      <c r="V77">
        <v>4</v>
      </c>
      <c r="W77">
        <v>2</v>
      </c>
      <c r="X77" t="s">
        <v>17</v>
      </c>
      <c r="Y77" t="s">
        <v>14</v>
      </c>
      <c r="Z77">
        <v>1.2997619999996399</v>
      </c>
      <c r="AA77">
        <v>1</v>
      </c>
      <c r="AB77">
        <f t="shared" si="7"/>
        <v>0.60913681884091964</v>
      </c>
    </row>
    <row r="78" spans="1:28" x14ac:dyDescent="0.3">
      <c r="A78">
        <v>1</v>
      </c>
      <c r="B78">
        <v>1</v>
      </c>
      <c r="C78" t="s">
        <v>17</v>
      </c>
      <c r="D78" t="s">
        <v>14</v>
      </c>
      <c r="E78">
        <v>1.8507663999999899</v>
      </c>
      <c r="F78">
        <v>1</v>
      </c>
      <c r="G78">
        <f t="shared" si="4"/>
        <v>0.14746004494809273</v>
      </c>
      <c r="H78">
        <v>2</v>
      </c>
      <c r="I78">
        <v>2</v>
      </c>
      <c r="J78" t="s">
        <v>17</v>
      </c>
      <c r="K78" t="s">
        <v>14</v>
      </c>
      <c r="L78">
        <v>2.0862549999999298</v>
      </c>
      <c r="M78">
        <v>1</v>
      </c>
      <c r="N78">
        <f t="shared" si="5"/>
        <v>9.7421654804199065E-2</v>
      </c>
      <c r="O78">
        <v>3</v>
      </c>
      <c r="P78">
        <v>2</v>
      </c>
      <c r="Q78" t="s">
        <v>17</v>
      </c>
      <c r="R78" t="s">
        <v>14</v>
      </c>
      <c r="S78">
        <v>1.3153409999999801</v>
      </c>
      <c r="T78">
        <v>1</v>
      </c>
      <c r="U78">
        <f t="shared" si="6"/>
        <v>0.6014039851852091</v>
      </c>
      <c r="V78">
        <v>4</v>
      </c>
      <c r="W78">
        <v>2</v>
      </c>
      <c r="X78" t="s">
        <v>17</v>
      </c>
      <c r="Y78" t="s">
        <v>14</v>
      </c>
      <c r="Z78">
        <v>1.53433000000131</v>
      </c>
      <c r="AA78">
        <v>1</v>
      </c>
      <c r="AB78">
        <f t="shared" si="7"/>
        <v>0.37456881883924953</v>
      </c>
    </row>
    <row r="79" spans="1:28" x14ac:dyDescent="0.3">
      <c r="A79">
        <v>1</v>
      </c>
      <c r="B79">
        <v>1</v>
      </c>
      <c r="C79" t="s">
        <v>17</v>
      </c>
      <c r="D79" t="s">
        <v>14</v>
      </c>
      <c r="E79">
        <v>1.2377510999999599</v>
      </c>
      <c r="F79">
        <v>1</v>
      </c>
      <c r="G79">
        <f t="shared" si="4"/>
        <v>0.76047534494812274</v>
      </c>
      <c r="H79">
        <v>2</v>
      </c>
      <c r="I79">
        <v>2</v>
      </c>
      <c r="J79" t="s">
        <v>17</v>
      </c>
      <c r="K79" t="s">
        <v>14</v>
      </c>
      <c r="L79">
        <v>1.0702250000003899</v>
      </c>
      <c r="M79">
        <v>1</v>
      </c>
      <c r="N79">
        <f t="shared" si="5"/>
        <v>0.91860834519534085</v>
      </c>
      <c r="O79">
        <v>3</v>
      </c>
      <c r="P79">
        <v>2</v>
      </c>
      <c r="Q79" t="s">
        <v>17</v>
      </c>
      <c r="R79" t="s">
        <v>14</v>
      </c>
      <c r="S79">
        <v>1.5565920000003599</v>
      </c>
      <c r="T79">
        <v>1</v>
      </c>
      <c r="U79">
        <f t="shared" si="6"/>
        <v>0.3601529851848293</v>
      </c>
      <c r="V79">
        <v>4</v>
      </c>
      <c r="W79">
        <v>2</v>
      </c>
      <c r="X79" t="s">
        <v>17</v>
      </c>
      <c r="Y79" t="s">
        <v>14</v>
      </c>
      <c r="Z79">
        <v>1.1540660000005101</v>
      </c>
      <c r="AA79">
        <v>1</v>
      </c>
      <c r="AB79">
        <f t="shared" si="7"/>
        <v>0.75483281884004949</v>
      </c>
    </row>
    <row r="80" spans="1:28" x14ac:dyDescent="0.3">
      <c r="A80">
        <v>1</v>
      </c>
      <c r="B80">
        <v>1</v>
      </c>
      <c r="C80" t="s">
        <v>17</v>
      </c>
      <c r="D80" t="s">
        <v>14</v>
      </c>
      <c r="E80">
        <v>1.8571588999998301</v>
      </c>
      <c r="F80">
        <v>1</v>
      </c>
      <c r="G80">
        <f t="shared" si="4"/>
        <v>0.14106754494825258</v>
      </c>
      <c r="H80">
        <v>2</v>
      </c>
      <c r="I80">
        <v>2</v>
      </c>
      <c r="J80" t="s">
        <v>17</v>
      </c>
      <c r="K80" t="s">
        <v>14</v>
      </c>
      <c r="L80">
        <v>0.89344399999981705</v>
      </c>
      <c r="M80">
        <v>1</v>
      </c>
      <c r="N80">
        <f t="shared" si="5"/>
        <v>1.0953893451959136</v>
      </c>
      <c r="O80">
        <v>3</v>
      </c>
      <c r="P80">
        <v>2</v>
      </c>
      <c r="Q80" t="s">
        <v>17</v>
      </c>
      <c r="R80" t="s">
        <v>14</v>
      </c>
      <c r="S80">
        <v>0.95725199999969801</v>
      </c>
      <c r="T80">
        <v>1</v>
      </c>
      <c r="U80">
        <f t="shared" si="6"/>
        <v>0.9594929851854912</v>
      </c>
      <c r="V80">
        <v>4</v>
      </c>
      <c r="W80">
        <v>2</v>
      </c>
      <c r="X80" t="s">
        <v>17</v>
      </c>
      <c r="Y80" t="s">
        <v>14</v>
      </c>
      <c r="Z80">
        <v>1.2659960000000801</v>
      </c>
      <c r="AA80">
        <v>1</v>
      </c>
      <c r="AB80">
        <f t="shared" si="7"/>
        <v>0.64290281884047951</v>
      </c>
    </row>
    <row r="81" spans="1:28" x14ac:dyDescent="0.3">
      <c r="A81">
        <v>1</v>
      </c>
      <c r="B81">
        <v>1</v>
      </c>
      <c r="C81" t="s">
        <v>17</v>
      </c>
      <c r="D81" t="s">
        <v>14</v>
      </c>
      <c r="E81">
        <v>1.5055472000002501</v>
      </c>
      <c r="F81">
        <v>1</v>
      </c>
      <c r="G81">
        <f t="shared" si="4"/>
        <v>0.49267924494783255</v>
      </c>
      <c r="H81">
        <v>2</v>
      </c>
      <c r="I81">
        <v>2</v>
      </c>
      <c r="J81" t="s">
        <v>17</v>
      </c>
      <c r="K81" t="s">
        <v>14</v>
      </c>
      <c r="L81">
        <v>1.5100330000000199</v>
      </c>
      <c r="M81">
        <v>1</v>
      </c>
      <c r="N81">
        <f t="shared" si="5"/>
        <v>0.4788003451957108</v>
      </c>
      <c r="O81">
        <v>3</v>
      </c>
      <c r="P81">
        <v>2</v>
      </c>
      <c r="Q81" t="s">
        <v>17</v>
      </c>
      <c r="R81" t="s">
        <v>14</v>
      </c>
      <c r="S81">
        <v>1.2560349999998801</v>
      </c>
      <c r="T81">
        <v>1</v>
      </c>
      <c r="U81">
        <f t="shared" si="6"/>
        <v>0.6607099851853091</v>
      </c>
      <c r="V81">
        <v>4</v>
      </c>
      <c r="W81">
        <v>2</v>
      </c>
      <c r="X81" t="s">
        <v>17</v>
      </c>
      <c r="Y81" t="s">
        <v>14</v>
      </c>
      <c r="Z81">
        <v>1.1454640000001699</v>
      </c>
      <c r="AA81">
        <v>1</v>
      </c>
      <c r="AB81">
        <f t="shared" si="7"/>
        <v>0.76343481884038966</v>
      </c>
    </row>
    <row r="82" spans="1:28" x14ac:dyDescent="0.3">
      <c r="A82">
        <v>1</v>
      </c>
      <c r="B82">
        <v>1</v>
      </c>
      <c r="C82" t="s">
        <v>17</v>
      </c>
      <c r="D82" t="s">
        <v>14</v>
      </c>
      <c r="E82">
        <v>1.63663429999985</v>
      </c>
      <c r="F82">
        <v>1</v>
      </c>
      <c r="G82">
        <f t="shared" si="4"/>
        <v>0.36159214494823266</v>
      </c>
      <c r="H82">
        <v>2</v>
      </c>
      <c r="I82">
        <v>2</v>
      </c>
      <c r="J82" t="s">
        <v>17</v>
      </c>
      <c r="K82" t="s">
        <v>14</v>
      </c>
      <c r="L82">
        <v>1.0876379999999699</v>
      </c>
      <c r="M82">
        <v>1</v>
      </c>
      <c r="N82">
        <f t="shared" si="5"/>
        <v>0.90119534519576083</v>
      </c>
      <c r="O82">
        <v>3</v>
      </c>
      <c r="P82">
        <v>2</v>
      </c>
      <c r="Q82" t="s">
        <v>17</v>
      </c>
      <c r="R82" t="s">
        <v>14</v>
      </c>
      <c r="S82">
        <v>0.94363800000019105</v>
      </c>
      <c r="T82">
        <v>1</v>
      </c>
      <c r="U82">
        <f t="shared" si="6"/>
        <v>0.97310698518499816</v>
      </c>
      <c r="V82">
        <v>4</v>
      </c>
      <c r="W82">
        <v>2</v>
      </c>
      <c r="X82" t="s">
        <v>17</v>
      </c>
      <c r="Y82" t="s">
        <v>14</v>
      </c>
      <c r="Z82">
        <v>1.1509560000004</v>
      </c>
      <c r="AA82">
        <v>1</v>
      </c>
      <c r="AB82">
        <f t="shared" si="7"/>
        <v>0.75794281884015957</v>
      </c>
    </row>
    <row r="83" spans="1:28" x14ac:dyDescent="0.3">
      <c r="A83">
        <v>1</v>
      </c>
      <c r="B83">
        <v>1</v>
      </c>
      <c r="C83" t="s">
        <v>17</v>
      </c>
      <c r="D83" t="s">
        <v>14</v>
      </c>
      <c r="E83">
        <v>1.2375972000000901</v>
      </c>
      <c r="F83">
        <v>1</v>
      </c>
      <c r="G83">
        <f t="shared" si="4"/>
        <v>0.76062924494799256</v>
      </c>
      <c r="H83">
        <v>2</v>
      </c>
      <c r="I83">
        <v>2</v>
      </c>
      <c r="J83" t="s">
        <v>17</v>
      </c>
      <c r="K83" t="s">
        <v>14</v>
      </c>
      <c r="L83">
        <v>1.16015500000003</v>
      </c>
      <c r="M83">
        <v>1</v>
      </c>
      <c r="N83">
        <f t="shared" si="5"/>
        <v>0.82867834519570072</v>
      </c>
      <c r="O83">
        <v>3</v>
      </c>
      <c r="P83">
        <v>3</v>
      </c>
      <c r="Q83" t="s">
        <v>17</v>
      </c>
      <c r="R83" t="s">
        <v>14</v>
      </c>
      <c r="S83">
        <v>1.47267499999998</v>
      </c>
      <c r="T83">
        <v>1</v>
      </c>
      <c r="U83">
        <f t="shared" si="6"/>
        <v>0.44406998518520924</v>
      </c>
      <c r="V83">
        <v>4</v>
      </c>
      <c r="W83">
        <v>2</v>
      </c>
      <c r="X83" t="s">
        <v>17</v>
      </c>
      <c r="Y83" t="s">
        <v>14</v>
      </c>
      <c r="Z83">
        <v>1.2758250000001601</v>
      </c>
      <c r="AA83">
        <v>1</v>
      </c>
      <c r="AB83">
        <f t="shared" si="7"/>
        <v>0.63307381884039948</v>
      </c>
    </row>
    <row r="84" spans="1:28" x14ac:dyDescent="0.3">
      <c r="A84">
        <v>1</v>
      </c>
      <c r="B84">
        <v>2</v>
      </c>
      <c r="C84" t="s">
        <v>17</v>
      </c>
      <c r="D84" t="s">
        <v>14</v>
      </c>
      <c r="E84">
        <v>1.3966140999993899</v>
      </c>
      <c r="F84">
        <v>1</v>
      </c>
      <c r="G84">
        <f t="shared" si="4"/>
        <v>0.60161234494869276</v>
      </c>
      <c r="H84">
        <v>2</v>
      </c>
      <c r="I84">
        <v>2</v>
      </c>
      <c r="J84" t="s">
        <v>17</v>
      </c>
      <c r="K84" t="s">
        <v>14</v>
      </c>
      <c r="L84">
        <v>1.02615700000001</v>
      </c>
      <c r="M84">
        <v>1</v>
      </c>
      <c r="N84">
        <f t="shared" si="5"/>
        <v>0.96267634519572076</v>
      </c>
      <c r="O84">
        <v>3</v>
      </c>
      <c r="P84">
        <v>3</v>
      </c>
      <c r="Q84" t="s">
        <v>17</v>
      </c>
      <c r="R84" t="s">
        <v>14</v>
      </c>
      <c r="S84">
        <v>1.41745799999989</v>
      </c>
      <c r="T84">
        <v>1</v>
      </c>
      <c r="U84">
        <f t="shared" si="6"/>
        <v>0.49928698518529924</v>
      </c>
      <c r="V84">
        <v>4</v>
      </c>
      <c r="W84">
        <v>2</v>
      </c>
      <c r="X84" t="s">
        <v>17</v>
      </c>
      <c r="Y84" t="s">
        <v>14</v>
      </c>
      <c r="Z84">
        <v>1.85746900000003</v>
      </c>
      <c r="AA84">
        <v>1</v>
      </c>
      <c r="AB84">
        <f t="shared" si="7"/>
        <v>5.1429818840529551E-2</v>
      </c>
    </row>
    <row r="85" spans="1:28" x14ac:dyDescent="0.3">
      <c r="A85">
        <v>1</v>
      </c>
      <c r="B85">
        <v>2</v>
      </c>
      <c r="C85" t="s">
        <v>17</v>
      </c>
      <c r="D85" t="s">
        <v>14</v>
      </c>
      <c r="E85">
        <v>1.35714509999979</v>
      </c>
      <c r="F85">
        <v>1</v>
      </c>
      <c r="G85">
        <f t="shared" si="4"/>
        <v>0.64108134494829261</v>
      </c>
      <c r="H85">
        <v>2</v>
      </c>
      <c r="I85">
        <v>3</v>
      </c>
      <c r="J85" t="s">
        <v>17</v>
      </c>
      <c r="K85" t="s">
        <v>14</v>
      </c>
      <c r="L85">
        <v>1.58502999999996</v>
      </c>
      <c r="M85">
        <v>1</v>
      </c>
      <c r="N85">
        <f t="shared" si="5"/>
        <v>0.40380334519577077</v>
      </c>
      <c r="O85">
        <v>3</v>
      </c>
      <c r="P85">
        <v>3</v>
      </c>
      <c r="Q85" t="s">
        <v>17</v>
      </c>
      <c r="R85" t="s">
        <v>14</v>
      </c>
      <c r="S85">
        <v>1.09714600000052</v>
      </c>
      <c r="T85">
        <v>1</v>
      </c>
      <c r="U85">
        <f t="shared" si="6"/>
        <v>0.81959898518466923</v>
      </c>
      <c r="V85">
        <v>4</v>
      </c>
      <c r="W85">
        <v>3</v>
      </c>
      <c r="X85" t="s">
        <v>17</v>
      </c>
      <c r="Y85" t="s">
        <v>14</v>
      </c>
      <c r="Z85">
        <v>1.2680600000003299</v>
      </c>
      <c r="AA85">
        <v>1</v>
      </c>
      <c r="AB85">
        <f t="shared" si="7"/>
        <v>0.64083881884022964</v>
      </c>
    </row>
    <row r="86" spans="1:28" x14ac:dyDescent="0.3">
      <c r="A86">
        <v>1</v>
      </c>
      <c r="B86">
        <v>2</v>
      </c>
      <c r="C86" t="s">
        <v>17</v>
      </c>
      <c r="D86" t="s">
        <v>14</v>
      </c>
      <c r="E86">
        <v>1.59156989999985</v>
      </c>
      <c r="F86">
        <v>1</v>
      </c>
      <c r="G86">
        <f t="shared" si="4"/>
        <v>0.40665654494823267</v>
      </c>
      <c r="H86">
        <v>2</v>
      </c>
      <c r="I86">
        <v>3</v>
      </c>
      <c r="J86" t="s">
        <v>17</v>
      </c>
      <c r="K86" t="s">
        <v>14</v>
      </c>
      <c r="L86">
        <v>1.2207570000000401</v>
      </c>
      <c r="M86">
        <v>1</v>
      </c>
      <c r="N86">
        <f t="shared" si="5"/>
        <v>0.76807634519569068</v>
      </c>
      <c r="O86">
        <v>3</v>
      </c>
      <c r="P86">
        <v>3</v>
      </c>
      <c r="Q86" t="s">
        <v>17</v>
      </c>
      <c r="R86" t="s">
        <v>14</v>
      </c>
      <c r="S86">
        <v>1.5095040000001001</v>
      </c>
      <c r="T86">
        <v>1</v>
      </c>
      <c r="U86">
        <f t="shared" si="6"/>
        <v>0.40724098518508911</v>
      </c>
      <c r="V86">
        <v>4</v>
      </c>
      <c r="W86">
        <v>3</v>
      </c>
      <c r="X86" t="s">
        <v>17</v>
      </c>
      <c r="Y86" t="s">
        <v>14</v>
      </c>
      <c r="Z86">
        <v>1.9585070000011899</v>
      </c>
      <c r="AA86">
        <v>1</v>
      </c>
      <c r="AB86">
        <f t="shared" si="7"/>
        <v>4.9608181160630371E-2</v>
      </c>
    </row>
    <row r="87" spans="1:28" x14ac:dyDescent="0.3">
      <c r="A87">
        <v>1</v>
      </c>
      <c r="B87">
        <v>2</v>
      </c>
      <c r="C87" t="s">
        <v>17</v>
      </c>
      <c r="D87" t="s">
        <v>14</v>
      </c>
      <c r="E87">
        <v>1.5195312999996899</v>
      </c>
      <c r="F87">
        <v>1</v>
      </c>
      <c r="G87">
        <f t="shared" si="4"/>
        <v>0.47869514494839271</v>
      </c>
      <c r="H87">
        <v>2</v>
      </c>
      <c r="I87">
        <v>3</v>
      </c>
      <c r="J87" t="s">
        <v>17</v>
      </c>
      <c r="K87" t="s">
        <v>14</v>
      </c>
      <c r="L87">
        <v>1.79582800000002</v>
      </c>
      <c r="M87">
        <v>1</v>
      </c>
      <c r="N87">
        <f t="shared" si="5"/>
        <v>0.19300534519571078</v>
      </c>
      <c r="O87">
        <v>3</v>
      </c>
      <c r="P87">
        <v>3</v>
      </c>
      <c r="Q87" t="s">
        <v>17</v>
      </c>
      <c r="R87" t="s">
        <v>14</v>
      </c>
      <c r="S87">
        <v>1.5838040000012299</v>
      </c>
      <c r="T87">
        <v>1</v>
      </c>
      <c r="U87">
        <f t="shared" si="6"/>
        <v>0.33294098518395931</v>
      </c>
      <c r="V87">
        <v>4</v>
      </c>
      <c r="W87">
        <v>3</v>
      </c>
      <c r="X87" t="s">
        <v>17</v>
      </c>
      <c r="Y87" t="s">
        <v>14</v>
      </c>
      <c r="Z87">
        <v>1.7509860000000099</v>
      </c>
      <c r="AA87">
        <v>1</v>
      </c>
      <c r="AB87">
        <f t="shared" si="7"/>
        <v>0.15791281884054964</v>
      </c>
    </row>
    <row r="88" spans="1:28" x14ac:dyDescent="0.3">
      <c r="A88">
        <v>1</v>
      </c>
      <c r="B88">
        <v>2</v>
      </c>
      <c r="C88" t="s">
        <v>17</v>
      </c>
      <c r="D88" t="s">
        <v>14</v>
      </c>
      <c r="E88">
        <v>1.3874587999999899</v>
      </c>
      <c r="F88">
        <v>1</v>
      </c>
      <c r="G88">
        <f t="shared" si="4"/>
        <v>0.61076764494809277</v>
      </c>
      <c r="H88">
        <v>2</v>
      </c>
      <c r="I88">
        <v>3</v>
      </c>
      <c r="J88" t="s">
        <v>17</v>
      </c>
      <c r="K88" t="s">
        <v>14</v>
      </c>
      <c r="L88">
        <v>1.19749500000057</v>
      </c>
      <c r="M88">
        <v>1</v>
      </c>
      <c r="N88">
        <f t="shared" si="5"/>
        <v>0.79133834519516077</v>
      </c>
      <c r="O88">
        <v>3</v>
      </c>
      <c r="P88">
        <v>3</v>
      </c>
      <c r="Q88" t="s">
        <v>17</v>
      </c>
      <c r="R88" t="s">
        <v>14</v>
      </c>
      <c r="S88">
        <v>1.11054199999853</v>
      </c>
      <c r="T88">
        <v>1</v>
      </c>
      <c r="U88">
        <f t="shared" si="6"/>
        <v>0.80620298518665923</v>
      </c>
      <c r="V88">
        <v>4</v>
      </c>
      <c r="W88">
        <v>3</v>
      </c>
      <c r="X88" t="s">
        <v>17</v>
      </c>
      <c r="Y88" t="s">
        <v>14</v>
      </c>
      <c r="Z88">
        <v>1.1722579999995999</v>
      </c>
      <c r="AA88">
        <v>1</v>
      </c>
      <c r="AB88">
        <f t="shared" si="7"/>
        <v>0.73664081884095967</v>
      </c>
    </row>
    <row r="89" spans="1:28" x14ac:dyDescent="0.3">
      <c r="A89">
        <v>1</v>
      </c>
      <c r="B89">
        <v>2</v>
      </c>
      <c r="C89" t="s">
        <v>17</v>
      </c>
      <c r="D89" t="s">
        <v>14</v>
      </c>
      <c r="E89">
        <v>1.5880668999997101</v>
      </c>
      <c r="F89">
        <v>1</v>
      </c>
      <c r="G89">
        <f t="shared" si="4"/>
        <v>0.41015954494837259</v>
      </c>
      <c r="H89">
        <v>2</v>
      </c>
      <c r="I89">
        <v>3</v>
      </c>
      <c r="J89" t="s">
        <v>17</v>
      </c>
      <c r="K89" t="s">
        <v>14</v>
      </c>
      <c r="L89">
        <v>1.54496200000016</v>
      </c>
      <c r="M89">
        <v>1</v>
      </c>
      <c r="N89">
        <f t="shared" si="5"/>
        <v>0.4438713451955707</v>
      </c>
      <c r="O89">
        <v>3</v>
      </c>
      <c r="P89">
        <v>3</v>
      </c>
      <c r="Q89" t="s">
        <v>17</v>
      </c>
      <c r="R89" t="s">
        <v>14</v>
      </c>
      <c r="S89">
        <v>1.6765299999988199</v>
      </c>
      <c r="T89">
        <v>1</v>
      </c>
      <c r="U89">
        <f t="shared" si="6"/>
        <v>0.2402149851863693</v>
      </c>
      <c r="V89">
        <v>4</v>
      </c>
      <c r="W89">
        <v>3</v>
      </c>
      <c r="X89" t="s">
        <v>17</v>
      </c>
      <c r="Y89" t="s">
        <v>14</v>
      </c>
      <c r="Z89">
        <v>1.45354399999996</v>
      </c>
      <c r="AA89">
        <v>1</v>
      </c>
      <c r="AB89">
        <f t="shared" si="7"/>
        <v>0.45535481884059958</v>
      </c>
    </row>
    <row r="90" spans="1:28" x14ac:dyDescent="0.3">
      <c r="A90">
        <v>1</v>
      </c>
      <c r="B90">
        <v>2</v>
      </c>
      <c r="C90" t="s">
        <v>17</v>
      </c>
      <c r="D90" t="s">
        <v>14</v>
      </c>
      <c r="E90">
        <v>1.04962799999998</v>
      </c>
      <c r="F90">
        <v>1</v>
      </c>
      <c r="G90">
        <f t="shared" si="4"/>
        <v>0.94859844494810264</v>
      </c>
      <c r="H90">
        <v>2</v>
      </c>
      <c r="I90">
        <v>3</v>
      </c>
      <c r="J90" t="s">
        <v>17</v>
      </c>
      <c r="K90" t="s">
        <v>14</v>
      </c>
      <c r="L90">
        <v>2.1982399999992501</v>
      </c>
      <c r="M90">
        <v>1</v>
      </c>
      <c r="N90">
        <f t="shared" si="5"/>
        <v>0.20940665480351939</v>
      </c>
      <c r="O90">
        <v>3</v>
      </c>
      <c r="P90">
        <v>3</v>
      </c>
      <c r="Q90" t="s">
        <v>17</v>
      </c>
      <c r="R90" t="s">
        <v>14</v>
      </c>
      <c r="S90">
        <v>1.4831769999986999</v>
      </c>
      <c r="T90">
        <v>1</v>
      </c>
      <c r="U90">
        <f t="shared" si="6"/>
        <v>0.43356798518648931</v>
      </c>
      <c r="V90">
        <v>4</v>
      </c>
      <c r="W90">
        <v>3</v>
      </c>
      <c r="X90" t="s">
        <v>17</v>
      </c>
      <c r="Y90" t="s">
        <v>14</v>
      </c>
      <c r="Z90">
        <v>1.2847189999993101</v>
      </c>
      <c r="AA90">
        <v>1</v>
      </c>
      <c r="AB90">
        <f t="shared" si="7"/>
        <v>0.62417981884124951</v>
      </c>
    </row>
    <row r="91" spans="1:28" x14ac:dyDescent="0.3">
      <c r="A91">
        <v>1</v>
      </c>
      <c r="B91">
        <v>2</v>
      </c>
      <c r="C91" t="s">
        <v>17</v>
      </c>
      <c r="D91" t="s">
        <v>14</v>
      </c>
      <c r="E91">
        <v>0.929657199999951</v>
      </c>
      <c r="F91">
        <v>1</v>
      </c>
      <c r="G91">
        <f t="shared" si="4"/>
        <v>1.0685692449481317</v>
      </c>
      <c r="H91">
        <v>2</v>
      </c>
      <c r="I91">
        <v>3</v>
      </c>
      <c r="J91" t="s">
        <v>17</v>
      </c>
      <c r="K91" t="s">
        <v>14</v>
      </c>
      <c r="L91">
        <v>1.20563599999991</v>
      </c>
      <c r="M91">
        <v>1</v>
      </c>
      <c r="N91">
        <f t="shared" si="5"/>
        <v>0.78319734519582074</v>
      </c>
      <c r="O91">
        <v>3</v>
      </c>
      <c r="P91">
        <v>3</v>
      </c>
      <c r="Q91" t="s">
        <v>17</v>
      </c>
      <c r="R91" t="s">
        <v>14</v>
      </c>
      <c r="S91">
        <v>0.92175299999871596</v>
      </c>
      <c r="T91">
        <v>1</v>
      </c>
      <c r="U91">
        <f t="shared" si="6"/>
        <v>0.99499198518647325</v>
      </c>
      <c r="V91">
        <v>4</v>
      </c>
      <c r="W91">
        <v>3</v>
      </c>
      <c r="X91" t="s">
        <v>17</v>
      </c>
      <c r="Y91" t="s">
        <v>14</v>
      </c>
      <c r="Z91">
        <v>1.1745860000000901</v>
      </c>
      <c r="AA91">
        <v>1</v>
      </c>
      <c r="AB91">
        <f t="shared" si="7"/>
        <v>0.73431281884046951</v>
      </c>
    </row>
    <row r="92" spans="1:28" x14ac:dyDescent="0.3">
      <c r="A92">
        <v>1</v>
      </c>
      <c r="B92">
        <v>3</v>
      </c>
      <c r="C92" t="s">
        <v>17</v>
      </c>
      <c r="D92" t="s">
        <v>14</v>
      </c>
      <c r="E92">
        <v>1.50119620000009</v>
      </c>
      <c r="F92">
        <v>1</v>
      </c>
      <c r="G92">
        <f t="shared" si="4"/>
        <v>0.49703024494799264</v>
      </c>
      <c r="H92">
        <v>2</v>
      </c>
      <c r="I92">
        <v>3</v>
      </c>
      <c r="J92" t="s">
        <v>17</v>
      </c>
      <c r="K92" t="s">
        <v>14</v>
      </c>
      <c r="L92">
        <v>1.16296700000043</v>
      </c>
      <c r="M92">
        <v>1</v>
      </c>
      <c r="N92">
        <f t="shared" si="5"/>
        <v>0.82586634519530078</v>
      </c>
      <c r="O92">
        <v>3</v>
      </c>
      <c r="P92">
        <v>1</v>
      </c>
      <c r="Q92" t="s">
        <v>17</v>
      </c>
      <c r="R92" t="s">
        <v>15</v>
      </c>
      <c r="S92">
        <v>1.2875989999997699</v>
      </c>
      <c r="T92">
        <v>1</v>
      </c>
      <c r="U92">
        <f t="shared" si="6"/>
        <v>0.62914598518541931</v>
      </c>
      <c r="V92">
        <v>4</v>
      </c>
      <c r="W92">
        <v>1</v>
      </c>
      <c r="X92" t="s">
        <v>17</v>
      </c>
      <c r="Y92" t="s">
        <v>15</v>
      </c>
      <c r="Z92">
        <v>2.79292500000019</v>
      </c>
      <c r="AA92">
        <v>1</v>
      </c>
      <c r="AB92">
        <f t="shared" si="7"/>
        <v>0.88402618115963039</v>
      </c>
    </row>
    <row r="93" spans="1:28" x14ac:dyDescent="0.3">
      <c r="A93">
        <v>1</v>
      </c>
      <c r="B93">
        <v>3</v>
      </c>
      <c r="C93" t="s">
        <v>17</v>
      </c>
      <c r="D93" t="s">
        <v>14</v>
      </c>
      <c r="E93">
        <v>1.9234946000000199</v>
      </c>
      <c r="F93">
        <v>1</v>
      </c>
      <c r="G93">
        <f t="shared" si="4"/>
        <v>7.4731844948062731E-2</v>
      </c>
      <c r="H93">
        <v>2</v>
      </c>
      <c r="I93">
        <v>3</v>
      </c>
      <c r="J93" t="s">
        <v>17</v>
      </c>
      <c r="K93" t="s">
        <v>14</v>
      </c>
      <c r="L93">
        <v>2.39367599999991</v>
      </c>
      <c r="M93">
        <v>1</v>
      </c>
      <c r="N93">
        <f t="shared" si="5"/>
        <v>0.40484265480417925</v>
      </c>
      <c r="O93">
        <v>3</v>
      </c>
      <c r="P93">
        <v>1</v>
      </c>
      <c r="Q93" t="s">
        <v>17</v>
      </c>
      <c r="R93" t="s">
        <v>15</v>
      </c>
      <c r="S93">
        <v>1.6833149999997601</v>
      </c>
      <c r="T93">
        <v>1</v>
      </c>
      <c r="U93">
        <f t="shared" si="6"/>
        <v>0.23342998518542912</v>
      </c>
      <c r="V93">
        <v>4</v>
      </c>
      <c r="W93">
        <v>1</v>
      </c>
      <c r="X93" t="s">
        <v>17</v>
      </c>
      <c r="Y93" t="s">
        <v>15</v>
      </c>
      <c r="Z93">
        <v>1.5053929999999101</v>
      </c>
      <c r="AA93">
        <v>1</v>
      </c>
      <c r="AB93">
        <f t="shared" si="7"/>
        <v>0.40350581884064951</v>
      </c>
    </row>
    <row r="94" spans="1:28" x14ac:dyDescent="0.3">
      <c r="A94">
        <v>1</v>
      </c>
      <c r="B94">
        <v>3</v>
      </c>
      <c r="C94" t="s">
        <v>17</v>
      </c>
      <c r="D94" t="s">
        <v>14</v>
      </c>
      <c r="E94">
        <v>1.37974499999995</v>
      </c>
      <c r="F94">
        <v>1</v>
      </c>
      <c r="G94">
        <f t="shared" si="4"/>
        <v>0.61848144494813262</v>
      </c>
      <c r="H94">
        <v>2</v>
      </c>
      <c r="I94">
        <v>4</v>
      </c>
      <c r="J94" t="s">
        <v>17</v>
      </c>
      <c r="K94" t="s">
        <v>14</v>
      </c>
      <c r="L94">
        <v>1.2163299999999699</v>
      </c>
      <c r="M94">
        <v>1</v>
      </c>
      <c r="N94">
        <f t="shared" si="5"/>
        <v>0.7725033451957608</v>
      </c>
      <c r="O94">
        <v>3</v>
      </c>
      <c r="P94">
        <v>1</v>
      </c>
      <c r="Q94" t="s">
        <v>17</v>
      </c>
      <c r="R94" t="s">
        <v>15</v>
      </c>
      <c r="S94">
        <v>2.18921399999999</v>
      </c>
      <c r="T94">
        <v>1</v>
      </c>
      <c r="U94">
        <f t="shared" si="6"/>
        <v>0.27246901481480079</v>
      </c>
      <c r="V94">
        <v>4</v>
      </c>
      <c r="W94">
        <v>1</v>
      </c>
      <c r="X94" t="s">
        <v>17</v>
      </c>
      <c r="Y94" t="s">
        <v>15</v>
      </c>
      <c r="Z94">
        <v>3</v>
      </c>
      <c r="AA94">
        <v>0</v>
      </c>
      <c r="AB94">
        <f t="shared" si="7"/>
        <v>1.0911011811594404</v>
      </c>
    </row>
    <row r="95" spans="1:28" x14ac:dyDescent="0.3">
      <c r="A95">
        <v>1</v>
      </c>
      <c r="B95">
        <v>1</v>
      </c>
      <c r="C95" t="s">
        <v>17</v>
      </c>
      <c r="D95" t="s">
        <v>15</v>
      </c>
      <c r="E95">
        <v>1.93820214</v>
      </c>
      <c r="F95">
        <v>0</v>
      </c>
      <c r="G95">
        <f t="shared" si="4"/>
        <v>6.0024304948082641E-2</v>
      </c>
      <c r="H95">
        <v>2</v>
      </c>
      <c r="I95">
        <v>4</v>
      </c>
      <c r="J95" t="s">
        <v>17</v>
      </c>
      <c r="K95" t="s">
        <v>14</v>
      </c>
      <c r="L95">
        <v>1.30535700000064</v>
      </c>
      <c r="M95">
        <v>1</v>
      </c>
      <c r="N95">
        <f t="shared" si="5"/>
        <v>0.68347634519509071</v>
      </c>
      <c r="O95">
        <v>3</v>
      </c>
      <c r="P95">
        <v>1</v>
      </c>
      <c r="Q95" t="s">
        <v>17</v>
      </c>
      <c r="R95" t="s">
        <v>15</v>
      </c>
      <c r="S95">
        <v>1.88604899999927</v>
      </c>
      <c r="T95">
        <v>0</v>
      </c>
      <c r="U95">
        <f t="shared" si="6"/>
        <v>3.0695985185919206E-2</v>
      </c>
      <c r="V95">
        <v>4</v>
      </c>
      <c r="W95">
        <v>1</v>
      </c>
      <c r="X95" t="s">
        <v>17</v>
      </c>
      <c r="Y95" t="s">
        <v>15</v>
      </c>
      <c r="Z95">
        <v>2.6273909999999798</v>
      </c>
      <c r="AA95">
        <v>0</v>
      </c>
      <c r="AB95">
        <f t="shared" si="7"/>
        <v>0.71849218115942026</v>
      </c>
    </row>
    <row r="96" spans="1:28" x14ac:dyDescent="0.3">
      <c r="A96">
        <v>1</v>
      </c>
      <c r="B96">
        <v>1</v>
      </c>
      <c r="C96" t="s">
        <v>17</v>
      </c>
      <c r="D96" t="s">
        <v>15</v>
      </c>
      <c r="E96">
        <v>2.3211064399999999</v>
      </c>
      <c r="F96">
        <v>1</v>
      </c>
      <c r="G96">
        <f t="shared" si="4"/>
        <v>0.32287999505191722</v>
      </c>
      <c r="H96">
        <v>2</v>
      </c>
      <c r="I96">
        <v>4</v>
      </c>
      <c r="J96" t="s">
        <v>17</v>
      </c>
      <c r="K96" t="s">
        <v>14</v>
      </c>
      <c r="L96">
        <v>1.16873700000019</v>
      </c>
      <c r="M96">
        <v>1</v>
      </c>
      <c r="N96">
        <f t="shared" si="5"/>
        <v>0.82009634519554075</v>
      </c>
      <c r="O96">
        <v>3</v>
      </c>
      <c r="P96">
        <v>1</v>
      </c>
      <c r="Q96" t="s">
        <v>17</v>
      </c>
      <c r="R96" t="s">
        <v>15</v>
      </c>
      <c r="S96">
        <v>2.6503809999999199</v>
      </c>
      <c r="T96">
        <v>1</v>
      </c>
      <c r="U96">
        <f t="shared" si="6"/>
        <v>0.73363601481473073</v>
      </c>
      <c r="V96">
        <v>4</v>
      </c>
      <c r="W96">
        <v>2</v>
      </c>
      <c r="X96" t="s">
        <v>17</v>
      </c>
      <c r="Y96" t="s">
        <v>15</v>
      </c>
      <c r="Z96">
        <v>1.60342200000013</v>
      </c>
      <c r="AA96">
        <v>1</v>
      </c>
      <c r="AB96">
        <f t="shared" si="7"/>
        <v>0.30547681884042954</v>
      </c>
    </row>
    <row r="97" spans="1:28" x14ac:dyDescent="0.3">
      <c r="A97">
        <v>1</v>
      </c>
      <c r="B97">
        <v>1</v>
      </c>
      <c r="C97" t="s">
        <v>17</v>
      </c>
      <c r="D97" t="s">
        <v>15</v>
      </c>
      <c r="E97">
        <v>1.74917173</v>
      </c>
      <c r="F97">
        <v>1</v>
      </c>
      <c r="G97">
        <f t="shared" si="4"/>
        <v>0.24905471494808262</v>
      </c>
      <c r="H97">
        <v>2</v>
      </c>
      <c r="I97">
        <v>4</v>
      </c>
      <c r="J97" t="s">
        <v>17</v>
      </c>
      <c r="K97" t="s">
        <v>14</v>
      </c>
      <c r="L97">
        <v>1.19273399999997</v>
      </c>
      <c r="M97">
        <v>1</v>
      </c>
      <c r="N97">
        <f t="shared" si="5"/>
        <v>0.79609934519576075</v>
      </c>
      <c r="O97">
        <v>3</v>
      </c>
      <c r="P97">
        <v>1</v>
      </c>
      <c r="Q97" t="s">
        <v>17</v>
      </c>
      <c r="R97" t="s">
        <v>15</v>
      </c>
      <c r="S97">
        <v>2.5867180000000101</v>
      </c>
      <c r="T97">
        <v>1</v>
      </c>
      <c r="U97">
        <f t="shared" si="6"/>
        <v>0.66997301481482086</v>
      </c>
      <c r="V97">
        <v>4</v>
      </c>
      <c r="W97">
        <v>2</v>
      </c>
      <c r="X97" t="s">
        <v>17</v>
      </c>
      <c r="Y97" t="s">
        <v>15</v>
      </c>
      <c r="Z97">
        <v>1.43033299999979</v>
      </c>
      <c r="AA97">
        <v>1</v>
      </c>
      <c r="AB97">
        <f t="shared" si="7"/>
        <v>0.47856581884076954</v>
      </c>
    </row>
    <row r="98" spans="1:28" x14ac:dyDescent="0.3">
      <c r="A98">
        <v>1</v>
      </c>
      <c r="B98">
        <v>1</v>
      </c>
      <c r="C98" t="s">
        <v>17</v>
      </c>
      <c r="D98" t="s">
        <v>15</v>
      </c>
      <c r="E98">
        <v>1.93615651</v>
      </c>
      <c r="F98">
        <v>1</v>
      </c>
      <c r="G98">
        <f t="shared" si="4"/>
        <v>6.2069934948082661E-2</v>
      </c>
      <c r="H98">
        <v>2</v>
      </c>
      <c r="I98">
        <v>4</v>
      </c>
      <c r="J98" t="s">
        <v>17</v>
      </c>
      <c r="K98" t="s">
        <v>14</v>
      </c>
      <c r="L98">
        <v>0.99831800000015303</v>
      </c>
      <c r="M98">
        <v>1</v>
      </c>
      <c r="N98">
        <f t="shared" si="5"/>
        <v>0.99051534519557771</v>
      </c>
      <c r="O98">
        <v>3</v>
      </c>
      <c r="P98">
        <v>2</v>
      </c>
      <c r="Q98" t="s">
        <v>17</v>
      </c>
      <c r="R98" t="s">
        <v>15</v>
      </c>
      <c r="S98">
        <v>1.65929400000004</v>
      </c>
      <c r="T98">
        <v>1</v>
      </c>
      <c r="U98">
        <f t="shared" si="6"/>
        <v>0.25745098518514919</v>
      </c>
      <c r="V98">
        <v>4</v>
      </c>
      <c r="W98">
        <v>2</v>
      </c>
      <c r="X98" t="s">
        <v>17</v>
      </c>
      <c r="Y98" t="s">
        <v>15</v>
      </c>
      <c r="Z98">
        <v>2.8625330000008899</v>
      </c>
      <c r="AA98">
        <v>1</v>
      </c>
      <c r="AB98">
        <f t="shared" si="7"/>
        <v>0.95363418116033039</v>
      </c>
    </row>
    <row r="99" spans="1:28" x14ac:dyDescent="0.3">
      <c r="A99">
        <v>1</v>
      </c>
      <c r="B99">
        <v>1</v>
      </c>
      <c r="C99" t="s">
        <v>17</v>
      </c>
      <c r="D99" t="s">
        <v>15</v>
      </c>
      <c r="E99">
        <v>1.45781679999998</v>
      </c>
      <c r="F99">
        <v>1</v>
      </c>
      <c r="G99">
        <f t="shared" si="4"/>
        <v>0.54040964494810262</v>
      </c>
      <c r="H99">
        <v>2</v>
      </c>
      <c r="I99">
        <v>4</v>
      </c>
      <c r="J99" t="s">
        <v>17</v>
      </c>
      <c r="K99" t="s">
        <v>14</v>
      </c>
      <c r="L99">
        <v>1.64992500000016</v>
      </c>
      <c r="M99">
        <v>1</v>
      </c>
      <c r="N99">
        <f t="shared" si="5"/>
        <v>0.33890834519557078</v>
      </c>
      <c r="O99">
        <v>3</v>
      </c>
      <c r="P99">
        <v>2</v>
      </c>
      <c r="Q99" t="s">
        <v>17</v>
      </c>
      <c r="R99" t="s">
        <v>15</v>
      </c>
      <c r="S99">
        <v>2.4318190000003499</v>
      </c>
      <c r="T99">
        <v>1</v>
      </c>
      <c r="U99">
        <f t="shared" si="6"/>
        <v>0.51507401481516069</v>
      </c>
      <c r="V99">
        <v>4</v>
      </c>
      <c r="W99">
        <v>2</v>
      </c>
      <c r="X99" t="s">
        <v>17</v>
      </c>
      <c r="Y99" t="s">
        <v>15</v>
      </c>
      <c r="Z99">
        <v>2.36923200000001</v>
      </c>
      <c r="AA99">
        <v>1</v>
      </c>
      <c r="AB99">
        <f t="shared" si="7"/>
        <v>0.46033318115945043</v>
      </c>
    </row>
    <row r="100" spans="1:28" x14ac:dyDescent="0.3">
      <c r="A100">
        <v>1</v>
      </c>
      <c r="B100">
        <v>1</v>
      </c>
      <c r="C100" t="s">
        <v>17</v>
      </c>
      <c r="D100" t="s">
        <v>15</v>
      </c>
      <c r="E100">
        <v>1.5966785000000101</v>
      </c>
      <c r="F100">
        <v>1</v>
      </c>
      <c r="G100">
        <f t="shared" si="4"/>
        <v>0.40154794494807255</v>
      </c>
      <c r="H100">
        <v>2</v>
      </c>
      <c r="I100">
        <v>4</v>
      </c>
      <c r="J100" t="s">
        <v>17</v>
      </c>
      <c r="K100" t="s">
        <v>14</v>
      </c>
      <c r="L100">
        <v>1.5853259999998901</v>
      </c>
      <c r="M100">
        <v>1</v>
      </c>
      <c r="N100">
        <f t="shared" si="5"/>
        <v>0.40350734519584064</v>
      </c>
      <c r="O100">
        <v>3</v>
      </c>
      <c r="P100">
        <v>2</v>
      </c>
      <c r="Q100" t="s">
        <v>17</v>
      </c>
      <c r="R100" t="s">
        <v>15</v>
      </c>
      <c r="S100">
        <v>2.0594249999999099</v>
      </c>
      <c r="T100">
        <v>1</v>
      </c>
      <c r="U100">
        <f t="shared" si="6"/>
        <v>0.1426800148147207</v>
      </c>
      <c r="V100">
        <v>4</v>
      </c>
      <c r="W100">
        <v>2</v>
      </c>
      <c r="X100" t="s">
        <v>17</v>
      </c>
      <c r="Y100" t="s">
        <v>15</v>
      </c>
      <c r="Z100">
        <v>1.75052699999969</v>
      </c>
      <c r="AA100">
        <v>1</v>
      </c>
      <c r="AB100">
        <f t="shared" si="7"/>
        <v>0.15837181884086959</v>
      </c>
    </row>
    <row r="101" spans="1:28" x14ac:dyDescent="0.3">
      <c r="A101">
        <v>1</v>
      </c>
      <c r="B101">
        <v>1</v>
      </c>
      <c r="C101" t="s">
        <v>17</v>
      </c>
      <c r="D101" t="s">
        <v>15</v>
      </c>
      <c r="E101">
        <v>1.9272756</v>
      </c>
      <c r="F101">
        <v>0</v>
      </c>
      <c r="G101">
        <f t="shared" si="4"/>
        <v>7.0950844948082681E-2</v>
      </c>
      <c r="H101">
        <v>2</v>
      </c>
      <c r="I101">
        <v>4</v>
      </c>
      <c r="J101" t="s">
        <v>17</v>
      </c>
      <c r="K101" t="s">
        <v>14</v>
      </c>
      <c r="L101">
        <v>1.0360539999999201</v>
      </c>
      <c r="M101">
        <v>1</v>
      </c>
      <c r="N101">
        <f t="shared" si="5"/>
        <v>0.95277934519581065</v>
      </c>
      <c r="O101">
        <v>3</v>
      </c>
      <c r="P101">
        <v>2</v>
      </c>
      <c r="Q101" t="s">
        <v>17</v>
      </c>
      <c r="R101" t="s">
        <v>15</v>
      </c>
      <c r="S101">
        <v>2.60044399999969</v>
      </c>
      <c r="T101">
        <v>1</v>
      </c>
      <c r="U101">
        <f t="shared" si="6"/>
        <v>0.68369901481450079</v>
      </c>
      <c r="V101">
        <v>4</v>
      </c>
      <c r="W101">
        <v>2</v>
      </c>
      <c r="X101" t="s">
        <v>17</v>
      </c>
      <c r="Y101" t="s">
        <v>15</v>
      </c>
      <c r="Z101">
        <v>2.4981789999997002</v>
      </c>
      <c r="AA101">
        <v>1</v>
      </c>
      <c r="AB101">
        <f t="shared" si="7"/>
        <v>0.5892801811591406</v>
      </c>
    </row>
    <row r="102" spans="1:28" x14ac:dyDescent="0.3">
      <c r="A102">
        <v>1</v>
      </c>
      <c r="B102">
        <v>1</v>
      </c>
      <c r="C102" t="s">
        <v>17</v>
      </c>
      <c r="D102" t="s">
        <v>15</v>
      </c>
      <c r="E102">
        <v>2.28043679999996</v>
      </c>
      <c r="F102">
        <v>0</v>
      </c>
      <c r="G102">
        <f t="shared" si="4"/>
        <v>0.2822103550518773</v>
      </c>
      <c r="H102">
        <v>2</v>
      </c>
      <c r="I102">
        <v>1</v>
      </c>
      <c r="J102" t="s">
        <v>17</v>
      </c>
      <c r="K102" t="s">
        <v>15</v>
      </c>
      <c r="L102">
        <v>1.7463040000000001</v>
      </c>
      <c r="M102">
        <v>1</v>
      </c>
      <c r="N102">
        <f t="shared" si="5"/>
        <v>0.24252934519573066</v>
      </c>
      <c r="O102">
        <v>3</v>
      </c>
      <c r="P102">
        <v>2</v>
      </c>
      <c r="Q102" t="s">
        <v>17</v>
      </c>
      <c r="R102" t="s">
        <v>15</v>
      </c>
      <c r="S102">
        <v>1.2268289999997199</v>
      </c>
      <c r="T102">
        <v>1</v>
      </c>
      <c r="U102">
        <f t="shared" si="6"/>
        <v>0.68991598518546926</v>
      </c>
      <c r="V102">
        <v>4</v>
      </c>
      <c r="W102">
        <v>2</v>
      </c>
      <c r="X102" t="s">
        <v>17</v>
      </c>
      <c r="Y102" t="s">
        <v>15</v>
      </c>
      <c r="Z102">
        <v>1.8952630000003401</v>
      </c>
      <c r="AA102">
        <v>1</v>
      </c>
      <c r="AB102">
        <f t="shared" si="7"/>
        <v>1.3635818840219471E-2</v>
      </c>
    </row>
    <row r="103" spans="1:28" x14ac:dyDescent="0.3">
      <c r="A103">
        <v>1</v>
      </c>
      <c r="B103">
        <v>1</v>
      </c>
      <c r="C103" t="s">
        <v>17</v>
      </c>
      <c r="D103" t="s">
        <v>15</v>
      </c>
      <c r="E103">
        <v>1.4276933999999999</v>
      </c>
      <c r="F103">
        <v>1</v>
      </c>
      <c r="G103">
        <f t="shared" si="4"/>
        <v>0.57053304494808277</v>
      </c>
      <c r="H103">
        <v>2</v>
      </c>
      <c r="I103">
        <v>1</v>
      </c>
      <c r="J103" t="s">
        <v>17</v>
      </c>
      <c r="K103" t="s">
        <v>15</v>
      </c>
      <c r="L103">
        <v>2.2799209999998298</v>
      </c>
      <c r="M103">
        <v>0</v>
      </c>
      <c r="N103">
        <f t="shared" si="5"/>
        <v>0.29108765480409904</v>
      </c>
      <c r="O103">
        <v>3</v>
      </c>
      <c r="P103">
        <v>2</v>
      </c>
      <c r="Q103" t="s">
        <v>17</v>
      </c>
      <c r="R103" t="s">
        <v>15</v>
      </c>
      <c r="S103">
        <v>1.2004359999996199</v>
      </c>
      <c r="T103">
        <v>1</v>
      </c>
      <c r="U103">
        <f t="shared" si="6"/>
        <v>0.71630898518556929</v>
      </c>
      <c r="V103">
        <v>4</v>
      </c>
      <c r="W103">
        <v>3</v>
      </c>
      <c r="X103" t="s">
        <v>17</v>
      </c>
      <c r="Y103" t="s">
        <v>15</v>
      </c>
      <c r="Z103">
        <v>1.7670210000001101</v>
      </c>
      <c r="AA103">
        <v>0</v>
      </c>
      <c r="AB103">
        <f t="shared" si="7"/>
        <v>0.14187781884044948</v>
      </c>
    </row>
    <row r="104" spans="1:28" x14ac:dyDescent="0.3">
      <c r="A104">
        <v>1</v>
      </c>
      <c r="B104">
        <v>2</v>
      </c>
      <c r="C104" t="s">
        <v>17</v>
      </c>
      <c r="D104" t="s">
        <v>15</v>
      </c>
      <c r="E104">
        <v>1.6591451000001001</v>
      </c>
      <c r="F104">
        <v>1</v>
      </c>
      <c r="G104">
        <f t="shared" si="4"/>
        <v>0.33908134494798259</v>
      </c>
      <c r="H104">
        <v>2</v>
      </c>
      <c r="I104">
        <v>1</v>
      </c>
      <c r="J104" t="s">
        <v>17</v>
      </c>
      <c r="K104" t="s">
        <v>15</v>
      </c>
      <c r="L104">
        <v>2.3199360000000899</v>
      </c>
      <c r="M104">
        <v>1</v>
      </c>
      <c r="N104">
        <f t="shared" si="5"/>
        <v>0.33110265480435919</v>
      </c>
      <c r="O104">
        <v>3</v>
      </c>
      <c r="P104">
        <v>2</v>
      </c>
      <c r="Q104" t="s">
        <v>17</v>
      </c>
      <c r="R104" t="s">
        <v>15</v>
      </c>
      <c r="S104">
        <v>2.01957300000003</v>
      </c>
      <c r="T104">
        <v>1</v>
      </c>
      <c r="U104">
        <f t="shared" si="6"/>
        <v>0.10282801481484083</v>
      </c>
      <c r="V104">
        <v>4</v>
      </c>
      <c r="W104">
        <v>3</v>
      </c>
      <c r="X104" t="s">
        <v>17</v>
      </c>
      <c r="Y104" t="s">
        <v>15</v>
      </c>
      <c r="Z104">
        <v>1.7352269999996599</v>
      </c>
      <c r="AA104">
        <v>1</v>
      </c>
      <c r="AB104">
        <f t="shared" si="7"/>
        <v>0.17367181884089966</v>
      </c>
    </row>
    <row r="105" spans="1:28" x14ac:dyDescent="0.3">
      <c r="A105">
        <v>1</v>
      </c>
      <c r="B105">
        <v>2</v>
      </c>
      <c r="C105" t="s">
        <v>17</v>
      </c>
      <c r="D105" t="s">
        <v>15</v>
      </c>
      <c r="E105">
        <v>1.72187989999997</v>
      </c>
      <c r="F105">
        <v>0</v>
      </c>
      <c r="G105">
        <f t="shared" si="4"/>
        <v>0.27634654494811262</v>
      </c>
      <c r="H105">
        <v>2</v>
      </c>
      <c r="I105">
        <v>1</v>
      </c>
      <c r="J105" t="s">
        <v>17</v>
      </c>
      <c r="K105" t="s">
        <v>15</v>
      </c>
      <c r="L105">
        <v>1.57635499999992</v>
      </c>
      <c r="M105">
        <v>1</v>
      </c>
      <c r="N105">
        <f t="shared" si="5"/>
        <v>0.41247834519581072</v>
      </c>
      <c r="O105">
        <v>3</v>
      </c>
      <c r="P105">
        <v>2</v>
      </c>
      <c r="Q105" t="s">
        <v>17</v>
      </c>
      <c r="R105" t="s">
        <v>15</v>
      </c>
      <c r="S105">
        <v>1.5466179999998499</v>
      </c>
      <c r="T105">
        <v>0</v>
      </c>
      <c r="U105">
        <f t="shared" si="6"/>
        <v>0.37012698518533926</v>
      </c>
      <c r="V105">
        <v>4</v>
      </c>
      <c r="W105">
        <v>3</v>
      </c>
      <c r="X105" t="s">
        <v>17</v>
      </c>
      <c r="Y105" t="s">
        <v>15</v>
      </c>
      <c r="Z105">
        <v>2.8866350000002901</v>
      </c>
      <c r="AA105">
        <v>1</v>
      </c>
      <c r="AB105">
        <f t="shared" si="7"/>
        <v>0.97773618115973049</v>
      </c>
    </row>
    <row r="106" spans="1:28" x14ac:dyDescent="0.3">
      <c r="A106">
        <v>1</v>
      </c>
      <c r="B106">
        <v>2</v>
      </c>
      <c r="C106" t="s">
        <v>17</v>
      </c>
      <c r="D106" t="s">
        <v>15</v>
      </c>
      <c r="E106">
        <v>1.8071839999999999</v>
      </c>
      <c r="F106">
        <v>1</v>
      </c>
      <c r="G106">
        <f t="shared" si="4"/>
        <v>0.19104244494808276</v>
      </c>
      <c r="H106">
        <v>2</v>
      </c>
      <c r="I106">
        <v>1</v>
      </c>
      <c r="J106" t="s">
        <v>17</v>
      </c>
      <c r="K106" t="s">
        <v>15</v>
      </c>
      <c r="L106">
        <v>2.1465950000006102</v>
      </c>
      <c r="M106">
        <v>1</v>
      </c>
      <c r="N106">
        <f t="shared" si="5"/>
        <v>0.15776165480487947</v>
      </c>
      <c r="O106">
        <v>3</v>
      </c>
      <c r="P106">
        <v>2</v>
      </c>
      <c r="Q106" t="s">
        <v>17</v>
      </c>
      <c r="R106" t="s">
        <v>15</v>
      </c>
      <c r="S106">
        <v>2.7402339999998699</v>
      </c>
      <c r="T106">
        <v>1</v>
      </c>
      <c r="U106">
        <f t="shared" si="6"/>
        <v>0.82348901481468073</v>
      </c>
      <c r="V106">
        <v>4</v>
      </c>
      <c r="W106">
        <v>3</v>
      </c>
      <c r="X106" t="s">
        <v>17</v>
      </c>
      <c r="Y106" t="s">
        <v>15</v>
      </c>
      <c r="Z106">
        <v>1.21835700000019</v>
      </c>
      <c r="AA106">
        <v>1</v>
      </c>
      <c r="AB106">
        <f t="shared" si="7"/>
        <v>0.69054181884036958</v>
      </c>
    </row>
    <row r="107" spans="1:28" x14ac:dyDescent="0.3">
      <c r="A107">
        <v>1</v>
      </c>
      <c r="B107">
        <v>2</v>
      </c>
      <c r="C107" t="s">
        <v>17</v>
      </c>
      <c r="D107" t="s">
        <v>15</v>
      </c>
      <c r="E107">
        <v>2.0867302999999899</v>
      </c>
      <c r="F107">
        <v>1</v>
      </c>
      <c r="G107">
        <f t="shared" si="4"/>
        <v>8.8503855051907276E-2</v>
      </c>
      <c r="H107">
        <v>2</v>
      </c>
      <c r="I107">
        <v>1</v>
      </c>
      <c r="J107" t="s">
        <v>17</v>
      </c>
      <c r="K107" t="s">
        <v>15</v>
      </c>
      <c r="L107">
        <v>1.2060810000000399</v>
      </c>
      <c r="M107">
        <v>1</v>
      </c>
      <c r="N107">
        <f t="shared" si="5"/>
        <v>0.78275234519569081</v>
      </c>
      <c r="O107">
        <v>3</v>
      </c>
      <c r="P107">
        <v>3</v>
      </c>
      <c r="Q107" t="s">
        <v>17</v>
      </c>
      <c r="R107" t="s">
        <v>15</v>
      </c>
      <c r="S107">
        <v>1.90005300000029</v>
      </c>
      <c r="T107">
        <v>1</v>
      </c>
      <c r="U107">
        <f t="shared" si="6"/>
        <v>1.6691985184899227E-2</v>
      </c>
      <c r="V107">
        <v>4</v>
      </c>
      <c r="W107">
        <v>3</v>
      </c>
      <c r="X107" t="s">
        <v>17</v>
      </c>
      <c r="Y107" t="s">
        <v>15</v>
      </c>
      <c r="Z107">
        <v>1.29438699999855</v>
      </c>
      <c r="AA107">
        <v>1</v>
      </c>
      <c r="AB107">
        <f t="shared" si="7"/>
        <v>0.61451181884200956</v>
      </c>
    </row>
    <row r="108" spans="1:28" x14ac:dyDescent="0.3">
      <c r="A108">
        <v>1</v>
      </c>
      <c r="B108">
        <v>2</v>
      </c>
      <c r="C108" t="s">
        <v>17</v>
      </c>
      <c r="D108" t="s">
        <v>15</v>
      </c>
      <c r="E108">
        <v>1.7361743000000101</v>
      </c>
      <c r="F108">
        <v>1</v>
      </c>
      <c r="G108">
        <f t="shared" si="4"/>
        <v>0.26205214494807261</v>
      </c>
      <c r="H108">
        <v>2</v>
      </c>
      <c r="I108">
        <v>1</v>
      </c>
      <c r="J108" t="s">
        <v>17</v>
      </c>
      <c r="K108" t="s">
        <v>15</v>
      </c>
      <c r="L108">
        <v>1.76802100000008</v>
      </c>
      <c r="M108">
        <v>1</v>
      </c>
      <c r="N108">
        <f t="shared" si="5"/>
        <v>0.22081234519565074</v>
      </c>
      <c r="O108">
        <v>3</v>
      </c>
      <c r="P108">
        <v>3</v>
      </c>
      <c r="Q108" t="s">
        <v>17</v>
      </c>
      <c r="R108" t="s">
        <v>15</v>
      </c>
      <c r="S108">
        <v>2.6573970000004001</v>
      </c>
      <c r="T108">
        <v>0</v>
      </c>
      <c r="U108">
        <f t="shared" si="6"/>
        <v>0.74065201481521092</v>
      </c>
      <c r="V108">
        <v>4</v>
      </c>
      <c r="W108">
        <v>3</v>
      </c>
      <c r="X108" t="s">
        <v>17</v>
      </c>
      <c r="Y108" t="s">
        <v>15</v>
      </c>
      <c r="Z108">
        <v>1.26398699999936</v>
      </c>
      <c r="AA108">
        <v>1</v>
      </c>
      <c r="AB108">
        <f t="shared" si="7"/>
        <v>0.64491181884119952</v>
      </c>
    </row>
    <row r="109" spans="1:28" x14ac:dyDescent="0.3">
      <c r="A109">
        <v>1</v>
      </c>
      <c r="B109">
        <v>2</v>
      </c>
      <c r="C109" t="s">
        <v>17</v>
      </c>
      <c r="D109" t="s">
        <v>15</v>
      </c>
      <c r="E109">
        <v>1.1720159000000701</v>
      </c>
      <c r="F109">
        <v>1</v>
      </c>
      <c r="G109">
        <f t="shared" si="4"/>
        <v>0.8262105449480126</v>
      </c>
      <c r="H109">
        <v>2</v>
      </c>
      <c r="I109">
        <v>1</v>
      </c>
      <c r="J109" t="s">
        <v>17</v>
      </c>
      <c r="K109" t="s">
        <v>15</v>
      </c>
      <c r="L109">
        <v>2.58570699999995</v>
      </c>
      <c r="M109">
        <v>1</v>
      </c>
      <c r="N109">
        <f t="shared" si="5"/>
        <v>0.59687365480421928</v>
      </c>
      <c r="O109">
        <v>3</v>
      </c>
      <c r="P109">
        <v>3</v>
      </c>
      <c r="Q109" t="s">
        <v>17</v>
      </c>
      <c r="R109" t="s">
        <v>15</v>
      </c>
      <c r="S109">
        <v>1.9966970000000399</v>
      </c>
      <c r="T109">
        <v>1</v>
      </c>
      <c r="U109">
        <f t="shared" si="6"/>
        <v>7.9952014814850703E-2</v>
      </c>
      <c r="V109">
        <v>4</v>
      </c>
      <c r="W109">
        <v>3</v>
      </c>
      <c r="X109" t="s">
        <v>17</v>
      </c>
      <c r="Y109" t="s">
        <v>15</v>
      </c>
      <c r="Z109">
        <v>1.34888800000044</v>
      </c>
      <c r="AA109">
        <v>1</v>
      </c>
      <c r="AB109">
        <f t="shared" si="7"/>
        <v>0.56001081884011961</v>
      </c>
    </row>
    <row r="110" spans="1:28" x14ac:dyDescent="0.3">
      <c r="A110">
        <v>1</v>
      </c>
      <c r="B110">
        <v>3</v>
      </c>
      <c r="C110" t="s">
        <v>17</v>
      </c>
      <c r="D110" t="s">
        <v>15</v>
      </c>
      <c r="E110">
        <v>1.3288568999999999</v>
      </c>
      <c r="F110">
        <v>0</v>
      </c>
      <c r="G110">
        <f t="shared" si="4"/>
        <v>0.66936954494808276</v>
      </c>
      <c r="H110">
        <v>2</v>
      </c>
      <c r="I110">
        <v>2</v>
      </c>
      <c r="J110" t="s">
        <v>17</v>
      </c>
      <c r="K110" t="s">
        <v>15</v>
      </c>
      <c r="L110">
        <v>1.69648699999925</v>
      </c>
      <c r="M110">
        <v>0</v>
      </c>
      <c r="N110">
        <f t="shared" si="5"/>
        <v>0.29234634519648073</v>
      </c>
      <c r="O110">
        <v>3</v>
      </c>
      <c r="P110">
        <v>1</v>
      </c>
      <c r="Q110" t="s">
        <v>17</v>
      </c>
      <c r="R110" t="s">
        <v>16</v>
      </c>
      <c r="S110">
        <v>3</v>
      </c>
      <c r="T110">
        <v>0</v>
      </c>
      <c r="U110">
        <f t="shared" si="6"/>
        <v>1.0832550148148108</v>
      </c>
      <c r="V110">
        <v>4</v>
      </c>
      <c r="W110">
        <v>3</v>
      </c>
      <c r="X110" t="s">
        <v>17</v>
      </c>
      <c r="Y110" t="s">
        <v>15</v>
      </c>
      <c r="Z110">
        <v>1.4842289999996801</v>
      </c>
      <c r="AA110">
        <v>1</v>
      </c>
      <c r="AB110">
        <f t="shared" si="7"/>
        <v>0.42466981884087951</v>
      </c>
    </row>
    <row r="111" spans="1:28" x14ac:dyDescent="0.3">
      <c r="A111">
        <v>1</v>
      </c>
      <c r="B111">
        <v>3</v>
      </c>
      <c r="C111" t="s">
        <v>17</v>
      </c>
      <c r="D111" t="s">
        <v>15</v>
      </c>
      <c r="E111">
        <v>1.8658763999996999</v>
      </c>
      <c r="F111">
        <v>1</v>
      </c>
      <c r="G111">
        <f t="shared" si="4"/>
        <v>0.13235004494838276</v>
      </c>
      <c r="H111">
        <v>2</v>
      </c>
      <c r="I111">
        <v>2</v>
      </c>
      <c r="J111" t="s">
        <v>17</v>
      </c>
      <c r="K111" t="s">
        <v>15</v>
      </c>
      <c r="L111">
        <v>2.1763070000001701</v>
      </c>
      <c r="M111">
        <v>1</v>
      </c>
      <c r="N111">
        <f t="shared" si="5"/>
        <v>0.18747365480443934</v>
      </c>
      <c r="O111">
        <v>3</v>
      </c>
      <c r="P111">
        <v>1</v>
      </c>
      <c r="Q111" t="s">
        <v>17</v>
      </c>
      <c r="R111" t="s">
        <v>16</v>
      </c>
      <c r="S111">
        <v>1.19318599999951</v>
      </c>
      <c r="T111">
        <v>1</v>
      </c>
      <c r="U111">
        <f t="shared" si="6"/>
        <v>0.72355898518567918</v>
      </c>
      <c r="V111">
        <v>4</v>
      </c>
      <c r="W111">
        <v>3</v>
      </c>
      <c r="X111" t="s">
        <v>17</v>
      </c>
      <c r="Y111" t="s">
        <v>15</v>
      </c>
      <c r="Z111">
        <v>2.3508529999999102</v>
      </c>
      <c r="AA111">
        <v>1</v>
      </c>
      <c r="AB111">
        <f t="shared" si="7"/>
        <v>0.44195418115935059</v>
      </c>
    </row>
    <row r="112" spans="1:28" x14ac:dyDescent="0.3">
      <c r="A112">
        <v>1</v>
      </c>
      <c r="B112">
        <v>3</v>
      </c>
      <c r="C112" t="s">
        <v>17</v>
      </c>
      <c r="D112" t="s">
        <v>15</v>
      </c>
      <c r="E112">
        <v>1.6722371000003</v>
      </c>
      <c r="F112">
        <v>0</v>
      </c>
      <c r="G112">
        <f t="shared" si="4"/>
        <v>0.32598934494778264</v>
      </c>
      <c r="H112">
        <v>2</v>
      </c>
      <c r="I112">
        <v>2</v>
      </c>
      <c r="J112" t="s">
        <v>17</v>
      </c>
      <c r="K112" t="s">
        <v>15</v>
      </c>
      <c r="L112">
        <v>1.7928539999998001</v>
      </c>
      <c r="M112">
        <v>1</v>
      </c>
      <c r="N112">
        <f t="shared" si="5"/>
        <v>0.19597934519593063</v>
      </c>
      <c r="O112">
        <v>3</v>
      </c>
      <c r="P112">
        <v>1</v>
      </c>
      <c r="Q112" t="s">
        <v>17</v>
      </c>
      <c r="R112" t="s">
        <v>16</v>
      </c>
      <c r="S112">
        <v>2.0662780000002301</v>
      </c>
      <c r="T112">
        <v>1</v>
      </c>
      <c r="U112">
        <f t="shared" si="6"/>
        <v>0.14953301481504089</v>
      </c>
      <c r="V112">
        <v>4</v>
      </c>
      <c r="W112">
        <v>4</v>
      </c>
      <c r="X112" t="s">
        <v>17</v>
      </c>
      <c r="Y112" t="s">
        <v>15</v>
      </c>
      <c r="Z112">
        <v>2.5323540000003901</v>
      </c>
      <c r="AA112">
        <v>0</v>
      </c>
      <c r="AB112">
        <f t="shared" si="7"/>
        <v>0.62345518115983056</v>
      </c>
    </row>
    <row r="113" spans="1:28" x14ac:dyDescent="0.3">
      <c r="A113">
        <v>1</v>
      </c>
      <c r="B113">
        <v>3</v>
      </c>
      <c r="C113" t="s">
        <v>17</v>
      </c>
      <c r="D113" t="s">
        <v>15</v>
      </c>
      <c r="E113">
        <v>2.2171601999998498</v>
      </c>
      <c r="F113">
        <v>1</v>
      </c>
      <c r="G113">
        <f t="shared" si="4"/>
        <v>0.21893375505176715</v>
      </c>
      <c r="H113">
        <v>2</v>
      </c>
      <c r="I113">
        <v>2</v>
      </c>
      <c r="J113" t="s">
        <v>17</v>
      </c>
      <c r="K113" t="s">
        <v>15</v>
      </c>
      <c r="L113">
        <v>2.05432499999938</v>
      </c>
      <c r="M113">
        <v>1</v>
      </c>
      <c r="N113">
        <f t="shared" si="5"/>
        <v>6.5491654803649269E-2</v>
      </c>
      <c r="O113">
        <v>3</v>
      </c>
      <c r="P113">
        <v>2</v>
      </c>
      <c r="Q113" t="s">
        <v>17</v>
      </c>
      <c r="R113" t="s">
        <v>16</v>
      </c>
      <c r="S113">
        <v>1.8334049999998501</v>
      </c>
      <c r="T113">
        <v>1</v>
      </c>
      <c r="U113">
        <f t="shared" si="6"/>
        <v>8.3339985185339138E-2</v>
      </c>
      <c r="V113">
        <v>4</v>
      </c>
      <c r="W113">
        <v>4</v>
      </c>
      <c r="X113" t="s">
        <v>17</v>
      </c>
      <c r="Y113" t="s">
        <v>15</v>
      </c>
      <c r="Z113">
        <v>1.63011900000037</v>
      </c>
      <c r="AA113">
        <v>1</v>
      </c>
      <c r="AB113">
        <f t="shared" si="7"/>
        <v>0.27877981884018954</v>
      </c>
    </row>
    <row r="114" spans="1:28" x14ac:dyDescent="0.3">
      <c r="A114">
        <v>1</v>
      </c>
      <c r="B114">
        <v>3</v>
      </c>
      <c r="C114" t="s">
        <v>17</v>
      </c>
      <c r="D114" t="s">
        <v>15</v>
      </c>
      <c r="E114">
        <v>1.4996083000000899</v>
      </c>
      <c r="F114">
        <v>1</v>
      </c>
      <c r="G114">
        <f t="shared" si="4"/>
        <v>0.49861814494799273</v>
      </c>
      <c r="H114">
        <v>2</v>
      </c>
      <c r="I114">
        <v>2</v>
      </c>
      <c r="J114" t="s">
        <v>17</v>
      </c>
      <c r="K114" t="s">
        <v>15</v>
      </c>
      <c r="L114">
        <v>1.8485919999998199</v>
      </c>
      <c r="M114">
        <v>1</v>
      </c>
      <c r="N114">
        <f t="shared" si="5"/>
        <v>0.1402413451959108</v>
      </c>
      <c r="O114">
        <v>3</v>
      </c>
      <c r="P114">
        <v>2</v>
      </c>
      <c r="Q114" t="s">
        <v>17</v>
      </c>
      <c r="R114" t="s">
        <v>16</v>
      </c>
      <c r="S114">
        <v>1.1913729999996501</v>
      </c>
      <c r="T114">
        <v>1</v>
      </c>
      <c r="U114">
        <f t="shared" si="6"/>
        <v>0.72537198518553914</v>
      </c>
      <c r="V114">
        <v>4</v>
      </c>
      <c r="W114">
        <v>4</v>
      </c>
      <c r="X114" t="s">
        <v>17</v>
      </c>
      <c r="Y114" t="s">
        <v>15</v>
      </c>
      <c r="Z114">
        <v>1.6745350000001</v>
      </c>
      <c r="AA114">
        <v>1</v>
      </c>
      <c r="AB114">
        <f t="shared" si="7"/>
        <v>0.23436381884045954</v>
      </c>
    </row>
    <row r="115" spans="1:28" x14ac:dyDescent="0.3">
      <c r="A115">
        <v>1</v>
      </c>
      <c r="B115">
        <v>3</v>
      </c>
      <c r="C115" t="s">
        <v>17</v>
      </c>
      <c r="D115" t="s">
        <v>15</v>
      </c>
      <c r="E115">
        <v>2.3237708000000299</v>
      </c>
      <c r="F115">
        <v>1</v>
      </c>
      <c r="G115">
        <f t="shared" si="4"/>
        <v>0.32554435505194723</v>
      </c>
      <c r="H115">
        <v>2</v>
      </c>
      <c r="I115">
        <v>2</v>
      </c>
      <c r="J115" t="s">
        <v>17</v>
      </c>
      <c r="K115" t="s">
        <v>15</v>
      </c>
      <c r="L115">
        <v>2.6821719999998002</v>
      </c>
      <c r="M115">
        <v>1</v>
      </c>
      <c r="N115">
        <f t="shared" si="5"/>
        <v>0.69333865480406942</v>
      </c>
      <c r="O115">
        <v>3</v>
      </c>
      <c r="P115">
        <v>2</v>
      </c>
      <c r="Q115" t="s">
        <v>17</v>
      </c>
      <c r="R115" t="s">
        <v>16</v>
      </c>
      <c r="S115">
        <v>1.9701350000009299</v>
      </c>
      <c r="T115">
        <v>1</v>
      </c>
      <c r="U115">
        <f t="shared" si="6"/>
        <v>5.3390014815740683E-2</v>
      </c>
      <c r="V115">
        <v>4</v>
      </c>
      <c r="W115">
        <v>4</v>
      </c>
      <c r="X115" t="s">
        <v>17</v>
      </c>
      <c r="Y115" t="s">
        <v>15</v>
      </c>
      <c r="Z115">
        <v>1.82441700000026</v>
      </c>
      <c r="AA115">
        <v>1</v>
      </c>
      <c r="AB115">
        <f t="shared" si="7"/>
        <v>8.4481818840299594E-2</v>
      </c>
    </row>
    <row r="116" spans="1:28" x14ac:dyDescent="0.3">
      <c r="A116">
        <v>1</v>
      </c>
      <c r="B116">
        <v>1</v>
      </c>
      <c r="C116" t="s">
        <v>17</v>
      </c>
      <c r="D116" t="s">
        <v>16</v>
      </c>
      <c r="E116">
        <v>1.84671400000002</v>
      </c>
      <c r="F116">
        <v>1</v>
      </c>
      <c r="G116">
        <f t="shared" si="4"/>
        <v>0.15151244494806271</v>
      </c>
      <c r="H116">
        <v>2</v>
      </c>
      <c r="I116">
        <v>3</v>
      </c>
      <c r="J116" t="s">
        <v>17</v>
      </c>
      <c r="K116" t="s">
        <v>15</v>
      </c>
      <c r="L116">
        <v>1.2773360000000999</v>
      </c>
      <c r="M116">
        <v>1</v>
      </c>
      <c r="N116">
        <f t="shared" si="5"/>
        <v>0.71149734519563079</v>
      </c>
      <c r="O116">
        <v>3</v>
      </c>
      <c r="P116">
        <v>2</v>
      </c>
      <c r="Q116" t="s">
        <v>17</v>
      </c>
      <c r="R116" t="s">
        <v>16</v>
      </c>
      <c r="S116">
        <v>1.03708500000038</v>
      </c>
      <c r="T116">
        <v>1</v>
      </c>
      <c r="U116">
        <f t="shared" si="6"/>
        <v>0.87965998518480926</v>
      </c>
      <c r="V116">
        <v>4</v>
      </c>
      <c r="W116">
        <v>4</v>
      </c>
      <c r="X116" t="s">
        <v>17</v>
      </c>
      <c r="Y116" t="s">
        <v>15</v>
      </c>
      <c r="Z116">
        <v>1.5380380000001399</v>
      </c>
      <c r="AA116">
        <v>1</v>
      </c>
      <c r="AB116">
        <f t="shared" si="7"/>
        <v>0.37086081884041966</v>
      </c>
    </row>
    <row r="117" spans="1:28" x14ac:dyDescent="0.3">
      <c r="A117">
        <v>1</v>
      </c>
      <c r="B117">
        <v>1</v>
      </c>
      <c r="C117" t="s">
        <v>17</v>
      </c>
      <c r="D117" t="s">
        <v>16</v>
      </c>
      <c r="E117">
        <v>2.6625759000000002</v>
      </c>
      <c r="F117">
        <v>1</v>
      </c>
      <c r="G117">
        <f t="shared" si="4"/>
        <v>0.66434945505191756</v>
      </c>
      <c r="H117">
        <v>2</v>
      </c>
      <c r="I117">
        <v>3</v>
      </c>
      <c r="J117" t="s">
        <v>17</v>
      </c>
      <c r="K117" t="s">
        <v>15</v>
      </c>
      <c r="L117">
        <v>1.70589999999992</v>
      </c>
      <c r="M117">
        <v>1</v>
      </c>
      <c r="N117">
        <f t="shared" si="5"/>
        <v>0.2829333451958107</v>
      </c>
      <c r="O117">
        <v>3</v>
      </c>
      <c r="P117">
        <v>2</v>
      </c>
      <c r="Q117" t="s">
        <v>17</v>
      </c>
      <c r="R117" t="s">
        <v>16</v>
      </c>
      <c r="S117">
        <v>2.3755540000001898</v>
      </c>
      <c r="T117">
        <v>0</v>
      </c>
      <c r="U117">
        <f t="shared" si="6"/>
        <v>0.45880901481500058</v>
      </c>
      <c r="V117">
        <v>4</v>
      </c>
      <c r="W117">
        <v>4</v>
      </c>
      <c r="X117" t="s">
        <v>17</v>
      </c>
      <c r="Y117" t="s">
        <v>15</v>
      </c>
      <c r="Z117">
        <v>2.25890200000048</v>
      </c>
      <c r="AA117">
        <v>0</v>
      </c>
      <c r="AB117">
        <f t="shared" si="7"/>
        <v>0.35000318115992046</v>
      </c>
    </row>
    <row r="118" spans="1:28" x14ac:dyDescent="0.3">
      <c r="A118">
        <v>1</v>
      </c>
      <c r="B118">
        <v>1</v>
      </c>
      <c r="C118" t="s">
        <v>17</v>
      </c>
      <c r="D118" t="s">
        <v>16</v>
      </c>
      <c r="E118">
        <v>2.1368416000000199</v>
      </c>
      <c r="F118">
        <v>1</v>
      </c>
      <c r="G118">
        <f t="shared" si="4"/>
        <v>0.13861515505193722</v>
      </c>
      <c r="H118">
        <v>2</v>
      </c>
      <c r="I118">
        <v>3</v>
      </c>
      <c r="J118" t="s">
        <v>17</v>
      </c>
      <c r="K118" t="s">
        <v>15</v>
      </c>
      <c r="L118">
        <v>1.6094550000000201</v>
      </c>
      <c r="M118">
        <v>1</v>
      </c>
      <c r="N118">
        <f t="shared" si="5"/>
        <v>0.37937834519571068</v>
      </c>
      <c r="O118">
        <v>3</v>
      </c>
      <c r="P118">
        <v>2</v>
      </c>
      <c r="Q118" t="s">
        <v>17</v>
      </c>
      <c r="R118" t="s">
        <v>16</v>
      </c>
      <c r="S118">
        <v>1.5567860000000999</v>
      </c>
      <c r="T118">
        <v>1</v>
      </c>
      <c r="U118">
        <f t="shared" si="6"/>
        <v>0.35995898518508929</v>
      </c>
      <c r="V118">
        <v>4</v>
      </c>
      <c r="W118">
        <v>4</v>
      </c>
      <c r="X118" t="s">
        <v>17</v>
      </c>
      <c r="Y118" t="s">
        <v>15</v>
      </c>
      <c r="Z118">
        <v>1.4898999999995699</v>
      </c>
      <c r="AA118">
        <v>1</v>
      </c>
      <c r="AB118">
        <f t="shared" si="7"/>
        <v>0.41899881884098966</v>
      </c>
    </row>
    <row r="119" spans="1:28" x14ac:dyDescent="0.3">
      <c r="A119">
        <v>1</v>
      </c>
      <c r="B119">
        <v>1</v>
      </c>
      <c r="C119" t="s">
        <v>17</v>
      </c>
      <c r="D119" t="s">
        <v>16</v>
      </c>
      <c r="E119">
        <v>1.66529769999999</v>
      </c>
      <c r="F119">
        <v>1</v>
      </c>
      <c r="G119">
        <f t="shared" si="4"/>
        <v>0.33292874494809266</v>
      </c>
      <c r="H119">
        <v>2</v>
      </c>
      <c r="I119">
        <v>3</v>
      </c>
      <c r="J119" t="s">
        <v>17</v>
      </c>
      <c r="K119" t="s">
        <v>15</v>
      </c>
      <c r="L119">
        <v>1.65693999999984</v>
      </c>
      <c r="M119">
        <v>1</v>
      </c>
      <c r="N119">
        <f t="shared" si="5"/>
        <v>0.33189334519589075</v>
      </c>
      <c r="O119">
        <v>3</v>
      </c>
      <c r="P119">
        <v>2</v>
      </c>
      <c r="Q119" t="s">
        <v>17</v>
      </c>
      <c r="R119" t="s">
        <v>16</v>
      </c>
      <c r="S119">
        <v>1.1299599999993</v>
      </c>
      <c r="T119">
        <v>1</v>
      </c>
      <c r="U119">
        <f t="shared" si="6"/>
        <v>0.78678498518588924</v>
      </c>
      <c r="V119">
        <v>4</v>
      </c>
      <c r="W119">
        <v>4</v>
      </c>
      <c r="X119" t="s">
        <v>17</v>
      </c>
      <c r="Y119" t="s">
        <v>15</v>
      </c>
      <c r="Z119">
        <v>1.38435299999991</v>
      </c>
      <c r="AA119">
        <v>1</v>
      </c>
      <c r="AB119">
        <f t="shared" si="7"/>
        <v>0.52454581884064955</v>
      </c>
    </row>
    <row r="120" spans="1:28" x14ac:dyDescent="0.3">
      <c r="A120">
        <v>1</v>
      </c>
      <c r="B120">
        <v>1</v>
      </c>
      <c r="C120" t="s">
        <v>17</v>
      </c>
      <c r="D120" t="s">
        <v>16</v>
      </c>
      <c r="E120">
        <v>2.2194007999999799</v>
      </c>
      <c r="F120">
        <v>1</v>
      </c>
      <c r="G120">
        <f t="shared" si="4"/>
        <v>0.2211743550518972</v>
      </c>
      <c r="H120">
        <v>2</v>
      </c>
      <c r="I120">
        <v>3</v>
      </c>
      <c r="J120" t="s">
        <v>17</v>
      </c>
      <c r="K120" t="s">
        <v>15</v>
      </c>
      <c r="L120">
        <v>2.8127020000003902</v>
      </c>
      <c r="M120">
        <v>1</v>
      </c>
      <c r="N120">
        <f t="shared" si="5"/>
        <v>0.82386865480465943</v>
      </c>
      <c r="O120">
        <v>3</v>
      </c>
      <c r="P120">
        <v>3</v>
      </c>
      <c r="Q120" t="s">
        <v>17</v>
      </c>
      <c r="R120" t="s">
        <v>16</v>
      </c>
      <c r="S120">
        <v>2.1137380000000099</v>
      </c>
      <c r="T120">
        <v>0</v>
      </c>
      <c r="U120">
        <f t="shared" si="6"/>
        <v>0.19699301481482068</v>
      </c>
      <c r="V120">
        <v>4</v>
      </c>
      <c r="W120">
        <v>5</v>
      </c>
      <c r="X120" t="s">
        <v>17</v>
      </c>
      <c r="Y120" t="s">
        <v>15</v>
      </c>
      <c r="Z120">
        <v>1.61798999999973</v>
      </c>
      <c r="AA120">
        <v>0</v>
      </c>
      <c r="AB120">
        <f t="shared" si="7"/>
        <v>0.29090881884082953</v>
      </c>
    </row>
    <row r="121" spans="1:28" x14ac:dyDescent="0.3">
      <c r="A121">
        <v>1</v>
      </c>
      <c r="B121">
        <v>1</v>
      </c>
      <c r="C121" t="s">
        <v>17</v>
      </c>
      <c r="D121" t="s">
        <v>16</v>
      </c>
      <c r="E121">
        <v>2.4658549000000098</v>
      </c>
      <c r="F121">
        <v>1</v>
      </c>
      <c r="G121">
        <f t="shared" si="4"/>
        <v>0.46762845505192718</v>
      </c>
      <c r="H121">
        <v>2</v>
      </c>
      <c r="I121">
        <v>3</v>
      </c>
      <c r="J121" t="s">
        <v>17</v>
      </c>
      <c r="K121" t="s">
        <v>15</v>
      </c>
      <c r="L121">
        <v>1.6770839999999201</v>
      </c>
      <c r="M121">
        <v>1</v>
      </c>
      <c r="N121">
        <f t="shared" si="5"/>
        <v>0.31174934519581066</v>
      </c>
      <c r="O121">
        <v>3</v>
      </c>
      <c r="P121">
        <v>3</v>
      </c>
      <c r="Q121" t="s">
        <v>17</v>
      </c>
      <c r="R121" t="s">
        <v>16</v>
      </c>
      <c r="S121">
        <v>2.2518699999991401</v>
      </c>
      <c r="T121">
        <v>1</v>
      </c>
      <c r="U121">
        <f t="shared" si="6"/>
        <v>0.33512501481395085</v>
      </c>
      <c r="V121">
        <v>4</v>
      </c>
      <c r="W121">
        <v>5</v>
      </c>
      <c r="X121" t="s">
        <v>17</v>
      </c>
      <c r="Y121" t="s">
        <v>15</v>
      </c>
      <c r="Z121">
        <v>1.5013940000017101</v>
      </c>
      <c r="AA121">
        <v>1</v>
      </c>
      <c r="AB121">
        <f t="shared" si="7"/>
        <v>0.40750481883884948</v>
      </c>
    </row>
    <row r="122" spans="1:28" x14ac:dyDescent="0.3">
      <c r="A122">
        <v>1</v>
      </c>
      <c r="B122">
        <v>1</v>
      </c>
      <c r="C122" t="s">
        <v>17</v>
      </c>
      <c r="D122" t="s">
        <v>16</v>
      </c>
      <c r="E122">
        <v>1.9370307999999401</v>
      </c>
      <c r="F122">
        <v>1</v>
      </c>
      <c r="G122">
        <f t="shared" si="4"/>
        <v>6.1195644948142558E-2</v>
      </c>
      <c r="H122">
        <v>2</v>
      </c>
      <c r="I122">
        <v>3</v>
      </c>
      <c r="J122" t="s">
        <v>17</v>
      </c>
      <c r="K122" t="s">
        <v>15</v>
      </c>
      <c r="L122">
        <v>1.7731390000001199</v>
      </c>
      <c r="M122">
        <v>1</v>
      </c>
      <c r="N122">
        <f t="shared" si="5"/>
        <v>0.21569434519561081</v>
      </c>
      <c r="O122">
        <v>3</v>
      </c>
      <c r="P122">
        <v>3</v>
      </c>
      <c r="Q122" t="s">
        <v>17</v>
      </c>
      <c r="R122" t="s">
        <v>16</v>
      </c>
      <c r="S122">
        <v>1.8167509999998399</v>
      </c>
      <c r="T122">
        <v>0</v>
      </c>
      <c r="U122">
        <f t="shared" si="6"/>
        <v>9.9993985185349299E-2</v>
      </c>
      <c r="V122">
        <v>4</v>
      </c>
      <c r="W122">
        <v>5</v>
      </c>
      <c r="X122" t="s">
        <v>17</v>
      </c>
      <c r="Y122" t="s">
        <v>15</v>
      </c>
      <c r="Z122">
        <v>2.4305189999986299</v>
      </c>
      <c r="AA122">
        <v>1</v>
      </c>
      <c r="AB122">
        <f t="shared" si="7"/>
        <v>0.5216201811580703</v>
      </c>
    </row>
    <row r="123" spans="1:28" x14ac:dyDescent="0.3">
      <c r="A123">
        <v>1</v>
      </c>
      <c r="B123">
        <v>1</v>
      </c>
      <c r="C123" t="s">
        <v>17</v>
      </c>
      <c r="D123" t="s">
        <v>16</v>
      </c>
      <c r="E123">
        <v>1.68758409999998</v>
      </c>
      <c r="F123">
        <v>1</v>
      </c>
      <c r="G123">
        <f t="shared" si="4"/>
        <v>0.31064234494810261</v>
      </c>
      <c r="H123">
        <v>2</v>
      </c>
      <c r="I123">
        <v>3</v>
      </c>
      <c r="J123" t="s">
        <v>17</v>
      </c>
      <c r="K123" t="s">
        <v>15</v>
      </c>
      <c r="L123">
        <v>1.5414660000001199</v>
      </c>
      <c r="M123">
        <v>1</v>
      </c>
      <c r="N123">
        <f t="shared" si="5"/>
        <v>0.44736734519561083</v>
      </c>
      <c r="O123">
        <v>3</v>
      </c>
      <c r="P123">
        <v>3</v>
      </c>
      <c r="Q123" t="s">
        <v>17</v>
      </c>
      <c r="R123" t="s">
        <v>16</v>
      </c>
      <c r="S123">
        <v>1.77681299999994</v>
      </c>
      <c r="T123">
        <v>1</v>
      </c>
      <c r="U123">
        <f t="shared" si="6"/>
        <v>0.13993198518524919</v>
      </c>
      <c r="V123">
        <v>4</v>
      </c>
      <c r="W123">
        <v>5</v>
      </c>
      <c r="X123" t="s">
        <v>17</v>
      </c>
      <c r="Y123" t="s">
        <v>15</v>
      </c>
      <c r="Z123">
        <v>2.7937000000001699</v>
      </c>
      <c r="AA123">
        <v>1</v>
      </c>
      <c r="AB123">
        <f t="shared" si="7"/>
        <v>0.88480118115961037</v>
      </c>
    </row>
    <row r="124" spans="1:28" x14ac:dyDescent="0.3">
      <c r="A124">
        <v>1</v>
      </c>
      <c r="B124">
        <v>1</v>
      </c>
      <c r="C124" t="s">
        <v>17</v>
      </c>
      <c r="D124" t="s">
        <v>16</v>
      </c>
      <c r="E124">
        <v>3</v>
      </c>
      <c r="F124">
        <v>0</v>
      </c>
      <c r="G124">
        <f t="shared" si="4"/>
        <v>1.0017735550519173</v>
      </c>
      <c r="H124">
        <v>2</v>
      </c>
      <c r="I124">
        <v>3</v>
      </c>
      <c r="J124" t="s">
        <v>17</v>
      </c>
      <c r="K124" t="s">
        <v>15</v>
      </c>
      <c r="L124">
        <v>2.31609100000014</v>
      </c>
      <c r="M124">
        <v>1</v>
      </c>
      <c r="N124">
        <f t="shared" si="5"/>
        <v>0.32725765480440927</v>
      </c>
      <c r="O124">
        <v>3</v>
      </c>
      <c r="P124">
        <v>3</v>
      </c>
      <c r="Q124" t="s">
        <v>17</v>
      </c>
      <c r="R124" t="s">
        <v>16</v>
      </c>
      <c r="S124">
        <v>1.7995529999998301</v>
      </c>
      <c r="T124">
        <v>0</v>
      </c>
      <c r="U124">
        <f t="shared" si="6"/>
        <v>0.11719198518535912</v>
      </c>
      <c r="V124">
        <v>4</v>
      </c>
      <c r="W124">
        <v>1</v>
      </c>
      <c r="X124" t="s">
        <v>17</v>
      </c>
      <c r="Y124" t="s">
        <v>16</v>
      </c>
      <c r="Z124">
        <v>2.09875600000123</v>
      </c>
      <c r="AA124">
        <v>1</v>
      </c>
      <c r="AB124">
        <f t="shared" si="7"/>
        <v>0.18985718116067041</v>
      </c>
    </row>
    <row r="125" spans="1:28" x14ac:dyDescent="0.3">
      <c r="A125">
        <v>1</v>
      </c>
      <c r="B125">
        <v>2</v>
      </c>
      <c r="C125" t="s">
        <v>17</v>
      </c>
      <c r="D125" t="s">
        <v>16</v>
      </c>
      <c r="E125">
        <v>2.0488396000000599</v>
      </c>
      <c r="F125">
        <v>1</v>
      </c>
      <c r="G125">
        <f t="shared" si="4"/>
        <v>5.0613155051977277E-2</v>
      </c>
      <c r="H125">
        <v>2</v>
      </c>
      <c r="I125">
        <v>1</v>
      </c>
      <c r="J125" t="s">
        <v>17</v>
      </c>
      <c r="K125" t="s">
        <v>16</v>
      </c>
      <c r="L125">
        <v>1.8764340000000099</v>
      </c>
      <c r="M125">
        <v>1</v>
      </c>
      <c r="N125">
        <f t="shared" si="5"/>
        <v>0.11239934519572081</v>
      </c>
      <c r="O125">
        <v>3</v>
      </c>
      <c r="P125">
        <v>3</v>
      </c>
      <c r="Q125" t="s">
        <v>17</v>
      </c>
      <c r="R125" t="s">
        <v>16</v>
      </c>
      <c r="S125">
        <v>1.1577460000003099</v>
      </c>
      <c r="T125">
        <v>1</v>
      </c>
      <c r="U125">
        <f t="shared" si="6"/>
        <v>0.75899898518487929</v>
      </c>
      <c r="V125">
        <v>4</v>
      </c>
      <c r="W125">
        <v>1</v>
      </c>
      <c r="X125" t="s">
        <v>17</v>
      </c>
      <c r="Y125" t="s">
        <v>16</v>
      </c>
      <c r="Z125">
        <v>1.78465199999936</v>
      </c>
      <c r="AA125">
        <v>1</v>
      </c>
      <c r="AB125">
        <f t="shared" si="7"/>
        <v>0.12424681884119959</v>
      </c>
    </row>
    <row r="126" spans="1:28" x14ac:dyDescent="0.3">
      <c r="A126">
        <v>1</v>
      </c>
      <c r="B126">
        <v>2</v>
      </c>
      <c r="C126" t="s">
        <v>17</v>
      </c>
      <c r="D126" t="s">
        <v>16</v>
      </c>
      <c r="E126">
        <v>1.8927529000000001</v>
      </c>
      <c r="F126">
        <v>1</v>
      </c>
      <c r="G126">
        <f t="shared" si="4"/>
        <v>0.10547354494808259</v>
      </c>
      <c r="H126">
        <v>2</v>
      </c>
      <c r="I126">
        <v>1</v>
      </c>
      <c r="J126" t="s">
        <v>17</v>
      </c>
      <c r="K126" t="s">
        <v>16</v>
      </c>
      <c r="L126">
        <v>1.57539999999994</v>
      </c>
      <c r="M126">
        <v>1</v>
      </c>
      <c r="N126">
        <f t="shared" si="5"/>
        <v>0.41343334519579078</v>
      </c>
      <c r="O126">
        <v>3</v>
      </c>
      <c r="P126">
        <v>3</v>
      </c>
      <c r="Q126" t="s">
        <v>17</v>
      </c>
      <c r="R126" t="s">
        <v>16</v>
      </c>
      <c r="S126">
        <v>2.5958140000002401</v>
      </c>
      <c r="T126">
        <v>1</v>
      </c>
      <c r="U126">
        <f t="shared" si="6"/>
        <v>0.67906901481505089</v>
      </c>
      <c r="V126">
        <v>4</v>
      </c>
      <c r="W126">
        <v>1</v>
      </c>
      <c r="X126" t="s">
        <v>17</v>
      </c>
      <c r="Y126" t="s">
        <v>16</v>
      </c>
      <c r="Z126">
        <v>1.8442529999983801</v>
      </c>
      <c r="AA126">
        <v>1</v>
      </c>
      <c r="AB126">
        <f t="shared" si="7"/>
        <v>6.4645818842179459E-2</v>
      </c>
    </row>
    <row r="127" spans="1:28" x14ac:dyDescent="0.3">
      <c r="A127">
        <v>1</v>
      </c>
      <c r="B127">
        <v>2</v>
      </c>
      <c r="C127" t="s">
        <v>17</v>
      </c>
      <c r="D127" t="s">
        <v>16</v>
      </c>
      <c r="E127">
        <v>1.1417246000000301</v>
      </c>
      <c r="F127">
        <v>1</v>
      </c>
      <c r="G127">
        <f t="shared" si="4"/>
        <v>0.85650184494805259</v>
      </c>
      <c r="H127">
        <v>2</v>
      </c>
      <c r="I127">
        <v>1</v>
      </c>
      <c r="J127" t="s">
        <v>17</v>
      </c>
      <c r="K127" t="s">
        <v>16</v>
      </c>
      <c r="L127">
        <v>2.0973910000000102</v>
      </c>
      <c r="M127">
        <v>1</v>
      </c>
      <c r="N127">
        <f t="shared" si="5"/>
        <v>0.10855765480427948</v>
      </c>
      <c r="O127">
        <v>3</v>
      </c>
      <c r="P127">
        <v>4</v>
      </c>
      <c r="Q127" t="s">
        <v>17</v>
      </c>
      <c r="R127" t="s">
        <v>16</v>
      </c>
      <c r="S127">
        <v>1.4447660000000699</v>
      </c>
      <c r="T127">
        <v>1</v>
      </c>
      <c r="U127">
        <f t="shared" si="6"/>
        <v>0.47197898518511927</v>
      </c>
      <c r="V127">
        <v>4</v>
      </c>
      <c r="W127">
        <v>1</v>
      </c>
      <c r="X127" t="s">
        <v>17</v>
      </c>
      <c r="Y127" t="s">
        <v>16</v>
      </c>
      <c r="Z127">
        <v>1.1400220000000401</v>
      </c>
      <c r="AA127">
        <v>1</v>
      </c>
      <c r="AB127">
        <f t="shared" si="7"/>
        <v>0.7688768188405195</v>
      </c>
    </row>
    <row r="128" spans="1:28" x14ac:dyDescent="0.3">
      <c r="A128">
        <v>1</v>
      </c>
      <c r="B128">
        <v>2</v>
      </c>
      <c r="C128" t="s">
        <v>17</v>
      </c>
      <c r="D128" t="s">
        <v>16</v>
      </c>
      <c r="E128">
        <v>2.1638221</v>
      </c>
      <c r="F128">
        <v>1</v>
      </c>
      <c r="G128">
        <f t="shared" si="4"/>
        <v>0.16559565505191731</v>
      </c>
      <c r="H128">
        <v>2</v>
      </c>
      <c r="I128">
        <v>1</v>
      </c>
      <c r="J128" t="s">
        <v>17</v>
      </c>
      <c r="K128" t="s">
        <v>16</v>
      </c>
      <c r="L128">
        <v>2.45769199999995</v>
      </c>
      <c r="M128">
        <v>0</v>
      </c>
      <c r="N128">
        <f t="shared" si="5"/>
        <v>0.46885865480421929</v>
      </c>
      <c r="O128">
        <v>3</v>
      </c>
      <c r="P128">
        <v>4</v>
      </c>
      <c r="Q128" t="s">
        <v>17</v>
      </c>
      <c r="R128" t="s">
        <v>16</v>
      </c>
      <c r="S128">
        <v>1.3897850000003</v>
      </c>
      <c r="T128">
        <v>1</v>
      </c>
      <c r="U128">
        <f t="shared" si="6"/>
        <v>0.52695998518488918</v>
      </c>
      <c r="V128">
        <v>4</v>
      </c>
      <c r="W128">
        <v>1</v>
      </c>
      <c r="X128" t="s">
        <v>17</v>
      </c>
      <c r="Y128" t="s">
        <v>16</v>
      </c>
      <c r="Z128">
        <v>2.1277129999994</v>
      </c>
      <c r="AA128">
        <v>0</v>
      </c>
      <c r="AB128">
        <f t="shared" si="7"/>
        <v>0.21881418115884044</v>
      </c>
    </row>
    <row r="129" spans="1:28" x14ac:dyDescent="0.3">
      <c r="A129">
        <v>1</v>
      </c>
      <c r="B129">
        <v>2</v>
      </c>
      <c r="C129" t="s">
        <v>17</v>
      </c>
      <c r="D129" t="s">
        <v>16</v>
      </c>
      <c r="E129">
        <v>1.8016279000000199</v>
      </c>
      <c r="F129">
        <v>1</v>
      </c>
      <c r="G129">
        <f t="shared" si="4"/>
        <v>0.19659854494806273</v>
      </c>
      <c r="H129">
        <v>2</v>
      </c>
      <c r="I129">
        <v>1</v>
      </c>
      <c r="J129" t="s">
        <v>17</v>
      </c>
      <c r="K129" t="s">
        <v>16</v>
      </c>
      <c r="L129">
        <v>1.41450500000019</v>
      </c>
      <c r="M129">
        <v>1</v>
      </c>
      <c r="N129">
        <f t="shared" si="5"/>
        <v>0.57432834519554077</v>
      </c>
      <c r="O129">
        <v>3</v>
      </c>
      <c r="P129">
        <v>4</v>
      </c>
      <c r="Q129" t="s">
        <v>17</v>
      </c>
      <c r="R129" t="s">
        <v>16</v>
      </c>
      <c r="S129">
        <v>2.7105030000011499</v>
      </c>
      <c r="T129">
        <v>0</v>
      </c>
      <c r="U129">
        <f t="shared" si="6"/>
        <v>0.79375801481596064</v>
      </c>
      <c r="V129">
        <v>4</v>
      </c>
      <c r="W129">
        <v>1</v>
      </c>
      <c r="X129" t="s">
        <v>17</v>
      </c>
      <c r="Y129" t="s">
        <v>16</v>
      </c>
      <c r="Z129">
        <v>1.72450499999968</v>
      </c>
      <c r="AA129">
        <v>1</v>
      </c>
      <c r="AB129">
        <f t="shared" si="7"/>
        <v>0.18439381884087958</v>
      </c>
    </row>
    <row r="130" spans="1:28" x14ac:dyDescent="0.3">
      <c r="A130">
        <v>1</v>
      </c>
      <c r="B130">
        <v>2</v>
      </c>
      <c r="C130" t="s">
        <v>17</v>
      </c>
      <c r="D130" t="s">
        <v>16</v>
      </c>
      <c r="E130">
        <v>1.8001236999999699</v>
      </c>
      <c r="F130">
        <v>1</v>
      </c>
      <c r="G130">
        <f t="shared" si="4"/>
        <v>0.19810274494811275</v>
      </c>
      <c r="H130">
        <v>2</v>
      </c>
      <c r="I130">
        <v>1</v>
      </c>
      <c r="J130" t="s">
        <v>17</v>
      </c>
      <c r="K130" t="s">
        <v>16</v>
      </c>
      <c r="L130">
        <v>2.15677000000005</v>
      </c>
      <c r="M130">
        <v>1</v>
      </c>
      <c r="N130">
        <f t="shared" si="5"/>
        <v>0.1679366548043193</v>
      </c>
      <c r="O130">
        <v>3</v>
      </c>
      <c r="P130">
        <v>4</v>
      </c>
      <c r="Q130" t="s">
        <v>17</v>
      </c>
      <c r="R130" t="s">
        <v>16</v>
      </c>
      <c r="S130">
        <v>2.45001700000011</v>
      </c>
      <c r="T130">
        <v>1</v>
      </c>
      <c r="U130">
        <f t="shared" si="6"/>
        <v>0.53327201481492081</v>
      </c>
      <c r="V130">
        <v>4</v>
      </c>
      <c r="W130">
        <v>2</v>
      </c>
      <c r="X130" t="s">
        <v>17</v>
      </c>
      <c r="Y130" t="s">
        <v>16</v>
      </c>
      <c r="Z130">
        <v>1.7974160000003301</v>
      </c>
      <c r="AA130">
        <v>1</v>
      </c>
      <c r="AB130">
        <f t="shared" si="7"/>
        <v>0.11148281884022948</v>
      </c>
    </row>
    <row r="131" spans="1:28" x14ac:dyDescent="0.3">
      <c r="A131">
        <v>1</v>
      </c>
      <c r="B131">
        <v>2</v>
      </c>
      <c r="C131" t="s">
        <v>17</v>
      </c>
      <c r="D131" t="s">
        <v>16</v>
      </c>
      <c r="E131">
        <v>2.7366709999999999</v>
      </c>
      <c r="F131">
        <v>1</v>
      </c>
      <c r="G131">
        <f t="shared" ref="G131:G194" si="8">ABS(E131-E$291)</f>
        <v>0.7384445550519172</v>
      </c>
      <c r="H131">
        <v>2</v>
      </c>
      <c r="I131">
        <v>1</v>
      </c>
      <c r="J131" t="s">
        <v>17</v>
      </c>
      <c r="K131" t="s">
        <v>16</v>
      </c>
      <c r="L131">
        <v>1.0496789999999601</v>
      </c>
      <c r="M131">
        <v>1</v>
      </c>
      <c r="N131">
        <f t="shared" ref="N131:N194" si="9">ABS(L131-L$283)</f>
        <v>0.93915434519577068</v>
      </c>
      <c r="O131">
        <v>3</v>
      </c>
      <c r="P131">
        <v>4</v>
      </c>
      <c r="Q131" t="s">
        <v>17</v>
      </c>
      <c r="R131" t="s">
        <v>16</v>
      </c>
      <c r="S131">
        <v>1.7346910000001099</v>
      </c>
      <c r="T131">
        <v>1</v>
      </c>
      <c r="U131">
        <f t="shared" ref="U131:U194" si="10">ABS(S131-S$272)</f>
        <v>0.18205398518507931</v>
      </c>
      <c r="V131">
        <v>4</v>
      </c>
      <c r="W131">
        <v>2</v>
      </c>
      <c r="X131" t="s">
        <v>17</v>
      </c>
      <c r="Y131" t="s">
        <v>16</v>
      </c>
      <c r="Z131">
        <v>1.78448099999968</v>
      </c>
      <c r="AA131">
        <v>1</v>
      </c>
      <c r="AB131">
        <f t="shared" ref="AB131:AB194" si="11">ABS(Z131-Z$278)</f>
        <v>0.12441781884087955</v>
      </c>
    </row>
    <row r="132" spans="1:28" x14ac:dyDescent="0.3">
      <c r="A132">
        <v>1</v>
      </c>
      <c r="B132">
        <v>2</v>
      </c>
      <c r="C132" t="s">
        <v>17</v>
      </c>
      <c r="D132" t="s">
        <v>16</v>
      </c>
      <c r="E132">
        <v>2.5430288999998498</v>
      </c>
      <c r="F132">
        <v>1</v>
      </c>
      <c r="G132">
        <f t="shared" si="8"/>
        <v>0.54480245505176716</v>
      </c>
      <c r="H132">
        <v>2</v>
      </c>
      <c r="I132">
        <v>2</v>
      </c>
      <c r="J132" t="s">
        <v>17</v>
      </c>
      <c r="K132" t="s">
        <v>16</v>
      </c>
      <c r="L132">
        <v>1.1859329999999699</v>
      </c>
      <c r="M132">
        <v>1</v>
      </c>
      <c r="N132">
        <f t="shared" si="9"/>
        <v>0.80290034519576081</v>
      </c>
      <c r="O132">
        <v>3</v>
      </c>
      <c r="P132">
        <v>4</v>
      </c>
      <c r="Q132" t="s">
        <v>17</v>
      </c>
      <c r="R132" t="s">
        <v>16</v>
      </c>
      <c r="S132">
        <v>1.5988329999995501</v>
      </c>
      <c r="T132">
        <v>1</v>
      </c>
      <c r="U132">
        <f t="shared" si="10"/>
        <v>0.31791198518563912</v>
      </c>
      <c r="V132">
        <v>4</v>
      </c>
      <c r="W132">
        <v>2</v>
      </c>
      <c r="X132" t="s">
        <v>17</v>
      </c>
      <c r="Y132" t="s">
        <v>16</v>
      </c>
      <c r="Z132">
        <v>1.6057620000005901</v>
      </c>
      <c r="AA132">
        <v>1</v>
      </c>
      <c r="AB132">
        <f t="shared" si="11"/>
        <v>0.30313681883996946</v>
      </c>
    </row>
    <row r="133" spans="1:28" x14ac:dyDescent="0.3">
      <c r="A133">
        <v>1</v>
      </c>
      <c r="B133">
        <v>2</v>
      </c>
      <c r="C133" t="s">
        <v>17</v>
      </c>
      <c r="D133" t="s">
        <v>16</v>
      </c>
      <c r="E133">
        <v>1.84348819999991</v>
      </c>
      <c r="F133">
        <v>1</v>
      </c>
      <c r="G133">
        <f t="shared" si="8"/>
        <v>0.15473824494817268</v>
      </c>
      <c r="H133">
        <v>2</v>
      </c>
      <c r="I133">
        <v>2</v>
      </c>
      <c r="J133" t="s">
        <v>17</v>
      </c>
      <c r="K133" t="s">
        <v>16</v>
      </c>
      <c r="L133">
        <v>2.2044270000001198</v>
      </c>
      <c r="M133">
        <v>1</v>
      </c>
      <c r="N133">
        <f t="shared" si="9"/>
        <v>0.21559365480438908</v>
      </c>
      <c r="O133">
        <v>3</v>
      </c>
      <c r="P133">
        <v>4</v>
      </c>
      <c r="Q133" t="s">
        <v>17</v>
      </c>
      <c r="R133" t="s">
        <v>16</v>
      </c>
      <c r="S133">
        <v>1.84929099999999</v>
      </c>
      <c r="T133">
        <v>1</v>
      </c>
      <c r="U133">
        <f t="shared" si="10"/>
        <v>6.7453985185199183E-2</v>
      </c>
      <c r="V133">
        <v>4</v>
      </c>
      <c r="W133">
        <v>2</v>
      </c>
      <c r="X133" t="s">
        <v>17</v>
      </c>
      <c r="Y133" t="s">
        <v>16</v>
      </c>
      <c r="Z133">
        <v>2.6814279999994102</v>
      </c>
      <c r="AA133">
        <v>1</v>
      </c>
      <c r="AB133">
        <f t="shared" si="11"/>
        <v>0.77252918115885061</v>
      </c>
    </row>
    <row r="134" spans="1:28" x14ac:dyDescent="0.3">
      <c r="A134">
        <v>1</v>
      </c>
      <c r="B134">
        <v>3</v>
      </c>
      <c r="C134" t="s">
        <v>17</v>
      </c>
      <c r="D134" t="s">
        <v>16</v>
      </c>
      <c r="E134">
        <v>2.1162385999999702</v>
      </c>
      <c r="F134">
        <v>0</v>
      </c>
      <c r="G134">
        <f t="shared" si="8"/>
        <v>0.11801215505188756</v>
      </c>
      <c r="H134">
        <v>2</v>
      </c>
      <c r="I134">
        <v>2</v>
      </c>
      <c r="J134" t="s">
        <v>17</v>
      </c>
      <c r="K134" t="s">
        <v>16</v>
      </c>
      <c r="L134">
        <v>1.47283900000002</v>
      </c>
      <c r="M134">
        <v>1</v>
      </c>
      <c r="N134">
        <f t="shared" si="9"/>
        <v>0.51599434519571075</v>
      </c>
      <c r="O134">
        <v>3</v>
      </c>
      <c r="P134">
        <v>4</v>
      </c>
      <c r="Q134" t="s">
        <v>17</v>
      </c>
      <c r="R134" t="s">
        <v>16</v>
      </c>
      <c r="S134">
        <v>1.9398420000011301</v>
      </c>
      <c r="T134">
        <v>1</v>
      </c>
      <c r="U134">
        <f t="shared" si="10"/>
        <v>2.3097014815940842E-2</v>
      </c>
      <c r="V134">
        <v>4</v>
      </c>
      <c r="W134">
        <v>2</v>
      </c>
      <c r="X134" t="s">
        <v>17</v>
      </c>
      <c r="Y134" t="s">
        <v>16</v>
      </c>
      <c r="Z134">
        <v>1.82873699999981</v>
      </c>
      <c r="AA134">
        <v>1</v>
      </c>
      <c r="AB134">
        <f t="shared" si="11"/>
        <v>8.0161818840749577E-2</v>
      </c>
    </row>
    <row r="135" spans="1:28" x14ac:dyDescent="0.3">
      <c r="A135">
        <v>1</v>
      </c>
      <c r="B135">
        <v>3</v>
      </c>
      <c r="C135" t="s">
        <v>17</v>
      </c>
      <c r="D135" t="s">
        <v>16</v>
      </c>
      <c r="E135">
        <v>1.8690521000000899</v>
      </c>
      <c r="F135">
        <v>0</v>
      </c>
      <c r="G135">
        <f t="shared" si="8"/>
        <v>0.12917434494799274</v>
      </c>
      <c r="H135">
        <v>2</v>
      </c>
      <c r="I135">
        <v>2</v>
      </c>
      <c r="J135" t="s">
        <v>17</v>
      </c>
      <c r="K135" t="s">
        <v>16</v>
      </c>
      <c r="L135">
        <v>1.61551999999983</v>
      </c>
      <c r="M135">
        <v>1</v>
      </c>
      <c r="N135">
        <f t="shared" si="9"/>
        <v>0.37331334519590076</v>
      </c>
      <c r="O135">
        <v>3</v>
      </c>
      <c r="P135">
        <v>4</v>
      </c>
      <c r="Q135" t="s">
        <v>17</v>
      </c>
      <c r="R135" t="s">
        <v>16</v>
      </c>
      <c r="S135">
        <v>1.2199270000010001</v>
      </c>
      <c r="T135">
        <v>1</v>
      </c>
      <c r="U135">
        <f t="shared" si="10"/>
        <v>0.69681798518418914</v>
      </c>
      <c r="V135">
        <v>4</v>
      </c>
      <c r="W135">
        <v>2</v>
      </c>
      <c r="X135" t="s">
        <v>17</v>
      </c>
      <c r="Y135" t="s">
        <v>16</v>
      </c>
      <c r="Z135">
        <v>3</v>
      </c>
      <c r="AA135">
        <v>0</v>
      </c>
      <c r="AB135">
        <f t="shared" si="11"/>
        <v>1.0911011811594404</v>
      </c>
    </row>
    <row r="136" spans="1:28" x14ac:dyDescent="0.3">
      <c r="A136">
        <v>1</v>
      </c>
      <c r="B136">
        <v>3</v>
      </c>
      <c r="C136" t="s">
        <v>17</v>
      </c>
      <c r="D136" t="s">
        <v>16</v>
      </c>
      <c r="E136">
        <v>2.4968584000001699</v>
      </c>
      <c r="F136">
        <v>0</v>
      </c>
      <c r="G136">
        <f t="shared" si="8"/>
        <v>0.49863195505208724</v>
      </c>
      <c r="H136">
        <v>2</v>
      </c>
      <c r="I136">
        <v>2</v>
      </c>
      <c r="J136" t="s">
        <v>17</v>
      </c>
      <c r="K136" t="s">
        <v>16</v>
      </c>
      <c r="L136">
        <v>1.9861980000000501</v>
      </c>
      <c r="M136">
        <v>1</v>
      </c>
      <c r="N136">
        <f t="shared" si="9"/>
        <v>2.6353451956806495E-3</v>
      </c>
      <c r="O136">
        <v>3</v>
      </c>
      <c r="P136">
        <v>1</v>
      </c>
      <c r="Q136" t="s">
        <v>18</v>
      </c>
      <c r="R136" t="s">
        <v>14</v>
      </c>
      <c r="S136">
        <v>1.8809339999997901</v>
      </c>
      <c r="T136">
        <v>1</v>
      </c>
      <c r="U136">
        <f t="shared" si="10"/>
        <v>3.5810985185399158E-2</v>
      </c>
      <c r="V136">
        <v>4</v>
      </c>
      <c r="W136">
        <v>2</v>
      </c>
      <c r="X136" t="s">
        <v>17</v>
      </c>
      <c r="Y136" t="s">
        <v>16</v>
      </c>
      <c r="Z136">
        <v>1.6282890000002199</v>
      </c>
      <c r="AA136">
        <v>1</v>
      </c>
      <c r="AB136">
        <f t="shared" si="11"/>
        <v>0.28060981884033964</v>
      </c>
    </row>
    <row r="137" spans="1:28" x14ac:dyDescent="0.3">
      <c r="A137">
        <v>1</v>
      </c>
      <c r="B137">
        <v>3</v>
      </c>
      <c r="C137" t="s">
        <v>17</v>
      </c>
      <c r="D137" t="s">
        <v>16</v>
      </c>
      <c r="E137">
        <v>2.3577937999999601</v>
      </c>
      <c r="F137">
        <v>1</v>
      </c>
      <c r="G137">
        <f t="shared" si="8"/>
        <v>0.35956735505187742</v>
      </c>
      <c r="H137">
        <v>2</v>
      </c>
      <c r="I137">
        <v>2</v>
      </c>
      <c r="J137" t="s">
        <v>17</v>
      </c>
      <c r="K137" t="s">
        <v>16</v>
      </c>
      <c r="L137">
        <v>1.54709699999989</v>
      </c>
      <c r="M137">
        <v>1</v>
      </c>
      <c r="N137">
        <f t="shared" si="9"/>
        <v>0.44173634519584071</v>
      </c>
      <c r="O137">
        <v>3</v>
      </c>
      <c r="P137">
        <v>1</v>
      </c>
      <c r="Q137" t="s">
        <v>18</v>
      </c>
      <c r="R137" t="s">
        <v>14</v>
      </c>
      <c r="S137">
        <v>1.8836949999999799</v>
      </c>
      <c r="T137">
        <v>0</v>
      </c>
      <c r="U137">
        <f t="shared" si="10"/>
        <v>3.3049985185209296E-2</v>
      </c>
      <c r="V137">
        <v>4</v>
      </c>
      <c r="W137">
        <v>2</v>
      </c>
      <c r="X137" t="s">
        <v>17</v>
      </c>
      <c r="Y137" t="s">
        <v>16</v>
      </c>
      <c r="Z137">
        <v>1.2880329999998099</v>
      </c>
      <c r="AA137">
        <v>1</v>
      </c>
      <c r="AB137">
        <f t="shared" si="11"/>
        <v>0.62086581884074965</v>
      </c>
    </row>
    <row r="138" spans="1:28" x14ac:dyDescent="0.3">
      <c r="A138">
        <v>1</v>
      </c>
      <c r="B138">
        <v>3</v>
      </c>
      <c r="C138" t="s">
        <v>17</v>
      </c>
      <c r="D138" t="s">
        <v>16</v>
      </c>
      <c r="E138">
        <v>1.57231360000002</v>
      </c>
      <c r="F138">
        <v>1</v>
      </c>
      <c r="G138">
        <f t="shared" si="8"/>
        <v>0.4259128449480627</v>
      </c>
      <c r="H138">
        <v>2</v>
      </c>
      <c r="I138">
        <v>3</v>
      </c>
      <c r="J138" t="s">
        <v>17</v>
      </c>
      <c r="K138" t="s">
        <v>16</v>
      </c>
      <c r="L138">
        <v>1.4805949999999899</v>
      </c>
      <c r="M138">
        <v>1</v>
      </c>
      <c r="N138">
        <f t="shared" si="9"/>
        <v>0.50823834519574085</v>
      </c>
      <c r="O138">
        <v>3</v>
      </c>
      <c r="P138">
        <v>1</v>
      </c>
      <c r="Q138" t="s">
        <v>18</v>
      </c>
      <c r="R138" t="s">
        <v>14</v>
      </c>
      <c r="S138">
        <v>1.6330640000001</v>
      </c>
      <c r="T138">
        <v>1</v>
      </c>
      <c r="U138">
        <f t="shared" si="10"/>
        <v>0.28368098518508922</v>
      </c>
      <c r="V138">
        <v>4</v>
      </c>
      <c r="W138">
        <v>2</v>
      </c>
      <c r="X138" t="s">
        <v>17</v>
      </c>
      <c r="Y138" t="s">
        <v>16</v>
      </c>
      <c r="Z138">
        <v>2.6974420000010402</v>
      </c>
      <c r="AA138">
        <v>1</v>
      </c>
      <c r="AB138">
        <f t="shared" si="11"/>
        <v>0.78854318116048061</v>
      </c>
    </row>
    <row r="139" spans="1:28" x14ac:dyDescent="0.3">
      <c r="A139">
        <v>1</v>
      </c>
      <c r="B139">
        <v>3</v>
      </c>
      <c r="C139" t="s">
        <v>17</v>
      </c>
      <c r="D139" t="s">
        <v>16</v>
      </c>
      <c r="E139">
        <v>1.84002989999976</v>
      </c>
      <c r="F139">
        <v>0</v>
      </c>
      <c r="G139">
        <f t="shared" si="8"/>
        <v>0.15819654494832269</v>
      </c>
      <c r="H139">
        <v>2</v>
      </c>
      <c r="I139">
        <v>3</v>
      </c>
      <c r="J139" t="s">
        <v>17</v>
      </c>
      <c r="K139" t="s">
        <v>16</v>
      </c>
      <c r="L139">
        <v>2.8803139999995402</v>
      </c>
      <c r="M139">
        <v>1</v>
      </c>
      <c r="N139">
        <f t="shared" si="9"/>
        <v>0.89148065480380945</v>
      </c>
      <c r="O139">
        <v>3</v>
      </c>
      <c r="P139">
        <v>1</v>
      </c>
      <c r="Q139" t="s">
        <v>18</v>
      </c>
      <c r="R139" t="s">
        <v>14</v>
      </c>
      <c r="S139">
        <v>1.4478140000001001</v>
      </c>
      <c r="T139">
        <v>1</v>
      </c>
      <c r="U139">
        <f t="shared" si="10"/>
        <v>0.46893098518508913</v>
      </c>
      <c r="V139">
        <v>4</v>
      </c>
      <c r="W139">
        <v>1</v>
      </c>
      <c r="X139" t="s">
        <v>18</v>
      </c>
      <c r="Y139" t="s">
        <v>14</v>
      </c>
      <c r="Z139">
        <v>1.2381510000009199</v>
      </c>
      <c r="AA139">
        <v>1</v>
      </c>
      <c r="AB139">
        <f t="shared" si="11"/>
        <v>0.67074781883963963</v>
      </c>
    </row>
    <row r="140" spans="1:28" x14ac:dyDescent="0.3">
      <c r="A140">
        <v>1</v>
      </c>
      <c r="B140">
        <v>4</v>
      </c>
      <c r="C140" t="s">
        <v>17</v>
      </c>
      <c r="D140" t="s">
        <v>16</v>
      </c>
      <c r="E140">
        <v>1.5852123999999299</v>
      </c>
      <c r="F140">
        <v>1</v>
      </c>
      <c r="G140">
        <f t="shared" si="8"/>
        <v>0.41301404494815275</v>
      </c>
      <c r="H140">
        <v>2</v>
      </c>
      <c r="I140">
        <v>3</v>
      </c>
      <c r="J140" t="s">
        <v>17</v>
      </c>
      <c r="K140" t="s">
        <v>16</v>
      </c>
      <c r="L140">
        <v>2.0241559999999401</v>
      </c>
      <c r="M140">
        <v>1</v>
      </c>
      <c r="N140">
        <f t="shared" si="9"/>
        <v>3.5322654804209375E-2</v>
      </c>
      <c r="O140">
        <v>3</v>
      </c>
      <c r="P140">
        <v>1</v>
      </c>
      <c r="Q140" t="s">
        <v>18</v>
      </c>
      <c r="R140" t="s">
        <v>14</v>
      </c>
      <c r="S140">
        <v>2.2930750000000399</v>
      </c>
      <c r="T140">
        <v>1</v>
      </c>
      <c r="U140">
        <f t="shared" si="10"/>
        <v>0.37633001481485073</v>
      </c>
      <c r="V140">
        <v>4</v>
      </c>
      <c r="W140">
        <v>1</v>
      </c>
      <c r="X140" t="s">
        <v>18</v>
      </c>
      <c r="Y140" t="s">
        <v>14</v>
      </c>
      <c r="Z140">
        <v>2.32173599999896</v>
      </c>
      <c r="AA140">
        <v>1</v>
      </c>
      <c r="AB140">
        <f t="shared" si="11"/>
        <v>0.4128371811584004</v>
      </c>
    </row>
    <row r="141" spans="1:28" x14ac:dyDescent="0.3">
      <c r="A141">
        <v>1</v>
      </c>
      <c r="B141">
        <v>4</v>
      </c>
      <c r="C141" t="s">
        <v>17</v>
      </c>
      <c r="D141" t="s">
        <v>16</v>
      </c>
      <c r="E141">
        <v>1.75695399999938</v>
      </c>
      <c r="F141">
        <v>1</v>
      </c>
      <c r="G141">
        <f t="shared" si="8"/>
        <v>0.2412724449487027</v>
      </c>
      <c r="H141">
        <v>2</v>
      </c>
      <c r="I141">
        <v>1</v>
      </c>
      <c r="J141" t="s">
        <v>18</v>
      </c>
      <c r="K141" t="s">
        <v>14</v>
      </c>
      <c r="L141">
        <v>2.8236009999998202</v>
      </c>
      <c r="M141">
        <v>0</v>
      </c>
      <c r="N141">
        <f t="shared" si="9"/>
        <v>0.83476765480408943</v>
      </c>
      <c r="O141">
        <v>3</v>
      </c>
      <c r="P141">
        <v>1</v>
      </c>
      <c r="Q141" t="s">
        <v>18</v>
      </c>
      <c r="R141" t="s">
        <v>14</v>
      </c>
      <c r="S141">
        <v>1.79811600000039</v>
      </c>
      <c r="T141">
        <v>1</v>
      </c>
      <c r="U141">
        <f t="shared" si="10"/>
        <v>0.11862898518479925</v>
      </c>
      <c r="V141">
        <v>4</v>
      </c>
      <c r="W141">
        <v>1</v>
      </c>
      <c r="X141" t="s">
        <v>18</v>
      </c>
      <c r="Y141" t="s">
        <v>14</v>
      </c>
      <c r="Z141">
        <v>1.78896299999951</v>
      </c>
      <c r="AA141">
        <v>1</v>
      </c>
      <c r="AB141">
        <f t="shared" si="11"/>
        <v>0.11993581884104954</v>
      </c>
    </row>
    <row r="142" spans="1:28" x14ac:dyDescent="0.3">
      <c r="A142">
        <v>1</v>
      </c>
      <c r="B142">
        <v>4</v>
      </c>
      <c r="C142" t="s">
        <v>17</v>
      </c>
      <c r="D142" t="s">
        <v>16</v>
      </c>
      <c r="E142">
        <v>2.2067984000001299</v>
      </c>
      <c r="F142">
        <v>1</v>
      </c>
      <c r="G142">
        <f t="shared" si="8"/>
        <v>0.20857195505204729</v>
      </c>
      <c r="H142">
        <v>2</v>
      </c>
      <c r="I142">
        <v>1</v>
      </c>
      <c r="J142" t="s">
        <v>18</v>
      </c>
      <c r="K142" t="s">
        <v>14</v>
      </c>
      <c r="L142">
        <v>1.8426359999998501</v>
      </c>
      <c r="M142">
        <v>0</v>
      </c>
      <c r="N142">
        <f t="shared" si="9"/>
        <v>0.14619734519588068</v>
      </c>
      <c r="O142">
        <v>3</v>
      </c>
      <c r="P142">
        <v>1</v>
      </c>
      <c r="Q142" t="s">
        <v>18</v>
      </c>
      <c r="R142" t="s">
        <v>14</v>
      </c>
      <c r="S142">
        <v>2.57480299999997</v>
      </c>
      <c r="T142">
        <v>1</v>
      </c>
      <c r="U142">
        <f t="shared" si="10"/>
        <v>0.65805801481478077</v>
      </c>
      <c r="V142">
        <v>4</v>
      </c>
      <c r="W142">
        <v>1</v>
      </c>
      <c r="X142" t="s">
        <v>18</v>
      </c>
      <c r="Y142" t="s">
        <v>14</v>
      </c>
      <c r="Z142">
        <v>1.6981499999997101</v>
      </c>
      <c r="AA142">
        <v>1</v>
      </c>
      <c r="AB142">
        <f t="shared" si="11"/>
        <v>0.21074881884084951</v>
      </c>
    </row>
    <row r="143" spans="1:28" x14ac:dyDescent="0.3">
      <c r="A143">
        <v>1</v>
      </c>
      <c r="B143">
        <v>4</v>
      </c>
      <c r="C143" t="s">
        <v>17</v>
      </c>
      <c r="D143" t="s">
        <v>16</v>
      </c>
      <c r="E143">
        <v>1.82637969999996</v>
      </c>
      <c r="F143">
        <v>1</v>
      </c>
      <c r="G143">
        <f t="shared" si="8"/>
        <v>0.17184674494812269</v>
      </c>
      <c r="H143">
        <v>2</v>
      </c>
      <c r="I143">
        <v>1</v>
      </c>
      <c r="J143" t="s">
        <v>18</v>
      </c>
      <c r="K143" t="s">
        <v>14</v>
      </c>
      <c r="L143">
        <v>1.6595819999999999</v>
      </c>
      <c r="M143">
        <v>1</v>
      </c>
      <c r="N143">
        <f t="shared" si="9"/>
        <v>0.32925134519573085</v>
      </c>
      <c r="O143">
        <v>3</v>
      </c>
      <c r="P143">
        <v>1</v>
      </c>
      <c r="Q143" t="s">
        <v>18</v>
      </c>
      <c r="R143" t="s">
        <v>14</v>
      </c>
      <c r="S143">
        <v>2.06743499999993</v>
      </c>
      <c r="T143">
        <v>1</v>
      </c>
      <c r="U143">
        <f t="shared" si="10"/>
        <v>0.15069001481474076</v>
      </c>
      <c r="V143">
        <v>4</v>
      </c>
      <c r="W143">
        <v>1</v>
      </c>
      <c r="X143" t="s">
        <v>18</v>
      </c>
      <c r="Y143" t="s">
        <v>14</v>
      </c>
      <c r="Z143">
        <v>1.7778830000001999</v>
      </c>
      <c r="AA143">
        <v>1</v>
      </c>
      <c r="AB143">
        <f t="shared" si="11"/>
        <v>0.13101581884035962</v>
      </c>
    </row>
    <row r="144" spans="1:28" x14ac:dyDescent="0.3">
      <c r="A144">
        <v>1</v>
      </c>
      <c r="B144">
        <v>4</v>
      </c>
      <c r="C144" t="s">
        <v>17</v>
      </c>
      <c r="D144" t="s">
        <v>16</v>
      </c>
      <c r="E144">
        <v>2.5608740000002399</v>
      </c>
      <c r="F144">
        <v>1</v>
      </c>
      <c r="G144">
        <f t="shared" si="8"/>
        <v>0.56264755505215724</v>
      </c>
      <c r="H144">
        <v>2</v>
      </c>
      <c r="I144">
        <v>1</v>
      </c>
      <c r="J144" t="s">
        <v>18</v>
      </c>
      <c r="K144" t="s">
        <v>14</v>
      </c>
      <c r="L144">
        <v>1.67096399999991</v>
      </c>
      <c r="M144">
        <v>1</v>
      </c>
      <c r="N144">
        <f t="shared" si="9"/>
        <v>0.31786934519582077</v>
      </c>
      <c r="O144">
        <v>3</v>
      </c>
      <c r="P144">
        <v>2</v>
      </c>
      <c r="Q144" t="s">
        <v>18</v>
      </c>
      <c r="R144" t="s">
        <v>14</v>
      </c>
      <c r="S144">
        <v>1.7381620000000999</v>
      </c>
      <c r="T144">
        <v>1</v>
      </c>
      <c r="U144">
        <f t="shared" si="10"/>
        <v>0.1785829851850893</v>
      </c>
      <c r="V144">
        <v>4</v>
      </c>
      <c r="W144">
        <v>1</v>
      </c>
      <c r="X144" t="s">
        <v>18</v>
      </c>
      <c r="Y144" t="s">
        <v>14</v>
      </c>
      <c r="Z144">
        <v>1.8823139999999501</v>
      </c>
      <c r="AA144">
        <v>1</v>
      </c>
      <c r="AB144">
        <f t="shared" si="11"/>
        <v>2.6584818840609481E-2</v>
      </c>
    </row>
    <row r="145" spans="1:28" x14ac:dyDescent="0.3">
      <c r="A145">
        <v>1</v>
      </c>
      <c r="B145">
        <v>4</v>
      </c>
      <c r="C145" t="s">
        <v>17</v>
      </c>
      <c r="D145" t="s">
        <v>16</v>
      </c>
      <c r="E145">
        <v>1.87016889999995</v>
      </c>
      <c r="F145">
        <v>1</v>
      </c>
      <c r="G145">
        <f t="shared" si="8"/>
        <v>0.12805754494813271</v>
      </c>
      <c r="H145">
        <v>2</v>
      </c>
      <c r="I145">
        <v>1</v>
      </c>
      <c r="J145" t="s">
        <v>18</v>
      </c>
      <c r="K145" t="s">
        <v>14</v>
      </c>
      <c r="L145">
        <v>3</v>
      </c>
      <c r="M145">
        <v>0</v>
      </c>
      <c r="N145">
        <f t="shared" si="9"/>
        <v>1.0111666548042693</v>
      </c>
      <c r="O145">
        <v>3</v>
      </c>
      <c r="P145">
        <v>2</v>
      </c>
      <c r="Q145" t="s">
        <v>18</v>
      </c>
      <c r="R145" t="s">
        <v>14</v>
      </c>
      <c r="S145">
        <v>2.15993900000012</v>
      </c>
      <c r="T145">
        <v>1</v>
      </c>
      <c r="U145">
        <f t="shared" si="10"/>
        <v>0.24319401481493075</v>
      </c>
      <c r="V145">
        <v>4</v>
      </c>
      <c r="W145">
        <v>1</v>
      </c>
      <c r="X145" t="s">
        <v>18</v>
      </c>
      <c r="Y145" t="s">
        <v>14</v>
      </c>
      <c r="Z145">
        <v>2.1563909999995299</v>
      </c>
      <c r="AA145">
        <v>1</v>
      </c>
      <c r="AB145">
        <f t="shared" si="11"/>
        <v>0.24749218115897031</v>
      </c>
    </row>
    <row r="146" spans="1:28" x14ac:dyDescent="0.3">
      <c r="A146">
        <v>1</v>
      </c>
      <c r="B146">
        <v>1</v>
      </c>
      <c r="C146" t="s">
        <v>18</v>
      </c>
      <c r="D146" t="s">
        <v>14</v>
      </c>
      <c r="E146">
        <v>2.7216048000000201</v>
      </c>
      <c r="F146">
        <v>1</v>
      </c>
      <c r="G146">
        <f t="shared" si="8"/>
        <v>0.72337835505193748</v>
      </c>
      <c r="H146">
        <v>2</v>
      </c>
      <c r="I146">
        <v>1</v>
      </c>
      <c r="J146" t="s">
        <v>18</v>
      </c>
      <c r="K146" t="s">
        <v>14</v>
      </c>
      <c r="L146">
        <v>2.8357589999998201</v>
      </c>
      <c r="M146">
        <v>1</v>
      </c>
      <c r="N146">
        <f t="shared" si="9"/>
        <v>0.84692565480408932</v>
      </c>
      <c r="O146">
        <v>3</v>
      </c>
      <c r="P146">
        <v>2</v>
      </c>
      <c r="Q146" t="s">
        <v>18</v>
      </c>
      <c r="R146" t="s">
        <v>14</v>
      </c>
      <c r="S146">
        <v>1.5177410000001099</v>
      </c>
      <c r="T146">
        <v>1</v>
      </c>
      <c r="U146">
        <f t="shared" si="10"/>
        <v>0.39900398518507929</v>
      </c>
      <c r="V146">
        <v>4</v>
      </c>
      <c r="W146">
        <v>1</v>
      </c>
      <c r="X146" t="s">
        <v>18</v>
      </c>
      <c r="Y146" t="s">
        <v>14</v>
      </c>
      <c r="Z146">
        <v>2.2809760000013699</v>
      </c>
      <c r="AA146">
        <v>1</v>
      </c>
      <c r="AB146">
        <f t="shared" si="11"/>
        <v>0.37207718116081034</v>
      </c>
    </row>
    <row r="147" spans="1:28" x14ac:dyDescent="0.3">
      <c r="A147">
        <v>1</v>
      </c>
      <c r="B147">
        <v>1</v>
      </c>
      <c r="C147" t="s">
        <v>18</v>
      </c>
      <c r="D147" t="s">
        <v>14</v>
      </c>
      <c r="E147">
        <v>1.9878441999999199</v>
      </c>
      <c r="F147">
        <v>1</v>
      </c>
      <c r="G147">
        <f t="shared" si="8"/>
        <v>1.0382244948162755E-2</v>
      </c>
      <c r="H147">
        <v>2</v>
      </c>
      <c r="I147">
        <v>1</v>
      </c>
      <c r="J147" t="s">
        <v>18</v>
      </c>
      <c r="K147" t="s">
        <v>14</v>
      </c>
      <c r="L147">
        <v>1.7241790000000401</v>
      </c>
      <c r="M147">
        <v>1</v>
      </c>
      <c r="N147">
        <f t="shared" si="9"/>
        <v>0.26465434519569064</v>
      </c>
      <c r="O147">
        <v>3</v>
      </c>
      <c r="P147">
        <v>2</v>
      </c>
      <c r="Q147" t="s">
        <v>18</v>
      </c>
      <c r="R147" t="s">
        <v>14</v>
      </c>
      <c r="S147">
        <v>1.25551400000085</v>
      </c>
      <c r="T147">
        <v>1</v>
      </c>
      <c r="U147">
        <f t="shared" si="10"/>
        <v>0.6612309851843392</v>
      </c>
      <c r="V147">
        <v>4</v>
      </c>
      <c r="W147">
        <v>1</v>
      </c>
      <c r="X147" t="s">
        <v>18</v>
      </c>
      <c r="Y147" t="s">
        <v>14</v>
      </c>
      <c r="Z147">
        <v>2.3215220000001802</v>
      </c>
      <c r="AA147">
        <v>1</v>
      </c>
      <c r="AB147">
        <f t="shared" si="11"/>
        <v>0.4126231811596206</v>
      </c>
    </row>
    <row r="148" spans="1:28" x14ac:dyDescent="0.3">
      <c r="A148">
        <v>1</v>
      </c>
      <c r="B148">
        <v>1</v>
      </c>
      <c r="C148" t="s">
        <v>18</v>
      </c>
      <c r="D148" t="s">
        <v>14</v>
      </c>
      <c r="E148">
        <v>1.9920502000000999</v>
      </c>
      <c r="F148">
        <v>1</v>
      </c>
      <c r="G148">
        <f t="shared" si="8"/>
        <v>6.1762449479827453E-3</v>
      </c>
      <c r="H148">
        <v>2</v>
      </c>
      <c r="I148">
        <v>1</v>
      </c>
      <c r="J148" t="s">
        <v>18</v>
      </c>
      <c r="K148" t="s">
        <v>14</v>
      </c>
      <c r="L148">
        <v>3</v>
      </c>
      <c r="M148">
        <v>0</v>
      </c>
      <c r="N148">
        <f t="shared" si="9"/>
        <v>1.0111666548042693</v>
      </c>
      <c r="O148">
        <v>3</v>
      </c>
      <c r="P148">
        <v>2</v>
      </c>
      <c r="Q148" t="s">
        <v>18</v>
      </c>
      <c r="R148" t="s">
        <v>14</v>
      </c>
      <c r="S148">
        <v>1.68293399999993</v>
      </c>
      <c r="T148">
        <v>1</v>
      </c>
      <c r="U148">
        <f t="shared" si="10"/>
        <v>0.23381098518525922</v>
      </c>
      <c r="V148">
        <v>4</v>
      </c>
      <c r="W148">
        <v>2</v>
      </c>
      <c r="X148" t="s">
        <v>18</v>
      </c>
      <c r="Y148" t="s">
        <v>14</v>
      </c>
      <c r="Z148">
        <v>2.3861000000001602</v>
      </c>
      <c r="AA148">
        <v>1</v>
      </c>
      <c r="AB148">
        <f t="shared" si="11"/>
        <v>0.47720118115960064</v>
      </c>
    </row>
    <row r="149" spans="1:28" x14ac:dyDescent="0.3">
      <c r="A149">
        <v>1</v>
      </c>
      <c r="B149">
        <v>1</v>
      </c>
      <c r="C149" t="s">
        <v>18</v>
      </c>
      <c r="D149" t="s">
        <v>14</v>
      </c>
      <c r="E149">
        <v>1.7860820999999301</v>
      </c>
      <c r="F149">
        <v>1</v>
      </c>
      <c r="G149">
        <f t="shared" si="8"/>
        <v>0.2121443449481526</v>
      </c>
      <c r="H149">
        <v>2</v>
      </c>
      <c r="I149">
        <v>1</v>
      </c>
      <c r="J149" t="s">
        <v>18</v>
      </c>
      <c r="K149" t="s">
        <v>14</v>
      </c>
      <c r="L149">
        <v>2.7193299999998999</v>
      </c>
      <c r="M149">
        <v>0</v>
      </c>
      <c r="N149">
        <f t="shared" si="9"/>
        <v>0.73049665480416914</v>
      </c>
      <c r="O149">
        <v>3</v>
      </c>
      <c r="P149">
        <v>2</v>
      </c>
      <c r="Q149" t="s">
        <v>18</v>
      </c>
      <c r="R149" t="s">
        <v>14</v>
      </c>
      <c r="S149">
        <v>1.9083239999999899</v>
      </c>
      <c r="T149">
        <v>1</v>
      </c>
      <c r="U149">
        <f t="shared" si="10"/>
        <v>8.4209851851992923E-3</v>
      </c>
      <c r="V149">
        <v>4</v>
      </c>
      <c r="W149">
        <v>2</v>
      </c>
      <c r="X149" t="s">
        <v>18</v>
      </c>
      <c r="Y149" t="s">
        <v>14</v>
      </c>
      <c r="Z149">
        <v>1.39615599999933</v>
      </c>
      <c r="AA149">
        <v>1</v>
      </c>
      <c r="AB149">
        <f t="shared" si="11"/>
        <v>0.51274281884122952</v>
      </c>
    </row>
    <row r="150" spans="1:28" x14ac:dyDescent="0.3">
      <c r="A150">
        <v>1</v>
      </c>
      <c r="B150">
        <v>1</v>
      </c>
      <c r="C150" t="s">
        <v>18</v>
      </c>
      <c r="D150" t="s">
        <v>14</v>
      </c>
      <c r="E150">
        <v>2.23206290000013</v>
      </c>
      <c r="F150">
        <v>1</v>
      </c>
      <c r="G150">
        <f t="shared" si="8"/>
        <v>0.23383645505204731</v>
      </c>
      <c r="H150">
        <v>2</v>
      </c>
      <c r="I150">
        <v>2</v>
      </c>
      <c r="J150" t="s">
        <v>18</v>
      </c>
      <c r="K150" t="s">
        <v>14</v>
      </c>
      <c r="L150">
        <v>3</v>
      </c>
      <c r="M150">
        <v>0</v>
      </c>
      <c r="N150">
        <f t="shared" si="9"/>
        <v>1.0111666548042693</v>
      </c>
      <c r="O150">
        <v>3</v>
      </c>
      <c r="P150">
        <v>2</v>
      </c>
      <c r="Q150" t="s">
        <v>18</v>
      </c>
      <c r="R150" t="s">
        <v>14</v>
      </c>
      <c r="S150">
        <v>1.7850499999999501</v>
      </c>
      <c r="T150">
        <v>1</v>
      </c>
      <c r="U150">
        <f t="shared" si="10"/>
        <v>0.13169498518523914</v>
      </c>
      <c r="V150">
        <v>4</v>
      </c>
      <c r="W150">
        <v>2</v>
      </c>
      <c r="X150" t="s">
        <v>18</v>
      </c>
      <c r="Y150" t="s">
        <v>14</v>
      </c>
      <c r="Z150">
        <v>1.8606850000001001</v>
      </c>
      <c r="AA150">
        <v>1</v>
      </c>
      <c r="AB150">
        <f t="shared" si="11"/>
        <v>4.8213818840459499E-2</v>
      </c>
    </row>
    <row r="151" spans="1:28" x14ac:dyDescent="0.3">
      <c r="A151">
        <v>1</v>
      </c>
      <c r="B151">
        <v>1</v>
      </c>
      <c r="C151" t="s">
        <v>18</v>
      </c>
      <c r="D151" t="s">
        <v>14</v>
      </c>
      <c r="E151">
        <v>1.77446849999995</v>
      </c>
      <c r="F151">
        <v>1</v>
      </c>
      <c r="G151">
        <f t="shared" si="8"/>
        <v>0.22375794494813261</v>
      </c>
      <c r="H151">
        <v>2</v>
      </c>
      <c r="I151">
        <v>2</v>
      </c>
      <c r="J151" t="s">
        <v>18</v>
      </c>
      <c r="K151" t="s">
        <v>14</v>
      </c>
      <c r="L151">
        <v>2.0035179999999801</v>
      </c>
      <c r="M151">
        <v>1</v>
      </c>
      <c r="N151">
        <f t="shared" si="9"/>
        <v>1.4684654804249408E-2</v>
      </c>
      <c r="O151">
        <v>3</v>
      </c>
      <c r="P151">
        <v>2</v>
      </c>
      <c r="Q151" t="s">
        <v>18</v>
      </c>
      <c r="R151" t="s">
        <v>14</v>
      </c>
      <c r="S151">
        <v>1.75566299999991</v>
      </c>
      <c r="T151">
        <v>1</v>
      </c>
      <c r="U151">
        <f t="shared" si="10"/>
        <v>0.16108198518527916</v>
      </c>
      <c r="V151">
        <v>4</v>
      </c>
      <c r="W151">
        <v>2</v>
      </c>
      <c r="X151" t="s">
        <v>18</v>
      </c>
      <c r="Y151" t="s">
        <v>14</v>
      </c>
      <c r="Z151">
        <v>2.8693439999988102</v>
      </c>
      <c r="AA151">
        <v>1</v>
      </c>
      <c r="AB151">
        <f t="shared" si="11"/>
        <v>0.96044518115825062</v>
      </c>
    </row>
    <row r="152" spans="1:28" x14ac:dyDescent="0.3">
      <c r="A152">
        <v>1</v>
      </c>
      <c r="B152">
        <v>1</v>
      </c>
      <c r="C152" t="s">
        <v>18</v>
      </c>
      <c r="D152" t="s">
        <v>14</v>
      </c>
      <c r="E152">
        <v>1.77934119999997</v>
      </c>
      <c r="F152">
        <v>1</v>
      </c>
      <c r="G152">
        <f t="shared" si="8"/>
        <v>0.21888524494811268</v>
      </c>
      <c r="H152">
        <v>2</v>
      </c>
      <c r="I152">
        <v>2</v>
      </c>
      <c r="J152" t="s">
        <v>18</v>
      </c>
      <c r="K152" t="s">
        <v>14</v>
      </c>
      <c r="L152">
        <v>1.7870949999999</v>
      </c>
      <c r="M152">
        <v>1</v>
      </c>
      <c r="N152">
        <f t="shared" si="9"/>
        <v>0.20173834519583078</v>
      </c>
      <c r="O152">
        <v>3</v>
      </c>
      <c r="P152">
        <v>2</v>
      </c>
      <c r="Q152" t="s">
        <v>18</v>
      </c>
      <c r="R152" t="s">
        <v>14</v>
      </c>
      <c r="S152">
        <v>2.03886500000044</v>
      </c>
      <c r="T152">
        <v>1</v>
      </c>
      <c r="U152">
        <f t="shared" si="10"/>
        <v>0.12212001481525081</v>
      </c>
      <c r="V152">
        <v>4</v>
      </c>
      <c r="W152">
        <v>2</v>
      </c>
      <c r="X152" t="s">
        <v>18</v>
      </c>
      <c r="Y152" t="s">
        <v>14</v>
      </c>
      <c r="Z152">
        <v>1.5260109999999201</v>
      </c>
      <c r="AA152">
        <v>1</v>
      </c>
      <c r="AB152">
        <f t="shared" si="11"/>
        <v>0.38288781884063949</v>
      </c>
    </row>
    <row r="153" spans="1:28" x14ac:dyDescent="0.3">
      <c r="A153">
        <v>1</v>
      </c>
      <c r="B153">
        <v>1</v>
      </c>
      <c r="C153" t="s">
        <v>18</v>
      </c>
      <c r="D153" t="s">
        <v>14</v>
      </c>
      <c r="E153">
        <v>1.73664379999996</v>
      </c>
      <c r="F153">
        <v>1</v>
      </c>
      <c r="G153">
        <f t="shared" si="8"/>
        <v>0.26158264494812267</v>
      </c>
      <c r="H153">
        <v>2</v>
      </c>
      <c r="I153">
        <v>2</v>
      </c>
      <c r="J153" t="s">
        <v>18</v>
      </c>
      <c r="K153" t="s">
        <v>14</v>
      </c>
      <c r="L153">
        <v>2.2504669999998401</v>
      </c>
      <c r="M153">
        <v>1</v>
      </c>
      <c r="N153">
        <f t="shared" si="9"/>
        <v>0.26163365480410938</v>
      </c>
      <c r="O153">
        <v>3</v>
      </c>
      <c r="P153">
        <v>3</v>
      </c>
      <c r="Q153" t="s">
        <v>18</v>
      </c>
      <c r="R153" t="s">
        <v>14</v>
      </c>
      <c r="S153">
        <v>1.2138359999999</v>
      </c>
      <c r="T153">
        <v>1</v>
      </c>
      <c r="U153">
        <f t="shared" si="10"/>
        <v>0.70290898518528921</v>
      </c>
      <c r="V153">
        <v>4</v>
      </c>
      <c r="W153">
        <v>2</v>
      </c>
      <c r="X153" t="s">
        <v>18</v>
      </c>
      <c r="Y153" t="s">
        <v>14</v>
      </c>
      <c r="Z153">
        <v>1.5227920000002</v>
      </c>
      <c r="AA153">
        <v>1</v>
      </c>
      <c r="AB153">
        <f t="shared" si="11"/>
        <v>0.38610681884035958</v>
      </c>
    </row>
    <row r="154" spans="1:28" x14ac:dyDescent="0.3">
      <c r="A154">
        <v>1</v>
      </c>
      <c r="B154">
        <v>2</v>
      </c>
      <c r="C154" t="s">
        <v>18</v>
      </c>
      <c r="D154" t="s">
        <v>14</v>
      </c>
      <c r="E154">
        <v>2.04325779999987</v>
      </c>
      <c r="F154">
        <v>1</v>
      </c>
      <c r="G154">
        <f t="shared" si="8"/>
        <v>4.5031355051787347E-2</v>
      </c>
      <c r="H154">
        <v>2</v>
      </c>
      <c r="I154">
        <v>2</v>
      </c>
      <c r="J154" t="s">
        <v>18</v>
      </c>
      <c r="K154" t="s">
        <v>14</v>
      </c>
      <c r="L154">
        <v>1.73234700000011</v>
      </c>
      <c r="M154">
        <v>1</v>
      </c>
      <c r="N154">
        <f t="shared" si="9"/>
        <v>0.25648634519562075</v>
      </c>
      <c r="O154">
        <v>3</v>
      </c>
      <c r="P154">
        <v>3</v>
      </c>
      <c r="Q154" t="s">
        <v>18</v>
      </c>
      <c r="R154" t="s">
        <v>14</v>
      </c>
      <c r="S154">
        <v>1.7513409999996801</v>
      </c>
      <c r="T154">
        <v>1</v>
      </c>
      <c r="U154">
        <f t="shared" si="10"/>
        <v>0.16540398518550914</v>
      </c>
      <c r="V154">
        <v>4</v>
      </c>
      <c r="W154">
        <v>2</v>
      </c>
      <c r="X154" t="s">
        <v>18</v>
      </c>
      <c r="Y154" t="s">
        <v>14</v>
      </c>
      <c r="Z154">
        <v>3</v>
      </c>
      <c r="AA154">
        <v>0</v>
      </c>
      <c r="AB154">
        <f t="shared" si="11"/>
        <v>1.0911011811594404</v>
      </c>
    </row>
    <row r="155" spans="1:28" x14ac:dyDescent="0.3">
      <c r="A155">
        <v>1</v>
      </c>
      <c r="B155">
        <v>2</v>
      </c>
      <c r="C155" t="s">
        <v>18</v>
      </c>
      <c r="D155" t="s">
        <v>14</v>
      </c>
      <c r="E155">
        <v>2.1792381000000201</v>
      </c>
      <c r="F155">
        <v>1</v>
      </c>
      <c r="G155">
        <f t="shared" si="8"/>
        <v>0.18101165505193739</v>
      </c>
      <c r="H155">
        <v>2</v>
      </c>
      <c r="I155">
        <v>2</v>
      </c>
      <c r="J155" t="s">
        <v>18</v>
      </c>
      <c r="K155" t="s">
        <v>14</v>
      </c>
      <c r="L155">
        <v>2.88723800000002</v>
      </c>
      <c r="M155">
        <v>1</v>
      </c>
      <c r="N155">
        <f t="shared" si="9"/>
        <v>0.89840465480428922</v>
      </c>
      <c r="O155">
        <v>3</v>
      </c>
      <c r="P155">
        <v>3</v>
      </c>
      <c r="Q155" t="s">
        <v>18</v>
      </c>
      <c r="R155" t="s">
        <v>14</v>
      </c>
      <c r="S155">
        <v>2.1333869999998498</v>
      </c>
      <c r="T155">
        <v>1</v>
      </c>
      <c r="U155">
        <f t="shared" si="10"/>
        <v>0.21664201481466061</v>
      </c>
      <c r="V155">
        <v>4</v>
      </c>
      <c r="W155">
        <v>2</v>
      </c>
      <c r="X155" t="s">
        <v>18</v>
      </c>
      <c r="Y155" t="s">
        <v>14</v>
      </c>
      <c r="Z155">
        <v>1.86679999999978</v>
      </c>
      <c r="AA155">
        <v>1</v>
      </c>
      <c r="AB155">
        <f t="shared" si="11"/>
        <v>4.2098818840779595E-2</v>
      </c>
    </row>
    <row r="156" spans="1:28" x14ac:dyDescent="0.3">
      <c r="A156">
        <v>1</v>
      </c>
      <c r="B156">
        <v>2</v>
      </c>
      <c r="C156" t="s">
        <v>18</v>
      </c>
      <c r="D156" t="s">
        <v>14</v>
      </c>
      <c r="E156">
        <v>1.42238139999994</v>
      </c>
      <c r="F156">
        <v>1</v>
      </c>
      <c r="G156">
        <f t="shared" si="8"/>
        <v>0.5758450449481427</v>
      </c>
      <c r="H156">
        <v>2</v>
      </c>
      <c r="I156">
        <v>3</v>
      </c>
      <c r="J156" t="s">
        <v>18</v>
      </c>
      <c r="K156" t="s">
        <v>14</v>
      </c>
      <c r="L156">
        <v>2.61132300000008</v>
      </c>
      <c r="M156">
        <v>1</v>
      </c>
      <c r="N156">
        <f t="shared" si="9"/>
        <v>0.62248965480434926</v>
      </c>
      <c r="O156">
        <v>3</v>
      </c>
      <c r="P156">
        <v>3</v>
      </c>
      <c r="Q156" t="s">
        <v>18</v>
      </c>
      <c r="R156" t="s">
        <v>14</v>
      </c>
      <c r="S156">
        <v>2.1502040000000302</v>
      </c>
      <c r="T156">
        <v>1</v>
      </c>
      <c r="U156">
        <f t="shared" si="10"/>
        <v>0.23345901481484099</v>
      </c>
      <c r="V156">
        <v>4</v>
      </c>
      <c r="W156">
        <v>3</v>
      </c>
      <c r="X156" t="s">
        <v>18</v>
      </c>
      <c r="Y156" t="s">
        <v>14</v>
      </c>
      <c r="Z156">
        <v>1.34075699999993</v>
      </c>
      <c r="AA156">
        <v>1</v>
      </c>
      <c r="AB156">
        <f t="shared" si="11"/>
        <v>0.56814181884062953</v>
      </c>
    </row>
    <row r="157" spans="1:28" x14ac:dyDescent="0.3">
      <c r="A157">
        <v>1</v>
      </c>
      <c r="B157">
        <v>2</v>
      </c>
      <c r="C157" t="s">
        <v>18</v>
      </c>
      <c r="D157" t="s">
        <v>14</v>
      </c>
      <c r="E157">
        <v>2.6346839000000202</v>
      </c>
      <c r="F157">
        <v>1</v>
      </c>
      <c r="G157">
        <f t="shared" si="8"/>
        <v>0.63645745505193752</v>
      </c>
      <c r="H157">
        <v>2</v>
      </c>
      <c r="I157">
        <v>3</v>
      </c>
      <c r="J157" t="s">
        <v>18</v>
      </c>
      <c r="K157" t="s">
        <v>14</v>
      </c>
      <c r="L157">
        <v>1.44139700000005</v>
      </c>
      <c r="M157">
        <v>1</v>
      </c>
      <c r="N157">
        <f t="shared" si="9"/>
        <v>0.54743634519568074</v>
      </c>
      <c r="O157">
        <v>3</v>
      </c>
      <c r="P157">
        <v>3</v>
      </c>
      <c r="Q157" t="s">
        <v>18</v>
      </c>
      <c r="R157" t="s">
        <v>14</v>
      </c>
      <c r="S157">
        <v>2.20357399999875</v>
      </c>
      <c r="T157">
        <v>1</v>
      </c>
      <c r="U157">
        <f t="shared" si="10"/>
        <v>0.28682901481356082</v>
      </c>
      <c r="V157">
        <v>4</v>
      </c>
      <c r="W157">
        <v>3</v>
      </c>
      <c r="X157" t="s">
        <v>18</v>
      </c>
      <c r="Y157" t="s">
        <v>14</v>
      </c>
      <c r="Z157">
        <v>1.5906809999987599</v>
      </c>
      <c r="AA157">
        <v>1</v>
      </c>
      <c r="AB157">
        <f t="shared" si="11"/>
        <v>0.31821781884179967</v>
      </c>
    </row>
    <row r="158" spans="1:28" x14ac:dyDescent="0.3">
      <c r="A158">
        <v>1</v>
      </c>
      <c r="B158">
        <v>2</v>
      </c>
      <c r="C158" t="s">
        <v>18</v>
      </c>
      <c r="D158" t="s">
        <v>14</v>
      </c>
      <c r="E158">
        <v>3</v>
      </c>
      <c r="F158">
        <v>0</v>
      </c>
      <c r="G158">
        <f t="shared" si="8"/>
        <v>1.0017735550519173</v>
      </c>
      <c r="H158">
        <v>2</v>
      </c>
      <c r="I158">
        <v>3</v>
      </c>
      <c r="J158" t="s">
        <v>18</v>
      </c>
      <c r="K158" t="s">
        <v>14</v>
      </c>
      <c r="L158">
        <v>1.39618700000005</v>
      </c>
      <c r="M158">
        <v>1</v>
      </c>
      <c r="N158">
        <f t="shared" si="9"/>
        <v>0.59264634519568071</v>
      </c>
      <c r="O158">
        <v>3</v>
      </c>
      <c r="P158">
        <v>3</v>
      </c>
      <c r="Q158" t="s">
        <v>18</v>
      </c>
      <c r="R158" t="s">
        <v>14</v>
      </c>
      <c r="S158">
        <v>2.7329549999999401</v>
      </c>
      <c r="T158">
        <v>0</v>
      </c>
      <c r="U158">
        <f t="shared" si="10"/>
        <v>0.81621001481475086</v>
      </c>
      <c r="V158">
        <v>4</v>
      </c>
      <c r="W158">
        <v>3</v>
      </c>
      <c r="X158" t="s">
        <v>18</v>
      </c>
      <c r="Y158" t="s">
        <v>14</v>
      </c>
      <c r="Z158">
        <v>1.5861599999980101</v>
      </c>
      <c r="AA158">
        <v>1</v>
      </c>
      <c r="AB158">
        <f t="shared" si="11"/>
        <v>0.32273881884254951</v>
      </c>
    </row>
    <row r="159" spans="1:28" x14ac:dyDescent="0.3">
      <c r="A159">
        <v>1</v>
      </c>
      <c r="B159">
        <v>2</v>
      </c>
      <c r="C159" t="s">
        <v>18</v>
      </c>
      <c r="D159" t="s">
        <v>14</v>
      </c>
      <c r="E159">
        <v>1.80006080000032</v>
      </c>
      <c r="F159">
        <v>1</v>
      </c>
      <c r="G159">
        <f t="shared" si="8"/>
        <v>0.19816564494776268</v>
      </c>
      <c r="H159">
        <v>2</v>
      </c>
      <c r="I159">
        <v>3</v>
      </c>
      <c r="J159" t="s">
        <v>18</v>
      </c>
      <c r="K159" t="s">
        <v>14</v>
      </c>
      <c r="L159">
        <v>2.3024170000001001</v>
      </c>
      <c r="M159">
        <v>1</v>
      </c>
      <c r="N159">
        <f t="shared" si="9"/>
        <v>0.31358365480436934</v>
      </c>
      <c r="O159">
        <v>3</v>
      </c>
      <c r="P159">
        <v>4</v>
      </c>
      <c r="Q159" t="s">
        <v>18</v>
      </c>
      <c r="R159" t="s">
        <v>14</v>
      </c>
      <c r="S159">
        <v>3</v>
      </c>
      <c r="T159">
        <v>0</v>
      </c>
      <c r="U159">
        <f t="shared" si="10"/>
        <v>1.0832550148148108</v>
      </c>
      <c r="V159">
        <v>4</v>
      </c>
      <c r="W159">
        <v>3</v>
      </c>
      <c r="X159" t="s">
        <v>18</v>
      </c>
      <c r="Y159" t="s">
        <v>14</v>
      </c>
      <c r="Z159">
        <v>1.2491719999998101</v>
      </c>
      <c r="AA159">
        <v>1</v>
      </c>
      <c r="AB159">
        <f t="shared" si="11"/>
        <v>0.65972681884074946</v>
      </c>
    </row>
    <row r="160" spans="1:28" x14ac:dyDescent="0.3">
      <c r="A160">
        <v>1</v>
      </c>
      <c r="B160">
        <v>2</v>
      </c>
      <c r="C160" t="s">
        <v>18</v>
      </c>
      <c r="D160" t="s">
        <v>14</v>
      </c>
      <c r="E160">
        <v>1.8539657</v>
      </c>
      <c r="F160">
        <v>1</v>
      </c>
      <c r="G160">
        <f t="shared" si="8"/>
        <v>0.14426074494808261</v>
      </c>
      <c r="H160">
        <v>2</v>
      </c>
      <c r="I160">
        <v>3</v>
      </c>
      <c r="J160" t="s">
        <v>18</v>
      </c>
      <c r="K160" t="s">
        <v>14</v>
      </c>
      <c r="L160">
        <v>2.2723479999999601</v>
      </c>
      <c r="M160">
        <v>1</v>
      </c>
      <c r="N160">
        <f t="shared" si="9"/>
        <v>0.28351465480422933</v>
      </c>
      <c r="O160">
        <v>3</v>
      </c>
      <c r="P160">
        <v>4</v>
      </c>
      <c r="Q160" t="s">
        <v>18</v>
      </c>
      <c r="R160" t="s">
        <v>14</v>
      </c>
      <c r="S160">
        <v>1.8469299999997</v>
      </c>
      <c r="T160">
        <v>1</v>
      </c>
      <c r="U160">
        <f t="shared" si="10"/>
        <v>6.9814985185489231E-2</v>
      </c>
      <c r="V160">
        <v>4</v>
      </c>
      <c r="W160">
        <v>3</v>
      </c>
      <c r="X160" t="s">
        <v>18</v>
      </c>
      <c r="Y160" t="s">
        <v>14</v>
      </c>
      <c r="Z160">
        <v>1.29364499999883</v>
      </c>
      <c r="AA160">
        <v>1</v>
      </c>
      <c r="AB160">
        <f t="shared" si="11"/>
        <v>0.61525381884172958</v>
      </c>
    </row>
    <row r="161" spans="1:28" x14ac:dyDescent="0.3">
      <c r="A161">
        <v>1</v>
      </c>
      <c r="B161">
        <v>1</v>
      </c>
      <c r="C161" t="s">
        <v>18</v>
      </c>
      <c r="D161" t="s">
        <v>15</v>
      </c>
      <c r="E161">
        <v>2.22685408999999</v>
      </c>
      <c r="F161">
        <v>1</v>
      </c>
      <c r="G161">
        <f t="shared" si="8"/>
        <v>0.22862764505190736</v>
      </c>
      <c r="H161">
        <v>2</v>
      </c>
      <c r="I161">
        <v>3</v>
      </c>
      <c r="J161" t="s">
        <v>18</v>
      </c>
      <c r="K161" t="s">
        <v>14</v>
      </c>
      <c r="L161">
        <v>2.0443849999996901</v>
      </c>
      <c r="M161">
        <v>0</v>
      </c>
      <c r="N161">
        <f t="shared" si="9"/>
        <v>5.5551654803959405E-2</v>
      </c>
      <c r="O161">
        <v>3</v>
      </c>
      <c r="P161">
        <v>4</v>
      </c>
      <c r="Q161" t="s">
        <v>18</v>
      </c>
      <c r="R161" t="s">
        <v>14</v>
      </c>
      <c r="S161">
        <v>3</v>
      </c>
      <c r="T161">
        <v>0</v>
      </c>
      <c r="U161">
        <f t="shared" si="10"/>
        <v>1.0832550148148108</v>
      </c>
      <c r="V161">
        <v>4</v>
      </c>
      <c r="W161">
        <v>3</v>
      </c>
      <c r="X161" t="s">
        <v>18</v>
      </c>
      <c r="Y161" t="s">
        <v>14</v>
      </c>
      <c r="Z161">
        <v>2.6518210000003801</v>
      </c>
      <c r="AA161">
        <v>1</v>
      </c>
      <c r="AB161">
        <f t="shared" si="11"/>
        <v>0.74292218115982056</v>
      </c>
    </row>
    <row r="162" spans="1:28" x14ac:dyDescent="0.3">
      <c r="A162">
        <v>1</v>
      </c>
      <c r="B162">
        <v>1</v>
      </c>
      <c r="C162" t="s">
        <v>18</v>
      </c>
      <c r="D162" t="s">
        <v>15</v>
      </c>
      <c r="E162">
        <v>2.5884902499999898</v>
      </c>
      <c r="F162">
        <v>0</v>
      </c>
      <c r="G162">
        <f t="shared" si="8"/>
        <v>0.59026380505190712</v>
      </c>
      <c r="H162">
        <v>2</v>
      </c>
      <c r="I162">
        <v>3</v>
      </c>
      <c r="J162" t="s">
        <v>18</v>
      </c>
      <c r="K162" t="s">
        <v>14</v>
      </c>
      <c r="L162">
        <v>3</v>
      </c>
      <c r="M162">
        <v>0</v>
      </c>
      <c r="N162">
        <f t="shared" si="9"/>
        <v>1.0111666548042693</v>
      </c>
      <c r="O162">
        <v>3</v>
      </c>
      <c r="P162">
        <v>4</v>
      </c>
      <c r="Q162" t="s">
        <v>18</v>
      </c>
      <c r="R162" t="s">
        <v>14</v>
      </c>
      <c r="S162">
        <v>1.7787030000004</v>
      </c>
      <c r="T162">
        <v>1</v>
      </c>
      <c r="U162">
        <f t="shared" si="10"/>
        <v>0.13804198518478916</v>
      </c>
      <c r="V162">
        <v>4</v>
      </c>
      <c r="W162">
        <v>3</v>
      </c>
      <c r="X162" t="s">
        <v>18</v>
      </c>
      <c r="Y162" t="s">
        <v>14</v>
      </c>
      <c r="Z162">
        <v>1.89751400000022</v>
      </c>
      <c r="AA162">
        <v>1</v>
      </c>
      <c r="AB162">
        <f t="shared" si="11"/>
        <v>1.1384818840339594E-2</v>
      </c>
    </row>
    <row r="163" spans="1:28" x14ac:dyDescent="0.3">
      <c r="A163">
        <v>1</v>
      </c>
      <c r="B163">
        <v>1</v>
      </c>
      <c r="C163" t="s">
        <v>18</v>
      </c>
      <c r="D163" t="s">
        <v>15</v>
      </c>
      <c r="E163">
        <v>3</v>
      </c>
      <c r="F163">
        <v>0</v>
      </c>
      <c r="G163">
        <f t="shared" si="8"/>
        <v>1.0017735550519173</v>
      </c>
      <c r="H163">
        <v>2</v>
      </c>
      <c r="I163">
        <v>3</v>
      </c>
      <c r="J163" t="s">
        <v>18</v>
      </c>
      <c r="K163" t="s">
        <v>14</v>
      </c>
      <c r="L163">
        <v>2.86562000000003</v>
      </c>
      <c r="M163">
        <v>1</v>
      </c>
      <c r="N163">
        <f t="shared" si="9"/>
        <v>0.87678665480429929</v>
      </c>
      <c r="O163">
        <v>3</v>
      </c>
      <c r="P163">
        <v>4</v>
      </c>
      <c r="Q163" t="s">
        <v>18</v>
      </c>
      <c r="R163" t="s">
        <v>14</v>
      </c>
      <c r="S163">
        <v>2.2115439999997699</v>
      </c>
      <c r="T163">
        <v>1</v>
      </c>
      <c r="U163">
        <f t="shared" si="10"/>
        <v>0.29479901481458071</v>
      </c>
      <c r="V163">
        <v>4</v>
      </c>
      <c r="W163">
        <v>3</v>
      </c>
      <c r="X163" t="s">
        <v>18</v>
      </c>
      <c r="Y163" t="s">
        <v>14</v>
      </c>
      <c r="Z163">
        <v>2.35950400000001</v>
      </c>
      <c r="AA163">
        <v>1</v>
      </c>
      <c r="AB163">
        <f t="shared" si="11"/>
        <v>0.45060518115945047</v>
      </c>
    </row>
    <row r="164" spans="1:28" x14ac:dyDescent="0.3">
      <c r="A164">
        <v>1</v>
      </c>
      <c r="B164">
        <v>1</v>
      </c>
      <c r="C164" t="s">
        <v>18</v>
      </c>
      <c r="D164" t="s">
        <v>15</v>
      </c>
      <c r="E164">
        <v>1.3795278099999899</v>
      </c>
      <c r="F164">
        <v>1</v>
      </c>
      <c r="G164">
        <f t="shared" si="8"/>
        <v>0.61869863494809274</v>
      </c>
      <c r="H164">
        <v>2</v>
      </c>
      <c r="I164">
        <v>3</v>
      </c>
      <c r="J164" t="s">
        <v>18</v>
      </c>
      <c r="K164" t="s">
        <v>14</v>
      </c>
      <c r="L164">
        <v>1.80193800000006</v>
      </c>
      <c r="M164">
        <v>1</v>
      </c>
      <c r="N164">
        <f t="shared" si="9"/>
        <v>0.18689534519567075</v>
      </c>
      <c r="O164">
        <v>3</v>
      </c>
      <c r="P164">
        <v>4</v>
      </c>
      <c r="Q164" t="s">
        <v>18</v>
      </c>
      <c r="R164" t="s">
        <v>14</v>
      </c>
      <c r="S164">
        <v>1.60399800000004</v>
      </c>
      <c r="T164">
        <v>1</v>
      </c>
      <c r="U164">
        <f t="shared" si="10"/>
        <v>0.31274698518514921</v>
      </c>
      <c r="V164">
        <v>4</v>
      </c>
      <c r="W164">
        <v>3</v>
      </c>
      <c r="X164" t="s">
        <v>18</v>
      </c>
      <c r="Y164" t="s">
        <v>14</v>
      </c>
      <c r="Z164">
        <v>1.0417580000002999</v>
      </c>
      <c r="AA164">
        <v>1</v>
      </c>
      <c r="AB164">
        <f t="shared" si="11"/>
        <v>0.86714081884025962</v>
      </c>
    </row>
    <row r="165" spans="1:28" x14ac:dyDescent="0.3">
      <c r="A165">
        <v>1</v>
      </c>
      <c r="B165">
        <v>1</v>
      </c>
      <c r="C165" t="s">
        <v>18</v>
      </c>
      <c r="D165" t="s">
        <v>15</v>
      </c>
      <c r="E165">
        <v>1.14619279</v>
      </c>
      <c r="F165">
        <v>0</v>
      </c>
      <c r="G165">
        <f t="shared" si="8"/>
        <v>0.8520336549480827</v>
      </c>
      <c r="H165">
        <v>2</v>
      </c>
      <c r="I165">
        <v>1</v>
      </c>
      <c r="J165" t="s">
        <v>18</v>
      </c>
      <c r="K165" t="s">
        <v>15</v>
      </c>
      <c r="L165">
        <v>2.6972290000001</v>
      </c>
      <c r="M165">
        <v>1</v>
      </c>
      <c r="N165">
        <f t="shared" si="9"/>
        <v>0.70839565480436928</v>
      </c>
      <c r="O165">
        <v>3</v>
      </c>
      <c r="P165">
        <v>4</v>
      </c>
      <c r="Q165" t="s">
        <v>18</v>
      </c>
      <c r="R165" t="s">
        <v>14</v>
      </c>
      <c r="S165">
        <v>1.4449349999999801</v>
      </c>
      <c r="T165">
        <v>1</v>
      </c>
      <c r="U165">
        <f t="shared" si="10"/>
        <v>0.47180998518520911</v>
      </c>
      <c r="V165">
        <v>4</v>
      </c>
      <c r="W165">
        <v>1</v>
      </c>
      <c r="X165" t="s">
        <v>18</v>
      </c>
      <c r="Y165" t="s">
        <v>15</v>
      </c>
      <c r="Z165">
        <v>2.5359689999986501</v>
      </c>
      <c r="AA165">
        <v>1</v>
      </c>
      <c r="AB165">
        <f t="shared" si="11"/>
        <v>0.62707018115809054</v>
      </c>
    </row>
    <row r="166" spans="1:28" x14ac:dyDescent="0.3">
      <c r="A166">
        <v>1</v>
      </c>
      <c r="B166">
        <v>1</v>
      </c>
      <c r="C166" t="s">
        <v>18</v>
      </c>
      <c r="D166" t="s">
        <v>15</v>
      </c>
      <c r="E166">
        <v>2.1736268999999799</v>
      </c>
      <c r="F166">
        <v>1</v>
      </c>
      <c r="G166">
        <f t="shared" si="8"/>
        <v>0.17540045505189727</v>
      </c>
      <c r="H166">
        <v>2</v>
      </c>
      <c r="I166">
        <v>1</v>
      </c>
      <c r="J166" t="s">
        <v>18</v>
      </c>
      <c r="K166" t="s">
        <v>15</v>
      </c>
      <c r="L166">
        <v>1.4652539999999501</v>
      </c>
      <c r="M166">
        <v>1</v>
      </c>
      <c r="N166">
        <f t="shared" si="9"/>
        <v>0.52357934519578064</v>
      </c>
      <c r="O166">
        <v>3</v>
      </c>
      <c r="P166">
        <v>4</v>
      </c>
      <c r="Q166" t="s">
        <v>18</v>
      </c>
      <c r="R166" t="s">
        <v>14</v>
      </c>
      <c r="S166">
        <v>1.33554999999978</v>
      </c>
      <c r="T166">
        <v>1</v>
      </c>
      <c r="U166">
        <f t="shared" si="10"/>
        <v>0.58119498518540924</v>
      </c>
      <c r="V166">
        <v>4</v>
      </c>
      <c r="W166">
        <v>1</v>
      </c>
      <c r="X166" t="s">
        <v>18</v>
      </c>
      <c r="Y166" t="s">
        <v>15</v>
      </c>
      <c r="Z166">
        <v>1.56892000000152</v>
      </c>
      <c r="AA166">
        <v>1</v>
      </c>
      <c r="AB166">
        <f t="shared" si="11"/>
        <v>0.33997881883903958</v>
      </c>
    </row>
    <row r="167" spans="1:28" x14ac:dyDescent="0.3">
      <c r="A167">
        <v>1</v>
      </c>
      <c r="B167">
        <v>1</v>
      </c>
      <c r="C167" t="s">
        <v>18</v>
      </c>
      <c r="D167" t="s">
        <v>15</v>
      </c>
      <c r="E167">
        <v>2.0183973000000299</v>
      </c>
      <c r="F167">
        <v>1</v>
      </c>
      <c r="G167">
        <f t="shared" si="8"/>
        <v>2.0170855051947267E-2</v>
      </c>
      <c r="H167">
        <v>2</v>
      </c>
      <c r="I167">
        <v>1</v>
      </c>
      <c r="J167" t="s">
        <v>18</v>
      </c>
      <c r="K167" t="s">
        <v>15</v>
      </c>
      <c r="L167">
        <v>2.9304290000002302</v>
      </c>
      <c r="M167">
        <v>0</v>
      </c>
      <c r="N167">
        <f t="shared" si="9"/>
        <v>0.94159565480449947</v>
      </c>
      <c r="O167">
        <v>3</v>
      </c>
      <c r="P167">
        <v>1</v>
      </c>
      <c r="Q167" t="s">
        <v>18</v>
      </c>
      <c r="R167" t="s">
        <v>15</v>
      </c>
      <c r="S167">
        <v>1.80829199999971</v>
      </c>
      <c r="T167">
        <v>1</v>
      </c>
      <c r="U167">
        <f t="shared" si="10"/>
        <v>0.10845298518547919</v>
      </c>
      <c r="V167">
        <v>4</v>
      </c>
      <c r="W167">
        <v>1</v>
      </c>
      <c r="X167" t="s">
        <v>18</v>
      </c>
      <c r="Y167" t="s">
        <v>15</v>
      </c>
      <c r="Z167">
        <v>1.22599799999989</v>
      </c>
      <c r="AA167">
        <v>1</v>
      </c>
      <c r="AB167">
        <f t="shared" si="11"/>
        <v>0.68290081884066955</v>
      </c>
    </row>
    <row r="168" spans="1:28" x14ac:dyDescent="0.3">
      <c r="A168">
        <v>1</v>
      </c>
      <c r="B168">
        <v>1</v>
      </c>
      <c r="C168" t="s">
        <v>18</v>
      </c>
      <c r="D168" t="s">
        <v>15</v>
      </c>
      <c r="E168">
        <v>2.1707160000000201</v>
      </c>
      <c r="F168">
        <v>0</v>
      </c>
      <c r="G168">
        <f t="shared" si="8"/>
        <v>0.17248955505193742</v>
      </c>
      <c r="H168">
        <v>2</v>
      </c>
      <c r="I168">
        <v>1</v>
      </c>
      <c r="J168" t="s">
        <v>18</v>
      </c>
      <c r="K168" t="s">
        <v>15</v>
      </c>
      <c r="L168">
        <v>2.6526740000001601</v>
      </c>
      <c r="M168">
        <v>1</v>
      </c>
      <c r="N168">
        <f t="shared" si="9"/>
        <v>0.66384065480442933</v>
      </c>
      <c r="O168">
        <v>3</v>
      </c>
      <c r="P168">
        <v>1</v>
      </c>
      <c r="Q168" t="s">
        <v>18</v>
      </c>
      <c r="R168" t="s">
        <v>15</v>
      </c>
      <c r="S168">
        <v>2.7087989999999902</v>
      </c>
      <c r="T168">
        <v>1</v>
      </c>
      <c r="U168">
        <f t="shared" si="10"/>
        <v>0.79205401481480098</v>
      </c>
      <c r="V168">
        <v>4</v>
      </c>
      <c r="W168">
        <v>1</v>
      </c>
      <c r="X168" t="s">
        <v>18</v>
      </c>
      <c r="Y168" t="s">
        <v>15</v>
      </c>
      <c r="Z168">
        <v>1.4247399999994701</v>
      </c>
      <c r="AA168">
        <v>0</v>
      </c>
      <c r="AB168">
        <f t="shared" si="11"/>
        <v>0.48415881884108947</v>
      </c>
    </row>
    <row r="169" spans="1:28" x14ac:dyDescent="0.3">
      <c r="A169">
        <v>1</v>
      </c>
      <c r="B169">
        <v>1</v>
      </c>
      <c r="C169" t="s">
        <v>18</v>
      </c>
      <c r="D169" t="s">
        <v>15</v>
      </c>
      <c r="E169">
        <v>1.4664849999999701</v>
      </c>
      <c r="F169">
        <v>1</v>
      </c>
      <c r="G169">
        <f t="shared" si="8"/>
        <v>0.5317414449481126</v>
      </c>
      <c r="H169">
        <v>2</v>
      </c>
      <c r="I169">
        <v>1</v>
      </c>
      <c r="J169" t="s">
        <v>18</v>
      </c>
      <c r="K169" t="s">
        <v>15</v>
      </c>
      <c r="L169">
        <v>1.9464089999998999</v>
      </c>
      <c r="M169">
        <v>1</v>
      </c>
      <c r="N169">
        <f t="shared" si="9"/>
        <v>4.2424345195830826E-2</v>
      </c>
      <c r="O169">
        <v>3</v>
      </c>
      <c r="P169">
        <v>1</v>
      </c>
      <c r="Q169" t="s">
        <v>18</v>
      </c>
      <c r="R169" t="s">
        <v>15</v>
      </c>
      <c r="S169">
        <v>2.0763440000000601</v>
      </c>
      <c r="T169">
        <v>1</v>
      </c>
      <c r="U169">
        <f t="shared" si="10"/>
        <v>0.15959901481487093</v>
      </c>
      <c r="V169">
        <v>4</v>
      </c>
      <c r="W169">
        <v>1</v>
      </c>
      <c r="X169" t="s">
        <v>18</v>
      </c>
      <c r="Y169" t="s">
        <v>15</v>
      </c>
      <c r="Z169">
        <v>1.62891299999955</v>
      </c>
      <c r="AA169">
        <v>1</v>
      </c>
      <c r="AB169">
        <f t="shared" si="11"/>
        <v>0.27998581884100959</v>
      </c>
    </row>
    <row r="170" spans="1:28" x14ac:dyDescent="0.3">
      <c r="A170">
        <v>1</v>
      </c>
      <c r="B170">
        <v>2</v>
      </c>
      <c r="C170" t="s">
        <v>18</v>
      </c>
      <c r="D170" t="s">
        <v>15</v>
      </c>
      <c r="E170">
        <v>2.29773599999998</v>
      </c>
      <c r="F170">
        <v>1</v>
      </c>
      <c r="G170">
        <f t="shared" si="8"/>
        <v>0.29950955505189736</v>
      </c>
      <c r="H170">
        <v>2</v>
      </c>
      <c r="I170">
        <v>1</v>
      </c>
      <c r="J170" t="s">
        <v>18</v>
      </c>
      <c r="K170" t="s">
        <v>15</v>
      </c>
      <c r="L170">
        <v>3</v>
      </c>
      <c r="M170">
        <v>0</v>
      </c>
      <c r="N170">
        <f t="shared" si="9"/>
        <v>1.0111666548042693</v>
      </c>
      <c r="O170">
        <v>3</v>
      </c>
      <c r="P170">
        <v>1</v>
      </c>
      <c r="Q170" t="s">
        <v>18</v>
      </c>
      <c r="R170" t="s">
        <v>15</v>
      </c>
      <c r="S170">
        <v>2.5274079999999199</v>
      </c>
      <c r="T170">
        <v>0</v>
      </c>
      <c r="U170">
        <f t="shared" si="10"/>
        <v>0.61066301481473073</v>
      </c>
      <c r="V170">
        <v>4</v>
      </c>
      <c r="W170">
        <v>1</v>
      </c>
      <c r="X170" t="s">
        <v>18</v>
      </c>
      <c r="Y170" t="s">
        <v>15</v>
      </c>
      <c r="Z170">
        <v>2.5747790000000301</v>
      </c>
      <c r="AA170">
        <v>0</v>
      </c>
      <c r="AB170">
        <f t="shared" si="11"/>
        <v>0.66588018115947056</v>
      </c>
    </row>
    <row r="171" spans="1:28" x14ac:dyDescent="0.3">
      <c r="A171">
        <v>1</v>
      </c>
      <c r="B171">
        <v>2</v>
      </c>
      <c r="C171" t="s">
        <v>18</v>
      </c>
      <c r="D171" t="s">
        <v>15</v>
      </c>
      <c r="E171">
        <v>2.5337390999999898</v>
      </c>
      <c r="F171">
        <v>1</v>
      </c>
      <c r="G171">
        <f t="shared" si="8"/>
        <v>0.53551265505190715</v>
      </c>
      <c r="H171">
        <v>2</v>
      </c>
      <c r="I171">
        <v>1</v>
      </c>
      <c r="J171" t="s">
        <v>18</v>
      </c>
      <c r="K171" t="s">
        <v>15</v>
      </c>
      <c r="L171">
        <v>2.7883449999999299</v>
      </c>
      <c r="M171">
        <v>0</v>
      </c>
      <c r="N171">
        <f t="shared" si="9"/>
        <v>0.79951165480419917</v>
      </c>
      <c r="O171">
        <v>3</v>
      </c>
      <c r="P171">
        <v>1</v>
      </c>
      <c r="Q171" t="s">
        <v>18</v>
      </c>
      <c r="R171" t="s">
        <v>15</v>
      </c>
      <c r="S171">
        <v>1.44093500000008</v>
      </c>
      <c r="T171">
        <v>1</v>
      </c>
      <c r="U171">
        <f t="shared" si="10"/>
        <v>0.4758099851851092</v>
      </c>
      <c r="V171">
        <v>4</v>
      </c>
      <c r="W171">
        <v>1</v>
      </c>
      <c r="X171" t="s">
        <v>18</v>
      </c>
      <c r="Y171" t="s">
        <v>15</v>
      </c>
      <c r="Z171">
        <v>1.73690600000009</v>
      </c>
      <c r="AA171">
        <v>1</v>
      </c>
      <c r="AB171">
        <f t="shared" si="11"/>
        <v>0.17199281884046957</v>
      </c>
    </row>
    <row r="172" spans="1:28" x14ac:dyDescent="0.3">
      <c r="A172">
        <v>1</v>
      </c>
      <c r="B172">
        <v>2</v>
      </c>
      <c r="C172" t="s">
        <v>18</v>
      </c>
      <c r="D172" t="s">
        <v>15</v>
      </c>
      <c r="E172">
        <v>2.3699882000000199</v>
      </c>
      <c r="F172">
        <v>1</v>
      </c>
      <c r="G172">
        <f t="shared" si="8"/>
        <v>0.3717617550519372</v>
      </c>
      <c r="H172">
        <v>2</v>
      </c>
      <c r="I172">
        <v>1</v>
      </c>
      <c r="J172" t="s">
        <v>18</v>
      </c>
      <c r="K172" t="s">
        <v>15</v>
      </c>
      <c r="L172">
        <v>2.7277039999999002</v>
      </c>
      <c r="M172">
        <v>1</v>
      </c>
      <c r="N172">
        <f t="shared" si="9"/>
        <v>0.73887065480416947</v>
      </c>
      <c r="O172">
        <v>3</v>
      </c>
      <c r="P172">
        <v>1</v>
      </c>
      <c r="Q172" t="s">
        <v>18</v>
      </c>
      <c r="R172" t="s">
        <v>15</v>
      </c>
      <c r="S172">
        <v>2.2410780000000101</v>
      </c>
      <c r="T172">
        <v>0</v>
      </c>
      <c r="U172">
        <f t="shared" si="10"/>
        <v>0.32433301481482091</v>
      </c>
      <c r="V172">
        <v>4</v>
      </c>
      <c r="W172">
        <v>1</v>
      </c>
      <c r="X172" t="s">
        <v>18</v>
      </c>
      <c r="Y172" t="s">
        <v>15</v>
      </c>
      <c r="Z172">
        <v>1.63041900000007</v>
      </c>
      <c r="AA172">
        <v>1</v>
      </c>
      <c r="AB172">
        <f t="shared" si="11"/>
        <v>0.27847981884048956</v>
      </c>
    </row>
    <row r="173" spans="1:28" x14ac:dyDescent="0.3">
      <c r="A173">
        <v>1</v>
      </c>
      <c r="B173">
        <v>2</v>
      </c>
      <c r="C173" t="s">
        <v>18</v>
      </c>
      <c r="D173" t="s">
        <v>15</v>
      </c>
      <c r="E173">
        <v>3</v>
      </c>
      <c r="F173">
        <v>0</v>
      </c>
      <c r="G173">
        <f t="shared" si="8"/>
        <v>1.0017735550519173</v>
      </c>
      <c r="H173">
        <v>2</v>
      </c>
      <c r="I173">
        <v>2</v>
      </c>
      <c r="J173" t="s">
        <v>18</v>
      </c>
      <c r="K173" t="s">
        <v>15</v>
      </c>
      <c r="L173">
        <v>1.7810749999998701</v>
      </c>
      <c r="M173">
        <v>0</v>
      </c>
      <c r="N173">
        <f t="shared" si="9"/>
        <v>0.20775834519586067</v>
      </c>
      <c r="O173">
        <v>3</v>
      </c>
      <c r="P173">
        <v>1</v>
      </c>
      <c r="Q173" t="s">
        <v>18</v>
      </c>
      <c r="R173" t="s">
        <v>15</v>
      </c>
      <c r="S173">
        <v>3</v>
      </c>
      <c r="T173">
        <v>0</v>
      </c>
      <c r="U173">
        <f t="shared" si="10"/>
        <v>1.0832550148148108</v>
      </c>
      <c r="V173">
        <v>4</v>
      </c>
      <c r="W173">
        <v>2</v>
      </c>
      <c r="X173" t="s">
        <v>18</v>
      </c>
      <c r="Y173" t="s">
        <v>15</v>
      </c>
      <c r="Z173">
        <v>1.2857469999999001</v>
      </c>
      <c r="AA173">
        <v>1</v>
      </c>
      <c r="AB173">
        <f t="shared" si="11"/>
        <v>0.62315181884065951</v>
      </c>
    </row>
    <row r="174" spans="1:28" x14ac:dyDescent="0.3">
      <c r="A174">
        <v>1</v>
      </c>
      <c r="B174">
        <v>2</v>
      </c>
      <c r="C174" t="s">
        <v>18</v>
      </c>
      <c r="D174" t="s">
        <v>15</v>
      </c>
      <c r="E174">
        <v>2.4891035000000499</v>
      </c>
      <c r="F174">
        <v>1</v>
      </c>
      <c r="G174">
        <f t="shared" si="8"/>
        <v>0.49087705505196721</v>
      </c>
      <c r="H174">
        <v>2</v>
      </c>
      <c r="I174">
        <v>2</v>
      </c>
      <c r="J174" t="s">
        <v>18</v>
      </c>
      <c r="K174" t="s">
        <v>15</v>
      </c>
      <c r="L174">
        <v>2.2045739999998601</v>
      </c>
      <c r="M174">
        <v>1</v>
      </c>
      <c r="N174">
        <f t="shared" si="9"/>
        <v>0.21574065480412941</v>
      </c>
      <c r="O174">
        <v>3</v>
      </c>
      <c r="P174">
        <v>1</v>
      </c>
      <c r="Q174" t="s">
        <v>18</v>
      </c>
      <c r="R174" t="s">
        <v>15</v>
      </c>
      <c r="S174">
        <v>1.56420799999978</v>
      </c>
      <c r="T174">
        <v>1</v>
      </c>
      <c r="U174">
        <f t="shared" si="10"/>
        <v>0.35253698518540921</v>
      </c>
      <c r="V174">
        <v>4</v>
      </c>
      <c r="W174">
        <v>2</v>
      </c>
      <c r="X174" t="s">
        <v>18</v>
      </c>
      <c r="Y174" t="s">
        <v>15</v>
      </c>
      <c r="Z174">
        <v>2.0114229999994602</v>
      </c>
      <c r="AA174">
        <v>0</v>
      </c>
      <c r="AB174">
        <f t="shared" si="11"/>
        <v>0.10252418115890061</v>
      </c>
    </row>
    <row r="175" spans="1:28" x14ac:dyDescent="0.3">
      <c r="A175">
        <v>1</v>
      </c>
      <c r="B175">
        <v>2</v>
      </c>
      <c r="C175" t="s">
        <v>18</v>
      </c>
      <c r="D175" t="s">
        <v>15</v>
      </c>
      <c r="E175">
        <v>1.2988386000000101</v>
      </c>
      <c r="F175">
        <v>0</v>
      </c>
      <c r="G175">
        <f t="shared" si="8"/>
        <v>0.6993878449480726</v>
      </c>
      <c r="H175">
        <v>2</v>
      </c>
      <c r="I175">
        <v>2</v>
      </c>
      <c r="J175" t="s">
        <v>18</v>
      </c>
      <c r="K175" t="s">
        <v>15</v>
      </c>
      <c r="L175">
        <v>3</v>
      </c>
      <c r="M175">
        <v>0</v>
      </c>
      <c r="N175">
        <f t="shared" si="9"/>
        <v>1.0111666548042693</v>
      </c>
      <c r="O175">
        <v>3</v>
      </c>
      <c r="P175">
        <v>2</v>
      </c>
      <c r="Q175" t="s">
        <v>18</v>
      </c>
      <c r="R175" t="s">
        <v>15</v>
      </c>
      <c r="S175">
        <v>2.5078979999998401</v>
      </c>
      <c r="T175">
        <v>1</v>
      </c>
      <c r="U175">
        <f t="shared" si="10"/>
        <v>0.59115301481465088</v>
      </c>
      <c r="V175">
        <v>4</v>
      </c>
      <c r="W175">
        <v>2</v>
      </c>
      <c r="X175" t="s">
        <v>18</v>
      </c>
      <c r="Y175" t="s">
        <v>15</v>
      </c>
      <c r="Z175">
        <v>1.43631299999879</v>
      </c>
      <c r="AA175">
        <v>0</v>
      </c>
      <c r="AB175">
        <f t="shared" si="11"/>
        <v>0.47258581884176953</v>
      </c>
    </row>
    <row r="176" spans="1:28" x14ac:dyDescent="0.3">
      <c r="A176">
        <v>1</v>
      </c>
      <c r="B176">
        <v>2</v>
      </c>
      <c r="C176" t="s">
        <v>18</v>
      </c>
      <c r="D176" t="s">
        <v>15</v>
      </c>
      <c r="E176">
        <v>1.9681605999999701</v>
      </c>
      <c r="F176">
        <v>0</v>
      </c>
      <c r="G176">
        <f t="shared" si="8"/>
        <v>3.0065844948112597E-2</v>
      </c>
      <c r="H176">
        <v>2</v>
      </c>
      <c r="I176">
        <v>2</v>
      </c>
      <c r="J176" t="s">
        <v>18</v>
      </c>
      <c r="K176" t="s">
        <v>15</v>
      </c>
      <c r="L176">
        <v>2.2204650000000998</v>
      </c>
      <c r="M176">
        <v>1</v>
      </c>
      <c r="N176">
        <f t="shared" si="9"/>
        <v>0.23163165480436909</v>
      </c>
      <c r="O176">
        <v>3</v>
      </c>
      <c r="P176">
        <v>2</v>
      </c>
      <c r="Q176" t="s">
        <v>18</v>
      </c>
      <c r="R176" t="s">
        <v>15</v>
      </c>
      <c r="S176">
        <v>2.5484029999997801</v>
      </c>
      <c r="T176">
        <v>1</v>
      </c>
      <c r="U176">
        <f t="shared" si="10"/>
        <v>0.63165801481459094</v>
      </c>
      <c r="V176">
        <v>4</v>
      </c>
      <c r="W176">
        <v>2</v>
      </c>
      <c r="X176" t="s">
        <v>18</v>
      </c>
      <c r="Y176" t="s">
        <v>15</v>
      </c>
      <c r="Z176">
        <v>2.2972009999998502</v>
      </c>
      <c r="AA176">
        <v>1</v>
      </c>
      <c r="AB176">
        <f t="shared" si="11"/>
        <v>0.3883021811592906</v>
      </c>
    </row>
    <row r="177" spans="1:28" x14ac:dyDescent="0.3">
      <c r="A177">
        <v>1</v>
      </c>
      <c r="B177">
        <v>3</v>
      </c>
      <c r="C177" t="s">
        <v>18</v>
      </c>
      <c r="D177" t="s">
        <v>15</v>
      </c>
      <c r="E177">
        <v>2.4364962999998099</v>
      </c>
      <c r="F177">
        <v>1</v>
      </c>
      <c r="G177">
        <f t="shared" si="8"/>
        <v>0.43826985505172722</v>
      </c>
      <c r="H177">
        <v>2</v>
      </c>
      <c r="I177">
        <v>2</v>
      </c>
      <c r="J177" t="s">
        <v>18</v>
      </c>
      <c r="K177" t="s">
        <v>15</v>
      </c>
      <c r="L177">
        <v>1.90190100000063</v>
      </c>
      <c r="M177">
        <v>1</v>
      </c>
      <c r="N177">
        <f t="shared" si="9"/>
        <v>8.6932345195100735E-2</v>
      </c>
      <c r="O177">
        <v>3</v>
      </c>
      <c r="P177">
        <v>2</v>
      </c>
      <c r="Q177" t="s">
        <v>18</v>
      </c>
      <c r="R177" t="s">
        <v>15</v>
      </c>
      <c r="S177">
        <v>1.74504100000012</v>
      </c>
      <c r="T177">
        <v>1</v>
      </c>
      <c r="U177">
        <f t="shared" si="10"/>
        <v>0.17170398518506924</v>
      </c>
      <c r="V177">
        <v>4</v>
      </c>
      <c r="W177">
        <v>2</v>
      </c>
      <c r="X177" t="s">
        <v>18</v>
      </c>
      <c r="Y177" t="s">
        <v>15</v>
      </c>
      <c r="Z177">
        <v>1.9101700000001001</v>
      </c>
      <c r="AA177">
        <v>1</v>
      </c>
      <c r="AB177">
        <f t="shared" si="11"/>
        <v>1.271181159540502E-3</v>
      </c>
    </row>
    <row r="178" spans="1:28" x14ac:dyDescent="0.3">
      <c r="A178">
        <v>1</v>
      </c>
      <c r="B178">
        <v>3</v>
      </c>
      <c r="C178" t="s">
        <v>18</v>
      </c>
      <c r="D178" t="s">
        <v>15</v>
      </c>
      <c r="E178">
        <v>2.1588408999999702</v>
      </c>
      <c r="F178">
        <v>1</v>
      </c>
      <c r="G178">
        <f t="shared" si="8"/>
        <v>0.16061445505188754</v>
      </c>
      <c r="H178">
        <v>2</v>
      </c>
      <c r="I178">
        <v>2</v>
      </c>
      <c r="J178" t="s">
        <v>18</v>
      </c>
      <c r="K178" t="s">
        <v>15</v>
      </c>
      <c r="L178">
        <v>2.5026049999999</v>
      </c>
      <c r="M178">
        <v>0</v>
      </c>
      <c r="N178">
        <f t="shared" si="9"/>
        <v>0.51377165480416931</v>
      </c>
      <c r="O178">
        <v>3</v>
      </c>
      <c r="P178">
        <v>2</v>
      </c>
      <c r="Q178" t="s">
        <v>18</v>
      </c>
      <c r="R178" t="s">
        <v>15</v>
      </c>
      <c r="S178">
        <v>1.37453500000037</v>
      </c>
      <c r="T178">
        <v>1</v>
      </c>
      <c r="U178">
        <f t="shared" si="10"/>
        <v>0.54220998518481922</v>
      </c>
      <c r="V178">
        <v>4</v>
      </c>
      <c r="W178">
        <v>2</v>
      </c>
      <c r="X178" t="s">
        <v>18</v>
      </c>
      <c r="Y178" t="s">
        <v>15</v>
      </c>
      <c r="Z178">
        <v>1.6575490000000099</v>
      </c>
      <c r="AA178">
        <v>1</v>
      </c>
      <c r="AB178">
        <f t="shared" si="11"/>
        <v>0.25134981884054963</v>
      </c>
    </row>
    <row r="179" spans="1:28" x14ac:dyDescent="0.3">
      <c r="A179">
        <v>1</v>
      </c>
      <c r="B179">
        <v>3</v>
      </c>
      <c r="C179" t="s">
        <v>18</v>
      </c>
      <c r="D179" t="s">
        <v>15</v>
      </c>
      <c r="E179">
        <v>1.8476321999998999</v>
      </c>
      <c r="F179">
        <v>1</v>
      </c>
      <c r="G179">
        <f t="shared" si="8"/>
        <v>0.15059424494818274</v>
      </c>
      <c r="H179">
        <v>2</v>
      </c>
      <c r="I179">
        <v>2</v>
      </c>
      <c r="J179" t="s">
        <v>18</v>
      </c>
      <c r="K179" t="s">
        <v>15</v>
      </c>
      <c r="L179">
        <v>2.5031550000000999</v>
      </c>
      <c r="M179">
        <v>0</v>
      </c>
      <c r="N179">
        <f t="shared" si="9"/>
        <v>0.5143216548043692</v>
      </c>
      <c r="O179">
        <v>3</v>
      </c>
      <c r="P179">
        <v>2</v>
      </c>
      <c r="Q179" t="s">
        <v>18</v>
      </c>
      <c r="R179" t="s">
        <v>15</v>
      </c>
      <c r="S179">
        <v>1.7270469999998499</v>
      </c>
      <c r="T179">
        <v>1</v>
      </c>
      <c r="U179">
        <f t="shared" si="10"/>
        <v>0.18969798518533931</v>
      </c>
      <c r="V179">
        <v>4</v>
      </c>
      <c r="W179">
        <v>2</v>
      </c>
      <c r="X179" t="s">
        <v>18</v>
      </c>
      <c r="Y179" t="s">
        <v>15</v>
      </c>
      <c r="Z179">
        <v>1.5450609999998</v>
      </c>
      <c r="AA179">
        <v>1</v>
      </c>
      <c r="AB179">
        <f t="shared" si="11"/>
        <v>0.36383781884075961</v>
      </c>
    </row>
    <row r="180" spans="1:28" x14ac:dyDescent="0.3">
      <c r="A180">
        <v>1</v>
      </c>
      <c r="B180">
        <v>3</v>
      </c>
      <c r="C180" t="s">
        <v>18</v>
      </c>
      <c r="D180" t="s">
        <v>15</v>
      </c>
      <c r="E180">
        <v>1.91898820000028</v>
      </c>
      <c r="F180">
        <v>1</v>
      </c>
      <c r="G180">
        <f t="shared" si="8"/>
        <v>7.9238244947802627E-2</v>
      </c>
      <c r="H180">
        <v>2</v>
      </c>
      <c r="I180">
        <v>2</v>
      </c>
      <c r="J180" t="s">
        <v>18</v>
      </c>
      <c r="K180" t="s">
        <v>15</v>
      </c>
      <c r="L180">
        <v>3</v>
      </c>
      <c r="M180">
        <v>0</v>
      </c>
      <c r="N180">
        <f t="shared" si="9"/>
        <v>1.0111666548042693</v>
      </c>
      <c r="O180">
        <v>3</v>
      </c>
      <c r="P180">
        <v>2</v>
      </c>
      <c r="Q180" t="s">
        <v>18</v>
      </c>
      <c r="R180" t="s">
        <v>15</v>
      </c>
      <c r="S180">
        <v>2.5135890000001302</v>
      </c>
      <c r="T180">
        <v>0</v>
      </c>
      <c r="U180">
        <f t="shared" si="10"/>
        <v>0.59684401481494098</v>
      </c>
      <c r="V180">
        <v>4</v>
      </c>
      <c r="W180">
        <v>3</v>
      </c>
      <c r="X180" t="s">
        <v>18</v>
      </c>
      <c r="Y180" t="s">
        <v>15</v>
      </c>
      <c r="Z180">
        <v>1.3819940000002999</v>
      </c>
      <c r="AA180">
        <v>1</v>
      </c>
      <c r="AB180">
        <f t="shared" si="11"/>
        <v>0.52690481884025964</v>
      </c>
    </row>
    <row r="181" spans="1:28" x14ac:dyDescent="0.3">
      <c r="A181">
        <v>1</v>
      </c>
      <c r="B181">
        <v>3</v>
      </c>
      <c r="C181" t="s">
        <v>18</v>
      </c>
      <c r="D181" t="s">
        <v>15</v>
      </c>
      <c r="E181">
        <v>2.3090736999997699</v>
      </c>
      <c r="F181">
        <v>1</v>
      </c>
      <c r="G181">
        <f t="shared" si="8"/>
        <v>0.3108472550516872</v>
      </c>
      <c r="H181">
        <v>2</v>
      </c>
      <c r="I181">
        <v>2</v>
      </c>
      <c r="J181" t="s">
        <v>18</v>
      </c>
      <c r="K181" t="s">
        <v>15</v>
      </c>
      <c r="L181">
        <v>1.1397479999998199</v>
      </c>
      <c r="M181">
        <v>1</v>
      </c>
      <c r="N181">
        <f t="shared" si="9"/>
        <v>0.84908534519591083</v>
      </c>
      <c r="O181">
        <v>3</v>
      </c>
      <c r="P181">
        <v>2</v>
      </c>
      <c r="Q181" t="s">
        <v>18</v>
      </c>
      <c r="R181" t="s">
        <v>15</v>
      </c>
      <c r="S181">
        <v>1.7841890000004199</v>
      </c>
      <c r="T181">
        <v>1</v>
      </c>
      <c r="U181">
        <f t="shared" si="10"/>
        <v>0.1325559851847693</v>
      </c>
      <c r="V181">
        <v>4</v>
      </c>
      <c r="W181">
        <v>3</v>
      </c>
      <c r="X181" t="s">
        <v>18</v>
      </c>
      <c r="Y181" t="s">
        <v>15</v>
      </c>
      <c r="Z181">
        <v>1.6143340000016899</v>
      </c>
      <c r="AA181">
        <v>0</v>
      </c>
      <c r="AB181">
        <f t="shared" si="11"/>
        <v>0.29456481883886965</v>
      </c>
    </row>
    <row r="182" spans="1:28" x14ac:dyDescent="0.3">
      <c r="A182">
        <v>1</v>
      </c>
      <c r="B182">
        <v>3</v>
      </c>
      <c r="C182" t="s">
        <v>18</v>
      </c>
      <c r="D182" t="s">
        <v>15</v>
      </c>
      <c r="E182">
        <v>0.630255299999817</v>
      </c>
      <c r="F182">
        <v>0</v>
      </c>
      <c r="G182">
        <f t="shared" si="8"/>
        <v>1.3679711449482657</v>
      </c>
      <c r="H182">
        <v>2</v>
      </c>
      <c r="I182">
        <v>1</v>
      </c>
      <c r="J182" t="s">
        <v>18</v>
      </c>
      <c r="K182" t="s">
        <v>16</v>
      </c>
      <c r="L182">
        <v>1.18959900000004</v>
      </c>
      <c r="M182">
        <v>1</v>
      </c>
      <c r="N182">
        <f t="shared" si="9"/>
        <v>0.7992343451956907</v>
      </c>
      <c r="O182">
        <v>3</v>
      </c>
      <c r="P182">
        <v>3</v>
      </c>
      <c r="Q182" t="s">
        <v>18</v>
      </c>
      <c r="R182" t="s">
        <v>15</v>
      </c>
      <c r="S182">
        <v>2.2876399999995498</v>
      </c>
      <c r="T182">
        <v>0</v>
      </c>
      <c r="U182">
        <f t="shared" si="10"/>
        <v>0.3708950148143606</v>
      </c>
      <c r="V182">
        <v>4</v>
      </c>
      <c r="W182">
        <v>3</v>
      </c>
      <c r="X182" t="s">
        <v>18</v>
      </c>
      <c r="Y182" t="s">
        <v>15</v>
      </c>
      <c r="Z182">
        <v>2.3963089999997398</v>
      </c>
      <c r="AA182">
        <v>0</v>
      </c>
      <c r="AB182">
        <f t="shared" si="11"/>
        <v>0.48741018115918022</v>
      </c>
    </row>
    <row r="183" spans="1:28" x14ac:dyDescent="0.3">
      <c r="A183">
        <v>1</v>
      </c>
      <c r="B183">
        <v>3</v>
      </c>
      <c r="C183" t="s">
        <v>18</v>
      </c>
      <c r="D183" t="s">
        <v>15</v>
      </c>
      <c r="E183">
        <v>1.10327879999999</v>
      </c>
      <c r="F183">
        <v>0</v>
      </c>
      <c r="G183">
        <f t="shared" si="8"/>
        <v>0.89494764494809265</v>
      </c>
      <c r="H183">
        <v>2</v>
      </c>
      <c r="I183">
        <v>1</v>
      </c>
      <c r="J183" t="s">
        <v>18</v>
      </c>
      <c r="K183" t="s">
        <v>16</v>
      </c>
      <c r="L183">
        <v>1.1697950000000199</v>
      </c>
      <c r="M183">
        <v>1</v>
      </c>
      <c r="N183">
        <f t="shared" si="9"/>
        <v>0.81903834519571084</v>
      </c>
      <c r="O183">
        <v>3</v>
      </c>
      <c r="P183">
        <v>3</v>
      </c>
      <c r="Q183" t="s">
        <v>18</v>
      </c>
      <c r="R183" t="s">
        <v>15</v>
      </c>
      <c r="S183">
        <v>2.1213920000013702</v>
      </c>
      <c r="T183">
        <v>0</v>
      </c>
      <c r="U183">
        <f t="shared" si="10"/>
        <v>0.20464701481618097</v>
      </c>
      <c r="V183">
        <v>4</v>
      </c>
      <c r="W183">
        <v>3</v>
      </c>
      <c r="X183" t="s">
        <v>18</v>
      </c>
      <c r="Y183" t="s">
        <v>15</v>
      </c>
      <c r="Z183">
        <v>1.6720739999982399</v>
      </c>
      <c r="AA183">
        <v>1</v>
      </c>
      <c r="AB183">
        <f t="shared" si="11"/>
        <v>0.23682481884231965</v>
      </c>
    </row>
    <row r="184" spans="1:28" x14ac:dyDescent="0.3">
      <c r="A184">
        <v>1</v>
      </c>
      <c r="B184">
        <v>3</v>
      </c>
      <c r="C184" t="s">
        <v>18</v>
      </c>
      <c r="D184" t="s">
        <v>15</v>
      </c>
      <c r="E184">
        <v>0.94655090000026099</v>
      </c>
      <c r="F184">
        <v>0</v>
      </c>
      <c r="G184">
        <f t="shared" si="8"/>
        <v>1.0516755449478217</v>
      </c>
      <c r="H184">
        <v>2</v>
      </c>
      <c r="I184">
        <v>1</v>
      </c>
      <c r="J184" t="s">
        <v>18</v>
      </c>
      <c r="K184" t="s">
        <v>16</v>
      </c>
      <c r="L184">
        <v>1.83072700000002</v>
      </c>
      <c r="M184">
        <v>1</v>
      </c>
      <c r="N184">
        <f t="shared" si="9"/>
        <v>0.15810634519571076</v>
      </c>
      <c r="O184">
        <v>3</v>
      </c>
      <c r="P184">
        <v>3</v>
      </c>
      <c r="Q184" t="s">
        <v>18</v>
      </c>
      <c r="R184" t="s">
        <v>15</v>
      </c>
      <c r="S184">
        <v>2.3961970000000199</v>
      </c>
      <c r="T184">
        <v>1</v>
      </c>
      <c r="U184">
        <f t="shared" si="10"/>
        <v>0.47945201481483068</v>
      </c>
      <c r="V184">
        <v>4</v>
      </c>
      <c r="W184">
        <v>3</v>
      </c>
      <c r="X184" t="s">
        <v>18</v>
      </c>
      <c r="Y184" t="s">
        <v>15</v>
      </c>
      <c r="Z184">
        <v>2.5897760000016201</v>
      </c>
      <c r="AA184">
        <v>1</v>
      </c>
      <c r="AB184">
        <f t="shared" si="11"/>
        <v>0.68087718116106055</v>
      </c>
    </row>
    <row r="185" spans="1:28" x14ac:dyDescent="0.3">
      <c r="A185">
        <v>1</v>
      </c>
      <c r="B185">
        <v>4</v>
      </c>
      <c r="C185" t="s">
        <v>18</v>
      </c>
      <c r="D185" t="s">
        <v>15</v>
      </c>
      <c r="E185">
        <v>1.62984850000032</v>
      </c>
      <c r="F185">
        <v>0</v>
      </c>
      <c r="G185">
        <f t="shared" si="8"/>
        <v>0.36837794494776266</v>
      </c>
      <c r="H185">
        <v>2</v>
      </c>
      <c r="I185">
        <v>1</v>
      </c>
      <c r="J185" t="s">
        <v>18</v>
      </c>
      <c r="K185" t="s">
        <v>16</v>
      </c>
      <c r="L185">
        <v>2.3021459999997602</v>
      </c>
      <c r="M185">
        <v>0</v>
      </c>
      <c r="N185">
        <f t="shared" si="9"/>
        <v>0.31331265480402948</v>
      </c>
      <c r="O185">
        <v>3</v>
      </c>
      <c r="P185">
        <v>3</v>
      </c>
      <c r="Q185" t="s">
        <v>18</v>
      </c>
      <c r="R185" t="s">
        <v>15</v>
      </c>
      <c r="S185">
        <v>2.35763399999996</v>
      </c>
      <c r="T185">
        <v>1</v>
      </c>
      <c r="U185">
        <f t="shared" si="10"/>
        <v>0.44088901481477083</v>
      </c>
      <c r="V185">
        <v>4</v>
      </c>
      <c r="W185">
        <v>3</v>
      </c>
      <c r="X185" t="s">
        <v>18</v>
      </c>
      <c r="Y185" t="s">
        <v>15</v>
      </c>
      <c r="Z185">
        <v>1.2697170000001201</v>
      </c>
      <c r="AA185">
        <v>1</v>
      </c>
      <c r="AB185">
        <f t="shared" si="11"/>
        <v>0.63918181884043945</v>
      </c>
    </row>
    <row r="186" spans="1:28" x14ac:dyDescent="0.3">
      <c r="A186">
        <v>1</v>
      </c>
      <c r="B186">
        <v>4</v>
      </c>
      <c r="C186" t="s">
        <v>18</v>
      </c>
      <c r="D186" t="s">
        <v>15</v>
      </c>
      <c r="E186">
        <v>2.1240056000001402</v>
      </c>
      <c r="F186">
        <v>1</v>
      </c>
      <c r="G186">
        <f t="shared" si="8"/>
        <v>0.1257791550520575</v>
      </c>
      <c r="H186">
        <v>2</v>
      </c>
      <c r="I186">
        <v>1</v>
      </c>
      <c r="J186" t="s">
        <v>18</v>
      </c>
      <c r="K186" t="s">
        <v>16</v>
      </c>
      <c r="L186">
        <v>2.59299699999996</v>
      </c>
      <c r="M186">
        <v>1</v>
      </c>
      <c r="N186">
        <f t="shared" si="9"/>
        <v>0.60416365480422929</v>
      </c>
      <c r="O186">
        <v>3</v>
      </c>
      <c r="P186">
        <v>3</v>
      </c>
      <c r="Q186" t="s">
        <v>18</v>
      </c>
      <c r="R186" t="s">
        <v>15</v>
      </c>
      <c r="S186">
        <v>1.8418179999998701</v>
      </c>
      <c r="T186">
        <v>1</v>
      </c>
      <c r="U186">
        <f t="shared" si="10"/>
        <v>7.492698518531915E-2</v>
      </c>
      <c r="V186">
        <v>4</v>
      </c>
      <c r="W186">
        <v>3</v>
      </c>
      <c r="X186" t="s">
        <v>18</v>
      </c>
      <c r="Y186" t="s">
        <v>15</v>
      </c>
      <c r="Z186">
        <v>1.8684510000002701</v>
      </c>
      <c r="AA186">
        <v>1</v>
      </c>
      <c r="AB186">
        <f t="shared" si="11"/>
        <v>4.0447818840289473E-2</v>
      </c>
    </row>
    <row r="187" spans="1:28" x14ac:dyDescent="0.3">
      <c r="A187">
        <v>1</v>
      </c>
      <c r="B187">
        <v>4</v>
      </c>
      <c r="C187" t="s">
        <v>18</v>
      </c>
      <c r="D187" t="s">
        <v>15</v>
      </c>
      <c r="E187">
        <v>2.02803660000006</v>
      </c>
      <c r="F187">
        <v>1</v>
      </c>
      <c r="G187">
        <f t="shared" si="8"/>
        <v>2.9810155051977372E-2</v>
      </c>
      <c r="H187">
        <v>2</v>
      </c>
      <c r="I187">
        <v>2</v>
      </c>
      <c r="J187" t="s">
        <v>18</v>
      </c>
      <c r="K187" t="s">
        <v>16</v>
      </c>
      <c r="L187">
        <v>2.6144930000000302</v>
      </c>
      <c r="M187">
        <v>1</v>
      </c>
      <c r="N187">
        <f t="shared" si="9"/>
        <v>0.62565965480429941</v>
      </c>
      <c r="O187">
        <v>3</v>
      </c>
      <c r="P187">
        <v>3</v>
      </c>
      <c r="Q187" t="s">
        <v>18</v>
      </c>
      <c r="R187" t="s">
        <v>15</v>
      </c>
      <c r="S187">
        <v>2.0353469999986298</v>
      </c>
      <c r="T187">
        <v>1</v>
      </c>
      <c r="U187">
        <f t="shared" si="10"/>
        <v>0.11860201481344057</v>
      </c>
      <c r="V187">
        <v>4</v>
      </c>
      <c r="W187">
        <v>4</v>
      </c>
      <c r="X187" t="s">
        <v>18</v>
      </c>
      <c r="Y187" t="s">
        <v>15</v>
      </c>
      <c r="Z187">
        <v>1.209562</v>
      </c>
      <c r="AA187">
        <v>0</v>
      </c>
      <c r="AB187">
        <f t="shared" si="11"/>
        <v>0.69933681884055954</v>
      </c>
    </row>
    <row r="188" spans="1:28" x14ac:dyDescent="0.3">
      <c r="A188">
        <v>1</v>
      </c>
      <c r="B188">
        <v>4</v>
      </c>
      <c r="C188" t="s">
        <v>18</v>
      </c>
      <c r="D188" t="s">
        <v>15</v>
      </c>
      <c r="E188">
        <v>1.95865130000015</v>
      </c>
      <c r="F188">
        <v>1</v>
      </c>
      <c r="G188">
        <f t="shared" si="8"/>
        <v>3.9575144947932683E-2</v>
      </c>
      <c r="H188">
        <v>2</v>
      </c>
      <c r="I188">
        <v>2</v>
      </c>
      <c r="J188" t="s">
        <v>18</v>
      </c>
      <c r="K188" t="s">
        <v>16</v>
      </c>
      <c r="L188">
        <v>3</v>
      </c>
      <c r="M188">
        <v>0</v>
      </c>
      <c r="N188">
        <f t="shared" si="9"/>
        <v>1.0111666548042693</v>
      </c>
      <c r="O188">
        <v>3</v>
      </c>
      <c r="P188">
        <v>1</v>
      </c>
      <c r="Q188" t="s">
        <v>18</v>
      </c>
      <c r="R188" t="s">
        <v>16</v>
      </c>
      <c r="S188">
        <v>1.9045060000007601</v>
      </c>
      <c r="T188">
        <v>1</v>
      </c>
      <c r="U188">
        <f t="shared" si="10"/>
        <v>1.2238985184429119E-2</v>
      </c>
      <c r="V188">
        <v>4</v>
      </c>
      <c r="W188">
        <v>4</v>
      </c>
      <c r="X188" t="s">
        <v>18</v>
      </c>
      <c r="Y188" t="s">
        <v>15</v>
      </c>
      <c r="Z188">
        <v>1.57590500000151</v>
      </c>
      <c r="AA188">
        <v>1</v>
      </c>
      <c r="AB188">
        <f t="shared" si="11"/>
        <v>0.33299381883904955</v>
      </c>
    </row>
    <row r="189" spans="1:28" x14ac:dyDescent="0.3">
      <c r="A189">
        <v>1</v>
      </c>
      <c r="B189">
        <v>4</v>
      </c>
      <c r="C189" t="s">
        <v>18</v>
      </c>
      <c r="D189" t="s">
        <v>15</v>
      </c>
      <c r="E189">
        <v>2.7324686000000602</v>
      </c>
      <c r="F189">
        <v>1</v>
      </c>
      <c r="G189">
        <f t="shared" si="8"/>
        <v>0.73424215505197754</v>
      </c>
      <c r="H189">
        <v>2</v>
      </c>
      <c r="I189">
        <v>2</v>
      </c>
      <c r="J189" t="s">
        <v>18</v>
      </c>
      <c r="K189" t="s">
        <v>16</v>
      </c>
      <c r="L189">
        <v>1.5482500000000501</v>
      </c>
      <c r="M189">
        <v>0</v>
      </c>
      <c r="N189">
        <f t="shared" si="9"/>
        <v>0.44058334519568065</v>
      </c>
      <c r="O189">
        <v>3</v>
      </c>
      <c r="P189">
        <v>1</v>
      </c>
      <c r="Q189" t="s">
        <v>18</v>
      </c>
      <c r="R189" t="s">
        <v>16</v>
      </c>
      <c r="S189">
        <v>1.31440500000007</v>
      </c>
      <c r="T189">
        <v>1</v>
      </c>
      <c r="U189">
        <f t="shared" si="10"/>
        <v>0.60233998518511922</v>
      </c>
      <c r="V189">
        <v>4</v>
      </c>
      <c r="W189">
        <v>4</v>
      </c>
      <c r="X189" t="s">
        <v>18</v>
      </c>
      <c r="Y189" t="s">
        <v>15</v>
      </c>
      <c r="Z189">
        <v>1.33331799999996</v>
      </c>
      <c r="AA189">
        <v>1</v>
      </c>
      <c r="AB189">
        <f t="shared" si="11"/>
        <v>0.57558081884059953</v>
      </c>
    </row>
    <row r="190" spans="1:28" x14ac:dyDescent="0.3">
      <c r="A190">
        <v>1</v>
      </c>
      <c r="B190">
        <v>4</v>
      </c>
      <c r="C190" t="s">
        <v>18</v>
      </c>
      <c r="D190" t="s">
        <v>15</v>
      </c>
      <c r="E190">
        <v>2.6380782000001002</v>
      </c>
      <c r="F190">
        <v>1</v>
      </c>
      <c r="G190">
        <f t="shared" si="8"/>
        <v>0.63985175505201752</v>
      </c>
      <c r="H190">
        <v>2</v>
      </c>
      <c r="I190">
        <v>2</v>
      </c>
      <c r="J190" t="s">
        <v>18</v>
      </c>
      <c r="K190" t="s">
        <v>16</v>
      </c>
      <c r="L190">
        <v>1.72607399999992</v>
      </c>
      <c r="M190">
        <v>1</v>
      </c>
      <c r="N190">
        <f t="shared" si="9"/>
        <v>0.26275934519581079</v>
      </c>
      <c r="O190">
        <v>3</v>
      </c>
      <c r="P190">
        <v>1</v>
      </c>
      <c r="Q190" t="s">
        <v>18</v>
      </c>
      <c r="R190" t="s">
        <v>16</v>
      </c>
      <c r="S190">
        <v>1.29462000000012</v>
      </c>
      <c r="T190">
        <v>1</v>
      </c>
      <c r="U190">
        <f t="shared" si="10"/>
        <v>0.6221249851850692</v>
      </c>
      <c r="V190">
        <v>4</v>
      </c>
      <c r="W190">
        <v>4</v>
      </c>
      <c r="X190" t="s">
        <v>18</v>
      </c>
      <c r="Y190" t="s">
        <v>15</v>
      </c>
      <c r="Z190">
        <v>2.1805530000001401</v>
      </c>
      <c r="AA190">
        <v>1</v>
      </c>
      <c r="AB190">
        <f t="shared" si="11"/>
        <v>0.27165418115958051</v>
      </c>
    </row>
    <row r="191" spans="1:28" x14ac:dyDescent="0.3">
      <c r="A191">
        <v>1</v>
      </c>
      <c r="B191">
        <v>4</v>
      </c>
      <c r="C191" t="s">
        <v>18</v>
      </c>
      <c r="D191" t="s">
        <v>15</v>
      </c>
      <c r="E191">
        <v>1.5477709000000399</v>
      </c>
      <c r="F191">
        <v>1</v>
      </c>
      <c r="G191">
        <f t="shared" si="8"/>
        <v>0.45045554494804274</v>
      </c>
      <c r="H191">
        <v>2</v>
      </c>
      <c r="I191">
        <v>2</v>
      </c>
      <c r="J191" t="s">
        <v>18</v>
      </c>
      <c r="K191" t="s">
        <v>16</v>
      </c>
      <c r="L191">
        <v>1.26285199999983</v>
      </c>
      <c r="M191">
        <v>0</v>
      </c>
      <c r="N191">
        <f t="shared" si="9"/>
        <v>0.72598134519590074</v>
      </c>
      <c r="O191">
        <v>3</v>
      </c>
      <c r="P191">
        <v>1</v>
      </c>
      <c r="Q191" t="s">
        <v>18</v>
      </c>
      <c r="R191" t="s">
        <v>16</v>
      </c>
      <c r="S191">
        <v>1.85237199999983</v>
      </c>
      <c r="T191">
        <v>1</v>
      </c>
      <c r="U191">
        <f t="shared" si="10"/>
        <v>6.4372985185359166E-2</v>
      </c>
      <c r="V191">
        <v>4</v>
      </c>
      <c r="W191">
        <v>1</v>
      </c>
      <c r="X191" t="s">
        <v>18</v>
      </c>
      <c r="Y191" t="s">
        <v>16</v>
      </c>
      <c r="Z191">
        <v>1.70110199999953</v>
      </c>
      <c r="AA191">
        <v>1</v>
      </c>
      <c r="AB191">
        <f t="shared" si="11"/>
        <v>0.20779681884102952</v>
      </c>
    </row>
    <row r="192" spans="1:28" x14ac:dyDescent="0.3">
      <c r="A192">
        <v>1</v>
      </c>
      <c r="B192">
        <v>1</v>
      </c>
      <c r="C192" t="s">
        <v>18</v>
      </c>
      <c r="D192" t="s">
        <v>16</v>
      </c>
      <c r="E192">
        <v>2.1224745000000098</v>
      </c>
      <c r="F192">
        <v>1</v>
      </c>
      <c r="G192">
        <f t="shared" si="8"/>
        <v>0.12424805505192715</v>
      </c>
      <c r="H192">
        <v>2</v>
      </c>
      <c r="I192">
        <v>2</v>
      </c>
      <c r="J192" t="s">
        <v>18</v>
      </c>
      <c r="K192" t="s">
        <v>16</v>
      </c>
      <c r="L192">
        <v>2.4251569999998899</v>
      </c>
      <c r="M192">
        <v>1</v>
      </c>
      <c r="N192">
        <f t="shared" si="9"/>
        <v>0.43632365480415913</v>
      </c>
      <c r="O192">
        <v>3</v>
      </c>
      <c r="P192">
        <v>1</v>
      </c>
      <c r="Q192" t="s">
        <v>18</v>
      </c>
      <c r="R192" t="s">
        <v>16</v>
      </c>
      <c r="S192">
        <v>2.0988400000001</v>
      </c>
      <c r="T192">
        <v>1</v>
      </c>
      <c r="U192">
        <f t="shared" si="10"/>
        <v>0.18209501481491075</v>
      </c>
      <c r="V192">
        <v>4</v>
      </c>
      <c r="W192">
        <v>1</v>
      </c>
      <c r="X192" t="s">
        <v>18</v>
      </c>
      <c r="Y192" t="s">
        <v>16</v>
      </c>
      <c r="Z192">
        <v>1.4917290000007499</v>
      </c>
      <c r="AA192">
        <v>0</v>
      </c>
      <c r="AB192">
        <f t="shared" si="11"/>
        <v>0.41716981883980964</v>
      </c>
    </row>
    <row r="193" spans="1:28" x14ac:dyDescent="0.3">
      <c r="A193">
        <v>1</v>
      </c>
      <c r="B193">
        <v>1</v>
      </c>
      <c r="C193" t="s">
        <v>18</v>
      </c>
      <c r="D193" t="s">
        <v>16</v>
      </c>
      <c r="E193">
        <v>2.4228868000000401</v>
      </c>
      <c r="F193">
        <v>1</v>
      </c>
      <c r="G193">
        <f t="shared" si="8"/>
        <v>0.42466035505195743</v>
      </c>
      <c r="H193">
        <v>2</v>
      </c>
      <c r="I193">
        <v>2</v>
      </c>
      <c r="J193" t="s">
        <v>18</v>
      </c>
      <c r="K193" t="s">
        <v>16</v>
      </c>
      <c r="L193">
        <v>1.98379899999986</v>
      </c>
      <c r="M193">
        <v>0</v>
      </c>
      <c r="N193">
        <f t="shared" si="9"/>
        <v>5.0343451958707597E-3</v>
      </c>
      <c r="O193">
        <v>3</v>
      </c>
      <c r="P193">
        <v>2</v>
      </c>
      <c r="Q193" t="s">
        <v>18</v>
      </c>
      <c r="R193" t="s">
        <v>16</v>
      </c>
      <c r="S193">
        <v>2.19336100000009</v>
      </c>
      <c r="T193">
        <v>0</v>
      </c>
      <c r="U193">
        <f t="shared" si="10"/>
        <v>0.27661601481490083</v>
      </c>
      <c r="V193">
        <v>4</v>
      </c>
      <c r="W193">
        <v>1</v>
      </c>
      <c r="X193" t="s">
        <v>18</v>
      </c>
      <c r="Y193" t="s">
        <v>16</v>
      </c>
      <c r="Z193">
        <v>1.3791219999998201</v>
      </c>
      <c r="AA193">
        <v>1</v>
      </c>
      <c r="AB193">
        <f t="shared" si="11"/>
        <v>0.52977681884073946</v>
      </c>
    </row>
    <row r="194" spans="1:28" x14ac:dyDescent="0.3">
      <c r="A194">
        <v>1</v>
      </c>
      <c r="B194">
        <v>1</v>
      </c>
      <c r="C194" t="s">
        <v>18</v>
      </c>
      <c r="D194" t="s">
        <v>16</v>
      </c>
      <c r="E194">
        <v>1.5755683999999801</v>
      </c>
      <c r="F194">
        <v>0</v>
      </c>
      <c r="G194">
        <f t="shared" si="8"/>
        <v>0.42265804494810255</v>
      </c>
      <c r="H194">
        <v>2</v>
      </c>
      <c r="I194">
        <v>2</v>
      </c>
      <c r="J194" t="s">
        <v>18</v>
      </c>
      <c r="K194" t="s">
        <v>16</v>
      </c>
      <c r="L194">
        <v>2.21749900000008</v>
      </c>
      <c r="M194">
        <v>0</v>
      </c>
      <c r="N194">
        <f t="shared" si="9"/>
        <v>0.22866565480434931</v>
      </c>
      <c r="O194">
        <v>3</v>
      </c>
      <c r="P194">
        <v>2</v>
      </c>
      <c r="Q194" t="s">
        <v>18</v>
      </c>
      <c r="R194" t="s">
        <v>16</v>
      </c>
      <c r="S194">
        <v>1.92818499999975</v>
      </c>
      <c r="T194">
        <v>1</v>
      </c>
      <c r="U194">
        <f t="shared" si="10"/>
        <v>1.1440014814560806E-2</v>
      </c>
      <c r="V194">
        <v>4</v>
      </c>
      <c r="W194">
        <v>2</v>
      </c>
      <c r="X194" t="s">
        <v>18</v>
      </c>
      <c r="Y194" t="s">
        <v>16</v>
      </c>
      <c r="Z194">
        <v>2.3059659999994402</v>
      </c>
      <c r="AA194">
        <v>0</v>
      </c>
      <c r="AB194">
        <f t="shared" si="11"/>
        <v>0.39706718115888062</v>
      </c>
    </row>
    <row r="195" spans="1:28" x14ac:dyDescent="0.3">
      <c r="A195">
        <v>1</v>
      </c>
      <c r="B195">
        <v>1</v>
      </c>
      <c r="C195" t="s">
        <v>18</v>
      </c>
      <c r="D195" t="s">
        <v>16</v>
      </c>
      <c r="E195">
        <v>2.4185701999999698</v>
      </c>
      <c r="F195">
        <v>1</v>
      </c>
      <c r="G195">
        <f t="shared" ref="G195:G258" si="12">ABS(E195-E$291)</f>
        <v>0.42034375505188715</v>
      </c>
      <c r="H195">
        <v>2</v>
      </c>
      <c r="I195">
        <v>2</v>
      </c>
      <c r="J195" t="s">
        <v>18</v>
      </c>
      <c r="K195" t="s">
        <v>16</v>
      </c>
      <c r="L195">
        <v>2.27874799999995</v>
      </c>
      <c r="M195">
        <v>1</v>
      </c>
      <c r="N195">
        <f t="shared" ref="N195:N258" si="13">ABS(L195-L$283)</f>
        <v>0.2899146548042193</v>
      </c>
      <c r="O195">
        <v>3</v>
      </c>
      <c r="P195">
        <v>2</v>
      </c>
      <c r="Q195" t="s">
        <v>18</v>
      </c>
      <c r="R195" t="s">
        <v>16</v>
      </c>
      <c r="S195">
        <v>2.4243809999998098</v>
      </c>
      <c r="T195">
        <v>1</v>
      </c>
      <c r="U195">
        <f t="shared" ref="U195:U258" si="14">ABS(S195-S$272)</f>
        <v>0.50763601481462062</v>
      </c>
      <c r="V195">
        <v>4</v>
      </c>
      <c r="W195">
        <v>2</v>
      </c>
      <c r="X195" t="s">
        <v>18</v>
      </c>
      <c r="Y195" t="s">
        <v>16</v>
      </c>
      <c r="Z195">
        <v>1.9063810000002299</v>
      </c>
      <c r="AA195">
        <v>0</v>
      </c>
      <c r="AB195">
        <f t="shared" ref="AB195:AB258" si="15">ABS(Z195-Z$278)</f>
        <v>2.5178188403296442E-3</v>
      </c>
    </row>
    <row r="196" spans="1:28" x14ac:dyDescent="0.3">
      <c r="A196">
        <v>1</v>
      </c>
      <c r="B196">
        <v>1</v>
      </c>
      <c r="C196" t="s">
        <v>18</v>
      </c>
      <c r="D196" t="s">
        <v>16</v>
      </c>
      <c r="E196">
        <v>2.0387551999999598</v>
      </c>
      <c r="F196">
        <v>1</v>
      </c>
      <c r="G196">
        <f t="shared" si="12"/>
        <v>4.0528755051877141E-2</v>
      </c>
      <c r="H196">
        <v>2</v>
      </c>
      <c r="I196">
        <v>3</v>
      </c>
      <c r="J196" t="s">
        <v>18</v>
      </c>
      <c r="K196" t="s">
        <v>16</v>
      </c>
      <c r="L196">
        <v>2.0969300000001501</v>
      </c>
      <c r="M196">
        <v>0</v>
      </c>
      <c r="N196">
        <f t="shared" si="13"/>
        <v>0.10809665480441932</v>
      </c>
      <c r="O196">
        <v>3</v>
      </c>
      <c r="P196">
        <v>2</v>
      </c>
      <c r="Q196" t="s">
        <v>18</v>
      </c>
      <c r="R196" t="s">
        <v>16</v>
      </c>
      <c r="S196">
        <v>1.89438100000006</v>
      </c>
      <c r="T196">
        <v>1</v>
      </c>
      <c r="U196">
        <f t="shared" si="14"/>
        <v>2.2363985185129165E-2</v>
      </c>
      <c r="V196">
        <v>4</v>
      </c>
      <c r="W196">
        <v>2</v>
      </c>
      <c r="X196" t="s">
        <v>18</v>
      </c>
      <c r="Y196" t="s">
        <v>16</v>
      </c>
      <c r="Z196">
        <v>1.3749229999993899</v>
      </c>
      <c r="AA196">
        <v>1</v>
      </c>
      <c r="AB196">
        <f t="shared" si="15"/>
        <v>0.53397581884116962</v>
      </c>
    </row>
    <row r="197" spans="1:28" x14ac:dyDescent="0.3">
      <c r="A197">
        <v>1</v>
      </c>
      <c r="B197">
        <v>1</v>
      </c>
      <c r="C197" t="s">
        <v>18</v>
      </c>
      <c r="D197" t="s">
        <v>16</v>
      </c>
      <c r="E197">
        <v>3</v>
      </c>
      <c r="F197">
        <v>0</v>
      </c>
      <c r="G197">
        <f t="shared" si="12"/>
        <v>1.0017735550519173</v>
      </c>
      <c r="H197">
        <v>2</v>
      </c>
      <c r="I197">
        <v>3</v>
      </c>
      <c r="J197" t="s">
        <v>18</v>
      </c>
      <c r="K197" t="s">
        <v>16</v>
      </c>
      <c r="L197">
        <v>2.0585870000002102</v>
      </c>
      <c r="M197">
        <v>1</v>
      </c>
      <c r="N197">
        <f t="shared" si="13"/>
        <v>6.9753654804479481E-2</v>
      </c>
      <c r="O197">
        <v>3</v>
      </c>
      <c r="P197">
        <v>2</v>
      </c>
      <c r="Q197" t="s">
        <v>18</v>
      </c>
      <c r="R197" t="s">
        <v>16</v>
      </c>
      <c r="S197">
        <v>2.6900559999999101</v>
      </c>
      <c r="T197">
        <v>1</v>
      </c>
      <c r="U197">
        <f t="shared" si="14"/>
        <v>0.77331101481472087</v>
      </c>
      <c r="V197">
        <v>4</v>
      </c>
      <c r="W197">
        <v>2</v>
      </c>
      <c r="X197" t="s">
        <v>18</v>
      </c>
      <c r="Y197" t="s">
        <v>16</v>
      </c>
      <c r="Z197">
        <v>1.59369999999898</v>
      </c>
      <c r="AA197">
        <v>1</v>
      </c>
      <c r="AB197">
        <f t="shared" si="15"/>
        <v>0.31519881884157952</v>
      </c>
    </row>
    <row r="198" spans="1:28" x14ac:dyDescent="0.3">
      <c r="A198">
        <v>1</v>
      </c>
      <c r="B198">
        <v>1</v>
      </c>
      <c r="C198" t="s">
        <v>18</v>
      </c>
      <c r="D198" t="s">
        <v>16</v>
      </c>
      <c r="E198">
        <v>2.9583174999999899</v>
      </c>
      <c r="F198">
        <v>1</v>
      </c>
      <c r="G198">
        <f t="shared" si="12"/>
        <v>0.96009105505190728</v>
      </c>
      <c r="H198">
        <v>2</v>
      </c>
      <c r="I198">
        <v>3</v>
      </c>
      <c r="J198" t="s">
        <v>18</v>
      </c>
      <c r="K198" t="s">
        <v>16</v>
      </c>
      <c r="L198">
        <v>1.90029099999992</v>
      </c>
      <c r="M198">
        <v>1</v>
      </c>
      <c r="N198">
        <f t="shared" si="13"/>
        <v>8.8542345195810723E-2</v>
      </c>
      <c r="O198">
        <v>3</v>
      </c>
      <c r="P198">
        <v>2</v>
      </c>
      <c r="Q198" t="s">
        <v>18</v>
      </c>
      <c r="R198" t="s">
        <v>16</v>
      </c>
      <c r="S198">
        <v>2.0944490000001599</v>
      </c>
      <c r="T198">
        <v>1</v>
      </c>
      <c r="U198">
        <f t="shared" si="14"/>
        <v>0.17770401481497067</v>
      </c>
      <c r="V198">
        <v>4</v>
      </c>
      <c r="W198">
        <v>2</v>
      </c>
      <c r="X198" t="s">
        <v>18</v>
      </c>
      <c r="Y198" t="s">
        <v>16</v>
      </c>
      <c r="Z198">
        <v>1.8595079999999999</v>
      </c>
      <c r="AA198">
        <v>1</v>
      </c>
      <c r="AB198">
        <f t="shared" si="15"/>
        <v>4.9390818840559625E-2</v>
      </c>
    </row>
    <row r="199" spans="1:28" x14ac:dyDescent="0.3">
      <c r="A199">
        <v>1</v>
      </c>
      <c r="B199">
        <v>1</v>
      </c>
      <c r="C199" t="s">
        <v>18</v>
      </c>
      <c r="D199" t="s">
        <v>16</v>
      </c>
      <c r="E199">
        <v>1.3374109000000001</v>
      </c>
      <c r="F199">
        <v>1</v>
      </c>
      <c r="G199">
        <f t="shared" si="12"/>
        <v>0.66081554494808259</v>
      </c>
      <c r="H199">
        <v>2</v>
      </c>
      <c r="I199">
        <v>3</v>
      </c>
      <c r="J199" t="s">
        <v>18</v>
      </c>
      <c r="K199" t="s">
        <v>16</v>
      </c>
      <c r="L199">
        <v>2.2034029999988398</v>
      </c>
      <c r="M199">
        <v>1</v>
      </c>
      <c r="N199">
        <f t="shared" si="13"/>
        <v>0.21456965480310908</v>
      </c>
      <c r="O199">
        <v>3</v>
      </c>
      <c r="P199">
        <v>2</v>
      </c>
      <c r="Q199" t="s">
        <v>18</v>
      </c>
      <c r="R199" t="s">
        <v>16</v>
      </c>
      <c r="S199">
        <v>2.19882699999925</v>
      </c>
      <c r="T199">
        <v>1</v>
      </c>
      <c r="U199">
        <f t="shared" si="14"/>
        <v>0.28208201481406081</v>
      </c>
      <c r="V199">
        <v>4</v>
      </c>
      <c r="W199">
        <v>2</v>
      </c>
      <c r="X199" t="s">
        <v>18</v>
      </c>
      <c r="Y199" t="s">
        <v>16</v>
      </c>
      <c r="Z199">
        <v>2.19948799999929</v>
      </c>
      <c r="AA199">
        <v>1</v>
      </c>
      <c r="AB199">
        <f t="shared" si="15"/>
        <v>0.29058918115873045</v>
      </c>
    </row>
    <row r="200" spans="1:28" x14ac:dyDescent="0.3">
      <c r="A200">
        <v>1</v>
      </c>
      <c r="B200">
        <v>2</v>
      </c>
      <c r="C200" t="s">
        <v>18</v>
      </c>
      <c r="D200" t="s">
        <v>16</v>
      </c>
      <c r="E200">
        <v>2.25287810000003</v>
      </c>
      <c r="F200">
        <v>1</v>
      </c>
      <c r="G200">
        <f t="shared" si="12"/>
        <v>0.25465165505194731</v>
      </c>
      <c r="H200">
        <v>2</v>
      </c>
      <c r="I200">
        <v>3</v>
      </c>
      <c r="J200" t="s">
        <v>18</v>
      </c>
      <c r="K200" t="s">
        <v>16</v>
      </c>
      <c r="L200">
        <v>2.00536299999998</v>
      </c>
      <c r="M200">
        <v>0</v>
      </c>
      <c r="N200">
        <f t="shared" si="13"/>
        <v>1.6529654804249283E-2</v>
      </c>
      <c r="O200">
        <v>3</v>
      </c>
      <c r="P200">
        <v>2</v>
      </c>
      <c r="Q200" t="s">
        <v>18</v>
      </c>
      <c r="R200" t="s">
        <v>16</v>
      </c>
      <c r="S200">
        <v>2.49547699999993</v>
      </c>
      <c r="T200">
        <v>1</v>
      </c>
      <c r="U200">
        <f t="shared" si="14"/>
        <v>0.57873201481474079</v>
      </c>
      <c r="V200">
        <v>4</v>
      </c>
      <c r="W200">
        <v>2</v>
      </c>
      <c r="X200" t="s">
        <v>18</v>
      </c>
      <c r="Y200" t="s">
        <v>16</v>
      </c>
      <c r="Z200">
        <v>3</v>
      </c>
      <c r="AA200">
        <v>0</v>
      </c>
      <c r="AB200">
        <f t="shared" si="15"/>
        <v>1.0911011811594404</v>
      </c>
    </row>
    <row r="201" spans="1:28" x14ac:dyDescent="0.3">
      <c r="A201">
        <v>1</v>
      </c>
      <c r="B201">
        <v>2</v>
      </c>
      <c r="C201" t="s">
        <v>18</v>
      </c>
      <c r="D201" t="s">
        <v>16</v>
      </c>
      <c r="E201">
        <v>2.0325837000000302</v>
      </c>
      <c r="F201">
        <v>1</v>
      </c>
      <c r="G201">
        <f t="shared" si="12"/>
        <v>3.4357255051947533E-2</v>
      </c>
      <c r="H201">
        <v>2</v>
      </c>
      <c r="I201">
        <v>3</v>
      </c>
      <c r="J201" t="s">
        <v>18</v>
      </c>
      <c r="K201" t="s">
        <v>16</v>
      </c>
      <c r="L201">
        <v>2.3599579999999998</v>
      </c>
      <c r="M201">
        <v>1</v>
      </c>
      <c r="N201">
        <f t="shared" si="13"/>
        <v>0.37112465480426904</v>
      </c>
      <c r="O201">
        <v>3</v>
      </c>
      <c r="P201">
        <v>3</v>
      </c>
      <c r="Q201" t="s">
        <v>18</v>
      </c>
      <c r="R201" t="s">
        <v>16</v>
      </c>
      <c r="S201">
        <v>1.2470379999999699</v>
      </c>
      <c r="T201">
        <v>0</v>
      </c>
      <c r="U201">
        <f t="shared" si="14"/>
        <v>0.66970698518521932</v>
      </c>
      <c r="V201">
        <v>4</v>
      </c>
      <c r="W201">
        <v>3</v>
      </c>
      <c r="X201" t="s">
        <v>18</v>
      </c>
      <c r="Y201" t="s">
        <v>16</v>
      </c>
      <c r="Z201">
        <v>1.79333900000028</v>
      </c>
      <c r="AA201">
        <v>1</v>
      </c>
      <c r="AB201">
        <f t="shared" si="15"/>
        <v>0.11555981884027955</v>
      </c>
    </row>
    <row r="202" spans="1:28" x14ac:dyDescent="0.3">
      <c r="A202">
        <v>1</v>
      </c>
      <c r="B202">
        <v>2</v>
      </c>
      <c r="C202" t="s">
        <v>18</v>
      </c>
      <c r="D202" t="s">
        <v>16</v>
      </c>
      <c r="E202">
        <v>2.3812766000001999</v>
      </c>
      <c r="F202">
        <v>0</v>
      </c>
      <c r="G202">
        <f t="shared" si="12"/>
        <v>0.38305015505211726</v>
      </c>
      <c r="H202">
        <v>2</v>
      </c>
      <c r="I202">
        <v>4</v>
      </c>
      <c r="J202" t="s">
        <v>18</v>
      </c>
      <c r="K202" t="s">
        <v>16</v>
      </c>
      <c r="L202">
        <v>1.36650700000018</v>
      </c>
      <c r="M202">
        <v>1</v>
      </c>
      <c r="N202">
        <f t="shared" si="13"/>
        <v>0.62232634519555075</v>
      </c>
      <c r="O202">
        <v>3</v>
      </c>
      <c r="P202">
        <v>3</v>
      </c>
      <c r="Q202" t="s">
        <v>18</v>
      </c>
      <c r="R202" t="s">
        <v>16</v>
      </c>
      <c r="S202">
        <v>2.4107629999998599</v>
      </c>
      <c r="T202">
        <v>0</v>
      </c>
      <c r="U202">
        <f t="shared" si="14"/>
        <v>0.49401801481467067</v>
      </c>
      <c r="V202">
        <v>4</v>
      </c>
      <c r="W202">
        <v>3</v>
      </c>
      <c r="X202" t="s">
        <v>18</v>
      </c>
      <c r="Y202" t="s">
        <v>16</v>
      </c>
      <c r="Z202">
        <v>2.1169710000003699</v>
      </c>
      <c r="AA202">
        <v>1</v>
      </c>
      <c r="AB202">
        <f t="shared" si="15"/>
        <v>0.2080721811598103</v>
      </c>
    </row>
    <row r="203" spans="1:28" x14ac:dyDescent="0.3">
      <c r="A203">
        <v>1</v>
      </c>
      <c r="B203">
        <v>2</v>
      </c>
      <c r="C203" t="s">
        <v>18</v>
      </c>
      <c r="D203" t="s">
        <v>16</v>
      </c>
      <c r="E203">
        <v>1.6808240000000201</v>
      </c>
      <c r="F203">
        <v>1</v>
      </c>
      <c r="G203">
        <f t="shared" si="12"/>
        <v>0.31740244494806258</v>
      </c>
      <c r="H203">
        <v>2</v>
      </c>
      <c r="I203">
        <v>4</v>
      </c>
      <c r="J203" t="s">
        <v>18</v>
      </c>
      <c r="K203" t="s">
        <v>16</v>
      </c>
      <c r="L203">
        <v>2.6195079999997599</v>
      </c>
      <c r="M203">
        <v>1</v>
      </c>
      <c r="N203">
        <f t="shared" si="13"/>
        <v>0.63067465480402918</v>
      </c>
      <c r="O203">
        <v>3</v>
      </c>
      <c r="P203">
        <v>3</v>
      </c>
      <c r="Q203" t="s">
        <v>18</v>
      </c>
      <c r="R203" t="s">
        <v>16</v>
      </c>
      <c r="S203">
        <v>1.78567800000018</v>
      </c>
      <c r="T203">
        <v>1</v>
      </c>
      <c r="U203">
        <f t="shared" si="14"/>
        <v>0.13106698518500925</v>
      </c>
      <c r="V203">
        <v>4</v>
      </c>
      <c r="W203">
        <v>3</v>
      </c>
      <c r="X203" t="s">
        <v>18</v>
      </c>
      <c r="Y203" t="s">
        <v>16</v>
      </c>
      <c r="Z203">
        <v>2.1687469999997102</v>
      </c>
      <c r="AA203">
        <v>1</v>
      </c>
      <c r="AB203">
        <f t="shared" si="15"/>
        <v>0.25984818115915065</v>
      </c>
    </row>
    <row r="204" spans="1:28" x14ac:dyDescent="0.3">
      <c r="A204">
        <v>1</v>
      </c>
      <c r="B204">
        <v>2</v>
      </c>
      <c r="C204" t="s">
        <v>18</v>
      </c>
      <c r="D204" t="s">
        <v>16</v>
      </c>
      <c r="E204">
        <v>2.3961065000002</v>
      </c>
      <c r="F204">
        <v>1</v>
      </c>
      <c r="G204">
        <f t="shared" si="12"/>
        <v>0.39788005505211732</v>
      </c>
      <c r="H204">
        <v>2</v>
      </c>
      <c r="I204">
        <v>4</v>
      </c>
      <c r="J204" t="s">
        <v>18</v>
      </c>
      <c r="K204" t="s">
        <v>16</v>
      </c>
      <c r="L204">
        <v>2.3806909999998398</v>
      </c>
      <c r="M204">
        <v>1</v>
      </c>
      <c r="N204">
        <f t="shared" si="13"/>
        <v>0.39185765480410906</v>
      </c>
      <c r="O204">
        <v>3</v>
      </c>
      <c r="P204">
        <v>1</v>
      </c>
      <c r="Q204" t="s">
        <v>19</v>
      </c>
      <c r="R204" t="s">
        <v>14</v>
      </c>
      <c r="S204">
        <v>1.54312799999979</v>
      </c>
      <c r="T204">
        <v>1</v>
      </c>
      <c r="U204">
        <f t="shared" si="14"/>
        <v>0.37361698518539921</v>
      </c>
      <c r="V204">
        <v>4</v>
      </c>
      <c r="W204">
        <v>3</v>
      </c>
      <c r="X204" t="s">
        <v>18</v>
      </c>
      <c r="Y204" t="s">
        <v>16</v>
      </c>
      <c r="Z204">
        <v>1.2663730000003799</v>
      </c>
      <c r="AA204">
        <v>1</v>
      </c>
      <c r="AB204">
        <f t="shared" si="15"/>
        <v>0.64252581884017967</v>
      </c>
    </row>
    <row r="205" spans="1:28" x14ac:dyDescent="0.3">
      <c r="A205">
        <v>1</v>
      </c>
      <c r="B205">
        <v>2</v>
      </c>
      <c r="C205" t="s">
        <v>18</v>
      </c>
      <c r="D205" t="s">
        <v>16</v>
      </c>
      <c r="E205">
        <v>2.12863399999992</v>
      </c>
      <c r="F205">
        <v>0</v>
      </c>
      <c r="G205">
        <f t="shared" si="12"/>
        <v>0.13040755505183732</v>
      </c>
      <c r="H205">
        <v>2</v>
      </c>
      <c r="I205">
        <v>4</v>
      </c>
      <c r="J205" t="s">
        <v>18</v>
      </c>
      <c r="K205" t="s">
        <v>16</v>
      </c>
      <c r="L205">
        <v>2.26010700000006</v>
      </c>
      <c r="M205">
        <v>1</v>
      </c>
      <c r="N205">
        <f t="shared" si="13"/>
        <v>0.2712736548043293</v>
      </c>
      <c r="O205">
        <v>3</v>
      </c>
      <c r="P205">
        <v>1</v>
      </c>
      <c r="Q205" t="s">
        <v>19</v>
      </c>
      <c r="R205" t="s">
        <v>14</v>
      </c>
      <c r="S205">
        <v>1.57306900000003</v>
      </c>
      <c r="T205">
        <v>1</v>
      </c>
      <c r="U205">
        <f t="shared" si="14"/>
        <v>0.34367598518515918</v>
      </c>
      <c r="V205">
        <v>4</v>
      </c>
      <c r="W205">
        <v>3</v>
      </c>
      <c r="X205" t="s">
        <v>18</v>
      </c>
      <c r="Y205" t="s">
        <v>16</v>
      </c>
      <c r="Z205">
        <v>2.01812000000018</v>
      </c>
      <c r="AA205">
        <v>1</v>
      </c>
      <c r="AB205">
        <f t="shared" si="15"/>
        <v>0.10922118115962043</v>
      </c>
    </row>
    <row r="206" spans="1:28" x14ac:dyDescent="0.3">
      <c r="A206">
        <v>1</v>
      </c>
      <c r="B206">
        <v>3</v>
      </c>
      <c r="C206" t="s">
        <v>18</v>
      </c>
      <c r="D206" t="s">
        <v>16</v>
      </c>
      <c r="E206">
        <v>2.2354317000002699</v>
      </c>
      <c r="F206">
        <v>1</v>
      </c>
      <c r="G206">
        <f t="shared" si="12"/>
        <v>0.23720525505218726</v>
      </c>
      <c r="H206">
        <v>2</v>
      </c>
      <c r="I206">
        <v>4</v>
      </c>
      <c r="J206" t="s">
        <v>18</v>
      </c>
      <c r="K206" t="s">
        <v>16</v>
      </c>
      <c r="L206">
        <v>1.5190339999999101</v>
      </c>
      <c r="M206">
        <v>1</v>
      </c>
      <c r="N206">
        <f t="shared" si="13"/>
        <v>0.46979934519582067</v>
      </c>
      <c r="O206">
        <v>3</v>
      </c>
      <c r="P206">
        <v>1</v>
      </c>
      <c r="Q206" t="s">
        <v>19</v>
      </c>
      <c r="R206" t="s">
        <v>14</v>
      </c>
      <c r="S206">
        <v>1.7267320000000801</v>
      </c>
      <c r="T206">
        <v>1</v>
      </c>
      <c r="U206">
        <f t="shared" si="14"/>
        <v>0.19001298518510912</v>
      </c>
      <c r="V206">
        <v>4</v>
      </c>
      <c r="W206">
        <v>3</v>
      </c>
      <c r="X206" t="s">
        <v>18</v>
      </c>
      <c r="Y206" t="s">
        <v>16</v>
      </c>
      <c r="Z206">
        <v>2.5475959999998801</v>
      </c>
      <c r="AA206">
        <v>1</v>
      </c>
      <c r="AB206">
        <f t="shared" si="15"/>
        <v>0.6386971811593205</v>
      </c>
    </row>
    <row r="207" spans="1:28" x14ac:dyDescent="0.3">
      <c r="A207">
        <v>1</v>
      </c>
      <c r="B207">
        <v>3</v>
      </c>
      <c r="C207" t="s">
        <v>18</v>
      </c>
      <c r="D207" t="s">
        <v>16</v>
      </c>
      <c r="E207">
        <v>2.2426639000000201</v>
      </c>
      <c r="F207">
        <v>1</v>
      </c>
      <c r="G207">
        <f t="shared" si="12"/>
        <v>0.24443745505193748</v>
      </c>
      <c r="H207">
        <v>2</v>
      </c>
      <c r="I207">
        <v>4</v>
      </c>
      <c r="J207" t="s">
        <v>18</v>
      </c>
      <c r="K207" t="s">
        <v>16</v>
      </c>
      <c r="L207">
        <v>1.5779939999997601</v>
      </c>
      <c r="M207">
        <v>1</v>
      </c>
      <c r="N207">
        <f t="shared" si="13"/>
        <v>0.41083934519597065</v>
      </c>
      <c r="O207">
        <v>3</v>
      </c>
      <c r="P207">
        <v>1</v>
      </c>
      <c r="Q207" t="s">
        <v>19</v>
      </c>
      <c r="R207" t="s">
        <v>14</v>
      </c>
      <c r="S207">
        <v>1.41229800000064</v>
      </c>
      <c r="T207">
        <v>1</v>
      </c>
      <c r="U207">
        <f t="shared" si="14"/>
        <v>0.50444698518454922</v>
      </c>
      <c r="V207">
        <v>4</v>
      </c>
      <c r="W207">
        <v>3</v>
      </c>
      <c r="X207" t="s">
        <v>18</v>
      </c>
      <c r="Y207" t="s">
        <v>16</v>
      </c>
      <c r="Z207">
        <v>2.8853680000001898</v>
      </c>
      <c r="AA207">
        <v>1</v>
      </c>
      <c r="AB207">
        <f t="shared" si="15"/>
        <v>0.97646918115963022</v>
      </c>
    </row>
    <row r="208" spans="1:28" x14ac:dyDescent="0.3">
      <c r="A208">
        <v>1</v>
      </c>
      <c r="B208">
        <v>3</v>
      </c>
      <c r="C208" t="s">
        <v>18</v>
      </c>
      <c r="D208" t="s">
        <v>16</v>
      </c>
      <c r="E208">
        <v>1.99079560000029</v>
      </c>
      <c r="F208">
        <v>1</v>
      </c>
      <c r="G208">
        <f t="shared" si="12"/>
        <v>7.4308449477926697E-3</v>
      </c>
      <c r="H208">
        <v>2</v>
      </c>
      <c r="I208">
        <v>4</v>
      </c>
      <c r="J208" t="s">
        <v>18</v>
      </c>
      <c r="K208" t="s">
        <v>16</v>
      </c>
      <c r="L208">
        <v>3</v>
      </c>
      <c r="M208">
        <v>0</v>
      </c>
      <c r="N208">
        <f t="shared" si="13"/>
        <v>1.0111666548042693</v>
      </c>
      <c r="O208">
        <v>3</v>
      </c>
      <c r="P208">
        <v>1</v>
      </c>
      <c r="Q208" t="s">
        <v>19</v>
      </c>
      <c r="R208" t="s">
        <v>14</v>
      </c>
      <c r="S208">
        <v>2.7419180000001599</v>
      </c>
      <c r="T208">
        <v>1</v>
      </c>
      <c r="U208">
        <f t="shared" si="14"/>
        <v>0.82517301481497074</v>
      </c>
      <c r="V208">
        <v>4</v>
      </c>
      <c r="W208">
        <v>3</v>
      </c>
      <c r="X208" t="s">
        <v>18</v>
      </c>
      <c r="Y208" t="s">
        <v>16</v>
      </c>
      <c r="Z208">
        <v>3</v>
      </c>
      <c r="AA208">
        <v>0</v>
      </c>
      <c r="AB208">
        <f t="shared" si="15"/>
        <v>1.0911011811594404</v>
      </c>
    </row>
    <row r="209" spans="1:28" x14ac:dyDescent="0.3">
      <c r="A209">
        <v>1</v>
      </c>
      <c r="B209">
        <v>3</v>
      </c>
      <c r="C209" t="s">
        <v>18</v>
      </c>
      <c r="D209" t="s">
        <v>16</v>
      </c>
      <c r="E209">
        <v>3</v>
      </c>
      <c r="F209">
        <v>0</v>
      </c>
      <c r="G209">
        <f t="shared" si="12"/>
        <v>1.0017735550519173</v>
      </c>
      <c r="H209">
        <v>2</v>
      </c>
      <c r="I209">
        <v>4</v>
      </c>
      <c r="J209" t="s">
        <v>18</v>
      </c>
      <c r="K209" t="s">
        <v>16</v>
      </c>
      <c r="L209">
        <v>1.4608530000000399</v>
      </c>
      <c r="M209">
        <v>1</v>
      </c>
      <c r="N209">
        <f t="shared" si="13"/>
        <v>0.52798034519569081</v>
      </c>
      <c r="O209">
        <v>3</v>
      </c>
      <c r="P209">
        <v>1</v>
      </c>
      <c r="Q209" t="s">
        <v>19</v>
      </c>
      <c r="R209" t="s">
        <v>14</v>
      </c>
      <c r="S209">
        <v>1.6656760000000701</v>
      </c>
      <c r="T209">
        <v>1</v>
      </c>
      <c r="U209">
        <f t="shared" si="14"/>
        <v>0.25106898518511911</v>
      </c>
      <c r="V209">
        <v>4</v>
      </c>
      <c r="W209">
        <v>1</v>
      </c>
      <c r="X209" t="s">
        <v>19</v>
      </c>
      <c r="Y209" t="s">
        <v>14</v>
      </c>
      <c r="Z209">
        <v>1.28514799999993</v>
      </c>
      <c r="AA209">
        <v>1</v>
      </c>
      <c r="AB209">
        <f t="shared" si="15"/>
        <v>0.62375081884062955</v>
      </c>
    </row>
    <row r="210" spans="1:28" x14ac:dyDescent="0.3">
      <c r="A210">
        <v>1</v>
      </c>
      <c r="B210">
        <v>3</v>
      </c>
      <c r="C210" t="s">
        <v>18</v>
      </c>
      <c r="D210" t="s">
        <v>16</v>
      </c>
      <c r="E210">
        <v>1.40754339999978</v>
      </c>
      <c r="F210">
        <v>1</v>
      </c>
      <c r="G210">
        <f t="shared" si="12"/>
        <v>0.5906830449483027</v>
      </c>
      <c r="H210">
        <v>2</v>
      </c>
      <c r="I210">
        <v>5</v>
      </c>
      <c r="J210" t="s">
        <v>18</v>
      </c>
      <c r="K210" t="s">
        <v>16</v>
      </c>
      <c r="L210">
        <v>1.1007769999991901</v>
      </c>
      <c r="M210">
        <v>1</v>
      </c>
      <c r="N210">
        <f t="shared" si="13"/>
        <v>0.88805634519654064</v>
      </c>
      <c r="O210">
        <v>3</v>
      </c>
      <c r="P210">
        <v>2</v>
      </c>
      <c r="Q210" t="s">
        <v>19</v>
      </c>
      <c r="R210" t="s">
        <v>14</v>
      </c>
      <c r="S210">
        <v>2.3666570000000302</v>
      </c>
      <c r="T210">
        <v>1</v>
      </c>
      <c r="U210">
        <f t="shared" si="14"/>
        <v>0.449912014814841</v>
      </c>
      <c r="V210">
        <v>4</v>
      </c>
      <c r="W210">
        <v>1</v>
      </c>
      <c r="X210" t="s">
        <v>19</v>
      </c>
      <c r="Y210" t="s">
        <v>14</v>
      </c>
      <c r="Z210">
        <v>1.7029110000016701</v>
      </c>
      <c r="AA210">
        <v>1</v>
      </c>
      <c r="AB210">
        <f t="shared" si="15"/>
        <v>0.2059878188388895</v>
      </c>
    </row>
    <row r="211" spans="1:28" x14ac:dyDescent="0.3">
      <c r="A211">
        <v>1</v>
      </c>
      <c r="B211">
        <v>3</v>
      </c>
      <c r="C211" t="s">
        <v>18</v>
      </c>
      <c r="D211" t="s">
        <v>16</v>
      </c>
      <c r="E211">
        <v>2.4878203999999098</v>
      </c>
      <c r="F211">
        <v>0</v>
      </c>
      <c r="G211">
        <f t="shared" si="12"/>
        <v>0.48959395505182712</v>
      </c>
      <c r="H211">
        <v>2</v>
      </c>
      <c r="I211">
        <v>5</v>
      </c>
      <c r="J211" t="s">
        <v>18</v>
      </c>
      <c r="K211" t="s">
        <v>16</v>
      </c>
      <c r="L211">
        <v>2.08348899999964</v>
      </c>
      <c r="M211">
        <v>1</v>
      </c>
      <c r="N211">
        <f t="shared" si="13"/>
        <v>9.465565480390925E-2</v>
      </c>
      <c r="O211">
        <v>3</v>
      </c>
      <c r="P211">
        <v>2</v>
      </c>
      <c r="Q211" t="s">
        <v>19</v>
      </c>
      <c r="R211" t="s">
        <v>14</v>
      </c>
      <c r="S211">
        <v>1.8046509999999201</v>
      </c>
      <c r="T211">
        <v>1</v>
      </c>
      <c r="U211">
        <f t="shared" si="14"/>
        <v>0.11209398518526914</v>
      </c>
      <c r="V211">
        <v>4</v>
      </c>
      <c r="W211">
        <v>1</v>
      </c>
      <c r="X211" t="s">
        <v>19</v>
      </c>
      <c r="Y211" t="s">
        <v>14</v>
      </c>
      <c r="Z211">
        <v>1.60537700000031</v>
      </c>
      <c r="AA211">
        <v>1</v>
      </c>
      <c r="AB211">
        <f t="shared" si="15"/>
        <v>0.30352181884024954</v>
      </c>
    </row>
    <row r="212" spans="1:28" x14ac:dyDescent="0.3">
      <c r="A212">
        <v>1</v>
      </c>
      <c r="B212">
        <v>3</v>
      </c>
      <c r="C212" t="s">
        <v>18</v>
      </c>
      <c r="D212" t="s">
        <v>16</v>
      </c>
      <c r="E212">
        <v>2.45652749999942</v>
      </c>
      <c r="F212">
        <v>1</v>
      </c>
      <c r="G212">
        <f t="shared" si="12"/>
        <v>0.45830105505133734</v>
      </c>
      <c r="H212">
        <v>2</v>
      </c>
      <c r="I212">
        <v>5</v>
      </c>
      <c r="J212" t="s">
        <v>18</v>
      </c>
      <c r="K212" t="s">
        <v>16</v>
      </c>
      <c r="L212">
        <v>1.6140589999999899</v>
      </c>
      <c r="M212">
        <v>1</v>
      </c>
      <c r="N212">
        <f t="shared" si="13"/>
        <v>0.37477434519574082</v>
      </c>
      <c r="O212">
        <v>3</v>
      </c>
      <c r="P212">
        <v>2</v>
      </c>
      <c r="Q212" t="s">
        <v>19</v>
      </c>
      <c r="R212" t="s">
        <v>14</v>
      </c>
      <c r="S212">
        <v>2.1020769999995501</v>
      </c>
      <c r="T212">
        <v>1</v>
      </c>
      <c r="U212">
        <f t="shared" si="14"/>
        <v>0.1853320148143609</v>
      </c>
      <c r="V212">
        <v>4</v>
      </c>
      <c r="W212">
        <v>1</v>
      </c>
      <c r="X212" t="s">
        <v>19</v>
      </c>
      <c r="Y212" t="s">
        <v>14</v>
      </c>
      <c r="Z212">
        <v>2.6907250000003802</v>
      </c>
      <c r="AA212">
        <v>1</v>
      </c>
      <c r="AB212">
        <f t="shared" si="15"/>
        <v>0.78182618115982061</v>
      </c>
    </row>
    <row r="213" spans="1:28" x14ac:dyDescent="0.3">
      <c r="A213">
        <v>1</v>
      </c>
      <c r="B213">
        <v>4</v>
      </c>
      <c r="C213" t="s">
        <v>18</v>
      </c>
      <c r="D213" t="s">
        <v>16</v>
      </c>
      <c r="E213">
        <v>2.3686236999999402</v>
      </c>
      <c r="F213">
        <v>1</v>
      </c>
      <c r="G213">
        <f t="shared" si="12"/>
        <v>0.3703972550518575</v>
      </c>
      <c r="H213">
        <v>2</v>
      </c>
      <c r="I213">
        <v>5</v>
      </c>
      <c r="J213" t="s">
        <v>18</v>
      </c>
      <c r="K213" t="s">
        <v>16</v>
      </c>
      <c r="L213">
        <v>2.3226380000010001</v>
      </c>
      <c r="M213">
        <v>0</v>
      </c>
      <c r="N213">
        <f t="shared" si="13"/>
        <v>0.33380465480526933</v>
      </c>
      <c r="O213">
        <v>3</v>
      </c>
      <c r="P213">
        <v>2</v>
      </c>
      <c r="Q213" t="s">
        <v>19</v>
      </c>
      <c r="R213" t="s">
        <v>14</v>
      </c>
      <c r="S213">
        <v>2.35758199999872</v>
      </c>
      <c r="T213">
        <v>1</v>
      </c>
      <c r="U213">
        <f t="shared" si="14"/>
        <v>0.44083701481353077</v>
      </c>
      <c r="V213">
        <v>4</v>
      </c>
      <c r="W213">
        <v>1</v>
      </c>
      <c r="X213" t="s">
        <v>19</v>
      </c>
      <c r="Y213" t="s">
        <v>14</v>
      </c>
      <c r="Z213">
        <v>2.13974899999993</v>
      </c>
      <c r="AA213">
        <v>1</v>
      </c>
      <c r="AB213">
        <f t="shared" si="15"/>
        <v>0.23085018115937039</v>
      </c>
    </row>
    <row r="214" spans="1:28" x14ac:dyDescent="0.3">
      <c r="A214">
        <v>1</v>
      </c>
      <c r="B214">
        <v>4</v>
      </c>
      <c r="C214" t="s">
        <v>18</v>
      </c>
      <c r="D214" t="s">
        <v>16</v>
      </c>
      <c r="E214">
        <v>3</v>
      </c>
      <c r="F214">
        <v>0</v>
      </c>
      <c r="G214">
        <f t="shared" si="12"/>
        <v>1.0017735550519173</v>
      </c>
      <c r="H214">
        <v>2</v>
      </c>
      <c r="I214">
        <v>1</v>
      </c>
      <c r="J214" t="s">
        <v>19</v>
      </c>
      <c r="K214" t="s">
        <v>14</v>
      </c>
      <c r="L214">
        <v>1.60967499999992</v>
      </c>
      <c r="M214">
        <v>1</v>
      </c>
      <c r="N214">
        <f t="shared" si="13"/>
        <v>0.37915834519581071</v>
      </c>
      <c r="O214">
        <v>3</v>
      </c>
      <c r="P214">
        <v>2</v>
      </c>
      <c r="Q214" t="s">
        <v>19</v>
      </c>
      <c r="R214" t="s">
        <v>14</v>
      </c>
      <c r="S214">
        <v>1.5232899999996301</v>
      </c>
      <c r="T214">
        <v>1</v>
      </c>
      <c r="U214">
        <f t="shared" si="14"/>
        <v>0.3934549851855591</v>
      </c>
      <c r="V214">
        <v>4</v>
      </c>
      <c r="W214">
        <v>1</v>
      </c>
      <c r="X214" t="s">
        <v>19</v>
      </c>
      <c r="Y214" t="s">
        <v>14</v>
      </c>
      <c r="Z214">
        <v>1.5271640000000799</v>
      </c>
      <c r="AA214">
        <v>1</v>
      </c>
      <c r="AB214">
        <f t="shared" si="15"/>
        <v>0.38173481884047966</v>
      </c>
    </row>
    <row r="215" spans="1:28" x14ac:dyDescent="0.3">
      <c r="A215">
        <v>1</v>
      </c>
      <c r="B215">
        <v>4</v>
      </c>
      <c r="C215" t="s">
        <v>18</v>
      </c>
      <c r="D215" t="s">
        <v>16</v>
      </c>
      <c r="E215">
        <v>2.50891299999989</v>
      </c>
      <c r="F215">
        <v>1</v>
      </c>
      <c r="G215">
        <f t="shared" si="12"/>
        <v>0.51068655505180738</v>
      </c>
      <c r="H215">
        <v>2</v>
      </c>
      <c r="I215">
        <v>1</v>
      </c>
      <c r="J215" t="s">
        <v>19</v>
      </c>
      <c r="K215" t="s">
        <v>14</v>
      </c>
      <c r="L215">
        <v>1.8082699999999901</v>
      </c>
      <c r="M215">
        <v>1</v>
      </c>
      <c r="N215">
        <f t="shared" si="13"/>
        <v>0.18056334519574069</v>
      </c>
      <c r="O215">
        <v>3</v>
      </c>
      <c r="P215">
        <v>2</v>
      </c>
      <c r="Q215" t="s">
        <v>19</v>
      </c>
      <c r="R215" t="s">
        <v>14</v>
      </c>
      <c r="S215">
        <v>1.8763629999998499</v>
      </c>
      <c r="T215">
        <v>1</v>
      </c>
      <c r="U215">
        <f t="shared" si="14"/>
        <v>4.0381985185339309E-2</v>
      </c>
      <c r="V215">
        <v>4</v>
      </c>
      <c r="W215">
        <v>1</v>
      </c>
      <c r="X215" t="s">
        <v>19</v>
      </c>
      <c r="Y215" t="s">
        <v>14</v>
      </c>
      <c r="Z215">
        <v>1.57143999999971</v>
      </c>
      <c r="AA215">
        <v>1</v>
      </c>
      <c r="AB215">
        <f t="shared" si="15"/>
        <v>0.33745881884084961</v>
      </c>
    </row>
    <row r="216" spans="1:28" x14ac:dyDescent="0.3">
      <c r="A216">
        <v>1</v>
      </c>
      <c r="B216">
        <v>4</v>
      </c>
      <c r="C216" t="s">
        <v>18</v>
      </c>
      <c r="D216" t="s">
        <v>16</v>
      </c>
      <c r="E216">
        <v>2.4517120000000401</v>
      </c>
      <c r="F216">
        <v>0</v>
      </c>
      <c r="G216">
        <f t="shared" si="12"/>
        <v>0.45348555505195742</v>
      </c>
      <c r="H216">
        <v>2</v>
      </c>
      <c r="I216">
        <v>1</v>
      </c>
      <c r="J216" t="s">
        <v>19</v>
      </c>
      <c r="K216" t="s">
        <v>14</v>
      </c>
      <c r="L216">
        <v>1.7166719999997799</v>
      </c>
      <c r="M216">
        <v>1</v>
      </c>
      <c r="N216">
        <f t="shared" si="13"/>
        <v>0.27216134519595081</v>
      </c>
      <c r="O216">
        <v>3</v>
      </c>
      <c r="P216">
        <v>2</v>
      </c>
      <c r="Q216" t="s">
        <v>19</v>
      </c>
      <c r="R216" t="s">
        <v>14</v>
      </c>
      <c r="S216">
        <v>1.8952140000001201</v>
      </c>
      <c r="T216">
        <v>1</v>
      </c>
      <c r="U216">
        <f t="shared" si="14"/>
        <v>2.1530985185069129E-2</v>
      </c>
      <c r="V216">
        <v>4</v>
      </c>
      <c r="W216">
        <v>1</v>
      </c>
      <c r="X216" t="s">
        <v>19</v>
      </c>
      <c r="Y216" t="s">
        <v>14</v>
      </c>
      <c r="Z216">
        <v>1.97582600000032</v>
      </c>
      <c r="AA216">
        <v>1</v>
      </c>
      <c r="AB216">
        <f t="shared" si="15"/>
        <v>6.6927181159760485E-2</v>
      </c>
    </row>
    <row r="217" spans="1:28" x14ac:dyDescent="0.3">
      <c r="A217">
        <v>1</v>
      </c>
      <c r="B217">
        <v>1</v>
      </c>
      <c r="C217" t="s">
        <v>19</v>
      </c>
      <c r="D217" t="s">
        <v>14</v>
      </c>
      <c r="E217">
        <v>2.05583289999992</v>
      </c>
      <c r="F217">
        <v>1</v>
      </c>
      <c r="G217">
        <f t="shared" si="12"/>
        <v>5.7606455051837369E-2</v>
      </c>
      <c r="H217">
        <v>2</v>
      </c>
      <c r="I217">
        <v>1</v>
      </c>
      <c r="J217" t="s">
        <v>19</v>
      </c>
      <c r="K217" t="s">
        <v>14</v>
      </c>
      <c r="L217">
        <v>1.5842959999997599</v>
      </c>
      <c r="M217">
        <v>1</v>
      </c>
      <c r="N217">
        <f t="shared" si="13"/>
        <v>0.40453734519597084</v>
      </c>
      <c r="O217">
        <v>3</v>
      </c>
      <c r="P217">
        <v>2</v>
      </c>
      <c r="Q217" t="s">
        <v>19</v>
      </c>
      <c r="R217" t="s">
        <v>14</v>
      </c>
      <c r="S217">
        <v>1.8864469999998601</v>
      </c>
      <c r="T217">
        <v>1</v>
      </c>
      <c r="U217">
        <f t="shared" si="14"/>
        <v>3.0297985185329113E-2</v>
      </c>
      <c r="V217">
        <v>4</v>
      </c>
      <c r="W217">
        <v>1</v>
      </c>
      <c r="X217" t="s">
        <v>19</v>
      </c>
      <c r="Y217" t="s">
        <v>14</v>
      </c>
      <c r="Z217">
        <v>1.7832210000001301</v>
      </c>
      <c r="AA217">
        <v>1</v>
      </c>
      <c r="AB217">
        <f t="shared" si="15"/>
        <v>0.1256778188404295</v>
      </c>
    </row>
    <row r="218" spans="1:28" x14ac:dyDescent="0.3">
      <c r="A218">
        <v>1</v>
      </c>
      <c r="B218">
        <v>1</v>
      </c>
      <c r="C218" t="s">
        <v>19</v>
      </c>
      <c r="D218" t="s">
        <v>14</v>
      </c>
      <c r="E218">
        <v>3</v>
      </c>
      <c r="F218">
        <v>0</v>
      </c>
      <c r="G218">
        <f t="shared" si="12"/>
        <v>1.0017735550519173</v>
      </c>
      <c r="H218">
        <v>2</v>
      </c>
      <c r="I218">
        <v>1</v>
      </c>
      <c r="J218" t="s">
        <v>19</v>
      </c>
      <c r="K218" t="s">
        <v>14</v>
      </c>
      <c r="L218">
        <v>1.7267110000000201</v>
      </c>
      <c r="M218">
        <v>1</v>
      </c>
      <c r="N218">
        <f t="shared" si="13"/>
        <v>0.26212234519571065</v>
      </c>
      <c r="O218">
        <v>3</v>
      </c>
      <c r="P218">
        <v>3</v>
      </c>
      <c r="Q218" t="s">
        <v>19</v>
      </c>
      <c r="R218" t="s">
        <v>14</v>
      </c>
      <c r="S218">
        <v>1.6352529999999199</v>
      </c>
      <c r="T218">
        <v>1</v>
      </c>
      <c r="U218">
        <f t="shared" si="14"/>
        <v>0.2814919851852693</v>
      </c>
      <c r="V218">
        <v>4</v>
      </c>
      <c r="W218">
        <v>2</v>
      </c>
      <c r="X218" t="s">
        <v>19</v>
      </c>
      <c r="Y218" t="s">
        <v>14</v>
      </c>
      <c r="Z218">
        <v>3</v>
      </c>
      <c r="AA218">
        <v>0</v>
      </c>
      <c r="AB218">
        <f t="shared" si="15"/>
        <v>1.0911011811594404</v>
      </c>
    </row>
    <row r="219" spans="1:28" x14ac:dyDescent="0.3">
      <c r="A219">
        <v>1</v>
      </c>
      <c r="B219">
        <v>1</v>
      </c>
      <c r="C219" t="s">
        <v>19</v>
      </c>
      <c r="D219" t="s">
        <v>14</v>
      </c>
      <c r="E219">
        <v>1.59754160000005</v>
      </c>
      <c r="F219">
        <v>1</v>
      </c>
      <c r="G219">
        <f t="shared" si="12"/>
        <v>0.40068484494803269</v>
      </c>
      <c r="H219">
        <v>2</v>
      </c>
      <c r="I219">
        <v>1</v>
      </c>
      <c r="J219" t="s">
        <v>19</v>
      </c>
      <c r="K219" t="s">
        <v>14</v>
      </c>
      <c r="L219">
        <v>1.6629609999999899</v>
      </c>
      <c r="M219">
        <v>1</v>
      </c>
      <c r="N219">
        <f t="shared" si="13"/>
        <v>0.32587234519574082</v>
      </c>
      <c r="O219">
        <v>3</v>
      </c>
      <c r="P219">
        <v>3</v>
      </c>
      <c r="Q219" t="s">
        <v>19</v>
      </c>
      <c r="R219" t="s">
        <v>14</v>
      </c>
      <c r="S219">
        <v>1.9051859999999501</v>
      </c>
      <c r="T219">
        <v>1</v>
      </c>
      <c r="U219">
        <f t="shared" si="14"/>
        <v>1.1558985185239123E-2</v>
      </c>
      <c r="V219">
        <v>4</v>
      </c>
      <c r="W219">
        <v>2</v>
      </c>
      <c r="X219" t="s">
        <v>19</v>
      </c>
      <c r="Y219" t="s">
        <v>14</v>
      </c>
      <c r="Z219">
        <v>1.4997899999998401</v>
      </c>
      <c r="AA219">
        <v>1</v>
      </c>
      <c r="AB219">
        <f t="shared" si="15"/>
        <v>0.40910881884071948</v>
      </c>
    </row>
    <row r="220" spans="1:28" x14ac:dyDescent="0.3">
      <c r="A220">
        <v>1</v>
      </c>
      <c r="B220">
        <v>1</v>
      </c>
      <c r="C220" t="s">
        <v>19</v>
      </c>
      <c r="D220" t="s">
        <v>14</v>
      </c>
      <c r="E220">
        <v>2.2389503999999598</v>
      </c>
      <c r="F220">
        <v>1</v>
      </c>
      <c r="G220">
        <f t="shared" si="12"/>
        <v>0.24072395505187716</v>
      </c>
      <c r="H220">
        <v>2</v>
      </c>
      <c r="I220">
        <v>1</v>
      </c>
      <c r="J220" t="s">
        <v>19</v>
      </c>
      <c r="K220" t="s">
        <v>14</v>
      </c>
      <c r="L220">
        <v>1.7729739999999701</v>
      </c>
      <c r="M220">
        <v>1</v>
      </c>
      <c r="N220">
        <f t="shared" si="13"/>
        <v>0.21585934519576067</v>
      </c>
      <c r="O220">
        <v>3</v>
      </c>
      <c r="P220">
        <v>3</v>
      </c>
      <c r="Q220" t="s">
        <v>19</v>
      </c>
      <c r="R220" t="s">
        <v>14</v>
      </c>
      <c r="S220">
        <v>2.5566239999998199</v>
      </c>
      <c r="T220">
        <v>1</v>
      </c>
      <c r="U220">
        <f t="shared" si="14"/>
        <v>0.63987901481463072</v>
      </c>
      <c r="V220">
        <v>4</v>
      </c>
      <c r="W220">
        <v>2</v>
      </c>
      <c r="X220" t="s">
        <v>19</v>
      </c>
      <c r="Y220" t="s">
        <v>14</v>
      </c>
      <c r="Z220">
        <v>1.8847579999992301</v>
      </c>
      <c r="AA220">
        <v>1</v>
      </c>
      <c r="AB220">
        <f t="shared" si="15"/>
        <v>2.4140818841329459E-2</v>
      </c>
    </row>
    <row r="221" spans="1:28" x14ac:dyDescent="0.3">
      <c r="A221">
        <v>1</v>
      </c>
      <c r="B221">
        <v>1</v>
      </c>
      <c r="C221" t="s">
        <v>19</v>
      </c>
      <c r="D221" t="s">
        <v>14</v>
      </c>
      <c r="E221">
        <v>2.3199379999999699</v>
      </c>
      <c r="F221">
        <v>1</v>
      </c>
      <c r="G221">
        <f t="shared" si="12"/>
        <v>0.3217115550518872</v>
      </c>
      <c r="H221">
        <v>2</v>
      </c>
      <c r="I221">
        <v>1</v>
      </c>
      <c r="J221" t="s">
        <v>19</v>
      </c>
      <c r="K221" t="s">
        <v>14</v>
      </c>
      <c r="L221">
        <v>2.6744469999998701</v>
      </c>
      <c r="M221">
        <v>1</v>
      </c>
      <c r="N221">
        <f t="shared" si="13"/>
        <v>0.68561365480413938</v>
      </c>
      <c r="O221">
        <v>3</v>
      </c>
      <c r="P221">
        <v>3</v>
      </c>
      <c r="Q221" t="s">
        <v>19</v>
      </c>
      <c r="R221" t="s">
        <v>14</v>
      </c>
      <c r="S221">
        <v>2.01685499999985</v>
      </c>
      <c r="T221">
        <v>1</v>
      </c>
      <c r="U221">
        <f t="shared" si="14"/>
        <v>0.10011001481466075</v>
      </c>
      <c r="V221">
        <v>4</v>
      </c>
      <c r="W221">
        <v>2</v>
      </c>
      <c r="X221" t="s">
        <v>19</v>
      </c>
      <c r="Y221" t="s">
        <v>14</v>
      </c>
      <c r="Z221">
        <v>2.0937140000014498</v>
      </c>
      <c r="AA221">
        <v>1</v>
      </c>
      <c r="AB221">
        <f t="shared" si="15"/>
        <v>0.18481518116089024</v>
      </c>
    </row>
    <row r="222" spans="1:28" x14ac:dyDescent="0.3">
      <c r="A222">
        <v>1</v>
      </c>
      <c r="B222">
        <v>1</v>
      </c>
      <c r="C222" t="s">
        <v>19</v>
      </c>
      <c r="D222" t="s">
        <v>14</v>
      </c>
      <c r="E222">
        <v>2.0732208000000001</v>
      </c>
      <c r="F222">
        <v>1</v>
      </c>
      <c r="G222">
        <f t="shared" si="12"/>
        <v>7.4994355051917427E-2</v>
      </c>
      <c r="H222">
        <v>2</v>
      </c>
      <c r="I222">
        <v>2</v>
      </c>
      <c r="J222" t="s">
        <v>19</v>
      </c>
      <c r="K222" t="s">
        <v>14</v>
      </c>
      <c r="L222">
        <v>1.41934300000002</v>
      </c>
      <c r="M222">
        <v>1</v>
      </c>
      <c r="N222">
        <f t="shared" si="13"/>
        <v>0.56949034519571073</v>
      </c>
      <c r="O222">
        <v>3</v>
      </c>
      <c r="P222">
        <v>3</v>
      </c>
      <c r="Q222" t="s">
        <v>19</v>
      </c>
      <c r="R222" t="s">
        <v>14</v>
      </c>
      <c r="S222">
        <v>1.1877309999999801</v>
      </c>
      <c r="T222">
        <v>1</v>
      </c>
      <c r="U222">
        <f t="shared" si="14"/>
        <v>0.7290139851852091</v>
      </c>
      <c r="V222">
        <v>4</v>
      </c>
      <c r="W222">
        <v>2</v>
      </c>
      <c r="X222" t="s">
        <v>19</v>
      </c>
      <c r="Y222" t="s">
        <v>14</v>
      </c>
      <c r="Z222">
        <v>1.3193490000003201</v>
      </c>
      <c r="AA222">
        <v>1</v>
      </c>
      <c r="AB222">
        <f t="shared" si="15"/>
        <v>0.58954981884023949</v>
      </c>
    </row>
    <row r="223" spans="1:28" x14ac:dyDescent="0.3">
      <c r="A223">
        <v>1</v>
      </c>
      <c r="B223">
        <v>1</v>
      </c>
      <c r="C223" t="s">
        <v>19</v>
      </c>
      <c r="D223" t="s">
        <v>14</v>
      </c>
      <c r="E223">
        <v>2.0263139999998399</v>
      </c>
      <c r="F223">
        <v>1</v>
      </c>
      <c r="G223">
        <f t="shared" si="12"/>
        <v>2.8087555051757196E-2</v>
      </c>
      <c r="H223">
        <v>2</v>
      </c>
      <c r="I223">
        <v>2</v>
      </c>
      <c r="J223" t="s">
        <v>19</v>
      </c>
      <c r="K223" t="s">
        <v>14</v>
      </c>
      <c r="L223">
        <v>1.3675290000000999</v>
      </c>
      <c r="M223">
        <v>1</v>
      </c>
      <c r="N223">
        <f t="shared" si="13"/>
        <v>0.62130434519563082</v>
      </c>
      <c r="O223">
        <v>3</v>
      </c>
      <c r="P223">
        <v>3</v>
      </c>
      <c r="Q223" t="s">
        <v>19</v>
      </c>
      <c r="R223" t="s">
        <v>14</v>
      </c>
      <c r="S223">
        <v>1.57847300000003</v>
      </c>
      <c r="T223">
        <v>1</v>
      </c>
      <c r="U223">
        <f t="shared" si="14"/>
        <v>0.33827198518515922</v>
      </c>
      <c r="V223">
        <v>4</v>
      </c>
      <c r="W223">
        <v>2</v>
      </c>
      <c r="X223" t="s">
        <v>19</v>
      </c>
      <c r="Y223" t="s">
        <v>14</v>
      </c>
      <c r="Z223">
        <v>1.2130729999998899</v>
      </c>
      <c r="AA223">
        <v>1</v>
      </c>
      <c r="AB223">
        <f t="shared" si="15"/>
        <v>0.69582581884066963</v>
      </c>
    </row>
    <row r="224" spans="1:28" x14ac:dyDescent="0.3">
      <c r="A224">
        <v>1</v>
      </c>
      <c r="B224">
        <v>1</v>
      </c>
      <c r="C224" t="s">
        <v>19</v>
      </c>
      <c r="D224" t="s">
        <v>14</v>
      </c>
      <c r="E224">
        <v>2.5520518000000099</v>
      </c>
      <c r="F224">
        <v>1</v>
      </c>
      <c r="G224">
        <f t="shared" si="12"/>
        <v>0.5538253550519272</v>
      </c>
      <c r="H224">
        <v>2</v>
      </c>
      <c r="I224">
        <v>2</v>
      </c>
      <c r="J224" t="s">
        <v>19</v>
      </c>
      <c r="K224" t="s">
        <v>14</v>
      </c>
      <c r="L224">
        <v>1.7881300000001299</v>
      </c>
      <c r="M224">
        <v>1</v>
      </c>
      <c r="N224">
        <f t="shared" si="13"/>
        <v>0.20070334519560085</v>
      </c>
      <c r="O224">
        <v>3</v>
      </c>
      <c r="P224">
        <v>1</v>
      </c>
      <c r="Q224" t="s">
        <v>19</v>
      </c>
      <c r="R224" t="s">
        <v>15</v>
      </c>
      <c r="S224">
        <v>2.75921599999992</v>
      </c>
      <c r="T224">
        <v>0</v>
      </c>
      <c r="U224">
        <f t="shared" si="14"/>
        <v>0.84247101481473075</v>
      </c>
      <c r="V224">
        <v>4</v>
      </c>
      <c r="W224">
        <v>2</v>
      </c>
      <c r="X224" t="s">
        <v>19</v>
      </c>
      <c r="Y224" t="s">
        <v>14</v>
      </c>
      <c r="Z224">
        <v>1.3722560000014701</v>
      </c>
      <c r="AA224">
        <v>1</v>
      </c>
      <c r="AB224">
        <f t="shared" si="15"/>
        <v>0.53664281883908949</v>
      </c>
    </row>
    <row r="225" spans="1:28" x14ac:dyDescent="0.3">
      <c r="A225">
        <v>1</v>
      </c>
      <c r="B225">
        <v>1</v>
      </c>
      <c r="C225" t="s">
        <v>19</v>
      </c>
      <c r="D225" t="s">
        <v>14</v>
      </c>
      <c r="E225">
        <v>1.46904349999999</v>
      </c>
      <c r="F225">
        <v>1</v>
      </c>
      <c r="G225">
        <f t="shared" si="12"/>
        <v>0.5291829449480927</v>
      </c>
      <c r="H225">
        <v>2</v>
      </c>
      <c r="I225">
        <v>2</v>
      </c>
      <c r="J225" t="s">
        <v>19</v>
      </c>
      <c r="K225" t="s">
        <v>14</v>
      </c>
      <c r="L225">
        <v>3</v>
      </c>
      <c r="M225">
        <v>0</v>
      </c>
      <c r="N225">
        <f t="shared" si="13"/>
        <v>1.0111666548042693</v>
      </c>
      <c r="O225">
        <v>3</v>
      </c>
      <c r="P225">
        <v>1</v>
      </c>
      <c r="Q225" t="s">
        <v>19</v>
      </c>
      <c r="R225" t="s">
        <v>15</v>
      </c>
      <c r="S225">
        <v>3</v>
      </c>
      <c r="T225">
        <v>0</v>
      </c>
      <c r="U225">
        <f t="shared" si="14"/>
        <v>1.0832550148148108</v>
      </c>
      <c r="V225">
        <v>4</v>
      </c>
      <c r="W225">
        <v>1</v>
      </c>
      <c r="X225" t="s">
        <v>19</v>
      </c>
      <c r="Y225" t="s">
        <v>15</v>
      </c>
      <c r="Z225">
        <v>2.6522259999997</v>
      </c>
      <c r="AA225">
        <v>1</v>
      </c>
      <c r="AB225">
        <f t="shared" si="15"/>
        <v>0.74332718115914043</v>
      </c>
    </row>
    <row r="226" spans="1:28" x14ac:dyDescent="0.3">
      <c r="A226">
        <v>1</v>
      </c>
      <c r="B226">
        <v>2</v>
      </c>
      <c r="C226" t="s">
        <v>19</v>
      </c>
      <c r="D226" t="s">
        <v>14</v>
      </c>
      <c r="E226">
        <v>1.49896189999981</v>
      </c>
      <c r="F226">
        <v>1</v>
      </c>
      <c r="G226">
        <f t="shared" si="12"/>
        <v>0.49926454494827266</v>
      </c>
      <c r="H226">
        <v>2</v>
      </c>
      <c r="I226">
        <v>2</v>
      </c>
      <c r="J226" t="s">
        <v>19</v>
      </c>
      <c r="K226" t="s">
        <v>14</v>
      </c>
      <c r="L226">
        <v>2.2643869999992599</v>
      </c>
      <c r="M226">
        <v>1</v>
      </c>
      <c r="N226">
        <f t="shared" si="13"/>
        <v>0.27555365480352911</v>
      </c>
      <c r="O226">
        <v>3</v>
      </c>
      <c r="P226">
        <v>1</v>
      </c>
      <c r="Q226" t="s">
        <v>19</v>
      </c>
      <c r="R226" t="s">
        <v>15</v>
      </c>
      <c r="S226">
        <v>2.4397589999998601</v>
      </c>
      <c r="T226">
        <v>1</v>
      </c>
      <c r="U226">
        <f t="shared" si="14"/>
        <v>0.52301401481467091</v>
      </c>
      <c r="V226">
        <v>4</v>
      </c>
      <c r="W226">
        <v>1</v>
      </c>
      <c r="X226" t="s">
        <v>19</v>
      </c>
      <c r="Y226" t="s">
        <v>15</v>
      </c>
      <c r="Z226">
        <v>2.08290399999987</v>
      </c>
      <c r="AA226">
        <v>1</v>
      </c>
      <c r="AB226">
        <f t="shared" si="15"/>
        <v>0.17400518115931041</v>
      </c>
    </row>
    <row r="227" spans="1:28" x14ac:dyDescent="0.3">
      <c r="A227">
        <v>1</v>
      </c>
      <c r="B227">
        <v>2</v>
      </c>
      <c r="C227" t="s">
        <v>19</v>
      </c>
      <c r="D227" t="s">
        <v>14</v>
      </c>
      <c r="E227">
        <v>2.5754216000000199</v>
      </c>
      <c r="F227">
        <v>1</v>
      </c>
      <c r="G227">
        <f t="shared" si="12"/>
        <v>0.57719515505193719</v>
      </c>
      <c r="H227">
        <v>2</v>
      </c>
      <c r="I227">
        <v>2</v>
      </c>
      <c r="J227" t="s">
        <v>19</v>
      </c>
      <c r="K227" t="s">
        <v>14</v>
      </c>
      <c r="L227">
        <v>1.89295199999992</v>
      </c>
      <c r="M227">
        <v>1</v>
      </c>
      <c r="N227">
        <f t="shared" si="13"/>
        <v>9.5881345195810708E-2</v>
      </c>
      <c r="O227">
        <v>3</v>
      </c>
      <c r="P227">
        <v>1</v>
      </c>
      <c r="Q227" t="s">
        <v>19</v>
      </c>
      <c r="R227" t="s">
        <v>15</v>
      </c>
      <c r="S227">
        <v>1.2869510000000399</v>
      </c>
      <c r="T227">
        <v>1</v>
      </c>
      <c r="U227">
        <f t="shared" si="14"/>
        <v>0.62979398518514929</v>
      </c>
      <c r="V227">
        <v>4</v>
      </c>
      <c r="W227">
        <v>1</v>
      </c>
      <c r="X227" t="s">
        <v>19</v>
      </c>
      <c r="Y227" t="s">
        <v>15</v>
      </c>
      <c r="Z227">
        <v>2.7132079999996601</v>
      </c>
      <c r="AA227">
        <v>1</v>
      </c>
      <c r="AB227">
        <f t="shared" si="15"/>
        <v>0.80430918115910055</v>
      </c>
    </row>
    <row r="228" spans="1:28" x14ac:dyDescent="0.3">
      <c r="A228">
        <v>1</v>
      </c>
      <c r="B228">
        <v>2</v>
      </c>
      <c r="C228" t="s">
        <v>19</v>
      </c>
      <c r="D228" t="s">
        <v>14</v>
      </c>
      <c r="E228">
        <v>1.7730443000006</v>
      </c>
      <c r="F228">
        <v>1</v>
      </c>
      <c r="G228">
        <f t="shared" si="12"/>
        <v>0.22518214494748268</v>
      </c>
      <c r="H228">
        <v>2</v>
      </c>
      <c r="I228">
        <v>2</v>
      </c>
      <c r="J228" t="s">
        <v>19</v>
      </c>
      <c r="K228" t="s">
        <v>14</v>
      </c>
      <c r="L228">
        <v>1.5489780000000299</v>
      </c>
      <c r="M228">
        <v>1</v>
      </c>
      <c r="N228">
        <f t="shared" si="13"/>
        <v>0.4398553451957008</v>
      </c>
      <c r="O228">
        <v>3</v>
      </c>
      <c r="P228">
        <v>1</v>
      </c>
      <c r="Q228" t="s">
        <v>19</v>
      </c>
      <c r="R228" t="s">
        <v>15</v>
      </c>
      <c r="S228">
        <v>1.6988300000002701</v>
      </c>
      <c r="T228">
        <v>1</v>
      </c>
      <c r="U228">
        <f t="shared" si="14"/>
        <v>0.21791498518491914</v>
      </c>
      <c r="V228">
        <v>4</v>
      </c>
      <c r="W228">
        <v>1</v>
      </c>
      <c r="X228" t="s">
        <v>19</v>
      </c>
      <c r="Y228" t="s">
        <v>15</v>
      </c>
      <c r="Z228">
        <v>3</v>
      </c>
      <c r="AA228">
        <v>0</v>
      </c>
      <c r="AB228">
        <f t="shared" si="15"/>
        <v>1.0911011811594404</v>
      </c>
    </row>
    <row r="229" spans="1:28" x14ac:dyDescent="0.3">
      <c r="A229">
        <v>1</v>
      </c>
      <c r="B229">
        <v>2</v>
      </c>
      <c r="C229" t="s">
        <v>19</v>
      </c>
      <c r="D229" t="s">
        <v>14</v>
      </c>
      <c r="E229">
        <v>1.4173213999999901</v>
      </c>
      <c r="F229">
        <v>1</v>
      </c>
      <c r="G229">
        <f t="shared" si="12"/>
        <v>0.58090504494809259</v>
      </c>
      <c r="H229">
        <v>2</v>
      </c>
      <c r="I229">
        <v>3</v>
      </c>
      <c r="J229" t="s">
        <v>19</v>
      </c>
      <c r="K229" t="s">
        <v>14</v>
      </c>
      <c r="L229">
        <v>1.5286009999999799</v>
      </c>
      <c r="M229">
        <v>1</v>
      </c>
      <c r="N229">
        <f t="shared" si="13"/>
        <v>0.46023234519575085</v>
      </c>
      <c r="O229">
        <v>3</v>
      </c>
      <c r="P229">
        <v>1</v>
      </c>
      <c r="Q229" t="s">
        <v>19</v>
      </c>
      <c r="R229" t="s">
        <v>15</v>
      </c>
      <c r="S229">
        <v>2.8694789999995001</v>
      </c>
      <c r="T229">
        <v>1</v>
      </c>
      <c r="U229">
        <f t="shared" si="14"/>
        <v>0.95273401481431086</v>
      </c>
      <c r="V229">
        <v>4</v>
      </c>
      <c r="W229">
        <v>1</v>
      </c>
      <c r="X229" t="s">
        <v>19</v>
      </c>
      <c r="Y229" t="s">
        <v>15</v>
      </c>
      <c r="Z229">
        <v>2.1865379999994699</v>
      </c>
      <c r="AA229">
        <v>1</v>
      </c>
      <c r="AB229">
        <f t="shared" si="15"/>
        <v>0.27763918115891029</v>
      </c>
    </row>
    <row r="230" spans="1:28" x14ac:dyDescent="0.3">
      <c r="A230">
        <v>1</v>
      </c>
      <c r="B230">
        <v>2</v>
      </c>
      <c r="C230" t="s">
        <v>19</v>
      </c>
      <c r="D230" t="s">
        <v>14</v>
      </c>
      <c r="E230">
        <v>1.7049567000000201</v>
      </c>
      <c r="F230">
        <v>1</v>
      </c>
      <c r="G230">
        <f t="shared" si="12"/>
        <v>0.29326974494806257</v>
      </c>
      <c r="H230">
        <v>2</v>
      </c>
      <c r="I230">
        <v>3</v>
      </c>
      <c r="J230" t="s">
        <v>19</v>
      </c>
      <c r="K230" t="s">
        <v>14</v>
      </c>
      <c r="L230">
        <v>1.5227950000003101</v>
      </c>
      <c r="M230">
        <v>1</v>
      </c>
      <c r="N230">
        <f t="shared" si="13"/>
        <v>0.46603834519542064</v>
      </c>
      <c r="O230">
        <v>3</v>
      </c>
      <c r="P230">
        <v>1</v>
      </c>
      <c r="Q230" t="s">
        <v>19</v>
      </c>
      <c r="R230" t="s">
        <v>15</v>
      </c>
      <c r="S230">
        <v>3</v>
      </c>
      <c r="T230">
        <v>0</v>
      </c>
      <c r="U230">
        <f t="shared" si="14"/>
        <v>1.0832550148148108</v>
      </c>
      <c r="V230">
        <v>4</v>
      </c>
      <c r="W230">
        <v>1</v>
      </c>
      <c r="X230" t="s">
        <v>19</v>
      </c>
      <c r="Y230" t="s">
        <v>15</v>
      </c>
      <c r="Z230">
        <v>1.93487499999992</v>
      </c>
      <c r="AA230">
        <v>1</v>
      </c>
      <c r="AB230">
        <f t="shared" si="15"/>
        <v>2.5976181159360401E-2</v>
      </c>
    </row>
    <row r="231" spans="1:28" x14ac:dyDescent="0.3">
      <c r="A231">
        <v>1</v>
      </c>
      <c r="B231">
        <v>2</v>
      </c>
      <c r="C231" t="s">
        <v>19</v>
      </c>
      <c r="D231" t="s">
        <v>14</v>
      </c>
      <c r="E231">
        <v>1.89429949999998</v>
      </c>
      <c r="F231">
        <v>1</v>
      </c>
      <c r="G231">
        <f t="shared" si="12"/>
        <v>0.10392694494810262</v>
      </c>
      <c r="H231">
        <v>2</v>
      </c>
      <c r="I231">
        <v>3</v>
      </c>
      <c r="J231" t="s">
        <v>19</v>
      </c>
      <c r="K231" t="s">
        <v>14</v>
      </c>
      <c r="L231">
        <v>1.6132139999999699</v>
      </c>
      <c r="M231">
        <v>1</v>
      </c>
      <c r="N231">
        <f t="shared" si="13"/>
        <v>0.37561934519576079</v>
      </c>
      <c r="O231">
        <v>3</v>
      </c>
      <c r="P231">
        <v>1</v>
      </c>
      <c r="Q231" t="s">
        <v>19</v>
      </c>
      <c r="R231" t="s">
        <v>15</v>
      </c>
      <c r="S231">
        <v>2.68742499999962</v>
      </c>
      <c r="T231">
        <v>0</v>
      </c>
      <c r="U231">
        <f t="shared" si="14"/>
        <v>0.77068001481443082</v>
      </c>
      <c r="V231">
        <v>4</v>
      </c>
      <c r="W231">
        <v>1</v>
      </c>
      <c r="X231" t="s">
        <v>19</v>
      </c>
      <c r="Y231" t="s">
        <v>15</v>
      </c>
      <c r="Z231">
        <v>2.3607309999993</v>
      </c>
      <c r="AA231">
        <v>1</v>
      </c>
      <c r="AB231">
        <f t="shared" si="15"/>
        <v>0.45183218115874046</v>
      </c>
    </row>
    <row r="232" spans="1:28" x14ac:dyDescent="0.3">
      <c r="A232">
        <v>1</v>
      </c>
      <c r="B232">
        <v>2</v>
      </c>
      <c r="C232" t="s">
        <v>19</v>
      </c>
      <c r="D232" t="s">
        <v>14</v>
      </c>
      <c r="E232">
        <v>1.61173509999969</v>
      </c>
      <c r="F232">
        <v>1</v>
      </c>
      <c r="G232">
        <f t="shared" si="12"/>
        <v>0.38649134494839266</v>
      </c>
      <c r="H232">
        <v>2</v>
      </c>
      <c r="I232">
        <v>3</v>
      </c>
      <c r="J232" t="s">
        <v>19</v>
      </c>
      <c r="K232" t="s">
        <v>14</v>
      </c>
      <c r="L232">
        <v>1.7216789999997599</v>
      </c>
      <c r="M232">
        <v>1</v>
      </c>
      <c r="N232">
        <f t="shared" si="13"/>
        <v>0.26715434519597081</v>
      </c>
      <c r="O232">
        <v>3</v>
      </c>
      <c r="P232">
        <v>1</v>
      </c>
      <c r="Q232" t="s">
        <v>19</v>
      </c>
      <c r="R232" t="s">
        <v>15</v>
      </c>
      <c r="S232">
        <v>1.59286300000076</v>
      </c>
      <c r="T232">
        <v>1</v>
      </c>
      <c r="U232">
        <f t="shared" si="14"/>
        <v>0.32388198518442923</v>
      </c>
      <c r="V232">
        <v>4</v>
      </c>
      <c r="W232">
        <v>1</v>
      </c>
      <c r="X232" t="s">
        <v>19</v>
      </c>
      <c r="Y232" t="s">
        <v>15</v>
      </c>
      <c r="Z232">
        <v>2.3719820000001102</v>
      </c>
      <c r="AA232">
        <v>1</v>
      </c>
      <c r="AB232">
        <f t="shared" si="15"/>
        <v>0.46308318115955061</v>
      </c>
    </row>
    <row r="233" spans="1:28" x14ac:dyDescent="0.3">
      <c r="A233">
        <v>1</v>
      </c>
      <c r="B233">
        <v>2</v>
      </c>
      <c r="C233" t="s">
        <v>19</v>
      </c>
      <c r="D233" t="s">
        <v>14</v>
      </c>
      <c r="E233">
        <v>1.95714469999973</v>
      </c>
      <c r="F233">
        <v>1</v>
      </c>
      <c r="G233">
        <f t="shared" si="12"/>
        <v>4.1081744948352705E-2</v>
      </c>
      <c r="H233">
        <v>2</v>
      </c>
      <c r="I233">
        <v>3</v>
      </c>
      <c r="J233" t="s">
        <v>19</v>
      </c>
      <c r="K233" t="s">
        <v>14</v>
      </c>
      <c r="L233">
        <v>1.65000799999984</v>
      </c>
      <c r="M233">
        <v>1</v>
      </c>
      <c r="N233">
        <f t="shared" si="13"/>
        <v>0.33882534519589069</v>
      </c>
      <c r="O233">
        <v>3</v>
      </c>
      <c r="P233">
        <v>2</v>
      </c>
      <c r="Q233" t="s">
        <v>19</v>
      </c>
      <c r="R233" t="s">
        <v>15</v>
      </c>
      <c r="S233">
        <v>2.51920000000018</v>
      </c>
      <c r="T233">
        <v>1</v>
      </c>
      <c r="U233">
        <f t="shared" si="14"/>
        <v>0.60245501481499075</v>
      </c>
      <c r="V233">
        <v>4</v>
      </c>
      <c r="W233">
        <v>2</v>
      </c>
      <c r="X233" t="s">
        <v>19</v>
      </c>
      <c r="Y233" t="s">
        <v>15</v>
      </c>
      <c r="Z233">
        <v>3</v>
      </c>
      <c r="AA233">
        <v>0</v>
      </c>
      <c r="AB233">
        <f t="shared" si="15"/>
        <v>1.0911011811594404</v>
      </c>
    </row>
    <row r="234" spans="1:28" x14ac:dyDescent="0.3">
      <c r="A234">
        <v>1</v>
      </c>
      <c r="B234">
        <v>2</v>
      </c>
      <c r="C234" t="s">
        <v>19</v>
      </c>
      <c r="D234" t="s">
        <v>14</v>
      </c>
      <c r="E234">
        <v>1.8563765999997399</v>
      </c>
      <c r="F234">
        <v>1</v>
      </c>
      <c r="G234">
        <f t="shared" si="12"/>
        <v>0.14184984494834274</v>
      </c>
      <c r="H234">
        <v>2</v>
      </c>
      <c r="I234">
        <v>3</v>
      </c>
      <c r="J234" t="s">
        <v>19</v>
      </c>
      <c r="K234" t="s">
        <v>14</v>
      </c>
      <c r="L234">
        <v>1.5022559999999801</v>
      </c>
      <c r="M234">
        <v>1</v>
      </c>
      <c r="N234">
        <f t="shared" si="13"/>
        <v>0.48657734519575069</v>
      </c>
      <c r="O234">
        <v>3</v>
      </c>
      <c r="P234">
        <v>2</v>
      </c>
      <c r="Q234" t="s">
        <v>19</v>
      </c>
      <c r="R234" t="s">
        <v>15</v>
      </c>
      <c r="S234">
        <v>1.1362280000003</v>
      </c>
      <c r="T234">
        <v>1</v>
      </c>
      <c r="U234">
        <f t="shared" si="14"/>
        <v>0.78051698518488921</v>
      </c>
      <c r="V234">
        <v>4</v>
      </c>
      <c r="W234">
        <v>2</v>
      </c>
      <c r="X234" t="s">
        <v>19</v>
      </c>
      <c r="Y234" t="s">
        <v>15</v>
      </c>
      <c r="Z234">
        <v>1.9738609999999399</v>
      </c>
      <c r="AA234">
        <v>1</v>
      </c>
      <c r="AB234">
        <f t="shared" si="15"/>
        <v>6.496218115938035E-2</v>
      </c>
    </row>
    <row r="235" spans="1:28" x14ac:dyDescent="0.3">
      <c r="A235">
        <v>1</v>
      </c>
      <c r="B235">
        <v>3</v>
      </c>
      <c r="C235" t="s">
        <v>19</v>
      </c>
      <c r="D235" t="s">
        <v>14</v>
      </c>
      <c r="E235">
        <v>1.1580524999998201</v>
      </c>
      <c r="F235">
        <v>1</v>
      </c>
      <c r="G235">
        <f t="shared" si="12"/>
        <v>0.84017394494826259</v>
      </c>
      <c r="H235">
        <v>2</v>
      </c>
      <c r="I235">
        <v>4</v>
      </c>
      <c r="J235" t="s">
        <v>19</v>
      </c>
      <c r="K235" t="s">
        <v>14</v>
      </c>
      <c r="L235">
        <v>1.77108799999996</v>
      </c>
      <c r="M235">
        <v>1</v>
      </c>
      <c r="N235">
        <f t="shared" si="13"/>
        <v>0.21774534519577071</v>
      </c>
      <c r="O235">
        <v>3</v>
      </c>
      <c r="P235">
        <v>2</v>
      </c>
      <c r="Q235" t="s">
        <v>19</v>
      </c>
      <c r="R235" t="s">
        <v>15</v>
      </c>
      <c r="S235">
        <v>2.8072860000001998</v>
      </c>
      <c r="T235">
        <v>1</v>
      </c>
      <c r="U235">
        <f t="shared" si="14"/>
        <v>0.89054101481501058</v>
      </c>
      <c r="V235">
        <v>4</v>
      </c>
      <c r="W235">
        <v>2</v>
      </c>
      <c r="X235" t="s">
        <v>19</v>
      </c>
      <c r="Y235" t="s">
        <v>15</v>
      </c>
      <c r="Z235">
        <v>2.4576659999984201</v>
      </c>
      <c r="AA235">
        <v>1</v>
      </c>
      <c r="AB235">
        <f t="shared" si="15"/>
        <v>0.5487671811578605</v>
      </c>
    </row>
    <row r="236" spans="1:28" x14ac:dyDescent="0.3">
      <c r="A236">
        <v>1</v>
      </c>
      <c r="B236">
        <v>3</v>
      </c>
      <c r="C236" t="s">
        <v>19</v>
      </c>
      <c r="D236" t="s">
        <v>14</v>
      </c>
      <c r="E236">
        <v>1.5437596000001499</v>
      </c>
      <c r="F236">
        <v>1</v>
      </c>
      <c r="G236">
        <f t="shared" si="12"/>
        <v>0.45446684494793277</v>
      </c>
      <c r="H236">
        <v>2</v>
      </c>
      <c r="I236">
        <v>4</v>
      </c>
      <c r="J236" t="s">
        <v>19</v>
      </c>
      <c r="K236" t="s">
        <v>14</v>
      </c>
      <c r="L236">
        <v>2.0153609999997499</v>
      </c>
      <c r="M236">
        <v>1</v>
      </c>
      <c r="N236">
        <f t="shared" si="13"/>
        <v>2.6527654804019196E-2</v>
      </c>
      <c r="O236">
        <v>3</v>
      </c>
      <c r="P236">
        <v>2</v>
      </c>
      <c r="Q236" t="s">
        <v>19</v>
      </c>
      <c r="R236" t="s">
        <v>15</v>
      </c>
      <c r="S236">
        <v>3</v>
      </c>
      <c r="T236">
        <v>0</v>
      </c>
      <c r="U236">
        <f t="shared" si="14"/>
        <v>1.0832550148148108</v>
      </c>
      <c r="V236">
        <v>4</v>
      </c>
      <c r="W236">
        <v>2</v>
      </c>
      <c r="X236" t="s">
        <v>19</v>
      </c>
      <c r="Y236" t="s">
        <v>15</v>
      </c>
      <c r="Z236">
        <v>3</v>
      </c>
      <c r="AA236">
        <v>0</v>
      </c>
      <c r="AB236">
        <f t="shared" si="15"/>
        <v>1.0911011811594404</v>
      </c>
    </row>
    <row r="237" spans="1:28" x14ac:dyDescent="0.3">
      <c r="A237">
        <v>1</v>
      </c>
      <c r="B237">
        <v>3</v>
      </c>
      <c r="C237" t="s">
        <v>19</v>
      </c>
      <c r="D237" t="s">
        <v>14</v>
      </c>
      <c r="E237">
        <v>3</v>
      </c>
      <c r="F237">
        <v>0</v>
      </c>
      <c r="G237">
        <f t="shared" si="12"/>
        <v>1.0017735550519173</v>
      </c>
      <c r="H237">
        <v>2</v>
      </c>
      <c r="I237">
        <v>4</v>
      </c>
      <c r="J237" t="s">
        <v>19</v>
      </c>
      <c r="K237" t="s">
        <v>14</v>
      </c>
      <c r="L237">
        <v>1.55978499999991</v>
      </c>
      <c r="M237">
        <v>1</v>
      </c>
      <c r="N237">
        <f t="shared" si="13"/>
        <v>0.42904834519582069</v>
      </c>
      <c r="O237">
        <v>3</v>
      </c>
      <c r="P237">
        <v>2</v>
      </c>
      <c r="Q237" t="s">
        <v>19</v>
      </c>
      <c r="R237" t="s">
        <v>15</v>
      </c>
      <c r="S237">
        <v>1.50921100000005</v>
      </c>
      <c r="T237">
        <v>1</v>
      </c>
      <c r="U237">
        <f t="shared" si="14"/>
        <v>0.40753398518513917</v>
      </c>
      <c r="V237">
        <v>4</v>
      </c>
      <c r="W237">
        <v>2</v>
      </c>
      <c r="X237" t="s">
        <v>19</v>
      </c>
      <c r="Y237" t="s">
        <v>15</v>
      </c>
      <c r="Z237">
        <v>2.3356009999997598</v>
      </c>
      <c r="AA237">
        <v>1</v>
      </c>
      <c r="AB237">
        <f t="shared" si="15"/>
        <v>0.42670218115920022</v>
      </c>
    </row>
    <row r="238" spans="1:28" x14ac:dyDescent="0.3">
      <c r="A238">
        <v>1</v>
      </c>
      <c r="B238">
        <v>3</v>
      </c>
      <c r="C238" t="s">
        <v>19</v>
      </c>
      <c r="D238" t="s">
        <v>14</v>
      </c>
      <c r="E238">
        <v>1.59977389999971</v>
      </c>
      <c r="F238">
        <v>1</v>
      </c>
      <c r="G238">
        <f t="shared" si="12"/>
        <v>0.39845254494837268</v>
      </c>
      <c r="H238">
        <v>2</v>
      </c>
      <c r="I238">
        <v>4</v>
      </c>
      <c r="J238" t="s">
        <v>19</v>
      </c>
      <c r="K238" t="s">
        <v>14</v>
      </c>
      <c r="L238">
        <v>1.5297919999993601</v>
      </c>
      <c r="M238">
        <v>1</v>
      </c>
      <c r="N238">
        <f t="shared" si="13"/>
        <v>0.45904134519637063</v>
      </c>
      <c r="O238">
        <v>3</v>
      </c>
      <c r="P238">
        <v>2</v>
      </c>
      <c r="Q238" t="s">
        <v>19</v>
      </c>
      <c r="R238" t="s">
        <v>15</v>
      </c>
      <c r="S238">
        <v>1.41297899999972</v>
      </c>
      <c r="T238">
        <v>1</v>
      </c>
      <c r="U238">
        <f t="shared" si="14"/>
        <v>0.50376598518546922</v>
      </c>
      <c r="V238">
        <v>4</v>
      </c>
      <c r="W238">
        <v>2</v>
      </c>
      <c r="X238" t="s">
        <v>19</v>
      </c>
      <c r="Y238" t="s">
        <v>15</v>
      </c>
      <c r="Z238">
        <v>1.90829200000098</v>
      </c>
      <c r="AA238">
        <v>1</v>
      </c>
      <c r="AB238">
        <f t="shared" si="15"/>
        <v>6.0681883957958149E-4</v>
      </c>
    </row>
    <row r="239" spans="1:28" x14ac:dyDescent="0.3">
      <c r="A239">
        <v>1</v>
      </c>
      <c r="B239">
        <v>3</v>
      </c>
      <c r="C239" t="s">
        <v>19</v>
      </c>
      <c r="D239" t="s">
        <v>14</v>
      </c>
      <c r="E239">
        <v>1.23329350000005</v>
      </c>
      <c r="F239">
        <v>1</v>
      </c>
      <c r="G239">
        <f t="shared" si="12"/>
        <v>0.76493294494803266</v>
      </c>
      <c r="H239">
        <v>2</v>
      </c>
      <c r="I239">
        <v>4</v>
      </c>
      <c r="J239" t="s">
        <v>19</v>
      </c>
      <c r="K239" t="s">
        <v>14</v>
      </c>
      <c r="L239">
        <v>2.3171209999995801</v>
      </c>
      <c r="M239">
        <v>1</v>
      </c>
      <c r="N239">
        <f t="shared" si="13"/>
        <v>0.32828765480384936</v>
      </c>
      <c r="O239">
        <v>3</v>
      </c>
      <c r="P239">
        <v>2</v>
      </c>
      <c r="Q239" t="s">
        <v>19</v>
      </c>
      <c r="R239" t="s">
        <v>15</v>
      </c>
      <c r="S239">
        <v>1.3821140000000001</v>
      </c>
      <c r="T239">
        <v>1</v>
      </c>
      <c r="U239">
        <f t="shared" si="14"/>
        <v>0.53463098518518914</v>
      </c>
      <c r="V239">
        <v>4</v>
      </c>
      <c r="W239">
        <v>2</v>
      </c>
      <c r="X239" t="s">
        <v>19</v>
      </c>
      <c r="Y239" t="s">
        <v>15</v>
      </c>
      <c r="Z239">
        <v>1.6966699999998101</v>
      </c>
      <c r="AA239">
        <v>1</v>
      </c>
      <c r="AB239">
        <f t="shared" si="15"/>
        <v>0.21222881884074951</v>
      </c>
    </row>
    <row r="240" spans="1:28" x14ac:dyDescent="0.3">
      <c r="A240">
        <v>1</v>
      </c>
      <c r="B240">
        <v>3</v>
      </c>
      <c r="C240" t="s">
        <v>19</v>
      </c>
      <c r="D240" t="s">
        <v>14</v>
      </c>
      <c r="E240">
        <v>3</v>
      </c>
      <c r="F240">
        <v>0</v>
      </c>
      <c r="G240">
        <f t="shared" si="12"/>
        <v>1.0017735550519173</v>
      </c>
      <c r="H240">
        <v>2</v>
      </c>
      <c r="I240">
        <v>4</v>
      </c>
      <c r="J240" t="s">
        <v>19</v>
      </c>
      <c r="K240" t="s">
        <v>14</v>
      </c>
      <c r="L240">
        <v>2.0784369999992101</v>
      </c>
      <c r="M240">
        <v>1</v>
      </c>
      <c r="N240">
        <f t="shared" si="13"/>
        <v>8.9603654803479316E-2</v>
      </c>
      <c r="O240">
        <v>3</v>
      </c>
      <c r="P240">
        <v>2</v>
      </c>
      <c r="Q240" t="s">
        <v>19</v>
      </c>
      <c r="R240" t="s">
        <v>15</v>
      </c>
      <c r="S240">
        <v>2.2024019999998901</v>
      </c>
      <c r="T240">
        <v>1</v>
      </c>
      <c r="U240">
        <f t="shared" si="14"/>
        <v>0.28565701481470085</v>
      </c>
      <c r="V240">
        <v>4</v>
      </c>
      <c r="W240">
        <v>2</v>
      </c>
      <c r="X240" t="s">
        <v>19</v>
      </c>
      <c r="Y240" t="s">
        <v>15</v>
      </c>
      <c r="Z240">
        <v>1.90903699999989</v>
      </c>
      <c r="AA240">
        <v>0</v>
      </c>
      <c r="AB240">
        <f t="shared" si="15"/>
        <v>1.3818115933039721E-4</v>
      </c>
    </row>
    <row r="241" spans="1:28" x14ac:dyDescent="0.3">
      <c r="A241">
        <v>1</v>
      </c>
      <c r="B241">
        <v>3</v>
      </c>
      <c r="C241" t="s">
        <v>19</v>
      </c>
      <c r="D241" t="s">
        <v>14</v>
      </c>
      <c r="E241">
        <v>2.0420050000000098</v>
      </c>
      <c r="F241">
        <v>1</v>
      </c>
      <c r="G241">
        <f t="shared" si="12"/>
        <v>4.3778555051927182E-2</v>
      </c>
      <c r="H241">
        <v>2</v>
      </c>
      <c r="I241">
        <v>4</v>
      </c>
      <c r="J241" t="s">
        <v>19</v>
      </c>
      <c r="K241" t="s">
        <v>14</v>
      </c>
      <c r="L241">
        <v>1.7214900000003499</v>
      </c>
      <c r="M241">
        <v>1</v>
      </c>
      <c r="N241">
        <f t="shared" si="13"/>
        <v>0.26734334519538083</v>
      </c>
      <c r="O241">
        <v>3</v>
      </c>
      <c r="P241">
        <v>3</v>
      </c>
      <c r="Q241" t="s">
        <v>19</v>
      </c>
      <c r="R241" t="s">
        <v>15</v>
      </c>
      <c r="S241">
        <v>3</v>
      </c>
      <c r="T241">
        <v>0</v>
      </c>
      <c r="U241">
        <f t="shared" si="14"/>
        <v>1.0832550148148108</v>
      </c>
      <c r="V241">
        <v>4</v>
      </c>
      <c r="W241">
        <v>3</v>
      </c>
      <c r="X241" t="s">
        <v>19</v>
      </c>
      <c r="Y241" t="s">
        <v>15</v>
      </c>
      <c r="Z241">
        <v>2.3515039999997498</v>
      </c>
      <c r="AA241">
        <v>1</v>
      </c>
      <c r="AB241">
        <f t="shared" si="15"/>
        <v>0.44260518115919023</v>
      </c>
    </row>
    <row r="242" spans="1:28" x14ac:dyDescent="0.3">
      <c r="A242">
        <v>1</v>
      </c>
      <c r="B242">
        <v>3</v>
      </c>
      <c r="C242" t="s">
        <v>19</v>
      </c>
      <c r="D242" t="s">
        <v>14</v>
      </c>
      <c r="E242">
        <v>1.65720299999998</v>
      </c>
      <c r="F242">
        <v>1</v>
      </c>
      <c r="G242">
        <f t="shared" si="12"/>
        <v>0.34102344494810266</v>
      </c>
      <c r="H242">
        <v>2</v>
      </c>
      <c r="I242">
        <v>1</v>
      </c>
      <c r="J242" t="s">
        <v>19</v>
      </c>
      <c r="K242" t="s">
        <v>15</v>
      </c>
      <c r="L242">
        <v>2.4062750000000501</v>
      </c>
      <c r="M242">
        <v>1</v>
      </c>
      <c r="N242">
        <f t="shared" si="13"/>
        <v>0.41744165480431938</v>
      </c>
      <c r="O242">
        <v>3</v>
      </c>
      <c r="P242">
        <v>3</v>
      </c>
      <c r="Q242" t="s">
        <v>19</v>
      </c>
      <c r="R242" t="s">
        <v>15</v>
      </c>
      <c r="S242">
        <v>1.35236100000156</v>
      </c>
      <c r="T242">
        <v>1</v>
      </c>
      <c r="U242">
        <f t="shared" si="14"/>
        <v>0.5643839851836292</v>
      </c>
      <c r="V242">
        <v>4</v>
      </c>
      <c r="W242">
        <v>3</v>
      </c>
      <c r="X242" t="s">
        <v>19</v>
      </c>
      <c r="Y242" t="s">
        <v>15</v>
      </c>
      <c r="Z242">
        <v>3</v>
      </c>
      <c r="AA242">
        <v>0</v>
      </c>
      <c r="AB242">
        <f t="shared" si="15"/>
        <v>1.0911011811594404</v>
      </c>
    </row>
    <row r="243" spans="1:28" x14ac:dyDescent="0.3">
      <c r="A243">
        <v>1</v>
      </c>
      <c r="B243">
        <v>1</v>
      </c>
      <c r="C243" t="s">
        <v>19</v>
      </c>
      <c r="D243" t="s">
        <v>15</v>
      </c>
      <c r="E243">
        <v>1.73640299</v>
      </c>
      <c r="F243">
        <v>1</v>
      </c>
      <c r="G243">
        <f t="shared" si="12"/>
        <v>0.26182345494808268</v>
      </c>
      <c r="H243">
        <v>2</v>
      </c>
      <c r="I243">
        <v>1</v>
      </c>
      <c r="J243" t="s">
        <v>19</v>
      </c>
      <c r="K243" t="s">
        <v>15</v>
      </c>
      <c r="L243">
        <v>2.81082700000047</v>
      </c>
      <c r="M243">
        <v>1</v>
      </c>
      <c r="N243">
        <f t="shared" si="13"/>
        <v>0.82199365480473929</v>
      </c>
      <c r="O243">
        <v>3</v>
      </c>
      <c r="P243">
        <v>3</v>
      </c>
      <c r="Q243" t="s">
        <v>19</v>
      </c>
      <c r="R243" t="s">
        <v>15</v>
      </c>
      <c r="S243">
        <v>3</v>
      </c>
      <c r="T243">
        <v>0</v>
      </c>
      <c r="U243">
        <f t="shared" si="14"/>
        <v>1.0832550148148108</v>
      </c>
      <c r="V243">
        <v>4</v>
      </c>
      <c r="W243">
        <v>3</v>
      </c>
      <c r="X243" t="s">
        <v>19</v>
      </c>
      <c r="Y243" t="s">
        <v>15</v>
      </c>
      <c r="Z243">
        <v>2.7246780000000399</v>
      </c>
      <c r="AA243">
        <v>0</v>
      </c>
      <c r="AB243">
        <f t="shared" si="15"/>
        <v>0.81577918115948034</v>
      </c>
    </row>
    <row r="244" spans="1:28" x14ac:dyDescent="0.3">
      <c r="A244">
        <v>1</v>
      </c>
      <c r="B244">
        <v>1</v>
      </c>
      <c r="C244" t="s">
        <v>19</v>
      </c>
      <c r="D244" t="s">
        <v>15</v>
      </c>
      <c r="E244">
        <v>3</v>
      </c>
      <c r="F244">
        <v>0</v>
      </c>
      <c r="G244">
        <f t="shared" si="12"/>
        <v>1.0017735550519173</v>
      </c>
      <c r="H244">
        <v>2</v>
      </c>
      <c r="I244">
        <v>1</v>
      </c>
      <c r="J244" t="s">
        <v>19</v>
      </c>
      <c r="K244" t="s">
        <v>15</v>
      </c>
      <c r="L244">
        <v>2.86418200000002</v>
      </c>
      <c r="M244">
        <v>1</v>
      </c>
      <c r="N244">
        <f t="shared" si="13"/>
        <v>0.87534865480428925</v>
      </c>
      <c r="O244">
        <v>3</v>
      </c>
      <c r="P244">
        <v>3</v>
      </c>
      <c r="Q244" t="s">
        <v>19</v>
      </c>
      <c r="R244" t="s">
        <v>15</v>
      </c>
      <c r="S244">
        <v>1.6092209999997</v>
      </c>
      <c r="T244">
        <v>1</v>
      </c>
      <c r="U244">
        <f t="shared" si="14"/>
        <v>0.30752398518548918</v>
      </c>
      <c r="V244">
        <v>4</v>
      </c>
      <c r="W244">
        <v>3</v>
      </c>
      <c r="X244" t="s">
        <v>19</v>
      </c>
      <c r="Y244" t="s">
        <v>15</v>
      </c>
      <c r="Z244">
        <v>1.82559900000023</v>
      </c>
      <c r="AA244">
        <v>0</v>
      </c>
      <c r="AB244">
        <f t="shared" si="15"/>
        <v>8.3299818840329554E-2</v>
      </c>
    </row>
    <row r="245" spans="1:28" x14ac:dyDescent="0.3">
      <c r="A245">
        <v>1</v>
      </c>
      <c r="B245">
        <v>1</v>
      </c>
      <c r="C245" t="s">
        <v>19</v>
      </c>
      <c r="D245" t="s">
        <v>15</v>
      </c>
      <c r="E245">
        <v>1.5081233999999999</v>
      </c>
      <c r="F245">
        <v>1</v>
      </c>
      <c r="G245">
        <f t="shared" si="12"/>
        <v>0.49010304494808277</v>
      </c>
      <c r="H245">
        <v>2</v>
      </c>
      <c r="I245">
        <v>1</v>
      </c>
      <c r="J245" t="s">
        <v>19</v>
      </c>
      <c r="K245" t="s">
        <v>15</v>
      </c>
      <c r="L245">
        <v>2.16328999999996</v>
      </c>
      <c r="M245">
        <v>1</v>
      </c>
      <c r="N245">
        <f t="shared" si="13"/>
        <v>0.17445665480422923</v>
      </c>
      <c r="O245">
        <v>3</v>
      </c>
      <c r="P245">
        <v>3</v>
      </c>
      <c r="Q245" t="s">
        <v>19</v>
      </c>
      <c r="R245" t="s">
        <v>15</v>
      </c>
      <c r="S245">
        <v>3</v>
      </c>
      <c r="T245">
        <v>0</v>
      </c>
      <c r="U245">
        <f t="shared" si="14"/>
        <v>1.0832550148148108</v>
      </c>
      <c r="V245">
        <v>4</v>
      </c>
      <c r="W245">
        <v>3</v>
      </c>
      <c r="X245" t="s">
        <v>19</v>
      </c>
      <c r="Y245" t="s">
        <v>15</v>
      </c>
      <c r="Z245">
        <v>1.5744729999996701</v>
      </c>
      <c r="AA245">
        <v>1</v>
      </c>
      <c r="AB245">
        <f t="shared" si="15"/>
        <v>0.33442581884088951</v>
      </c>
    </row>
    <row r="246" spans="1:28" x14ac:dyDescent="0.3">
      <c r="A246">
        <v>1</v>
      </c>
      <c r="B246">
        <v>1</v>
      </c>
      <c r="C246" t="s">
        <v>19</v>
      </c>
      <c r="D246" t="s">
        <v>15</v>
      </c>
      <c r="E246">
        <v>1.30636787999999</v>
      </c>
      <c r="F246">
        <v>0</v>
      </c>
      <c r="G246">
        <f t="shared" si="12"/>
        <v>0.69185856494809261</v>
      </c>
      <c r="H246">
        <v>2</v>
      </c>
      <c r="I246">
        <v>1</v>
      </c>
      <c r="J246" t="s">
        <v>19</v>
      </c>
      <c r="K246" t="s">
        <v>15</v>
      </c>
      <c r="L246">
        <v>1.6076720000000899</v>
      </c>
      <c r="M246">
        <v>1</v>
      </c>
      <c r="N246">
        <f t="shared" si="13"/>
        <v>0.38116134519564082</v>
      </c>
      <c r="O246">
        <v>3</v>
      </c>
      <c r="P246">
        <v>3</v>
      </c>
      <c r="Q246" t="s">
        <v>19</v>
      </c>
      <c r="R246" t="s">
        <v>15</v>
      </c>
      <c r="S246">
        <v>1.74931800000013</v>
      </c>
      <c r="T246">
        <v>1</v>
      </c>
      <c r="U246">
        <f t="shared" si="14"/>
        <v>0.16742698518505916</v>
      </c>
      <c r="V246">
        <v>4</v>
      </c>
      <c r="W246">
        <v>3</v>
      </c>
      <c r="X246" t="s">
        <v>19</v>
      </c>
      <c r="Y246" t="s">
        <v>15</v>
      </c>
      <c r="Z246">
        <v>2.84610800000155</v>
      </c>
      <c r="AA246">
        <v>0</v>
      </c>
      <c r="AB246">
        <f t="shared" si="15"/>
        <v>0.93720918116099039</v>
      </c>
    </row>
    <row r="247" spans="1:28" x14ac:dyDescent="0.3">
      <c r="A247">
        <v>1</v>
      </c>
      <c r="B247">
        <v>1</v>
      </c>
      <c r="C247" t="s">
        <v>19</v>
      </c>
      <c r="D247" t="s">
        <v>15</v>
      </c>
      <c r="E247">
        <v>2.3156070700000102</v>
      </c>
      <c r="F247">
        <v>1</v>
      </c>
      <c r="G247">
        <f t="shared" si="12"/>
        <v>0.31738062505192755</v>
      </c>
      <c r="H247">
        <v>2</v>
      </c>
      <c r="I247">
        <v>2</v>
      </c>
      <c r="J247" t="s">
        <v>19</v>
      </c>
      <c r="K247" t="s">
        <v>15</v>
      </c>
      <c r="L247">
        <v>2.2397350000001</v>
      </c>
      <c r="M247">
        <v>1</v>
      </c>
      <c r="N247">
        <f t="shared" si="13"/>
        <v>0.25090165480436921</v>
      </c>
      <c r="O247">
        <v>3</v>
      </c>
      <c r="P247">
        <v>3</v>
      </c>
      <c r="Q247" t="s">
        <v>19</v>
      </c>
      <c r="R247" t="s">
        <v>15</v>
      </c>
      <c r="S247">
        <v>2.6760039999999199</v>
      </c>
      <c r="T247">
        <v>1</v>
      </c>
      <c r="U247">
        <f t="shared" si="14"/>
        <v>0.75925901481473068</v>
      </c>
      <c r="V247">
        <v>4</v>
      </c>
      <c r="W247">
        <v>3</v>
      </c>
      <c r="X247" t="s">
        <v>19</v>
      </c>
      <c r="Y247" t="s">
        <v>15</v>
      </c>
      <c r="Z247">
        <v>2.4697910000004399</v>
      </c>
      <c r="AA247">
        <v>1</v>
      </c>
      <c r="AB247">
        <f t="shared" si="15"/>
        <v>0.56089218115988038</v>
      </c>
    </row>
    <row r="248" spans="1:28" x14ac:dyDescent="0.3">
      <c r="A248">
        <v>1</v>
      </c>
      <c r="B248">
        <v>1</v>
      </c>
      <c r="C248" t="s">
        <v>19</v>
      </c>
      <c r="D248" t="s">
        <v>15</v>
      </c>
      <c r="E248">
        <v>1.52634643999999</v>
      </c>
      <c r="F248">
        <v>0</v>
      </c>
      <c r="G248">
        <f t="shared" si="12"/>
        <v>0.47188000494809268</v>
      </c>
      <c r="H248">
        <v>2</v>
      </c>
      <c r="I248">
        <v>2</v>
      </c>
      <c r="J248" t="s">
        <v>19</v>
      </c>
      <c r="K248" t="s">
        <v>15</v>
      </c>
      <c r="L248">
        <v>2.7976479999999802</v>
      </c>
      <c r="M248">
        <v>1</v>
      </c>
      <c r="N248">
        <f t="shared" si="13"/>
        <v>0.80881465480424941</v>
      </c>
      <c r="O248">
        <v>3</v>
      </c>
      <c r="P248">
        <v>3</v>
      </c>
      <c r="Q248" t="s">
        <v>19</v>
      </c>
      <c r="R248" t="s">
        <v>15</v>
      </c>
      <c r="S248">
        <v>1.6322529999997599</v>
      </c>
      <c r="T248">
        <v>1</v>
      </c>
      <c r="U248">
        <f t="shared" si="14"/>
        <v>0.28449198518542929</v>
      </c>
      <c r="V248">
        <v>4</v>
      </c>
      <c r="W248">
        <v>3</v>
      </c>
      <c r="X248" t="s">
        <v>19</v>
      </c>
      <c r="Y248" t="s">
        <v>15</v>
      </c>
      <c r="Z248">
        <v>2.4870810000002099</v>
      </c>
      <c r="AA248">
        <v>1</v>
      </c>
      <c r="AB248">
        <f t="shared" si="15"/>
        <v>0.57818218115965037</v>
      </c>
    </row>
    <row r="249" spans="1:28" x14ac:dyDescent="0.3">
      <c r="A249">
        <v>1</v>
      </c>
      <c r="B249">
        <v>2</v>
      </c>
      <c r="C249" t="s">
        <v>19</v>
      </c>
      <c r="D249" t="s">
        <v>15</v>
      </c>
      <c r="E249">
        <v>2.2225266000000299</v>
      </c>
      <c r="F249">
        <v>1</v>
      </c>
      <c r="G249">
        <f t="shared" si="12"/>
        <v>0.22430015505194723</v>
      </c>
      <c r="H249">
        <v>2</v>
      </c>
      <c r="I249">
        <v>2</v>
      </c>
      <c r="J249" t="s">
        <v>19</v>
      </c>
      <c r="K249" t="s">
        <v>15</v>
      </c>
      <c r="L249">
        <v>1.6878180000001</v>
      </c>
      <c r="M249">
        <v>1</v>
      </c>
      <c r="N249">
        <f t="shared" si="13"/>
        <v>0.30101534519563078</v>
      </c>
      <c r="O249">
        <v>3</v>
      </c>
      <c r="P249">
        <v>3</v>
      </c>
      <c r="Q249" t="s">
        <v>19</v>
      </c>
      <c r="R249" t="s">
        <v>15</v>
      </c>
      <c r="S249">
        <v>2.6660950000000398</v>
      </c>
      <c r="T249">
        <v>1</v>
      </c>
      <c r="U249">
        <f t="shared" si="14"/>
        <v>0.74935001481485064</v>
      </c>
      <c r="V249">
        <v>4</v>
      </c>
      <c r="W249">
        <v>3</v>
      </c>
      <c r="X249" t="s">
        <v>19</v>
      </c>
      <c r="Y249" t="s">
        <v>15</v>
      </c>
      <c r="Z249">
        <v>2.1032449999984202</v>
      </c>
      <c r="AA249">
        <v>1</v>
      </c>
      <c r="AB249">
        <f t="shared" si="15"/>
        <v>0.19434618115786062</v>
      </c>
    </row>
    <row r="250" spans="1:28" x14ac:dyDescent="0.3">
      <c r="A250">
        <v>1</v>
      </c>
      <c r="B250">
        <v>2</v>
      </c>
      <c r="C250" t="s">
        <v>19</v>
      </c>
      <c r="D250" t="s">
        <v>15</v>
      </c>
      <c r="E250">
        <v>3</v>
      </c>
      <c r="F250">
        <v>0</v>
      </c>
      <c r="G250">
        <f t="shared" si="12"/>
        <v>1.0017735550519173</v>
      </c>
      <c r="H250">
        <v>2</v>
      </c>
      <c r="I250">
        <v>2</v>
      </c>
      <c r="J250" t="s">
        <v>19</v>
      </c>
      <c r="K250" t="s">
        <v>15</v>
      </c>
      <c r="L250">
        <v>2.1840670000001401</v>
      </c>
      <c r="M250">
        <v>1</v>
      </c>
      <c r="N250">
        <f t="shared" si="13"/>
        <v>0.19523365480440935</v>
      </c>
      <c r="O250">
        <v>3</v>
      </c>
      <c r="P250">
        <v>1</v>
      </c>
      <c r="Q250" t="s">
        <v>19</v>
      </c>
      <c r="R250" t="s">
        <v>16</v>
      </c>
      <c r="S250">
        <v>1.6645660000003699</v>
      </c>
      <c r="T250">
        <v>1</v>
      </c>
      <c r="U250">
        <f t="shared" si="14"/>
        <v>0.25217898518481929</v>
      </c>
      <c r="V250">
        <v>4</v>
      </c>
      <c r="W250">
        <v>4</v>
      </c>
      <c r="X250" t="s">
        <v>19</v>
      </c>
      <c r="Y250" t="s">
        <v>15</v>
      </c>
      <c r="Z250">
        <v>3</v>
      </c>
      <c r="AA250">
        <v>0</v>
      </c>
      <c r="AB250">
        <f t="shared" si="15"/>
        <v>1.0911011811594404</v>
      </c>
    </row>
    <row r="251" spans="1:28" x14ac:dyDescent="0.3">
      <c r="A251">
        <v>1</v>
      </c>
      <c r="B251">
        <v>2</v>
      </c>
      <c r="C251" t="s">
        <v>19</v>
      </c>
      <c r="D251" t="s">
        <v>15</v>
      </c>
      <c r="E251">
        <v>1.8464141000000001</v>
      </c>
      <c r="F251">
        <v>1</v>
      </c>
      <c r="G251">
        <f t="shared" si="12"/>
        <v>0.1518123449480826</v>
      </c>
      <c r="H251">
        <v>2</v>
      </c>
      <c r="I251">
        <v>2</v>
      </c>
      <c r="J251" t="s">
        <v>19</v>
      </c>
      <c r="K251" t="s">
        <v>15</v>
      </c>
      <c r="L251">
        <v>2.7283439999998702</v>
      </c>
      <c r="M251">
        <v>1</v>
      </c>
      <c r="N251">
        <f t="shared" si="13"/>
        <v>0.73951065480413947</v>
      </c>
      <c r="O251">
        <v>3</v>
      </c>
      <c r="P251">
        <v>1</v>
      </c>
      <c r="Q251" t="s">
        <v>19</v>
      </c>
      <c r="R251" t="s">
        <v>16</v>
      </c>
      <c r="S251">
        <v>1.32934100000011</v>
      </c>
      <c r="T251">
        <v>1</v>
      </c>
      <c r="U251">
        <f t="shared" si="14"/>
        <v>0.58740398518507919</v>
      </c>
      <c r="V251">
        <v>4</v>
      </c>
      <c r="W251">
        <v>4</v>
      </c>
      <c r="X251" t="s">
        <v>19</v>
      </c>
      <c r="Y251" t="s">
        <v>15</v>
      </c>
      <c r="Z251">
        <v>2.4739009999984698</v>
      </c>
      <c r="AA251">
        <v>1</v>
      </c>
      <c r="AB251">
        <f t="shared" si="15"/>
        <v>0.56500218115791023</v>
      </c>
    </row>
    <row r="252" spans="1:28" x14ac:dyDescent="0.3">
      <c r="A252">
        <v>1</v>
      </c>
      <c r="B252">
        <v>2</v>
      </c>
      <c r="C252" t="s">
        <v>19</v>
      </c>
      <c r="D252" t="s">
        <v>15</v>
      </c>
      <c r="E252">
        <v>3</v>
      </c>
      <c r="F252">
        <v>0</v>
      </c>
      <c r="G252">
        <f t="shared" si="12"/>
        <v>1.0017735550519173</v>
      </c>
      <c r="H252">
        <v>2</v>
      </c>
      <c r="I252">
        <v>2</v>
      </c>
      <c r="J252" t="s">
        <v>19</v>
      </c>
      <c r="K252" t="s">
        <v>15</v>
      </c>
      <c r="L252">
        <v>2.2067899999999501</v>
      </c>
      <c r="M252">
        <v>1</v>
      </c>
      <c r="N252">
        <f t="shared" si="13"/>
        <v>0.21795665480421933</v>
      </c>
      <c r="O252">
        <v>3</v>
      </c>
      <c r="P252">
        <v>1</v>
      </c>
      <c r="Q252" t="s">
        <v>19</v>
      </c>
      <c r="R252" t="s">
        <v>16</v>
      </c>
      <c r="S252">
        <v>1.282103</v>
      </c>
      <c r="T252">
        <v>0</v>
      </c>
      <c r="U252">
        <f t="shared" si="14"/>
        <v>0.63464198518518922</v>
      </c>
      <c r="V252">
        <v>4</v>
      </c>
      <c r="W252">
        <v>4</v>
      </c>
      <c r="X252" t="s">
        <v>19</v>
      </c>
      <c r="Y252" t="s">
        <v>15</v>
      </c>
      <c r="Z252">
        <v>1.99263500000051</v>
      </c>
      <c r="AA252">
        <v>1</v>
      </c>
      <c r="AB252">
        <f t="shared" si="15"/>
        <v>8.3736181159950407E-2</v>
      </c>
    </row>
    <row r="253" spans="1:28" x14ac:dyDescent="0.3">
      <c r="A253">
        <v>1</v>
      </c>
      <c r="B253">
        <v>2</v>
      </c>
      <c r="C253" t="s">
        <v>19</v>
      </c>
      <c r="D253" t="s">
        <v>15</v>
      </c>
      <c r="E253">
        <v>1.55434030000003</v>
      </c>
      <c r="F253">
        <v>1</v>
      </c>
      <c r="G253">
        <f t="shared" si="12"/>
        <v>0.44388614494805267</v>
      </c>
      <c r="H253">
        <v>2</v>
      </c>
      <c r="I253">
        <v>2</v>
      </c>
      <c r="J253" t="s">
        <v>19</v>
      </c>
      <c r="K253" t="s">
        <v>15</v>
      </c>
      <c r="L253">
        <v>1.3874339999999801</v>
      </c>
      <c r="M253">
        <v>1</v>
      </c>
      <c r="N253">
        <f t="shared" si="13"/>
        <v>0.60139934519575067</v>
      </c>
      <c r="O253">
        <v>3</v>
      </c>
      <c r="P253">
        <v>1</v>
      </c>
      <c r="Q253" t="s">
        <v>19</v>
      </c>
      <c r="R253" t="s">
        <v>16</v>
      </c>
      <c r="S253">
        <v>1.76551900000004</v>
      </c>
      <c r="T253">
        <v>1</v>
      </c>
      <c r="U253">
        <f t="shared" si="14"/>
        <v>0.15122598518514918</v>
      </c>
      <c r="V253">
        <v>4</v>
      </c>
      <c r="W253">
        <v>1</v>
      </c>
      <c r="X253" t="s">
        <v>19</v>
      </c>
      <c r="Y253" t="s">
        <v>16</v>
      </c>
      <c r="Z253">
        <v>3</v>
      </c>
      <c r="AA253">
        <v>0</v>
      </c>
      <c r="AB253">
        <f t="shared" si="15"/>
        <v>1.0911011811594404</v>
      </c>
    </row>
    <row r="254" spans="1:28" x14ac:dyDescent="0.3">
      <c r="A254">
        <v>1</v>
      </c>
      <c r="B254">
        <v>2</v>
      </c>
      <c r="C254" t="s">
        <v>19</v>
      </c>
      <c r="D254" t="s">
        <v>15</v>
      </c>
      <c r="E254">
        <v>1.2712337999999399</v>
      </c>
      <c r="F254">
        <v>0</v>
      </c>
      <c r="G254">
        <f t="shared" si="12"/>
        <v>0.72699264494814275</v>
      </c>
      <c r="H254">
        <v>2</v>
      </c>
      <c r="I254">
        <v>2</v>
      </c>
      <c r="J254" t="s">
        <v>19</v>
      </c>
      <c r="K254" t="s">
        <v>15</v>
      </c>
      <c r="L254">
        <v>3</v>
      </c>
      <c r="M254">
        <v>0</v>
      </c>
      <c r="N254">
        <f t="shared" si="13"/>
        <v>1.0111666548042693</v>
      </c>
      <c r="O254">
        <v>3</v>
      </c>
      <c r="P254">
        <v>2</v>
      </c>
      <c r="Q254" t="s">
        <v>19</v>
      </c>
      <c r="R254" t="s">
        <v>16</v>
      </c>
      <c r="S254">
        <v>2.0256979999999198</v>
      </c>
      <c r="T254">
        <v>1</v>
      </c>
      <c r="U254">
        <f t="shared" si="14"/>
        <v>0.10895301481473063</v>
      </c>
      <c r="V254">
        <v>4</v>
      </c>
      <c r="W254">
        <v>1</v>
      </c>
      <c r="X254" t="s">
        <v>19</v>
      </c>
      <c r="Y254" t="s">
        <v>16</v>
      </c>
      <c r="Z254">
        <v>1.25196600000072</v>
      </c>
      <c r="AA254">
        <v>1</v>
      </c>
      <c r="AB254">
        <f t="shared" si="15"/>
        <v>0.65693281883983956</v>
      </c>
    </row>
    <row r="255" spans="1:28" x14ac:dyDescent="0.3">
      <c r="A255">
        <v>1</v>
      </c>
      <c r="B255">
        <v>2</v>
      </c>
      <c r="C255" t="s">
        <v>19</v>
      </c>
      <c r="D255" t="s">
        <v>15</v>
      </c>
      <c r="E255">
        <v>2.7334551999999799</v>
      </c>
      <c r="F255">
        <v>0</v>
      </c>
      <c r="G255">
        <f t="shared" si="12"/>
        <v>0.73522875505189722</v>
      </c>
      <c r="H255">
        <v>2</v>
      </c>
      <c r="I255">
        <v>2</v>
      </c>
      <c r="J255" t="s">
        <v>19</v>
      </c>
      <c r="K255" t="s">
        <v>15</v>
      </c>
      <c r="L255">
        <v>1.7164549999999901</v>
      </c>
      <c r="M255">
        <v>1</v>
      </c>
      <c r="N255">
        <f t="shared" si="13"/>
        <v>0.27237834519574067</v>
      </c>
      <c r="O255">
        <v>3</v>
      </c>
      <c r="P255">
        <v>2</v>
      </c>
      <c r="Q255" t="s">
        <v>19</v>
      </c>
      <c r="R255" t="s">
        <v>16</v>
      </c>
      <c r="S255">
        <v>1.4916389999998501</v>
      </c>
      <c r="T255">
        <v>1</v>
      </c>
      <c r="U255">
        <f t="shared" si="14"/>
        <v>0.42510598518533915</v>
      </c>
      <c r="V255">
        <v>4</v>
      </c>
      <c r="W255">
        <v>1</v>
      </c>
      <c r="X255" t="s">
        <v>19</v>
      </c>
      <c r="Y255" t="s">
        <v>16</v>
      </c>
      <c r="Z255">
        <v>1.4665780000000199</v>
      </c>
      <c r="AA255">
        <v>1</v>
      </c>
      <c r="AB255">
        <f t="shared" si="15"/>
        <v>0.44232081884053964</v>
      </c>
    </row>
    <row r="256" spans="1:28" x14ac:dyDescent="0.3">
      <c r="A256">
        <v>1</v>
      </c>
      <c r="B256">
        <v>3</v>
      </c>
      <c r="C256" t="s">
        <v>19</v>
      </c>
      <c r="D256" t="s">
        <v>15</v>
      </c>
      <c r="E256">
        <v>1.9433077000000401</v>
      </c>
      <c r="F256">
        <v>1</v>
      </c>
      <c r="G256">
        <f t="shared" si="12"/>
        <v>5.4918744948042608E-2</v>
      </c>
      <c r="H256">
        <v>2</v>
      </c>
      <c r="I256">
        <v>3</v>
      </c>
      <c r="J256" t="s">
        <v>19</v>
      </c>
      <c r="K256" t="s">
        <v>15</v>
      </c>
      <c r="L256">
        <v>2.0194519999993101</v>
      </c>
      <c r="M256">
        <v>1</v>
      </c>
      <c r="N256">
        <f t="shared" si="13"/>
        <v>3.0618654803579393E-2</v>
      </c>
      <c r="O256">
        <v>3</v>
      </c>
      <c r="P256">
        <v>2</v>
      </c>
      <c r="Q256" t="s">
        <v>19</v>
      </c>
      <c r="R256" t="s">
        <v>16</v>
      </c>
      <c r="S256">
        <v>1.3150200000000001</v>
      </c>
      <c r="T256">
        <v>1</v>
      </c>
      <c r="U256">
        <f t="shared" si="14"/>
        <v>0.60172498518518913</v>
      </c>
      <c r="V256">
        <v>4</v>
      </c>
      <c r="W256">
        <v>1</v>
      </c>
      <c r="X256" t="s">
        <v>19</v>
      </c>
      <c r="Y256" t="s">
        <v>16</v>
      </c>
      <c r="Z256">
        <v>1.69318299999986</v>
      </c>
      <c r="AA256">
        <v>1</v>
      </c>
      <c r="AB256">
        <f t="shared" si="15"/>
        <v>0.21571581884069957</v>
      </c>
    </row>
    <row r="257" spans="1:28" x14ac:dyDescent="0.3">
      <c r="A257">
        <v>1</v>
      </c>
      <c r="B257">
        <v>3</v>
      </c>
      <c r="C257" t="s">
        <v>19</v>
      </c>
      <c r="D257" t="s">
        <v>15</v>
      </c>
      <c r="E257">
        <v>2.1285764999999501</v>
      </c>
      <c r="F257">
        <v>1</v>
      </c>
      <c r="G257">
        <f t="shared" si="12"/>
        <v>0.13035005505186747</v>
      </c>
      <c r="H257">
        <v>2</v>
      </c>
      <c r="I257">
        <v>3</v>
      </c>
      <c r="J257" t="s">
        <v>19</v>
      </c>
      <c r="K257" t="s">
        <v>15</v>
      </c>
      <c r="L257">
        <v>1.6761469999998999</v>
      </c>
      <c r="M257">
        <v>1</v>
      </c>
      <c r="N257">
        <f t="shared" si="13"/>
        <v>0.31268634519583083</v>
      </c>
      <c r="O257">
        <v>3</v>
      </c>
      <c r="P257">
        <v>2</v>
      </c>
      <c r="Q257" t="s">
        <v>19</v>
      </c>
      <c r="R257" t="s">
        <v>16</v>
      </c>
      <c r="S257">
        <v>2.7058300000003301</v>
      </c>
      <c r="T257">
        <v>0</v>
      </c>
      <c r="U257">
        <f t="shared" si="14"/>
        <v>0.78908501481514093</v>
      </c>
      <c r="V257">
        <v>4</v>
      </c>
      <c r="W257">
        <v>1</v>
      </c>
      <c r="X257" t="s">
        <v>19</v>
      </c>
      <c r="Y257" t="s">
        <v>16</v>
      </c>
      <c r="Z257">
        <v>1.59773200000017</v>
      </c>
      <c r="AA257">
        <v>1</v>
      </c>
      <c r="AB257">
        <f t="shared" si="15"/>
        <v>0.31116681884038955</v>
      </c>
    </row>
    <row r="258" spans="1:28" x14ac:dyDescent="0.3">
      <c r="A258">
        <v>1</v>
      </c>
      <c r="B258">
        <v>3</v>
      </c>
      <c r="C258" t="s">
        <v>19</v>
      </c>
      <c r="D258" t="s">
        <v>15</v>
      </c>
      <c r="E258">
        <v>2.2746372000000199</v>
      </c>
      <c r="F258">
        <v>1</v>
      </c>
      <c r="G258">
        <f t="shared" si="12"/>
        <v>0.27641075505193724</v>
      </c>
      <c r="H258">
        <v>2</v>
      </c>
      <c r="I258">
        <v>3</v>
      </c>
      <c r="J258" t="s">
        <v>19</v>
      </c>
      <c r="K258" t="s">
        <v>15</v>
      </c>
      <c r="L258">
        <v>1.4843309999998799</v>
      </c>
      <c r="M258">
        <v>1</v>
      </c>
      <c r="N258">
        <f t="shared" si="13"/>
        <v>0.5045023451958508</v>
      </c>
      <c r="O258">
        <v>3</v>
      </c>
      <c r="P258">
        <v>2</v>
      </c>
      <c r="Q258" t="s">
        <v>19</v>
      </c>
      <c r="R258" t="s">
        <v>16</v>
      </c>
      <c r="S258">
        <v>3</v>
      </c>
      <c r="T258">
        <v>0</v>
      </c>
      <c r="U258">
        <f t="shared" si="14"/>
        <v>1.0832550148148108</v>
      </c>
      <c r="V258">
        <v>4</v>
      </c>
      <c r="W258">
        <v>2</v>
      </c>
      <c r="X258" t="s">
        <v>19</v>
      </c>
      <c r="Y258" t="s">
        <v>16</v>
      </c>
      <c r="Z258">
        <v>1.5231990000002</v>
      </c>
      <c r="AA258">
        <v>1</v>
      </c>
      <c r="AB258">
        <f t="shared" si="15"/>
        <v>0.38569981884035953</v>
      </c>
    </row>
    <row r="259" spans="1:28" x14ac:dyDescent="0.3">
      <c r="A259">
        <v>1</v>
      </c>
      <c r="B259">
        <v>3</v>
      </c>
      <c r="C259" t="s">
        <v>19</v>
      </c>
      <c r="D259" t="s">
        <v>15</v>
      </c>
      <c r="E259">
        <v>2.2018248999999601</v>
      </c>
      <c r="F259">
        <v>1</v>
      </c>
      <c r="G259">
        <f t="shared" ref="G259:G290" si="16">ABS(E259-E$291)</f>
        <v>0.20359845505187746</v>
      </c>
      <c r="H259">
        <v>2</v>
      </c>
      <c r="I259">
        <v>3</v>
      </c>
      <c r="J259" t="s">
        <v>19</v>
      </c>
      <c r="K259" t="s">
        <v>15</v>
      </c>
      <c r="L259">
        <v>1.45760299999915</v>
      </c>
      <c r="M259">
        <v>1</v>
      </c>
      <c r="N259">
        <f t="shared" ref="N259:N282" si="17">ABS(L259-L$283)</f>
        <v>0.53123034519658074</v>
      </c>
      <c r="O259">
        <v>3</v>
      </c>
      <c r="P259">
        <v>2</v>
      </c>
      <c r="Q259" t="s">
        <v>19</v>
      </c>
      <c r="R259" t="s">
        <v>16</v>
      </c>
      <c r="S259">
        <v>1.9932180000000601</v>
      </c>
      <c r="T259">
        <v>1</v>
      </c>
      <c r="U259">
        <f t="shared" ref="U259:U271" si="18">ABS(S259-S$272)</f>
        <v>7.6473014814870899E-2</v>
      </c>
      <c r="V259">
        <v>4</v>
      </c>
      <c r="W259">
        <v>2</v>
      </c>
      <c r="X259" t="s">
        <v>19</v>
      </c>
      <c r="Y259" t="s">
        <v>16</v>
      </c>
      <c r="Z259">
        <v>3</v>
      </c>
      <c r="AA259">
        <v>0</v>
      </c>
      <c r="AB259">
        <f t="shared" ref="AB259:AB277" si="19">ABS(Z259-Z$278)</f>
        <v>1.0911011811594404</v>
      </c>
    </row>
    <row r="260" spans="1:28" x14ac:dyDescent="0.3">
      <c r="A260">
        <v>1</v>
      </c>
      <c r="B260">
        <v>3</v>
      </c>
      <c r="C260" t="s">
        <v>19</v>
      </c>
      <c r="D260" t="s">
        <v>15</v>
      </c>
      <c r="E260">
        <v>2.6984352999998</v>
      </c>
      <c r="F260">
        <v>0</v>
      </c>
      <c r="G260">
        <f t="shared" si="16"/>
        <v>0.70020885505171737</v>
      </c>
      <c r="H260">
        <v>2</v>
      </c>
      <c r="I260">
        <v>3</v>
      </c>
      <c r="J260" t="s">
        <v>19</v>
      </c>
      <c r="K260" t="s">
        <v>15</v>
      </c>
      <c r="L260">
        <v>2.6095629999997501</v>
      </c>
      <c r="M260">
        <v>0</v>
      </c>
      <c r="N260">
        <f t="shared" si="17"/>
        <v>0.62072965480401932</v>
      </c>
      <c r="O260">
        <v>3</v>
      </c>
      <c r="P260">
        <v>3</v>
      </c>
      <c r="Q260" t="s">
        <v>19</v>
      </c>
      <c r="R260" t="s">
        <v>16</v>
      </c>
      <c r="S260">
        <v>2.8063500000002901</v>
      </c>
      <c r="T260">
        <v>1</v>
      </c>
      <c r="U260">
        <f t="shared" si="18"/>
        <v>0.8896050148151009</v>
      </c>
      <c r="V260">
        <v>4</v>
      </c>
      <c r="W260">
        <v>2</v>
      </c>
      <c r="X260" t="s">
        <v>19</v>
      </c>
      <c r="Y260" t="s">
        <v>16</v>
      </c>
      <c r="Z260">
        <v>2.06943200000023</v>
      </c>
      <c r="AA260">
        <v>1</v>
      </c>
      <c r="AB260">
        <f t="shared" si="19"/>
        <v>0.16053318115967041</v>
      </c>
    </row>
    <row r="261" spans="1:28" x14ac:dyDescent="0.3">
      <c r="A261">
        <v>1</v>
      </c>
      <c r="B261">
        <v>3</v>
      </c>
      <c r="C261" t="s">
        <v>19</v>
      </c>
      <c r="D261" t="s">
        <v>15</v>
      </c>
      <c r="E261">
        <v>1.49471040000003</v>
      </c>
      <c r="F261">
        <v>1</v>
      </c>
      <c r="G261">
        <f t="shared" si="16"/>
        <v>0.50351604494805269</v>
      </c>
      <c r="H261">
        <v>2</v>
      </c>
      <c r="I261">
        <v>3</v>
      </c>
      <c r="J261" t="s">
        <v>19</v>
      </c>
      <c r="K261" t="s">
        <v>15</v>
      </c>
      <c r="L261">
        <v>1.9910790000001199</v>
      </c>
      <c r="M261">
        <v>1</v>
      </c>
      <c r="N261">
        <f t="shared" si="17"/>
        <v>2.2456548043892077E-3</v>
      </c>
      <c r="O261">
        <v>3</v>
      </c>
      <c r="P261">
        <v>3</v>
      </c>
      <c r="Q261" t="s">
        <v>19</v>
      </c>
      <c r="R261" t="s">
        <v>16</v>
      </c>
      <c r="S261">
        <v>1.1987119999998801</v>
      </c>
      <c r="T261">
        <v>1</v>
      </c>
      <c r="U261">
        <f t="shared" si="18"/>
        <v>0.71803298518530911</v>
      </c>
      <c r="V261">
        <v>4</v>
      </c>
      <c r="W261">
        <v>2</v>
      </c>
      <c r="X261" t="s">
        <v>19</v>
      </c>
      <c r="Y261" t="s">
        <v>16</v>
      </c>
      <c r="Z261">
        <v>1.4812879999994899</v>
      </c>
      <c r="AA261">
        <v>1</v>
      </c>
      <c r="AB261">
        <f t="shared" si="19"/>
        <v>0.42761081884106966</v>
      </c>
    </row>
    <row r="262" spans="1:28" x14ac:dyDescent="0.3">
      <c r="A262">
        <v>1</v>
      </c>
      <c r="B262">
        <v>3</v>
      </c>
      <c r="C262" t="s">
        <v>19</v>
      </c>
      <c r="D262" t="s">
        <v>15</v>
      </c>
      <c r="E262">
        <v>2.0230859000000598</v>
      </c>
      <c r="F262">
        <v>1</v>
      </c>
      <c r="G262">
        <f t="shared" si="16"/>
        <v>2.4859455051977175E-2</v>
      </c>
      <c r="H262">
        <v>2</v>
      </c>
      <c r="I262">
        <v>3</v>
      </c>
      <c r="J262" t="s">
        <v>19</v>
      </c>
      <c r="K262" t="s">
        <v>15</v>
      </c>
      <c r="L262">
        <v>1.6810650000006699</v>
      </c>
      <c r="M262">
        <v>1</v>
      </c>
      <c r="N262">
        <f t="shared" si="17"/>
        <v>0.3077683451950608</v>
      </c>
      <c r="O262">
        <v>3</v>
      </c>
      <c r="P262">
        <v>3</v>
      </c>
      <c r="Q262" t="s">
        <v>19</v>
      </c>
      <c r="R262" t="s">
        <v>16</v>
      </c>
      <c r="S262">
        <v>1.71972299999879</v>
      </c>
      <c r="T262">
        <v>1</v>
      </c>
      <c r="U262">
        <f t="shared" si="18"/>
        <v>0.19702198518639924</v>
      </c>
      <c r="V262">
        <v>4</v>
      </c>
      <c r="W262">
        <v>2</v>
      </c>
      <c r="X262" t="s">
        <v>19</v>
      </c>
      <c r="Y262" t="s">
        <v>16</v>
      </c>
      <c r="Z262">
        <v>3</v>
      </c>
      <c r="AA262">
        <v>0</v>
      </c>
      <c r="AB262">
        <f t="shared" si="19"/>
        <v>1.0911011811594404</v>
      </c>
    </row>
    <row r="263" spans="1:28" x14ac:dyDescent="0.3">
      <c r="A263">
        <v>1</v>
      </c>
      <c r="B263">
        <v>3</v>
      </c>
      <c r="C263" t="s">
        <v>19</v>
      </c>
      <c r="D263" t="s">
        <v>15</v>
      </c>
      <c r="E263">
        <v>1.64473750000001</v>
      </c>
      <c r="F263">
        <v>1</v>
      </c>
      <c r="G263">
        <f t="shared" si="16"/>
        <v>0.3534889449480727</v>
      </c>
      <c r="H263">
        <v>2</v>
      </c>
      <c r="I263">
        <v>3</v>
      </c>
      <c r="J263" t="s">
        <v>19</v>
      </c>
      <c r="K263" t="s">
        <v>15</v>
      </c>
      <c r="L263">
        <v>3</v>
      </c>
      <c r="M263">
        <v>0</v>
      </c>
      <c r="N263">
        <f t="shared" si="17"/>
        <v>1.0111666548042693</v>
      </c>
      <c r="O263">
        <v>3</v>
      </c>
      <c r="P263">
        <v>3</v>
      </c>
      <c r="Q263" t="s">
        <v>19</v>
      </c>
      <c r="R263" t="s">
        <v>16</v>
      </c>
      <c r="S263">
        <v>2.0690949999998298</v>
      </c>
      <c r="T263">
        <v>1</v>
      </c>
      <c r="U263">
        <f t="shared" si="18"/>
        <v>0.15235001481464061</v>
      </c>
      <c r="V263">
        <v>4</v>
      </c>
      <c r="W263">
        <v>2</v>
      </c>
      <c r="X263" t="s">
        <v>19</v>
      </c>
      <c r="Y263" t="s">
        <v>16</v>
      </c>
      <c r="Z263">
        <v>1.3661400000000801</v>
      </c>
      <c r="AA263">
        <v>1</v>
      </c>
      <c r="AB263">
        <f t="shared" si="19"/>
        <v>0.5427588188404795</v>
      </c>
    </row>
    <row r="264" spans="1:28" x14ac:dyDescent="0.3">
      <c r="A264">
        <v>1</v>
      </c>
      <c r="B264">
        <v>4</v>
      </c>
      <c r="C264" t="s">
        <v>19</v>
      </c>
      <c r="D264" t="s">
        <v>15</v>
      </c>
      <c r="E264">
        <v>2.1033179999999398</v>
      </c>
      <c r="F264">
        <v>1</v>
      </c>
      <c r="G264">
        <f t="shared" si="16"/>
        <v>0.10509155505185719</v>
      </c>
      <c r="H264">
        <v>2</v>
      </c>
      <c r="I264">
        <v>1</v>
      </c>
      <c r="J264" t="s">
        <v>19</v>
      </c>
      <c r="K264" t="s">
        <v>16</v>
      </c>
      <c r="L264">
        <v>2.6196139999997201</v>
      </c>
      <c r="M264">
        <v>1</v>
      </c>
      <c r="N264">
        <f t="shared" si="17"/>
        <v>0.63078065480398937</v>
      </c>
      <c r="O264">
        <v>3</v>
      </c>
      <c r="P264">
        <v>3</v>
      </c>
      <c r="Q264" t="s">
        <v>19</v>
      </c>
      <c r="R264" t="s">
        <v>16</v>
      </c>
      <c r="S264">
        <v>2.3989660000002</v>
      </c>
      <c r="T264">
        <v>1</v>
      </c>
      <c r="U264">
        <f t="shared" si="18"/>
        <v>0.48222101481501078</v>
      </c>
      <c r="V264">
        <v>4</v>
      </c>
      <c r="W264">
        <v>3</v>
      </c>
      <c r="X264" t="s">
        <v>19</v>
      </c>
      <c r="Y264" t="s">
        <v>16</v>
      </c>
      <c r="Z264">
        <v>1.9728050000003301</v>
      </c>
      <c r="AA264">
        <v>1</v>
      </c>
      <c r="AB264">
        <f t="shared" si="19"/>
        <v>6.3906181159770536E-2</v>
      </c>
    </row>
    <row r="265" spans="1:28" x14ac:dyDescent="0.3">
      <c r="A265">
        <v>1</v>
      </c>
      <c r="B265">
        <v>4</v>
      </c>
      <c r="C265" t="s">
        <v>19</v>
      </c>
      <c r="D265" t="s">
        <v>15</v>
      </c>
      <c r="E265">
        <v>3</v>
      </c>
      <c r="F265">
        <v>0</v>
      </c>
      <c r="G265">
        <f t="shared" si="16"/>
        <v>1.0017735550519173</v>
      </c>
      <c r="H265">
        <v>2</v>
      </c>
      <c r="I265">
        <v>1</v>
      </c>
      <c r="J265" t="s">
        <v>19</v>
      </c>
      <c r="K265" t="s">
        <v>16</v>
      </c>
      <c r="L265">
        <v>2.7804110000001798</v>
      </c>
      <c r="M265">
        <v>1</v>
      </c>
      <c r="N265">
        <f t="shared" si="17"/>
        <v>0.79157765480444908</v>
      </c>
      <c r="O265">
        <v>3</v>
      </c>
      <c r="P265">
        <v>3</v>
      </c>
      <c r="Q265" t="s">
        <v>19</v>
      </c>
      <c r="R265" t="s">
        <v>16</v>
      </c>
      <c r="S265">
        <v>1.3613220000010999</v>
      </c>
      <c r="T265">
        <v>1</v>
      </c>
      <c r="U265">
        <f t="shared" si="18"/>
        <v>0.55542298518408928</v>
      </c>
      <c r="V265">
        <v>4</v>
      </c>
      <c r="W265">
        <v>3</v>
      </c>
      <c r="X265" t="s">
        <v>19</v>
      </c>
      <c r="Y265" t="s">
        <v>16</v>
      </c>
      <c r="Z265">
        <v>1.67540299999836</v>
      </c>
      <c r="AA265">
        <v>1</v>
      </c>
      <c r="AB265">
        <f t="shared" si="19"/>
        <v>0.23349581884219961</v>
      </c>
    </row>
    <row r="266" spans="1:28" x14ac:dyDescent="0.3">
      <c r="A266">
        <v>1</v>
      </c>
      <c r="B266">
        <v>4</v>
      </c>
      <c r="C266" t="s">
        <v>19</v>
      </c>
      <c r="D266" t="s">
        <v>15</v>
      </c>
      <c r="E266">
        <v>2.4812439999996001</v>
      </c>
      <c r="F266">
        <v>0</v>
      </c>
      <c r="G266">
        <f t="shared" si="16"/>
        <v>0.48301755505151744</v>
      </c>
      <c r="H266">
        <v>2</v>
      </c>
      <c r="I266">
        <v>1</v>
      </c>
      <c r="J266" t="s">
        <v>19</v>
      </c>
      <c r="K266" t="s">
        <v>16</v>
      </c>
      <c r="L266">
        <v>2.8006250000000801</v>
      </c>
      <c r="M266">
        <v>1</v>
      </c>
      <c r="N266">
        <f t="shared" si="17"/>
        <v>0.81179165480434934</v>
      </c>
      <c r="O266">
        <v>3</v>
      </c>
      <c r="P266">
        <v>3</v>
      </c>
      <c r="Q266" t="s">
        <v>19</v>
      </c>
      <c r="R266" t="s">
        <v>16</v>
      </c>
      <c r="S266">
        <v>1.31495599999971</v>
      </c>
      <c r="T266">
        <v>1</v>
      </c>
      <c r="U266">
        <f t="shared" si="18"/>
        <v>0.60178898518547919</v>
      </c>
      <c r="V266">
        <v>4</v>
      </c>
      <c r="W266">
        <v>3</v>
      </c>
      <c r="X266" t="s">
        <v>19</v>
      </c>
      <c r="Y266" t="s">
        <v>16</v>
      </c>
      <c r="Z266">
        <v>2.02293099999951</v>
      </c>
      <c r="AA266">
        <v>1</v>
      </c>
      <c r="AB266">
        <f t="shared" si="19"/>
        <v>0.11403218115895042</v>
      </c>
    </row>
    <row r="267" spans="1:28" x14ac:dyDescent="0.3">
      <c r="A267">
        <v>1</v>
      </c>
      <c r="B267">
        <v>4</v>
      </c>
      <c r="C267" t="s">
        <v>19</v>
      </c>
      <c r="D267" t="s">
        <v>15</v>
      </c>
      <c r="E267">
        <v>2.70395099999996</v>
      </c>
      <c r="F267">
        <v>0</v>
      </c>
      <c r="G267">
        <f t="shared" si="16"/>
        <v>0.70572455505187737</v>
      </c>
      <c r="H267">
        <v>2</v>
      </c>
      <c r="I267">
        <v>1</v>
      </c>
      <c r="J267" t="s">
        <v>19</v>
      </c>
      <c r="K267" t="s">
        <v>16</v>
      </c>
      <c r="L267">
        <v>2.0784909999999801</v>
      </c>
      <c r="M267">
        <v>1</v>
      </c>
      <c r="N267">
        <f t="shared" si="17"/>
        <v>8.9657654804249365E-2</v>
      </c>
      <c r="O267">
        <v>3</v>
      </c>
      <c r="P267">
        <v>3</v>
      </c>
      <c r="Q267" t="s">
        <v>19</v>
      </c>
      <c r="R267" t="s">
        <v>16</v>
      </c>
      <c r="S267">
        <v>2.1684049999998898</v>
      </c>
      <c r="T267">
        <v>0</v>
      </c>
      <c r="U267">
        <f t="shared" si="18"/>
        <v>0.25166001481470057</v>
      </c>
      <c r="V267">
        <v>4</v>
      </c>
      <c r="W267">
        <v>3</v>
      </c>
      <c r="X267" t="s">
        <v>19</v>
      </c>
      <c r="Y267" t="s">
        <v>16</v>
      </c>
      <c r="Z267">
        <v>2.1287720000000201</v>
      </c>
      <c r="AA267">
        <v>1</v>
      </c>
      <c r="AB267">
        <f t="shared" si="19"/>
        <v>0.21987318115946053</v>
      </c>
    </row>
    <row r="268" spans="1:28" x14ac:dyDescent="0.3">
      <c r="A268">
        <v>1</v>
      </c>
      <c r="B268">
        <v>1</v>
      </c>
      <c r="C268" t="s">
        <v>19</v>
      </c>
      <c r="D268" t="s">
        <v>16</v>
      </c>
      <c r="E268">
        <v>3</v>
      </c>
      <c r="F268">
        <v>0</v>
      </c>
      <c r="G268">
        <f t="shared" si="16"/>
        <v>1.0017735550519173</v>
      </c>
      <c r="H268">
        <v>2</v>
      </c>
      <c r="I268">
        <v>1</v>
      </c>
      <c r="J268" t="s">
        <v>19</v>
      </c>
      <c r="K268" t="s">
        <v>16</v>
      </c>
      <c r="L268">
        <v>2.80299100000002</v>
      </c>
      <c r="M268">
        <v>1</v>
      </c>
      <c r="N268">
        <f t="shared" si="17"/>
        <v>0.81415765480428925</v>
      </c>
      <c r="O268">
        <v>3</v>
      </c>
      <c r="P268">
        <v>4</v>
      </c>
      <c r="Q268" t="s">
        <v>19</v>
      </c>
      <c r="R268" t="s">
        <v>16</v>
      </c>
      <c r="S268">
        <v>1.6653859999996701</v>
      </c>
      <c r="T268">
        <v>1</v>
      </c>
      <c r="U268">
        <f t="shared" si="18"/>
        <v>0.25135898518551913</v>
      </c>
      <c r="V268">
        <v>4</v>
      </c>
      <c r="W268">
        <v>3</v>
      </c>
      <c r="X268" t="s">
        <v>19</v>
      </c>
      <c r="Y268" t="s">
        <v>16</v>
      </c>
      <c r="Z268">
        <v>1.57847700000183</v>
      </c>
      <c r="AA268">
        <v>1</v>
      </c>
      <c r="AB268">
        <f t="shared" si="19"/>
        <v>0.33042181883872956</v>
      </c>
    </row>
    <row r="269" spans="1:28" x14ac:dyDescent="0.3">
      <c r="A269">
        <v>1</v>
      </c>
      <c r="B269">
        <v>1</v>
      </c>
      <c r="C269" t="s">
        <v>19</v>
      </c>
      <c r="D269" t="s">
        <v>16</v>
      </c>
      <c r="E269">
        <v>2.4985702999999901</v>
      </c>
      <c r="F269">
        <v>1</v>
      </c>
      <c r="G269">
        <f t="shared" si="16"/>
        <v>0.50034385505190748</v>
      </c>
      <c r="H269">
        <v>2</v>
      </c>
      <c r="I269">
        <v>1</v>
      </c>
      <c r="J269" t="s">
        <v>19</v>
      </c>
      <c r="K269" t="s">
        <v>16</v>
      </c>
      <c r="L269">
        <v>1.6333759999999899</v>
      </c>
      <c r="M269">
        <v>1</v>
      </c>
      <c r="N269">
        <f t="shared" si="17"/>
        <v>0.35545734519574079</v>
      </c>
      <c r="O269">
        <v>3</v>
      </c>
      <c r="P269">
        <v>4</v>
      </c>
      <c r="Q269" t="s">
        <v>19</v>
      </c>
      <c r="R269" t="s">
        <v>16</v>
      </c>
      <c r="S269">
        <v>2.23395500000015</v>
      </c>
      <c r="T269">
        <v>1</v>
      </c>
      <c r="U269">
        <f t="shared" si="18"/>
        <v>0.31721001481496081</v>
      </c>
      <c r="V269">
        <v>4</v>
      </c>
      <c r="W269">
        <v>3</v>
      </c>
      <c r="X269" t="s">
        <v>19</v>
      </c>
      <c r="Y269" t="s">
        <v>16</v>
      </c>
      <c r="Z269">
        <v>3</v>
      </c>
      <c r="AA269">
        <v>0</v>
      </c>
      <c r="AB269">
        <f t="shared" si="19"/>
        <v>1.0911011811594404</v>
      </c>
    </row>
    <row r="270" spans="1:28" x14ac:dyDescent="0.3">
      <c r="A270">
        <v>1</v>
      </c>
      <c r="B270">
        <v>1</v>
      </c>
      <c r="C270" t="s">
        <v>19</v>
      </c>
      <c r="D270" t="s">
        <v>16</v>
      </c>
      <c r="E270">
        <v>2.8821732999999701</v>
      </c>
      <c r="F270">
        <v>0</v>
      </c>
      <c r="G270">
        <f t="shared" si="16"/>
        <v>0.88394685505188741</v>
      </c>
      <c r="H270">
        <v>2</v>
      </c>
      <c r="I270">
        <v>1</v>
      </c>
      <c r="J270" t="s">
        <v>19</v>
      </c>
      <c r="K270" t="s">
        <v>16</v>
      </c>
      <c r="L270">
        <v>1.8391679999999699</v>
      </c>
      <c r="M270">
        <v>1</v>
      </c>
      <c r="N270">
        <f t="shared" si="17"/>
        <v>0.1496653451957608</v>
      </c>
      <c r="O270">
        <v>3</v>
      </c>
      <c r="P270">
        <v>4</v>
      </c>
      <c r="Q270" t="s">
        <v>19</v>
      </c>
      <c r="R270" t="s">
        <v>16</v>
      </c>
      <c r="S270">
        <v>2.2291700000000598</v>
      </c>
      <c r="T270">
        <v>1</v>
      </c>
      <c r="U270">
        <f t="shared" si="18"/>
        <v>0.31242501481487062</v>
      </c>
      <c r="V270">
        <v>4</v>
      </c>
      <c r="W270">
        <v>3</v>
      </c>
      <c r="X270" t="s">
        <v>19</v>
      </c>
      <c r="Y270" t="s">
        <v>16</v>
      </c>
      <c r="Z270">
        <v>2.49220700000114</v>
      </c>
      <c r="AA270">
        <v>0</v>
      </c>
      <c r="AB270">
        <f t="shared" si="19"/>
        <v>0.58330818116058047</v>
      </c>
    </row>
    <row r="271" spans="1:28" x14ac:dyDescent="0.3">
      <c r="A271">
        <v>1</v>
      </c>
      <c r="B271">
        <v>1</v>
      </c>
      <c r="C271" t="s">
        <v>19</v>
      </c>
      <c r="D271" t="s">
        <v>16</v>
      </c>
      <c r="E271">
        <v>2.65773989999991</v>
      </c>
      <c r="F271">
        <v>0</v>
      </c>
      <c r="G271">
        <f t="shared" si="16"/>
        <v>0.65951345505182735</v>
      </c>
      <c r="H271">
        <v>2</v>
      </c>
      <c r="I271">
        <v>1</v>
      </c>
      <c r="J271" t="s">
        <v>19</v>
      </c>
      <c r="K271" t="s">
        <v>16</v>
      </c>
      <c r="L271">
        <v>2.0022860000003599</v>
      </c>
      <c r="M271">
        <v>1</v>
      </c>
      <c r="N271">
        <f t="shared" si="17"/>
        <v>1.3452654804629205E-2</v>
      </c>
      <c r="O271">
        <v>3</v>
      </c>
      <c r="P271">
        <v>4</v>
      </c>
      <c r="Q271" t="s">
        <v>19</v>
      </c>
      <c r="R271" t="s">
        <v>16</v>
      </c>
      <c r="S271">
        <v>2.7200859999998102</v>
      </c>
      <c r="T271">
        <v>1</v>
      </c>
      <c r="U271">
        <f t="shared" si="18"/>
        <v>0.80334101481462095</v>
      </c>
      <c r="V271">
        <v>4</v>
      </c>
      <c r="W271">
        <v>3</v>
      </c>
      <c r="X271" t="s">
        <v>19</v>
      </c>
      <c r="Y271" t="s">
        <v>16</v>
      </c>
      <c r="Z271">
        <v>3</v>
      </c>
      <c r="AA271">
        <v>0</v>
      </c>
      <c r="AB271">
        <f t="shared" si="19"/>
        <v>1.0911011811594404</v>
      </c>
    </row>
    <row r="272" spans="1:28" x14ac:dyDescent="0.3">
      <c r="A272">
        <v>1</v>
      </c>
      <c r="B272">
        <v>1</v>
      </c>
      <c r="C272" t="s">
        <v>19</v>
      </c>
      <c r="D272" t="s">
        <v>16</v>
      </c>
      <c r="E272">
        <v>2.0562119000000201</v>
      </c>
      <c r="F272">
        <v>1</v>
      </c>
      <c r="G272">
        <f t="shared" si="16"/>
        <v>5.7985455051937418E-2</v>
      </c>
      <c r="H272">
        <v>2</v>
      </c>
      <c r="I272">
        <v>1</v>
      </c>
      <c r="J272" t="s">
        <v>19</v>
      </c>
      <c r="K272" t="s">
        <v>16</v>
      </c>
      <c r="L272">
        <v>2.27263799999991</v>
      </c>
      <c r="M272">
        <v>1</v>
      </c>
      <c r="N272">
        <f t="shared" si="17"/>
        <v>0.28380465480417927</v>
      </c>
      <c r="R272" s="1" t="s">
        <v>27</v>
      </c>
      <c r="S272">
        <f>AVERAGE(S2:S271)</f>
        <v>1.9167449851851892</v>
      </c>
      <c r="V272">
        <v>4</v>
      </c>
      <c r="W272">
        <v>4</v>
      </c>
      <c r="X272" t="s">
        <v>19</v>
      </c>
      <c r="Y272" t="s">
        <v>16</v>
      </c>
      <c r="Z272">
        <v>1.6998929999999699</v>
      </c>
      <c r="AA272">
        <v>1</v>
      </c>
      <c r="AB272">
        <f t="shared" si="19"/>
        <v>0.20900581884058966</v>
      </c>
    </row>
    <row r="273" spans="1:28" x14ac:dyDescent="0.3">
      <c r="A273">
        <v>1</v>
      </c>
      <c r="B273">
        <v>1</v>
      </c>
      <c r="C273" t="s">
        <v>19</v>
      </c>
      <c r="D273" t="s">
        <v>16</v>
      </c>
      <c r="E273">
        <v>2.7168431000000299</v>
      </c>
      <c r="F273">
        <v>1</v>
      </c>
      <c r="G273">
        <f t="shared" si="16"/>
        <v>0.71861665505194727</v>
      </c>
      <c r="H273">
        <v>2</v>
      </c>
      <c r="I273">
        <v>2</v>
      </c>
      <c r="J273" t="s">
        <v>19</v>
      </c>
      <c r="K273" t="s">
        <v>16</v>
      </c>
      <c r="L273">
        <v>2.5680050000000798</v>
      </c>
      <c r="M273">
        <v>1</v>
      </c>
      <c r="N273">
        <f t="shared" si="17"/>
        <v>0.57917165480434907</v>
      </c>
      <c r="R273" s="1" t="s">
        <v>28</v>
      </c>
      <c r="S273">
        <f>MEDIAN(S2:S271)</f>
        <v>1.85003950000009</v>
      </c>
      <c r="V273">
        <v>4</v>
      </c>
      <c r="W273">
        <v>4</v>
      </c>
      <c r="X273" t="s">
        <v>19</v>
      </c>
      <c r="Y273" t="s">
        <v>16</v>
      </c>
      <c r="Z273">
        <v>3</v>
      </c>
      <c r="AA273">
        <v>0</v>
      </c>
      <c r="AB273">
        <f t="shared" si="19"/>
        <v>1.0911011811594404</v>
      </c>
    </row>
    <row r="274" spans="1:28" x14ac:dyDescent="0.3">
      <c r="A274">
        <v>1</v>
      </c>
      <c r="B274">
        <v>1</v>
      </c>
      <c r="C274" t="s">
        <v>19</v>
      </c>
      <c r="D274" t="s">
        <v>16</v>
      </c>
      <c r="E274">
        <v>3</v>
      </c>
      <c r="F274">
        <v>0</v>
      </c>
      <c r="G274">
        <f t="shared" si="16"/>
        <v>1.0017735550519173</v>
      </c>
      <c r="H274">
        <v>2</v>
      </c>
      <c r="I274">
        <v>2</v>
      </c>
      <c r="J274" t="s">
        <v>19</v>
      </c>
      <c r="K274" t="s">
        <v>16</v>
      </c>
      <c r="L274">
        <v>1.9450539999998</v>
      </c>
      <c r="M274">
        <v>0</v>
      </c>
      <c r="N274">
        <f t="shared" si="17"/>
        <v>4.3779345195930741E-2</v>
      </c>
      <c r="R274" s="1" t="s">
        <v>30</v>
      </c>
      <c r="S274">
        <f>_xlfn.STDEV.S(S2:S271)</f>
        <v>0.54237745872064735</v>
      </c>
      <c r="V274">
        <v>4</v>
      </c>
      <c r="W274">
        <v>4</v>
      </c>
      <c r="X274" t="s">
        <v>19</v>
      </c>
      <c r="Y274" t="s">
        <v>16</v>
      </c>
      <c r="Z274">
        <v>2.4620840000006798</v>
      </c>
      <c r="AA274">
        <v>0</v>
      </c>
      <c r="AB274">
        <f t="shared" si="19"/>
        <v>0.55318518116012028</v>
      </c>
    </row>
    <row r="275" spans="1:28" x14ac:dyDescent="0.3">
      <c r="A275">
        <v>1</v>
      </c>
      <c r="B275">
        <v>1</v>
      </c>
      <c r="C275" t="s">
        <v>19</v>
      </c>
      <c r="D275" t="s">
        <v>16</v>
      </c>
      <c r="E275">
        <v>2.5619327999999602</v>
      </c>
      <c r="F275">
        <v>0</v>
      </c>
      <c r="G275">
        <f t="shared" si="16"/>
        <v>0.56370635505187749</v>
      </c>
      <c r="H275">
        <v>2</v>
      </c>
      <c r="I275">
        <v>2</v>
      </c>
      <c r="J275" t="s">
        <v>19</v>
      </c>
      <c r="K275" t="s">
        <v>16</v>
      </c>
      <c r="L275">
        <v>3</v>
      </c>
      <c r="M275">
        <v>0</v>
      </c>
      <c r="N275">
        <f t="shared" si="17"/>
        <v>1.0111666548042693</v>
      </c>
      <c r="R275" s="1" t="s">
        <v>29</v>
      </c>
      <c r="S275">
        <f>AVERAGE(U2:U271)</f>
        <v>0.44454710913578283</v>
      </c>
      <c r="V275">
        <v>4</v>
      </c>
      <c r="W275">
        <v>4</v>
      </c>
      <c r="X275" t="s">
        <v>19</v>
      </c>
      <c r="Y275" t="s">
        <v>16</v>
      </c>
      <c r="Z275">
        <v>2.4653169999983202</v>
      </c>
      <c r="AA275">
        <v>1</v>
      </c>
      <c r="AB275">
        <f t="shared" si="19"/>
        <v>0.55641818115776065</v>
      </c>
    </row>
    <row r="276" spans="1:28" x14ac:dyDescent="0.3">
      <c r="A276">
        <v>1</v>
      </c>
      <c r="B276">
        <v>2</v>
      </c>
      <c r="C276" t="s">
        <v>19</v>
      </c>
      <c r="D276" t="s">
        <v>16</v>
      </c>
      <c r="E276">
        <v>2.1985981000000199</v>
      </c>
      <c r="F276">
        <v>0</v>
      </c>
      <c r="G276">
        <f t="shared" si="16"/>
        <v>0.20037165505193721</v>
      </c>
      <c r="H276">
        <v>2</v>
      </c>
      <c r="I276">
        <v>2</v>
      </c>
      <c r="J276" t="s">
        <v>19</v>
      </c>
      <c r="K276" t="s">
        <v>16</v>
      </c>
      <c r="L276">
        <v>1.1300180000000599</v>
      </c>
      <c r="M276">
        <v>1</v>
      </c>
      <c r="N276">
        <f t="shared" si="17"/>
        <v>0.85881534519567082</v>
      </c>
      <c r="V276">
        <v>4</v>
      </c>
      <c r="W276">
        <v>4</v>
      </c>
      <c r="X276" t="s">
        <v>19</v>
      </c>
      <c r="Y276" t="s">
        <v>16</v>
      </c>
      <c r="Z276">
        <v>3</v>
      </c>
      <c r="AA276">
        <v>0</v>
      </c>
      <c r="AB276">
        <f t="shared" si="19"/>
        <v>1.0911011811594404</v>
      </c>
    </row>
    <row r="277" spans="1:28" x14ac:dyDescent="0.3">
      <c r="A277">
        <v>1</v>
      </c>
      <c r="B277">
        <v>2</v>
      </c>
      <c r="C277" t="s">
        <v>19</v>
      </c>
      <c r="D277" t="s">
        <v>16</v>
      </c>
      <c r="E277">
        <v>1.8899578999997799</v>
      </c>
      <c r="F277">
        <v>0</v>
      </c>
      <c r="G277">
        <f t="shared" si="16"/>
        <v>0.10826854494830274</v>
      </c>
      <c r="H277">
        <v>2</v>
      </c>
      <c r="I277">
        <v>2</v>
      </c>
      <c r="J277" t="s">
        <v>19</v>
      </c>
      <c r="K277" t="s">
        <v>16</v>
      </c>
      <c r="L277">
        <v>2.6795890000007598</v>
      </c>
      <c r="M277">
        <v>0</v>
      </c>
      <c r="N277">
        <f t="shared" si="17"/>
        <v>0.6907556548050291</v>
      </c>
      <c r="V277">
        <v>4</v>
      </c>
      <c r="W277">
        <v>4</v>
      </c>
      <c r="X277" t="s">
        <v>19</v>
      </c>
      <c r="Y277" t="s">
        <v>16</v>
      </c>
      <c r="Z277">
        <v>3</v>
      </c>
      <c r="AA277">
        <v>0</v>
      </c>
      <c r="AB277">
        <f t="shared" si="19"/>
        <v>1.0911011811594404</v>
      </c>
    </row>
    <row r="278" spans="1:28" x14ac:dyDescent="0.3">
      <c r="A278">
        <v>1</v>
      </c>
      <c r="B278">
        <v>2</v>
      </c>
      <c r="C278" t="s">
        <v>19</v>
      </c>
      <c r="D278" t="s">
        <v>16</v>
      </c>
      <c r="E278">
        <v>2.0563358999999002</v>
      </c>
      <c r="F278">
        <v>1</v>
      </c>
      <c r="G278">
        <f t="shared" si="16"/>
        <v>5.8109455051817527E-2</v>
      </c>
      <c r="H278">
        <v>2</v>
      </c>
      <c r="I278">
        <v>2</v>
      </c>
      <c r="J278" t="s">
        <v>19</v>
      </c>
      <c r="K278" t="s">
        <v>16</v>
      </c>
      <c r="L278">
        <v>1.7219010000003401</v>
      </c>
      <c r="M278">
        <v>1</v>
      </c>
      <c r="N278">
        <f t="shared" si="17"/>
        <v>0.26693234519539066</v>
      </c>
      <c r="Y278" s="1" t="s">
        <v>27</v>
      </c>
      <c r="Z278">
        <f>AVERAGE(Z2:Z277)</f>
        <v>1.9088988188405596</v>
      </c>
    </row>
    <row r="279" spans="1:28" x14ac:dyDescent="0.3">
      <c r="A279">
        <v>1</v>
      </c>
      <c r="B279">
        <v>2</v>
      </c>
      <c r="C279" t="s">
        <v>19</v>
      </c>
      <c r="D279" t="s">
        <v>16</v>
      </c>
      <c r="E279">
        <v>3</v>
      </c>
      <c r="F279">
        <v>0</v>
      </c>
      <c r="G279">
        <f t="shared" si="16"/>
        <v>1.0017735550519173</v>
      </c>
      <c r="H279">
        <v>2</v>
      </c>
      <c r="I279">
        <v>2</v>
      </c>
      <c r="J279" t="s">
        <v>19</v>
      </c>
      <c r="K279" t="s">
        <v>16</v>
      </c>
      <c r="L279">
        <v>2.42438600000105</v>
      </c>
      <c r="M279">
        <v>1</v>
      </c>
      <c r="N279">
        <f t="shared" si="17"/>
        <v>0.43555265480531924</v>
      </c>
      <c r="Y279" s="1" t="s">
        <v>28</v>
      </c>
      <c r="Z279">
        <f>MEDIAN(Z2:Z277)</f>
        <v>1.8109165000002951</v>
      </c>
    </row>
    <row r="280" spans="1:28" x14ac:dyDescent="0.3">
      <c r="A280">
        <v>1</v>
      </c>
      <c r="B280">
        <v>2</v>
      </c>
      <c r="C280" t="s">
        <v>19</v>
      </c>
      <c r="D280" t="s">
        <v>16</v>
      </c>
      <c r="E280">
        <v>1.60652759999993</v>
      </c>
      <c r="F280">
        <v>1</v>
      </c>
      <c r="G280">
        <f t="shared" si="16"/>
        <v>0.39169884494815266</v>
      </c>
      <c r="H280">
        <v>2</v>
      </c>
      <c r="I280">
        <v>3</v>
      </c>
      <c r="J280" t="s">
        <v>19</v>
      </c>
      <c r="K280" t="s">
        <v>16</v>
      </c>
      <c r="L280">
        <v>1.18526500000007</v>
      </c>
      <c r="M280">
        <v>1</v>
      </c>
      <c r="N280">
        <f t="shared" si="17"/>
        <v>0.80356834519566078</v>
      </c>
      <c r="Y280" s="1" t="s">
        <v>30</v>
      </c>
      <c r="Z280">
        <f>_xlfn.STDEV.S(Z2:Z277)</f>
        <v>0.57133335180209432</v>
      </c>
    </row>
    <row r="281" spans="1:28" x14ac:dyDescent="0.3">
      <c r="A281">
        <v>1</v>
      </c>
      <c r="B281">
        <v>2</v>
      </c>
      <c r="C281" t="s">
        <v>19</v>
      </c>
      <c r="D281" t="s">
        <v>16</v>
      </c>
      <c r="E281">
        <v>2.4308710999999898</v>
      </c>
      <c r="F281">
        <v>1</v>
      </c>
      <c r="G281">
        <f t="shared" si="16"/>
        <v>0.43264465505190719</v>
      </c>
      <c r="H281">
        <v>2</v>
      </c>
      <c r="I281">
        <v>3</v>
      </c>
      <c r="J281" t="s">
        <v>19</v>
      </c>
      <c r="K281" t="s">
        <v>16</v>
      </c>
      <c r="L281">
        <v>2.4352120000003099</v>
      </c>
      <c r="M281">
        <v>1</v>
      </c>
      <c r="N281">
        <f t="shared" si="17"/>
        <v>0.44637865480457917</v>
      </c>
      <c r="Y281" s="1" t="s">
        <v>29</v>
      </c>
      <c r="Z281">
        <f>AVERAGE(AB2:AB277)</f>
        <v>0.47481495069312851</v>
      </c>
    </row>
    <row r="282" spans="1:28" x14ac:dyDescent="0.3">
      <c r="A282">
        <v>1</v>
      </c>
      <c r="B282">
        <v>2</v>
      </c>
      <c r="C282" t="s">
        <v>19</v>
      </c>
      <c r="D282" t="s">
        <v>16</v>
      </c>
      <c r="E282">
        <v>1.20982189999983</v>
      </c>
      <c r="F282">
        <v>0</v>
      </c>
      <c r="G282">
        <f t="shared" si="16"/>
        <v>0.78840454494825263</v>
      </c>
      <c r="H282">
        <v>2</v>
      </c>
      <c r="I282">
        <v>3</v>
      </c>
      <c r="J282" t="s">
        <v>19</v>
      </c>
      <c r="K282" t="s">
        <v>16</v>
      </c>
      <c r="L282">
        <v>2.3448240000002398</v>
      </c>
      <c r="M282">
        <v>1</v>
      </c>
      <c r="N282">
        <f t="shared" si="17"/>
        <v>0.35599065480450909</v>
      </c>
    </row>
    <row r="283" spans="1:28" x14ac:dyDescent="0.3">
      <c r="A283">
        <v>1</v>
      </c>
      <c r="B283">
        <v>2</v>
      </c>
      <c r="C283" t="s">
        <v>19</v>
      </c>
      <c r="D283" t="s">
        <v>16</v>
      </c>
      <c r="E283">
        <v>2.4579645000000001</v>
      </c>
      <c r="F283">
        <v>1</v>
      </c>
      <c r="G283">
        <f t="shared" si="16"/>
        <v>0.45973805505191745</v>
      </c>
      <c r="K283" s="1" t="s">
        <v>27</v>
      </c>
      <c r="L283">
        <f>AVERAGE(L2:L282)</f>
        <v>1.9888333451957307</v>
      </c>
    </row>
    <row r="284" spans="1:28" x14ac:dyDescent="0.3">
      <c r="A284">
        <v>1</v>
      </c>
      <c r="B284">
        <v>2</v>
      </c>
      <c r="C284" t="s">
        <v>19</v>
      </c>
      <c r="D284" t="s">
        <v>16</v>
      </c>
      <c r="E284">
        <v>2.23287319999997</v>
      </c>
      <c r="F284">
        <v>1</v>
      </c>
      <c r="G284">
        <f t="shared" si="16"/>
        <v>0.23464675505188737</v>
      </c>
      <c r="K284" s="1" t="s">
        <v>28</v>
      </c>
      <c r="L284">
        <f>MEDIAN(L2:L282)</f>
        <v>1.9390339999997599</v>
      </c>
    </row>
    <row r="285" spans="1:28" x14ac:dyDescent="0.3">
      <c r="A285">
        <v>1</v>
      </c>
      <c r="B285">
        <v>3</v>
      </c>
      <c r="C285" t="s">
        <v>19</v>
      </c>
      <c r="D285" t="s">
        <v>16</v>
      </c>
      <c r="E285">
        <v>2.8353024000002698</v>
      </c>
      <c r="F285">
        <v>0</v>
      </c>
      <c r="G285">
        <f t="shared" si="16"/>
        <v>0.83707595505218713</v>
      </c>
      <c r="K285" s="1" t="s">
        <v>30</v>
      </c>
      <c r="L285">
        <f>_xlfn.STDEV.S(L2:L282)</f>
        <v>0.56129338001210805</v>
      </c>
    </row>
    <row r="286" spans="1:28" x14ac:dyDescent="0.3">
      <c r="A286">
        <v>1</v>
      </c>
      <c r="B286">
        <v>3</v>
      </c>
      <c r="C286" t="s">
        <v>19</v>
      </c>
      <c r="D286" t="s">
        <v>16</v>
      </c>
      <c r="E286">
        <v>1.3928224999999601</v>
      </c>
      <c r="F286">
        <v>1</v>
      </c>
      <c r="G286">
        <f t="shared" si="16"/>
        <v>0.60540394494812255</v>
      </c>
      <c r="K286" s="1" t="s">
        <v>29</v>
      </c>
      <c r="L286">
        <f>AVERAGE(N2:N282)</f>
        <v>0.4738713362546173</v>
      </c>
    </row>
    <row r="287" spans="1:28" x14ac:dyDescent="0.3">
      <c r="A287">
        <v>1</v>
      </c>
      <c r="B287">
        <v>3</v>
      </c>
      <c r="C287" t="s">
        <v>19</v>
      </c>
      <c r="D287" t="s">
        <v>16</v>
      </c>
      <c r="E287">
        <v>3</v>
      </c>
      <c r="F287">
        <v>0</v>
      </c>
      <c r="G287">
        <f t="shared" si="16"/>
        <v>1.0017735550519173</v>
      </c>
    </row>
    <row r="288" spans="1:28" x14ac:dyDescent="0.3">
      <c r="A288">
        <v>1</v>
      </c>
      <c r="B288">
        <v>3</v>
      </c>
      <c r="C288" t="s">
        <v>19</v>
      </c>
      <c r="D288" t="s">
        <v>16</v>
      </c>
      <c r="E288">
        <v>2.3422362999997399</v>
      </c>
      <c r="F288">
        <v>1</v>
      </c>
      <c r="G288">
        <f t="shared" si="16"/>
        <v>0.34400985505165727</v>
      </c>
    </row>
    <row r="289" spans="1:7" x14ac:dyDescent="0.3">
      <c r="A289">
        <v>1</v>
      </c>
      <c r="B289">
        <v>3</v>
      </c>
      <c r="C289" t="s">
        <v>19</v>
      </c>
      <c r="D289" t="s">
        <v>16</v>
      </c>
      <c r="E289">
        <v>1.8890395000000799</v>
      </c>
      <c r="F289">
        <v>1</v>
      </c>
      <c r="G289">
        <f t="shared" si="16"/>
        <v>0.10918694494800274</v>
      </c>
    </row>
    <row r="290" spans="1:7" x14ac:dyDescent="0.3">
      <c r="A290">
        <v>1</v>
      </c>
      <c r="B290">
        <v>3</v>
      </c>
      <c r="C290" t="s">
        <v>19</v>
      </c>
      <c r="D290" t="s">
        <v>16</v>
      </c>
      <c r="E290">
        <v>2.6409492000001298</v>
      </c>
      <c r="F290">
        <v>1</v>
      </c>
      <c r="G290">
        <f t="shared" si="16"/>
        <v>0.64272275505204712</v>
      </c>
    </row>
    <row r="291" spans="1:7" x14ac:dyDescent="0.3">
      <c r="D291" s="1" t="s">
        <v>27</v>
      </c>
      <c r="E291">
        <f>AVERAGE(E2:E290)</f>
        <v>1.9982264449480827</v>
      </c>
    </row>
    <row r="292" spans="1:7" x14ac:dyDescent="0.3">
      <c r="D292" s="1" t="s">
        <v>28</v>
      </c>
      <c r="E292">
        <f>MEDIAN(E2:E290)</f>
        <v>1.9370307999999401</v>
      </c>
    </row>
    <row r="293" spans="1:7" x14ac:dyDescent="0.3">
      <c r="D293" s="1" t="s">
        <v>30</v>
      </c>
      <c r="E293">
        <f>_xlfn.STDEV.S(E2:E290)</f>
        <v>0.51179808114847125</v>
      </c>
    </row>
    <row r="294" spans="1:7" x14ac:dyDescent="0.3">
      <c r="D294" s="1" t="s">
        <v>29</v>
      </c>
      <c r="E294">
        <f>AVERAGE(G2:G290)</f>
        <v>0.41686750693215213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5411-0519-460A-B300-F96CC5FD777B}">
  <dimension ref="A1:U110"/>
  <sheetViews>
    <sheetView topLeftCell="A89" workbookViewId="0">
      <selection activeCell="R103" sqref="R103"/>
    </sheetView>
  </sheetViews>
  <sheetFormatPr defaultRowHeight="14.4" x14ac:dyDescent="0.3"/>
  <sheetData>
    <row r="1" spans="1:21" x14ac:dyDescent="0.3">
      <c r="A1" t="s">
        <v>26</v>
      </c>
      <c r="H1" t="s">
        <v>24</v>
      </c>
      <c r="O1" t="s">
        <v>25</v>
      </c>
    </row>
    <row r="2" spans="1:21" x14ac:dyDescent="0.3">
      <c r="A2" t="s">
        <v>2</v>
      </c>
      <c r="B2" t="s">
        <v>3</v>
      </c>
      <c r="C2" t="s">
        <v>5</v>
      </c>
      <c r="D2" t="s">
        <v>12</v>
      </c>
      <c r="E2" t="s">
        <v>6</v>
      </c>
      <c r="F2" t="s">
        <v>1</v>
      </c>
      <c r="G2" t="s">
        <v>31</v>
      </c>
      <c r="H2" t="s">
        <v>2</v>
      </c>
      <c r="I2" t="s">
        <v>3</v>
      </c>
      <c r="J2" t="s">
        <v>5</v>
      </c>
      <c r="K2" t="s">
        <v>12</v>
      </c>
      <c r="L2" t="s">
        <v>6</v>
      </c>
      <c r="M2" t="s">
        <v>1</v>
      </c>
      <c r="O2" t="s">
        <v>2</v>
      </c>
      <c r="P2" t="s">
        <v>3</v>
      </c>
      <c r="Q2" t="s">
        <v>5</v>
      </c>
      <c r="R2" t="s">
        <v>12</v>
      </c>
      <c r="S2" t="s">
        <v>6</v>
      </c>
      <c r="T2" t="s">
        <v>1</v>
      </c>
    </row>
    <row r="3" spans="1:21" x14ac:dyDescent="0.3">
      <c r="A3">
        <v>1</v>
      </c>
      <c r="B3">
        <v>1</v>
      </c>
      <c r="C3" t="s">
        <v>13</v>
      </c>
      <c r="D3" t="s">
        <v>15</v>
      </c>
      <c r="E3">
        <v>2.6453602999999002</v>
      </c>
      <c r="F3">
        <v>0</v>
      </c>
      <c r="G3">
        <f>ABS(E3-E$105)</f>
        <v>0.67223715745088031</v>
      </c>
      <c r="H3">
        <v>1</v>
      </c>
      <c r="I3">
        <v>1</v>
      </c>
      <c r="J3" t="s">
        <v>13</v>
      </c>
      <c r="K3" t="s">
        <v>14</v>
      </c>
      <c r="L3">
        <v>1.81702757</v>
      </c>
      <c r="M3">
        <v>1</v>
      </c>
      <c r="N3">
        <f>ABS(L3-L$86)</f>
        <v>5.1398520000027759E-2</v>
      </c>
      <c r="O3">
        <v>1</v>
      </c>
      <c r="P3">
        <v>1</v>
      </c>
      <c r="Q3" t="s">
        <v>13</v>
      </c>
      <c r="R3" t="s">
        <v>16</v>
      </c>
      <c r="S3">
        <v>2.8842244000000501</v>
      </c>
      <c r="T3">
        <v>1</v>
      </c>
      <c r="U3">
        <f>ABS(S3-S$107)</f>
        <v>0.67574679519237746</v>
      </c>
    </row>
    <row r="4" spans="1:21" x14ac:dyDescent="0.3">
      <c r="A4">
        <v>1</v>
      </c>
      <c r="B4">
        <v>1</v>
      </c>
      <c r="C4" t="s">
        <v>13</v>
      </c>
      <c r="D4" t="s">
        <v>15</v>
      </c>
      <c r="E4">
        <v>1.5283971000000001</v>
      </c>
      <c r="F4">
        <v>0</v>
      </c>
      <c r="G4">
        <f t="shared" ref="G4:G67" si="0">ABS(E4-E$105)</f>
        <v>0.44472604254901982</v>
      </c>
      <c r="H4">
        <v>1</v>
      </c>
      <c r="I4">
        <v>1</v>
      </c>
      <c r="J4" t="s">
        <v>13</v>
      </c>
      <c r="K4" t="s">
        <v>14</v>
      </c>
      <c r="L4">
        <v>1.2952532800000001</v>
      </c>
      <c r="M4">
        <v>1</v>
      </c>
      <c r="N4">
        <f t="shared" ref="N4:N67" si="1">ABS(L4-L$86)</f>
        <v>0.47037576999997222</v>
      </c>
      <c r="O4">
        <v>1</v>
      </c>
      <c r="P4">
        <v>1</v>
      </c>
      <c r="Q4" t="s">
        <v>13</v>
      </c>
      <c r="R4" t="s">
        <v>16</v>
      </c>
      <c r="S4">
        <v>2.6246998999999902</v>
      </c>
      <c r="T4">
        <v>0</v>
      </c>
      <c r="U4">
        <f t="shared" ref="U4:U67" si="2">ABS(S4-S$107)</f>
        <v>0.41622229519231757</v>
      </c>
    </row>
    <row r="5" spans="1:21" x14ac:dyDescent="0.3">
      <c r="A5">
        <v>1</v>
      </c>
      <c r="B5">
        <v>1</v>
      </c>
      <c r="C5" t="s">
        <v>13</v>
      </c>
      <c r="D5" t="s">
        <v>15</v>
      </c>
      <c r="E5">
        <v>1.88765629999994</v>
      </c>
      <c r="F5">
        <v>1</v>
      </c>
      <c r="G5">
        <f t="shared" si="0"/>
        <v>8.546684254907988E-2</v>
      </c>
      <c r="H5">
        <v>1</v>
      </c>
      <c r="I5">
        <v>1</v>
      </c>
      <c r="J5" t="s">
        <v>13</v>
      </c>
      <c r="K5" t="s">
        <v>14</v>
      </c>
      <c r="L5">
        <v>1.63931774999999</v>
      </c>
      <c r="M5">
        <v>1</v>
      </c>
      <c r="N5">
        <f t="shared" si="1"/>
        <v>0.12631129999998225</v>
      </c>
      <c r="O5">
        <v>1</v>
      </c>
      <c r="P5">
        <v>1</v>
      </c>
      <c r="Q5" t="s">
        <v>13</v>
      </c>
      <c r="R5" t="s">
        <v>16</v>
      </c>
      <c r="S5">
        <v>3</v>
      </c>
      <c r="T5">
        <v>0</v>
      </c>
      <c r="U5">
        <f t="shared" si="2"/>
        <v>0.79152239519232737</v>
      </c>
    </row>
    <row r="6" spans="1:21" x14ac:dyDescent="0.3">
      <c r="A6">
        <v>1</v>
      </c>
      <c r="B6">
        <v>1</v>
      </c>
      <c r="C6" t="s">
        <v>13</v>
      </c>
      <c r="D6" t="s">
        <v>15</v>
      </c>
      <c r="E6">
        <v>1.8321995999999601</v>
      </c>
      <c r="F6">
        <v>1</v>
      </c>
      <c r="G6">
        <f t="shared" si="0"/>
        <v>0.14092354254905981</v>
      </c>
      <c r="H6">
        <v>1</v>
      </c>
      <c r="I6">
        <v>1</v>
      </c>
      <c r="J6" t="s">
        <v>13</v>
      </c>
      <c r="K6" t="s">
        <v>14</v>
      </c>
      <c r="L6">
        <v>1.23095512</v>
      </c>
      <c r="M6">
        <v>1</v>
      </c>
      <c r="N6">
        <f t="shared" si="1"/>
        <v>0.53467392999997232</v>
      </c>
      <c r="O6">
        <v>1</v>
      </c>
      <c r="P6">
        <v>1</v>
      </c>
      <c r="Q6" t="s">
        <v>13</v>
      </c>
      <c r="R6" t="s">
        <v>16</v>
      </c>
      <c r="S6">
        <v>3</v>
      </c>
      <c r="T6">
        <v>0</v>
      </c>
      <c r="U6">
        <f t="shared" si="2"/>
        <v>0.79152239519232737</v>
      </c>
    </row>
    <row r="7" spans="1:21" x14ac:dyDescent="0.3">
      <c r="A7">
        <v>1</v>
      </c>
      <c r="B7">
        <v>1</v>
      </c>
      <c r="C7" t="s">
        <v>13</v>
      </c>
      <c r="D7" t="s">
        <v>15</v>
      </c>
      <c r="E7">
        <v>1.66702440000003</v>
      </c>
      <c r="F7">
        <v>1</v>
      </c>
      <c r="G7">
        <f t="shared" si="0"/>
        <v>0.30609874254898983</v>
      </c>
      <c r="H7">
        <v>1</v>
      </c>
      <c r="I7">
        <v>1</v>
      </c>
      <c r="J7" t="s">
        <v>13</v>
      </c>
      <c r="K7" t="s">
        <v>14</v>
      </c>
      <c r="L7">
        <v>1.31978273</v>
      </c>
      <c r="M7">
        <v>1</v>
      </c>
      <c r="N7">
        <f t="shared" si="1"/>
        <v>0.44584631999997226</v>
      </c>
      <c r="O7">
        <v>1</v>
      </c>
      <c r="P7">
        <v>1</v>
      </c>
      <c r="Q7" t="s">
        <v>13</v>
      </c>
      <c r="R7" t="s">
        <v>16</v>
      </c>
      <c r="S7">
        <v>2.49975149999994</v>
      </c>
      <c r="T7">
        <v>1</v>
      </c>
      <c r="U7">
        <f t="shared" si="2"/>
        <v>0.29127389519226732</v>
      </c>
    </row>
    <row r="8" spans="1:21" x14ac:dyDescent="0.3">
      <c r="A8">
        <v>1</v>
      </c>
      <c r="B8">
        <v>1</v>
      </c>
      <c r="C8" t="s">
        <v>13</v>
      </c>
      <c r="D8" t="s">
        <v>15</v>
      </c>
      <c r="E8">
        <v>1.73441150000002</v>
      </c>
      <c r="F8">
        <v>1</v>
      </c>
      <c r="G8">
        <f t="shared" si="0"/>
        <v>0.2387116425489999</v>
      </c>
      <c r="H8">
        <v>1</v>
      </c>
      <c r="I8">
        <v>1</v>
      </c>
      <c r="J8" t="s">
        <v>13</v>
      </c>
      <c r="K8" t="s">
        <v>14</v>
      </c>
      <c r="L8">
        <v>1.5145076000000099</v>
      </c>
      <c r="M8">
        <v>1</v>
      </c>
      <c r="N8">
        <f t="shared" si="1"/>
        <v>0.25112144999996233</v>
      </c>
      <c r="O8">
        <v>1</v>
      </c>
      <c r="P8">
        <v>1</v>
      </c>
      <c r="Q8" t="s">
        <v>13</v>
      </c>
      <c r="R8" t="s">
        <v>16</v>
      </c>
      <c r="S8">
        <v>3</v>
      </c>
      <c r="T8">
        <v>0</v>
      </c>
      <c r="U8">
        <f t="shared" si="2"/>
        <v>0.79152239519232737</v>
      </c>
    </row>
    <row r="9" spans="1:21" x14ac:dyDescent="0.3">
      <c r="A9">
        <v>1</v>
      </c>
      <c r="B9">
        <v>1</v>
      </c>
      <c r="C9" t="s">
        <v>13</v>
      </c>
      <c r="D9" t="s">
        <v>15</v>
      </c>
      <c r="E9">
        <v>2.00783379999995</v>
      </c>
      <c r="F9">
        <v>1</v>
      </c>
      <c r="G9">
        <f t="shared" si="0"/>
        <v>3.471065745093016E-2</v>
      </c>
      <c r="H9">
        <v>1</v>
      </c>
      <c r="I9">
        <v>1</v>
      </c>
      <c r="J9" t="s">
        <v>13</v>
      </c>
      <c r="K9" t="s">
        <v>14</v>
      </c>
      <c r="L9">
        <v>1.74979349999998</v>
      </c>
      <c r="M9">
        <v>1</v>
      </c>
      <c r="N9">
        <f t="shared" si="1"/>
        <v>1.583554999999226E-2</v>
      </c>
      <c r="O9">
        <v>1</v>
      </c>
      <c r="P9">
        <v>1</v>
      </c>
      <c r="Q9" t="s">
        <v>13</v>
      </c>
      <c r="R9" t="s">
        <v>16</v>
      </c>
      <c r="S9">
        <v>1.9588326999999499</v>
      </c>
      <c r="T9">
        <v>1</v>
      </c>
      <c r="U9">
        <f t="shared" si="2"/>
        <v>0.24964490480772272</v>
      </c>
    </row>
    <row r="10" spans="1:21" x14ac:dyDescent="0.3">
      <c r="A10">
        <v>1</v>
      </c>
      <c r="B10">
        <v>1</v>
      </c>
      <c r="C10" t="s">
        <v>13</v>
      </c>
      <c r="D10" t="s">
        <v>15</v>
      </c>
      <c r="E10">
        <v>1.8469488999999399</v>
      </c>
      <c r="F10">
        <v>1</v>
      </c>
      <c r="G10">
        <f t="shared" si="0"/>
        <v>0.12617424254907994</v>
      </c>
      <c r="H10">
        <v>1</v>
      </c>
      <c r="I10">
        <v>1</v>
      </c>
      <c r="J10" t="s">
        <v>13</v>
      </c>
      <c r="K10" t="s">
        <v>14</v>
      </c>
      <c r="L10">
        <v>1.5845875999999901</v>
      </c>
      <c r="M10">
        <v>1</v>
      </c>
      <c r="N10">
        <f t="shared" si="1"/>
        <v>0.18104144999998217</v>
      </c>
      <c r="O10">
        <v>1</v>
      </c>
      <c r="P10">
        <v>2</v>
      </c>
      <c r="Q10" t="s">
        <v>13</v>
      </c>
      <c r="R10" t="s">
        <v>16</v>
      </c>
      <c r="S10">
        <v>2.4237563999997702</v>
      </c>
      <c r="T10">
        <v>1</v>
      </c>
      <c r="U10">
        <f t="shared" si="2"/>
        <v>0.21527879519209758</v>
      </c>
    </row>
    <row r="11" spans="1:21" x14ac:dyDescent="0.3">
      <c r="A11">
        <v>1</v>
      </c>
      <c r="B11">
        <v>1</v>
      </c>
      <c r="C11" t="s">
        <v>13</v>
      </c>
      <c r="D11" t="s">
        <v>15</v>
      </c>
      <c r="E11">
        <v>1.5859399000000201</v>
      </c>
      <c r="F11">
        <v>1</v>
      </c>
      <c r="G11">
        <f t="shared" si="0"/>
        <v>0.38718324254899983</v>
      </c>
      <c r="H11">
        <v>1</v>
      </c>
      <c r="I11">
        <v>2</v>
      </c>
      <c r="J11" t="s">
        <v>13</v>
      </c>
      <c r="K11" t="s">
        <v>14</v>
      </c>
      <c r="L11">
        <v>1.3993389999999399</v>
      </c>
      <c r="M11">
        <v>1</v>
      </c>
      <c r="N11">
        <f t="shared" si="1"/>
        <v>0.36629005000003234</v>
      </c>
      <c r="O11">
        <v>1</v>
      </c>
      <c r="P11">
        <v>2</v>
      </c>
      <c r="Q11" t="s">
        <v>13</v>
      </c>
      <c r="R11" t="s">
        <v>16</v>
      </c>
      <c r="S11">
        <v>1.90018170000007</v>
      </c>
      <c r="T11">
        <v>1</v>
      </c>
      <c r="U11">
        <f t="shared" si="2"/>
        <v>0.30829590480760261</v>
      </c>
    </row>
    <row r="12" spans="1:21" x14ac:dyDescent="0.3">
      <c r="A12">
        <v>1</v>
      </c>
      <c r="B12">
        <v>2</v>
      </c>
      <c r="C12" t="s">
        <v>13</v>
      </c>
      <c r="D12" t="s">
        <v>15</v>
      </c>
      <c r="E12">
        <v>1.98567059999993</v>
      </c>
      <c r="F12">
        <v>1</v>
      </c>
      <c r="G12">
        <f t="shared" si="0"/>
        <v>1.2547457450910127E-2</v>
      </c>
      <c r="H12">
        <v>1</v>
      </c>
      <c r="I12">
        <v>2</v>
      </c>
      <c r="J12" t="s">
        <v>13</v>
      </c>
      <c r="K12" t="s">
        <v>14</v>
      </c>
      <c r="L12">
        <v>1.6237385</v>
      </c>
      <c r="M12">
        <v>1</v>
      </c>
      <c r="N12">
        <f t="shared" si="1"/>
        <v>0.1418905499999723</v>
      </c>
      <c r="O12">
        <v>1</v>
      </c>
      <c r="P12">
        <v>2</v>
      </c>
      <c r="Q12" t="s">
        <v>13</v>
      </c>
      <c r="R12" t="s">
        <v>16</v>
      </c>
      <c r="S12">
        <v>1.64281729999993</v>
      </c>
      <c r="T12">
        <v>1</v>
      </c>
      <c r="U12">
        <f t="shared" si="2"/>
        <v>0.56566030480774265</v>
      </c>
    </row>
    <row r="13" spans="1:21" x14ac:dyDescent="0.3">
      <c r="A13">
        <v>1</v>
      </c>
      <c r="B13">
        <v>2</v>
      </c>
      <c r="C13" t="s">
        <v>13</v>
      </c>
      <c r="D13" t="s">
        <v>15</v>
      </c>
      <c r="E13">
        <v>1.5520659000000001</v>
      </c>
      <c r="F13">
        <v>1</v>
      </c>
      <c r="G13">
        <f t="shared" si="0"/>
        <v>0.42105724254901977</v>
      </c>
      <c r="H13">
        <v>1</v>
      </c>
      <c r="I13">
        <v>2</v>
      </c>
      <c r="J13" t="s">
        <v>13</v>
      </c>
      <c r="K13" t="s">
        <v>14</v>
      </c>
      <c r="L13">
        <v>1.5946924000001499</v>
      </c>
      <c r="M13">
        <v>1</v>
      </c>
      <c r="N13">
        <f t="shared" si="1"/>
        <v>0.17093664999982239</v>
      </c>
      <c r="O13">
        <v>1</v>
      </c>
      <c r="P13">
        <v>2</v>
      </c>
      <c r="Q13" t="s">
        <v>13</v>
      </c>
      <c r="R13" t="s">
        <v>16</v>
      </c>
      <c r="S13">
        <v>1.8377796999999401</v>
      </c>
      <c r="T13">
        <v>1</v>
      </c>
      <c r="U13">
        <f t="shared" si="2"/>
        <v>0.37069790480773257</v>
      </c>
    </row>
    <row r="14" spans="1:21" x14ac:dyDescent="0.3">
      <c r="A14">
        <v>1</v>
      </c>
      <c r="B14">
        <v>2</v>
      </c>
      <c r="C14" t="s">
        <v>13</v>
      </c>
      <c r="D14" t="s">
        <v>15</v>
      </c>
      <c r="E14">
        <v>2.20950579999987</v>
      </c>
      <c r="F14">
        <v>0</v>
      </c>
      <c r="G14">
        <f t="shared" si="0"/>
        <v>0.23638265745085008</v>
      </c>
      <c r="H14">
        <v>1</v>
      </c>
      <c r="I14">
        <v>2</v>
      </c>
      <c r="J14" t="s">
        <v>13</v>
      </c>
      <c r="K14" t="s">
        <v>14</v>
      </c>
      <c r="L14">
        <v>1.68263100000001</v>
      </c>
      <c r="M14">
        <v>1</v>
      </c>
      <c r="N14">
        <f t="shared" si="1"/>
        <v>8.2998049999962298E-2</v>
      </c>
      <c r="O14">
        <v>1</v>
      </c>
      <c r="P14">
        <v>2</v>
      </c>
      <c r="Q14" t="s">
        <v>13</v>
      </c>
      <c r="R14" t="s">
        <v>16</v>
      </c>
      <c r="S14">
        <v>1.2392118000000201</v>
      </c>
      <c r="T14">
        <v>0</v>
      </c>
      <c r="U14">
        <f t="shared" si="2"/>
        <v>0.96926580480765256</v>
      </c>
    </row>
    <row r="15" spans="1:21" x14ac:dyDescent="0.3">
      <c r="A15">
        <v>1</v>
      </c>
      <c r="B15">
        <v>2</v>
      </c>
      <c r="C15" t="s">
        <v>13</v>
      </c>
      <c r="D15" t="s">
        <v>15</v>
      </c>
      <c r="E15">
        <v>1.95903540000017</v>
      </c>
      <c r="F15">
        <v>1</v>
      </c>
      <c r="G15">
        <f t="shared" si="0"/>
        <v>1.4087742548849924E-2</v>
      </c>
      <c r="H15">
        <v>1</v>
      </c>
      <c r="I15">
        <v>2</v>
      </c>
      <c r="J15" t="s">
        <v>13</v>
      </c>
      <c r="K15" t="s">
        <v>14</v>
      </c>
      <c r="L15">
        <v>1.3077283000000599</v>
      </c>
      <c r="M15">
        <v>1</v>
      </c>
      <c r="N15">
        <f t="shared" si="1"/>
        <v>0.45790074999991237</v>
      </c>
      <c r="O15">
        <v>1</v>
      </c>
      <c r="P15">
        <v>2</v>
      </c>
      <c r="Q15" t="s">
        <v>13</v>
      </c>
      <c r="R15" t="s">
        <v>16</v>
      </c>
      <c r="S15">
        <v>2.3911630999997402</v>
      </c>
      <c r="T15">
        <v>1</v>
      </c>
      <c r="U15">
        <f t="shared" si="2"/>
        <v>0.18268549519206756</v>
      </c>
    </row>
    <row r="16" spans="1:21" x14ac:dyDescent="0.3">
      <c r="A16">
        <v>1</v>
      </c>
      <c r="B16">
        <v>2</v>
      </c>
      <c r="C16" t="s">
        <v>13</v>
      </c>
      <c r="D16" t="s">
        <v>15</v>
      </c>
      <c r="E16">
        <v>2.0591249000001399</v>
      </c>
      <c r="F16">
        <v>0</v>
      </c>
      <c r="G16">
        <f t="shared" si="0"/>
        <v>8.6001757451120042E-2</v>
      </c>
      <c r="H16">
        <v>1</v>
      </c>
      <c r="I16">
        <v>2</v>
      </c>
      <c r="J16" t="s">
        <v>13</v>
      </c>
      <c r="K16" t="s">
        <v>14</v>
      </c>
      <c r="L16">
        <v>1.86045100000006</v>
      </c>
      <c r="M16">
        <v>1</v>
      </c>
      <c r="N16">
        <f t="shared" si="1"/>
        <v>9.4821950000087751E-2</v>
      </c>
      <c r="O16">
        <v>1</v>
      </c>
      <c r="P16">
        <v>2</v>
      </c>
      <c r="Q16" t="s">
        <v>13</v>
      </c>
      <c r="R16" t="s">
        <v>16</v>
      </c>
      <c r="S16">
        <v>1.6212687000000801</v>
      </c>
      <c r="T16">
        <v>1</v>
      </c>
      <c r="U16">
        <f t="shared" si="2"/>
        <v>0.58720890480759258</v>
      </c>
    </row>
    <row r="17" spans="1:21" x14ac:dyDescent="0.3">
      <c r="A17">
        <v>1</v>
      </c>
      <c r="B17">
        <v>2</v>
      </c>
      <c r="C17" t="s">
        <v>13</v>
      </c>
      <c r="D17" t="s">
        <v>15</v>
      </c>
      <c r="E17">
        <v>1.91464500000017</v>
      </c>
      <c r="F17">
        <v>0</v>
      </c>
      <c r="G17">
        <f t="shared" si="0"/>
        <v>5.8478142548849865E-2</v>
      </c>
      <c r="H17">
        <v>1</v>
      </c>
      <c r="I17">
        <v>2</v>
      </c>
      <c r="J17" t="s">
        <v>13</v>
      </c>
      <c r="K17" t="s">
        <v>14</v>
      </c>
      <c r="L17">
        <v>1.8226856999999601</v>
      </c>
      <c r="M17">
        <v>1</v>
      </c>
      <c r="N17">
        <f t="shared" si="1"/>
        <v>5.705664999998783E-2</v>
      </c>
      <c r="O17">
        <v>1</v>
      </c>
      <c r="P17">
        <v>2</v>
      </c>
      <c r="Q17" t="s">
        <v>13</v>
      </c>
      <c r="R17" t="s">
        <v>16</v>
      </c>
      <c r="S17">
        <v>2.4543111000002602</v>
      </c>
      <c r="T17">
        <v>1</v>
      </c>
      <c r="U17">
        <f t="shared" si="2"/>
        <v>0.24583349519258757</v>
      </c>
    </row>
    <row r="18" spans="1:21" x14ac:dyDescent="0.3">
      <c r="A18">
        <v>1</v>
      </c>
      <c r="B18">
        <v>2</v>
      </c>
      <c r="C18" t="s">
        <v>13</v>
      </c>
      <c r="D18" t="s">
        <v>15</v>
      </c>
      <c r="E18">
        <v>1.9878470999998299</v>
      </c>
      <c r="F18">
        <v>0</v>
      </c>
      <c r="G18">
        <f t="shared" si="0"/>
        <v>1.472395745081001E-2</v>
      </c>
      <c r="H18">
        <v>1</v>
      </c>
      <c r="I18">
        <v>2</v>
      </c>
      <c r="J18" t="s">
        <v>13</v>
      </c>
      <c r="K18" t="s">
        <v>14</v>
      </c>
      <c r="L18">
        <v>1.18273610000005</v>
      </c>
      <c r="M18">
        <v>1</v>
      </c>
      <c r="N18">
        <f t="shared" si="1"/>
        <v>0.58289294999992225</v>
      </c>
      <c r="O18">
        <v>1</v>
      </c>
      <c r="P18">
        <v>3</v>
      </c>
      <c r="Q18" t="s">
        <v>13</v>
      </c>
      <c r="R18" t="s">
        <v>16</v>
      </c>
      <c r="S18">
        <v>1.4620816999999899</v>
      </c>
      <c r="T18">
        <v>1</v>
      </c>
      <c r="U18">
        <f t="shared" si="2"/>
        <v>0.7463959048076827</v>
      </c>
    </row>
    <row r="19" spans="1:21" x14ac:dyDescent="0.3">
      <c r="A19">
        <v>1</v>
      </c>
      <c r="B19">
        <v>3</v>
      </c>
      <c r="C19" t="s">
        <v>13</v>
      </c>
      <c r="D19" t="s">
        <v>15</v>
      </c>
      <c r="E19">
        <v>1.97264959999995</v>
      </c>
      <c r="F19">
        <v>1</v>
      </c>
      <c r="G19">
        <f t="shared" si="0"/>
        <v>4.7354254906983861E-4</v>
      </c>
      <c r="H19">
        <v>1</v>
      </c>
      <c r="I19">
        <v>2</v>
      </c>
      <c r="J19" t="s">
        <v>13</v>
      </c>
      <c r="K19" t="s">
        <v>14</v>
      </c>
      <c r="L19">
        <v>1.80697800000001</v>
      </c>
      <c r="M19">
        <v>1</v>
      </c>
      <c r="N19">
        <f t="shared" si="1"/>
        <v>4.1348950000037688E-2</v>
      </c>
      <c r="O19">
        <v>1</v>
      </c>
      <c r="P19">
        <v>3</v>
      </c>
      <c r="Q19" t="s">
        <v>13</v>
      </c>
      <c r="R19" t="s">
        <v>16</v>
      </c>
      <c r="S19">
        <v>3</v>
      </c>
      <c r="T19">
        <v>0</v>
      </c>
      <c r="U19">
        <f t="shared" si="2"/>
        <v>0.79152239519232737</v>
      </c>
    </row>
    <row r="20" spans="1:21" x14ac:dyDescent="0.3">
      <c r="A20">
        <v>1</v>
      </c>
      <c r="B20">
        <v>3</v>
      </c>
      <c r="C20" t="s">
        <v>13</v>
      </c>
      <c r="D20" t="s">
        <v>15</v>
      </c>
      <c r="E20">
        <v>1.76155159999973</v>
      </c>
      <c r="F20">
        <v>1</v>
      </c>
      <c r="G20">
        <f t="shared" si="0"/>
        <v>0.21157154254928989</v>
      </c>
      <c r="H20">
        <v>1</v>
      </c>
      <c r="I20">
        <v>3</v>
      </c>
      <c r="J20" t="s">
        <v>13</v>
      </c>
      <c r="K20" t="s">
        <v>14</v>
      </c>
      <c r="L20">
        <v>1.09088610000014</v>
      </c>
      <c r="M20">
        <v>1</v>
      </c>
      <c r="N20">
        <f t="shared" si="1"/>
        <v>0.67474294999983231</v>
      </c>
      <c r="O20">
        <v>1</v>
      </c>
      <c r="P20">
        <v>3</v>
      </c>
      <c r="Q20" t="s">
        <v>13</v>
      </c>
      <c r="R20" t="s">
        <v>16</v>
      </c>
      <c r="S20">
        <v>1.6531548999996599</v>
      </c>
      <c r="T20">
        <v>1</v>
      </c>
      <c r="U20">
        <f t="shared" si="2"/>
        <v>0.55532270480801271</v>
      </c>
    </row>
    <row r="21" spans="1:21" x14ac:dyDescent="0.3">
      <c r="A21">
        <v>1</v>
      </c>
      <c r="B21">
        <v>3</v>
      </c>
      <c r="C21" t="s">
        <v>13</v>
      </c>
      <c r="D21" t="s">
        <v>15</v>
      </c>
      <c r="E21">
        <v>1.59629939999967</v>
      </c>
      <c r="F21">
        <v>0</v>
      </c>
      <c r="G21">
        <f t="shared" si="0"/>
        <v>0.37682374254934992</v>
      </c>
      <c r="H21">
        <v>1</v>
      </c>
      <c r="I21">
        <v>3</v>
      </c>
      <c r="J21" t="s">
        <v>13</v>
      </c>
      <c r="K21" t="s">
        <v>14</v>
      </c>
      <c r="L21">
        <v>1.7567493999999799</v>
      </c>
      <c r="M21">
        <v>1</v>
      </c>
      <c r="N21">
        <f t="shared" si="1"/>
        <v>8.8796499999923562E-3</v>
      </c>
      <c r="O21">
        <v>1</v>
      </c>
      <c r="P21">
        <v>3</v>
      </c>
      <c r="Q21" t="s">
        <v>13</v>
      </c>
      <c r="R21" t="s">
        <v>16</v>
      </c>
      <c r="S21">
        <v>2.7653257999996801</v>
      </c>
      <c r="T21">
        <v>1</v>
      </c>
      <c r="U21">
        <f t="shared" si="2"/>
        <v>0.55684819519200746</v>
      </c>
    </row>
    <row r="22" spans="1:21" x14ac:dyDescent="0.3">
      <c r="A22">
        <v>1</v>
      </c>
      <c r="B22">
        <v>3</v>
      </c>
      <c r="C22" t="s">
        <v>13</v>
      </c>
      <c r="D22" t="s">
        <v>15</v>
      </c>
      <c r="E22">
        <v>1.9553352000000299</v>
      </c>
      <c r="F22">
        <v>1</v>
      </c>
      <c r="G22">
        <f t="shared" si="0"/>
        <v>1.7787942548989966E-2</v>
      </c>
      <c r="H22">
        <v>1</v>
      </c>
      <c r="I22">
        <v>3</v>
      </c>
      <c r="J22" t="s">
        <v>13</v>
      </c>
      <c r="K22" t="s">
        <v>14</v>
      </c>
      <c r="L22">
        <v>1.2740060999998299</v>
      </c>
      <c r="M22">
        <v>1</v>
      </c>
      <c r="N22">
        <f t="shared" si="1"/>
        <v>0.49162295000014233</v>
      </c>
      <c r="O22">
        <v>1</v>
      </c>
      <c r="P22">
        <v>3</v>
      </c>
      <c r="Q22" t="s">
        <v>13</v>
      </c>
      <c r="R22" t="s">
        <v>16</v>
      </c>
      <c r="S22">
        <v>1.75285559999997</v>
      </c>
      <c r="T22">
        <v>1</v>
      </c>
      <c r="U22">
        <f t="shared" si="2"/>
        <v>0.45562200480770265</v>
      </c>
    </row>
    <row r="23" spans="1:21" x14ac:dyDescent="0.3">
      <c r="A23">
        <v>1</v>
      </c>
      <c r="B23">
        <v>3</v>
      </c>
      <c r="C23" t="s">
        <v>13</v>
      </c>
      <c r="D23" t="s">
        <v>15</v>
      </c>
      <c r="E23">
        <v>1.6435406000002699</v>
      </c>
      <c r="F23">
        <v>1</v>
      </c>
      <c r="G23">
        <f t="shared" si="0"/>
        <v>0.32958254254874997</v>
      </c>
      <c r="H23">
        <v>1</v>
      </c>
      <c r="I23">
        <v>3</v>
      </c>
      <c r="J23" t="s">
        <v>13</v>
      </c>
      <c r="K23" t="s">
        <v>14</v>
      </c>
      <c r="L23">
        <v>2.0553000000000998</v>
      </c>
      <c r="M23">
        <v>1</v>
      </c>
      <c r="N23">
        <f t="shared" si="1"/>
        <v>0.28967095000012755</v>
      </c>
      <c r="O23">
        <v>1</v>
      </c>
      <c r="P23">
        <v>3</v>
      </c>
      <c r="Q23" t="s">
        <v>13</v>
      </c>
      <c r="R23" t="s">
        <v>16</v>
      </c>
      <c r="S23">
        <v>1.56635690000018</v>
      </c>
      <c r="T23">
        <v>1</v>
      </c>
      <c r="U23">
        <f t="shared" si="2"/>
        <v>0.64212070480749261</v>
      </c>
    </row>
    <row r="24" spans="1:21" x14ac:dyDescent="0.3">
      <c r="A24">
        <v>1</v>
      </c>
      <c r="B24">
        <v>3</v>
      </c>
      <c r="C24" t="s">
        <v>13</v>
      </c>
      <c r="D24" t="s">
        <v>15</v>
      </c>
      <c r="E24">
        <v>1.99727129999996</v>
      </c>
      <c r="F24">
        <v>1</v>
      </c>
      <c r="G24">
        <f t="shared" si="0"/>
        <v>2.4148157450940122E-2</v>
      </c>
      <c r="H24">
        <v>1</v>
      </c>
      <c r="I24">
        <v>3</v>
      </c>
      <c r="J24" t="s">
        <v>13</v>
      </c>
      <c r="K24" t="s">
        <v>14</v>
      </c>
      <c r="L24">
        <v>2.5180334999998801</v>
      </c>
      <c r="M24">
        <v>1</v>
      </c>
      <c r="N24">
        <f t="shared" si="1"/>
        <v>0.75240444999990785</v>
      </c>
      <c r="O24">
        <v>1</v>
      </c>
      <c r="P24">
        <v>3</v>
      </c>
      <c r="Q24" t="s">
        <v>13</v>
      </c>
      <c r="R24" t="s">
        <v>16</v>
      </c>
      <c r="S24">
        <v>2.4777581999998102</v>
      </c>
      <c r="T24">
        <v>1</v>
      </c>
      <c r="U24">
        <f t="shared" si="2"/>
        <v>0.26928059519213754</v>
      </c>
    </row>
    <row r="25" spans="1:21" x14ac:dyDescent="0.3">
      <c r="A25">
        <v>1</v>
      </c>
      <c r="B25">
        <v>3</v>
      </c>
      <c r="C25" t="s">
        <v>13</v>
      </c>
      <c r="D25" t="s">
        <v>15</v>
      </c>
      <c r="E25">
        <v>2.0397914000000101</v>
      </c>
      <c r="F25">
        <v>1</v>
      </c>
      <c r="G25">
        <f t="shared" si="0"/>
        <v>6.6668257450990254E-2</v>
      </c>
      <c r="H25">
        <v>1</v>
      </c>
      <c r="I25">
        <v>3</v>
      </c>
      <c r="J25" t="s">
        <v>13</v>
      </c>
      <c r="K25" t="s">
        <v>14</v>
      </c>
      <c r="L25">
        <v>1.3234689999999301</v>
      </c>
      <c r="M25">
        <v>1</v>
      </c>
      <c r="N25">
        <f t="shared" si="1"/>
        <v>0.44216005000004222</v>
      </c>
      <c r="O25">
        <v>1</v>
      </c>
      <c r="P25">
        <v>4</v>
      </c>
      <c r="Q25" t="s">
        <v>13</v>
      </c>
      <c r="R25" t="s">
        <v>16</v>
      </c>
      <c r="S25">
        <v>1.6614289999999901</v>
      </c>
      <c r="T25">
        <v>1</v>
      </c>
      <c r="U25">
        <f t="shared" si="2"/>
        <v>0.54704860480768258</v>
      </c>
    </row>
    <row r="26" spans="1:21" x14ac:dyDescent="0.3">
      <c r="A26">
        <v>1</v>
      </c>
      <c r="B26">
        <v>3</v>
      </c>
      <c r="C26" t="s">
        <v>13</v>
      </c>
      <c r="D26" t="s">
        <v>15</v>
      </c>
      <c r="E26">
        <v>2.4545803000003099</v>
      </c>
      <c r="F26">
        <v>0</v>
      </c>
      <c r="G26">
        <f t="shared" si="0"/>
        <v>0.48145715745129003</v>
      </c>
      <c r="H26">
        <v>1</v>
      </c>
      <c r="I26">
        <v>3</v>
      </c>
      <c r="J26" t="s">
        <v>13</v>
      </c>
      <c r="K26" t="s">
        <v>14</v>
      </c>
      <c r="L26">
        <v>1.5525199999999499</v>
      </c>
      <c r="M26">
        <v>1</v>
      </c>
      <c r="N26">
        <f t="shared" si="1"/>
        <v>0.21310905000002234</v>
      </c>
      <c r="O26">
        <v>1</v>
      </c>
      <c r="P26">
        <v>4</v>
      </c>
      <c r="Q26" t="s">
        <v>13</v>
      </c>
      <c r="R26" t="s">
        <v>16</v>
      </c>
      <c r="S26">
        <v>2.0851760000000401</v>
      </c>
      <c r="T26">
        <v>1</v>
      </c>
      <c r="U26">
        <f t="shared" si="2"/>
        <v>0.12330160480763253</v>
      </c>
    </row>
    <row r="27" spans="1:21" x14ac:dyDescent="0.3">
      <c r="A27">
        <v>1</v>
      </c>
      <c r="B27">
        <v>3</v>
      </c>
      <c r="C27" t="s">
        <v>13</v>
      </c>
      <c r="D27" t="s">
        <v>15</v>
      </c>
      <c r="E27">
        <v>1.8522192000000299</v>
      </c>
      <c r="F27">
        <v>1</v>
      </c>
      <c r="G27">
        <f t="shared" si="0"/>
        <v>0.12090394254898995</v>
      </c>
      <c r="H27">
        <v>1</v>
      </c>
      <c r="I27">
        <v>3</v>
      </c>
      <c r="J27" t="s">
        <v>13</v>
      </c>
      <c r="K27" t="s">
        <v>14</v>
      </c>
      <c r="L27">
        <v>1.7945520000000601</v>
      </c>
      <c r="M27">
        <v>1</v>
      </c>
      <c r="N27">
        <f t="shared" si="1"/>
        <v>2.8922950000087821E-2</v>
      </c>
      <c r="O27">
        <v>1</v>
      </c>
      <c r="P27">
        <v>4</v>
      </c>
      <c r="Q27" t="s">
        <v>13</v>
      </c>
      <c r="R27" t="s">
        <v>16</v>
      </c>
      <c r="S27">
        <v>1.55599800000004</v>
      </c>
      <c r="T27">
        <v>1</v>
      </c>
      <c r="U27">
        <f t="shared" si="2"/>
        <v>0.65247960480763267</v>
      </c>
    </row>
    <row r="28" spans="1:21" x14ac:dyDescent="0.3">
      <c r="A28">
        <v>1</v>
      </c>
      <c r="B28">
        <v>1</v>
      </c>
      <c r="C28" t="s">
        <v>17</v>
      </c>
      <c r="D28" t="s">
        <v>15</v>
      </c>
      <c r="E28">
        <v>1.93820214</v>
      </c>
      <c r="F28">
        <v>0</v>
      </c>
      <c r="G28">
        <f t="shared" si="0"/>
        <v>3.4921002549019864E-2</v>
      </c>
      <c r="H28">
        <v>1</v>
      </c>
      <c r="I28">
        <v>1</v>
      </c>
      <c r="J28" t="s">
        <v>17</v>
      </c>
      <c r="K28" t="s">
        <v>14</v>
      </c>
      <c r="L28">
        <v>1.8507663999999899</v>
      </c>
      <c r="M28">
        <v>1</v>
      </c>
      <c r="N28">
        <f t="shared" si="1"/>
        <v>8.5137350000017653E-2</v>
      </c>
      <c r="O28">
        <v>1</v>
      </c>
      <c r="P28">
        <v>4</v>
      </c>
      <c r="Q28" t="s">
        <v>13</v>
      </c>
      <c r="R28" t="s">
        <v>16</v>
      </c>
      <c r="S28">
        <v>2.1183949999999601</v>
      </c>
      <c r="T28">
        <v>1</v>
      </c>
      <c r="U28">
        <f t="shared" si="2"/>
        <v>9.0082604807712574E-2</v>
      </c>
    </row>
    <row r="29" spans="1:21" x14ac:dyDescent="0.3">
      <c r="A29">
        <v>1</v>
      </c>
      <c r="B29">
        <v>1</v>
      </c>
      <c r="C29" t="s">
        <v>17</v>
      </c>
      <c r="D29" t="s">
        <v>15</v>
      </c>
      <c r="E29">
        <v>2.3211064399999999</v>
      </c>
      <c r="F29">
        <v>1</v>
      </c>
      <c r="G29">
        <f t="shared" si="0"/>
        <v>0.34798329745098</v>
      </c>
      <c r="H29">
        <v>1</v>
      </c>
      <c r="I29">
        <v>1</v>
      </c>
      <c r="J29" t="s">
        <v>17</v>
      </c>
      <c r="K29" t="s">
        <v>14</v>
      </c>
      <c r="L29">
        <v>1.2377510999999599</v>
      </c>
      <c r="M29">
        <v>1</v>
      </c>
      <c r="N29">
        <f t="shared" si="1"/>
        <v>0.52787795000001236</v>
      </c>
      <c r="O29">
        <v>1</v>
      </c>
      <c r="P29">
        <v>1</v>
      </c>
      <c r="Q29" t="s">
        <v>17</v>
      </c>
      <c r="R29" t="s">
        <v>16</v>
      </c>
      <c r="S29">
        <v>1.84671400000002</v>
      </c>
      <c r="T29">
        <v>1</v>
      </c>
      <c r="U29">
        <f t="shared" si="2"/>
        <v>0.36176360480765268</v>
      </c>
    </row>
    <row r="30" spans="1:21" x14ac:dyDescent="0.3">
      <c r="A30">
        <v>1</v>
      </c>
      <c r="B30">
        <v>1</v>
      </c>
      <c r="C30" t="s">
        <v>17</v>
      </c>
      <c r="D30" t="s">
        <v>15</v>
      </c>
      <c r="E30">
        <v>1.74917173</v>
      </c>
      <c r="F30">
        <v>1</v>
      </c>
      <c r="G30">
        <f t="shared" si="0"/>
        <v>0.22395141254901985</v>
      </c>
      <c r="H30">
        <v>1</v>
      </c>
      <c r="I30">
        <v>1</v>
      </c>
      <c r="J30" t="s">
        <v>17</v>
      </c>
      <c r="K30" t="s">
        <v>14</v>
      </c>
      <c r="L30">
        <v>1.8571588999998301</v>
      </c>
      <c r="M30">
        <v>1</v>
      </c>
      <c r="N30">
        <f t="shared" si="1"/>
        <v>9.1529849999857804E-2</v>
      </c>
      <c r="O30">
        <v>1</v>
      </c>
      <c r="P30">
        <v>1</v>
      </c>
      <c r="Q30" t="s">
        <v>17</v>
      </c>
      <c r="R30" t="s">
        <v>16</v>
      </c>
      <c r="S30">
        <v>2.6625759000000002</v>
      </c>
      <c r="T30">
        <v>1</v>
      </c>
      <c r="U30">
        <f t="shared" si="2"/>
        <v>0.45409829519232758</v>
      </c>
    </row>
    <row r="31" spans="1:21" x14ac:dyDescent="0.3">
      <c r="A31">
        <v>1</v>
      </c>
      <c r="B31">
        <v>1</v>
      </c>
      <c r="C31" t="s">
        <v>17</v>
      </c>
      <c r="D31" t="s">
        <v>15</v>
      </c>
      <c r="E31">
        <v>1.93615651</v>
      </c>
      <c r="F31">
        <v>1</v>
      </c>
      <c r="G31">
        <f t="shared" si="0"/>
        <v>3.6966632549019884E-2</v>
      </c>
      <c r="H31">
        <v>1</v>
      </c>
      <c r="I31">
        <v>1</v>
      </c>
      <c r="J31" t="s">
        <v>17</v>
      </c>
      <c r="K31" t="s">
        <v>14</v>
      </c>
      <c r="L31">
        <v>1.5055472000002501</v>
      </c>
      <c r="M31">
        <v>1</v>
      </c>
      <c r="N31">
        <f t="shared" si="1"/>
        <v>0.26008184999972217</v>
      </c>
      <c r="O31">
        <v>1</v>
      </c>
      <c r="P31">
        <v>1</v>
      </c>
      <c r="Q31" t="s">
        <v>17</v>
      </c>
      <c r="R31" t="s">
        <v>16</v>
      </c>
      <c r="S31">
        <v>2.1368416000000199</v>
      </c>
      <c r="T31">
        <v>1</v>
      </c>
      <c r="U31">
        <f t="shared" si="2"/>
        <v>7.1636004807652753E-2</v>
      </c>
    </row>
    <row r="32" spans="1:21" x14ac:dyDescent="0.3">
      <c r="A32">
        <v>1</v>
      </c>
      <c r="B32">
        <v>1</v>
      </c>
      <c r="C32" t="s">
        <v>17</v>
      </c>
      <c r="D32" t="s">
        <v>15</v>
      </c>
      <c r="E32">
        <v>1.45781679999998</v>
      </c>
      <c r="F32">
        <v>1</v>
      </c>
      <c r="G32">
        <f t="shared" si="0"/>
        <v>0.51530634254903984</v>
      </c>
      <c r="H32">
        <v>1</v>
      </c>
      <c r="I32">
        <v>1</v>
      </c>
      <c r="J32" t="s">
        <v>17</v>
      </c>
      <c r="K32" t="s">
        <v>14</v>
      </c>
      <c r="L32">
        <v>1.63663429999985</v>
      </c>
      <c r="M32">
        <v>1</v>
      </c>
      <c r="N32">
        <f t="shared" si="1"/>
        <v>0.12899475000012228</v>
      </c>
      <c r="O32">
        <v>1</v>
      </c>
      <c r="P32">
        <v>1</v>
      </c>
      <c r="Q32" t="s">
        <v>17</v>
      </c>
      <c r="R32" t="s">
        <v>16</v>
      </c>
      <c r="S32">
        <v>1.66529769999999</v>
      </c>
      <c r="T32">
        <v>1</v>
      </c>
      <c r="U32">
        <f t="shared" si="2"/>
        <v>0.54317990480768263</v>
      </c>
    </row>
    <row r="33" spans="1:21" x14ac:dyDescent="0.3">
      <c r="A33">
        <v>1</v>
      </c>
      <c r="B33">
        <v>1</v>
      </c>
      <c r="C33" t="s">
        <v>17</v>
      </c>
      <c r="D33" t="s">
        <v>15</v>
      </c>
      <c r="E33">
        <v>1.5966785000000101</v>
      </c>
      <c r="F33">
        <v>1</v>
      </c>
      <c r="G33">
        <f t="shared" si="0"/>
        <v>0.37644464254900978</v>
      </c>
      <c r="H33">
        <v>1</v>
      </c>
      <c r="I33">
        <v>1</v>
      </c>
      <c r="J33" t="s">
        <v>17</v>
      </c>
      <c r="K33" t="s">
        <v>14</v>
      </c>
      <c r="L33">
        <v>1.2375972000000901</v>
      </c>
      <c r="M33">
        <v>1</v>
      </c>
      <c r="N33">
        <f t="shared" si="1"/>
        <v>0.52803184999988217</v>
      </c>
      <c r="O33">
        <v>1</v>
      </c>
      <c r="P33">
        <v>1</v>
      </c>
      <c r="Q33" t="s">
        <v>17</v>
      </c>
      <c r="R33" t="s">
        <v>16</v>
      </c>
      <c r="S33">
        <v>2.2194007999999799</v>
      </c>
      <c r="T33">
        <v>1</v>
      </c>
      <c r="U33">
        <f t="shared" si="2"/>
        <v>1.0923195192307222E-2</v>
      </c>
    </row>
    <row r="34" spans="1:21" x14ac:dyDescent="0.3">
      <c r="A34">
        <v>1</v>
      </c>
      <c r="B34">
        <v>1</v>
      </c>
      <c r="C34" t="s">
        <v>17</v>
      </c>
      <c r="D34" t="s">
        <v>15</v>
      </c>
      <c r="E34">
        <v>1.9272756</v>
      </c>
      <c r="F34">
        <v>0</v>
      </c>
      <c r="G34">
        <f t="shared" si="0"/>
        <v>4.5847542549019904E-2</v>
      </c>
      <c r="H34">
        <v>1</v>
      </c>
      <c r="I34">
        <v>2</v>
      </c>
      <c r="J34" t="s">
        <v>17</v>
      </c>
      <c r="K34" t="s">
        <v>14</v>
      </c>
      <c r="L34">
        <v>1.3966140999993899</v>
      </c>
      <c r="M34">
        <v>1</v>
      </c>
      <c r="N34">
        <f t="shared" si="1"/>
        <v>0.36901495000058238</v>
      </c>
      <c r="O34">
        <v>1</v>
      </c>
      <c r="P34">
        <v>1</v>
      </c>
      <c r="Q34" t="s">
        <v>17</v>
      </c>
      <c r="R34" t="s">
        <v>16</v>
      </c>
      <c r="S34">
        <v>2.4658549000000098</v>
      </c>
      <c r="T34">
        <v>1</v>
      </c>
      <c r="U34">
        <f t="shared" si="2"/>
        <v>0.25737729519233721</v>
      </c>
    </row>
    <row r="35" spans="1:21" x14ac:dyDescent="0.3">
      <c r="A35">
        <v>1</v>
      </c>
      <c r="B35">
        <v>1</v>
      </c>
      <c r="C35" t="s">
        <v>17</v>
      </c>
      <c r="D35" t="s">
        <v>15</v>
      </c>
      <c r="E35">
        <v>2.28043679999996</v>
      </c>
      <c r="F35">
        <v>0</v>
      </c>
      <c r="G35">
        <f t="shared" si="0"/>
        <v>0.30731365745094008</v>
      </c>
      <c r="H35">
        <v>1</v>
      </c>
      <c r="I35">
        <v>2</v>
      </c>
      <c r="J35" t="s">
        <v>17</v>
      </c>
      <c r="K35" t="s">
        <v>14</v>
      </c>
      <c r="L35">
        <v>1.35714509999979</v>
      </c>
      <c r="M35">
        <v>1</v>
      </c>
      <c r="N35">
        <f t="shared" si="1"/>
        <v>0.40848395000018223</v>
      </c>
      <c r="O35">
        <v>1</v>
      </c>
      <c r="P35">
        <v>1</v>
      </c>
      <c r="Q35" t="s">
        <v>17</v>
      </c>
      <c r="R35" t="s">
        <v>16</v>
      </c>
      <c r="S35">
        <v>1.9370307999999401</v>
      </c>
      <c r="T35">
        <v>1</v>
      </c>
      <c r="U35">
        <f t="shared" si="2"/>
        <v>0.27144680480773253</v>
      </c>
    </row>
    <row r="36" spans="1:21" x14ac:dyDescent="0.3">
      <c r="A36">
        <v>1</v>
      </c>
      <c r="B36">
        <v>1</v>
      </c>
      <c r="C36" t="s">
        <v>17</v>
      </c>
      <c r="D36" t="s">
        <v>15</v>
      </c>
      <c r="E36">
        <v>1.4276933999999999</v>
      </c>
      <c r="F36">
        <v>1</v>
      </c>
      <c r="G36">
        <f t="shared" si="0"/>
        <v>0.54542974254901999</v>
      </c>
      <c r="H36">
        <v>1</v>
      </c>
      <c r="I36">
        <v>2</v>
      </c>
      <c r="J36" t="s">
        <v>17</v>
      </c>
      <c r="K36" t="s">
        <v>14</v>
      </c>
      <c r="L36">
        <v>1.59156989999985</v>
      </c>
      <c r="M36">
        <v>1</v>
      </c>
      <c r="N36">
        <f t="shared" si="1"/>
        <v>0.17405915000012229</v>
      </c>
      <c r="O36">
        <v>1</v>
      </c>
      <c r="P36">
        <v>1</v>
      </c>
      <c r="Q36" t="s">
        <v>17</v>
      </c>
      <c r="R36" t="s">
        <v>16</v>
      </c>
      <c r="S36">
        <v>1.68758409999998</v>
      </c>
      <c r="T36">
        <v>1</v>
      </c>
      <c r="U36">
        <f t="shared" si="2"/>
        <v>0.52089350480769259</v>
      </c>
    </row>
    <row r="37" spans="1:21" x14ac:dyDescent="0.3">
      <c r="A37">
        <v>1</v>
      </c>
      <c r="B37">
        <v>2</v>
      </c>
      <c r="C37" t="s">
        <v>17</v>
      </c>
      <c r="D37" t="s">
        <v>15</v>
      </c>
      <c r="E37">
        <v>1.6591451000001001</v>
      </c>
      <c r="F37">
        <v>1</v>
      </c>
      <c r="G37">
        <f t="shared" si="0"/>
        <v>0.31397804254891981</v>
      </c>
      <c r="H37">
        <v>1</v>
      </c>
      <c r="I37">
        <v>2</v>
      </c>
      <c r="J37" t="s">
        <v>17</v>
      </c>
      <c r="K37" t="s">
        <v>14</v>
      </c>
      <c r="L37">
        <v>1.5195312999996899</v>
      </c>
      <c r="M37">
        <v>1</v>
      </c>
      <c r="N37">
        <f t="shared" si="1"/>
        <v>0.24609775000028233</v>
      </c>
      <c r="O37">
        <v>1</v>
      </c>
      <c r="P37">
        <v>1</v>
      </c>
      <c r="Q37" t="s">
        <v>17</v>
      </c>
      <c r="R37" t="s">
        <v>16</v>
      </c>
      <c r="S37">
        <v>3</v>
      </c>
      <c r="T37">
        <v>0</v>
      </c>
      <c r="U37">
        <f t="shared" si="2"/>
        <v>0.79152239519232737</v>
      </c>
    </row>
    <row r="38" spans="1:21" x14ac:dyDescent="0.3">
      <c r="A38">
        <v>1</v>
      </c>
      <c r="B38">
        <v>2</v>
      </c>
      <c r="C38" t="s">
        <v>17</v>
      </c>
      <c r="D38" t="s">
        <v>15</v>
      </c>
      <c r="E38">
        <v>1.72187989999997</v>
      </c>
      <c r="F38">
        <v>0</v>
      </c>
      <c r="G38">
        <f t="shared" si="0"/>
        <v>0.25124324254904984</v>
      </c>
      <c r="H38">
        <v>1</v>
      </c>
      <c r="I38">
        <v>2</v>
      </c>
      <c r="J38" t="s">
        <v>17</v>
      </c>
      <c r="K38" t="s">
        <v>14</v>
      </c>
      <c r="L38">
        <v>1.3874587999999899</v>
      </c>
      <c r="M38">
        <v>1</v>
      </c>
      <c r="N38">
        <f t="shared" si="1"/>
        <v>0.37817024999998239</v>
      </c>
      <c r="O38">
        <v>1</v>
      </c>
      <c r="P38">
        <v>2</v>
      </c>
      <c r="Q38" t="s">
        <v>17</v>
      </c>
      <c r="R38" t="s">
        <v>16</v>
      </c>
      <c r="S38">
        <v>2.0488396000000599</v>
      </c>
      <c r="T38">
        <v>1</v>
      </c>
      <c r="U38">
        <f t="shared" si="2"/>
        <v>0.1596380048076127</v>
      </c>
    </row>
    <row r="39" spans="1:21" x14ac:dyDescent="0.3">
      <c r="A39">
        <v>1</v>
      </c>
      <c r="B39">
        <v>2</v>
      </c>
      <c r="C39" t="s">
        <v>17</v>
      </c>
      <c r="D39" t="s">
        <v>15</v>
      </c>
      <c r="E39">
        <v>1.8071839999999999</v>
      </c>
      <c r="F39">
        <v>1</v>
      </c>
      <c r="G39">
        <f t="shared" si="0"/>
        <v>0.16593914254901998</v>
      </c>
      <c r="H39">
        <v>1</v>
      </c>
      <c r="I39">
        <v>2</v>
      </c>
      <c r="J39" t="s">
        <v>17</v>
      </c>
      <c r="K39" t="s">
        <v>14</v>
      </c>
      <c r="L39">
        <v>1.5880668999997101</v>
      </c>
      <c r="M39">
        <v>1</v>
      </c>
      <c r="N39">
        <f t="shared" si="1"/>
        <v>0.17756215000026221</v>
      </c>
      <c r="O39">
        <v>1</v>
      </c>
      <c r="P39">
        <v>2</v>
      </c>
      <c r="Q39" t="s">
        <v>17</v>
      </c>
      <c r="R39" t="s">
        <v>16</v>
      </c>
      <c r="S39">
        <v>1.8927529000000001</v>
      </c>
      <c r="T39">
        <v>1</v>
      </c>
      <c r="U39">
        <f t="shared" si="2"/>
        <v>0.31572470480767256</v>
      </c>
    </row>
    <row r="40" spans="1:21" x14ac:dyDescent="0.3">
      <c r="A40">
        <v>1</v>
      </c>
      <c r="B40">
        <v>2</v>
      </c>
      <c r="C40" t="s">
        <v>17</v>
      </c>
      <c r="D40" t="s">
        <v>15</v>
      </c>
      <c r="E40">
        <v>2.0867302999999899</v>
      </c>
      <c r="F40">
        <v>1</v>
      </c>
      <c r="G40">
        <f t="shared" si="0"/>
        <v>0.11360715745097005</v>
      </c>
      <c r="H40">
        <v>1</v>
      </c>
      <c r="I40">
        <v>2</v>
      </c>
      <c r="J40" t="s">
        <v>17</v>
      </c>
      <c r="K40" t="s">
        <v>14</v>
      </c>
      <c r="L40">
        <v>1.04962799999998</v>
      </c>
      <c r="M40">
        <v>1</v>
      </c>
      <c r="N40">
        <f t="shared" si="1"/>
        <v>0.71600104999999226</v>
      </c>
      <c r="O40">
        <v>1</v>
      </c>
      <c r="P40">
        <v>2</v>
      </c>
      <c r="Q40" t="s">
        <v>17</v>
      </c>
      <c r="R40" t="s">
        <v>16</v>
      </c>
      <c r="S40">
        <v>1.1417246000000301</v>
      </c>
      <c r="T40">
        <v>1</v>
      </c>
      <c r="U40">
        <f t="shared" si="2"/>
        <v>1.0667530048076426</v>
      </c>
    </row>
    <row r="41" spans="1:21" x14ac:dyDescent="0.3">
      <c r="A41">
        <v>1</v>
      </c>
      <c r="B41">
        <v>2</v>
      </c>
      <c r="C41" t="s">
        <v>17</v>
      </c>
      <c r="D41" t="s">
        <v>15</v>
      </c>
      <c r="E41">
        <v>1.7361743000000101</v>
      </c>
      <c r="F41">
        <v>1</v>
      </c>
      <c r="G41">
        <f t="shared" si="0"/>
        <v>0.23694884254900983</v>
      </c>
      <c r="H41">
        <v>1</v>
      </c>
      <c r="I41">
        <v>2</v>
      </c>
      <c r="J41" t="s">
        <v>17</v>
      </c>
      <c r="K41" t="s">
        <v>14</v>
      </c>
      <c r="L41">
        <v>0.929657199999951</v>
      </c>
      <c r="M41">
        <v>1</v>
      </c>
      <c r="N41">
        <f t="shared" si="1"/>
        <v>0.83597185000002128</v>
      </c>
      <c r="O41">
        <v>1</v>
      </c>
      <c r="P41">
        <v>2</v>
      </c>
      <c r="Q41" t="s">
        <v>17</v>
      </c>
      <c r="R41" t="s">
        <v>16</v>
      </c>
      <c r="S41">
        <v>2.1638221</v>
      </c>
      <c r="T41">
        <v>1</v>
      </c>
      <c r="U41">
        <f t="shared" si="2"/>
        <v>4.4655504807672664E-2</v>
      </c>
    </row>
    <row r="42" spans="1:21" x14ac:dyDescent="0.3">
      <c r="A42">
        <v>1</v>
      </c>
      <c r="B42">
        <v>2</v>
      </c>
      <c r="C42" t="s">
        <v>17</v>
      </c>
      <c r="D42" t="s">
        <v>15</v>
      </c>
      <c r="E42">
        <v>1.1720159000000701</v>
      </c>
      <c r="F42">
        <v>1</v>
      </c>
      <c r="G42">
        <f t="shared" si="0"/>
        <v>0.80110724254894983</v>
      </c>
      <c r="H42">
        <v>1</v>
      </c>
      <c r="I42">
        <v>3</v>
      </c>
      <c r="J42" t="s">
        <v>17</v>
      </c>
      <c r="K42" t="s">
        <v>14</v>
      </c>
      <c r="L42">
        <v>1.50119620000009</v>
      </c>
      <c r="M42">
        <v>1</v>
      </c>
      <c r="N42">
        <f t="shared" si="1"/>
        <v>0.26443284999988226</v>
      </c>
      <c r="O42">
        <v>1</v>
      </c>
      <c r="P42">
        <v>2</v>
      </c>
      <c r="Q42" t="s">
        <v>17</v>
      </c>
      <c r="R42" t="s">
        <v>16</v>
      </c>
      <c r="S42">
        <v>1.8016279000000199</v>
      </c>
      <c r="T42">
        <v>1</v>
      </c>
      <c r="U42">
        <f t="shared" si="2"/>
        <v>0.4068497048076527</v>
      </c>
    </row>
    <row r="43" spans="1:21" x14ac:dyDescent="0.3">
      <c r="A43">
        <v>1</v>
      </c>
      <c r="B43">
        <v>3</v>
      </c>
      <c r="C43" t="s">
        <v>17</v>
      </c>
      <c r="D43" t="s">
        <v>15</v>
      </c>
      <c r="E43">
        <v>1.3288568999999999</v>
      </c>
      <c r="F43">
        <v>0</v>
      </c>
      <c r="G43">
        <f t="shared" si="0"/>
        <v>0.64426624254901999</v>
      </c>
      <c r="H43">
        <v>1</v>
      </c>
      <c r="I43">
        <v>3</v>
      </c>
      <c r="J43" t="s">
        <v>17</v>
      </c>
      <c r="K43" t="s">
        <v>14</v>
      </c>
      <c r="L43">
        <v>1.9234946000000199</v>
      </c>
      <c r="M43">
        <v>1</v>
      </c>
      <c r="N43">
        <f t="shared" si="1"/>
        <v>0.15786555000004765</v>
      </c>
      <c r="O43">
        <v>1</v>
      </c>
      <c r="P43">
        <v>2</v>
      </c>
      <c r="Q43" t="s">
        <v>17</v>
      </c>
      <c r="R43" t="s">
        <v>16</v>
      </c>
      <c r="S43">
        <v>1.8001236999999699</v>
      </c>
      <c r="T43">
        <v>1</v>
      </c>
      <c r="U43">
        <f t="shared" si="2"/>
        <v>0.40835390480770273</v>
      </c>
    </row>
    <row r="44" spans="1:21" x14ac:dyDescent="0.3">
      <c r="A44">
        <v>1</v>
      </c>
      <c r="B44">
        <v>3</v>
      </c>
      <c r="C44" t="s">
        <v>17</v>
      </c>
      <c r="D44" t="s">
        <v>15</v>
      </c>
      <c r="E44">
        <v>1.8658763999996999</v>
      </c>
      <c r="F44">
        <v>1</v>
      </c>
      <c r="G44">
        <f t="shared" si="0"/>
        <v>0.10724674254931998</v>
      </c>
      <c r="H44">
        <v>1</v>
      </c>
      <c r="I44">
        <v>3</v>
      </c>
      <c r="J44" t="s">
        <v>17</v>
      </c>
      <c r="K44" t="s">
        <v>14</v>
      </c>
      <c r="L44">
        <v>1.37974499999995</v>
      </c>
      <c r="M44">
        <v>1</v>
      </c>
      <c r="N44">
        <f t="shared" si="1"/>
        <v>0.38588405000002224</v>
      </c>
      <c r="O44">
        <v>1</v>
      </c>
      <c r="P44">
        <v>2</v>
      </c>
      <c r="Q44" t="s">
        <v>17</v>
      </c>
      <c r="R44" t="s">
        <v>16</v>
      </c>
      <c r="S44">
        <v>2.7366709999999999</v>
      </c>
      <c r="T44">
        <v>1</v>
      </c>
      <c r="U44">
        <f t="shared" si="2"/>
        <v>0.52819339519232722</v>
      </c>
    </row>
    <row r="45" spans="1:21" x14ac:dyDescent="0.3">
      <c r="A45">
        <v>1</v>
      </c>
      <c r="B45">
        <v>3</v>
      </c>
      <c r="C45" t="s">
        <v>17</v>
      </c>
      <c r="D45" t="s">
        <v>15</v>
      </c>
      <c r="E45">
        <v>1.6722371000003</v>
      </c>
      <c r="F45">
        <v>0</v>
      </c>
      <c r="G45">
        <f t="shared" si="0"/>
        <v>0.30088604254871987</v>
      </c>
      <c r="H45">
        <v>1</v>
      </c>
      <c r="I45">
        <v>1</v>
      </c>
      <c r="J45" t="s">
        <v>18</v>
      </c>
      <c r="K45" t="s">
        <v>14</v>
      </c>
      <c r="L45">
        <v>2.7216048000000201</v>
      </c>
      <c r="M45">
        <v>1</v>
      </c>
      <c r="N45">
        <f t="shared" si="1"/>
        <v>0.95597575000004786</v>
      </c>
      <c r="O45">
        <v>1</v>
      </c>
      <c r="P45">
        <v>2</v>
      </c>
      <c r="Q45" t="s">
        <v>17</v>
      </c>
      <c r="R45" t="s">
        <v>16</v>
      </c>
      <c r="S45">
        <v>2.5430288999998498</v>
      </c>
      <c r="T45">
        <v>1</v>
      </c>
      <c r="U45">
        <f t="shared" si="2"/>
        <v>0.33455129519217719</v>
      </c>
    </row>
    <row r="46" spans="1:21" x14ac:dyDescent="0.3">
      <c r="A46">
        <v>1</v>
      </c>
      <c r="B46">
        <v>3</v>
      </c>
      <c r="C46" t="s">
        <v>17</v>
      </c>
      <c r="D46" t="s">
        <v>15</v>
      </c>
      <c r="E46">
        <v>2.2171601999998498</v>
      </c>
      <c r="F46">
        <v>1</v>
      </c>
      <c r="G46">
        <f t="shared" si="0"/>
        <v>0.24403705745082993</v>
      </c>
      <c r="H46">
        <v>1</v>
      </c>
      <c r="I46">
        <v>1</v>
      </c>
      <c r="J46" t="s">
        <v>18</v>
      </c>
      <c r="K46" t="s">
        <v>14</v>
      </c>
      <c r="L46">
        <v>1.9878441999999199</v>
      </c>
      <c r="M46">
        <v>1</v>
      </c>
      <c r="N46">
        <f t="shared" si="1"/>
        <v>0.22221514999994763</v>
      </c>
      <c r="O46">
        <v>1</v>
      </c>
      <c r="P46">
        <v>2</v>
      </c>
      <c r="Q46" t="s">
        <v>17</v>
      </c>
      <c r="R46" t="s">
        <v>16</v>
      </c>
      <c r="S46">
        <v>1.84348819999991</v>
      </c>
      <c r="T46">
        <v>1</v>
      </c>
      <c r="U46">
        <f t="shared" si="2"/>
        <v>0.36498940480776265</v>
      </c>
    </row>
    <row r="47" spans="1:21" x14ac:dyDescent="0.3">
      <c r="A47">
        <v>1</v>
      </c>
      <c r="B47">
        <v>3</v>
      </c>
      <c r="C47" t="s">
        <v>17</v>
      </c>
      <c r="D47" t="s">
        <v>15</v>
      </c>
      <c r="E47">
        <v>1.4996083000000899</v>
      </c>
      <c r="F47">
        <v>1</v>
      </c>
      <c r="G47">
        <f t="shared" si="0"/>
        <v>0.47351484254892995</v>
      </c>
      <c r="H47">
        <v>1</v>
      </c>
      <c r="I47">
        <v>1</v>
      </c>
      <c r="J47" t="s">
        <v>18</v>
      </c>
      <c r="K47" t="s">
        <v>14</v>
      </c>
      <c r="L47">
        <v>1.9920502000000999</v>
      </c>
      <c r="M47">
        <v>1</v>
      </c>
      <c r="N47">
        <f t="shared" si="1"/>
        <v>0.22642115000012764</v>
      </c>
      <c r="O47">
        <v>1</v>
      </c>
      <c r="P47">
        <v>3</v>
      </c>
      <c r="Q47" t="s">
        <v>17</v>
      </c>
      <c r="R47" t="s">
        <v>16</v>
      </c>
      <c r="S47">
        <v>2.1162385999999702</v>
      </c>
      <c r="T47">
        <v>0</v>
      </c>
      <c r="U47">
        <f t="shared" si="2"/>
        <v>9.2239004807702418E-2</v>
      </c>
    </row>
    <row r="48" spans="1:21" x14ac:dyDescent="0.3">
      <c r="A48">
        <v>1</v>
      </c>
      <c r="B48">
        <v>3</v>
      </c>
      <c r="C48" t="s">
        <v>17</v>
      </c>
      <c r="D48" t="s">
        <v>15</v>
      </c>
      <c r="E48">
        <v>2.3237708000000299</v>
      </c>
      <c r="F48">
        <v>1</v>
      </c>
      <c r="G48">
        <f t="shared" si="0"/>
        <v>0.35064765745101001</v>
      </c>
      <c r="H48">
        <v>1</v>
      </c>
      <c r="I48">
        <v>1</v>
      </c>
      <c r="J48" t="s">
        <v>18</v>
      </c>
      <c r="K48" t="s">
        <v>14</v>
      </c>
      <c r="L48">
        <v>1.7860820999999301</v>
      </c>
      <c r="M48">
        <v>1</v>
      </c>
      <c r="N48">
        <f t="shared" si="1"/>
        <v>2.0453049999957784E-2</v>
      </c>
      <c r="O48">
        <v>1</v>
      </c>
      <c r="P48">
        <v>3</v>
      </c>
      <c r="Q48" t="s">
        <v>17</v>
      </c>
      <c r="R48" t="s">
        <v>16</v>
      </c>
      <c r="S48">
        <v>1.8690521000000899</v>
      </c>
      <c r="T48">
        <v>0</v>
      </c>
      <c r="U48">
        <f t="shared" si="2"/>
        <v>0.33942550480758271</v>
      </c>
    </row>
    <row r="49" spans="1:21" x14ac:dyDescent="0.3">
      <c r="A49">
        <v>1</v>
      </c>
      <c r="B49">
        <v>1</v>
      </c>
      <c r="C49" t="s">
        <v>18</v>
      </c>
      <c r="D49" t="s">
        <v>15</v>
      </c>
      <c r="E49">
        <v>2.22685408999999</v>
      </c>
      <c r="F49">
        <v>1</v>
      </c>
      <c r="G49">
        <f t="shared" si="0"/>
        <v>0.25373094745097013</v>
      </c>
      <c r="H49">
        <v>1</v>
      </c>
      <c r="I49">
        <v>1</v>
      </c>
      <c r="J49" t="s">
        <v>18</v>
      </c>
      <c r="K49" t="s">
        <v>14</v>
      </c>
      <c r="L49">
        <v>2.23206290000013</v>
      </c>
      <c r="M49">
        <v>1</v>
      </c>
      <c r="N49">
        <f t="shared" si="1"/>
        <v>0.46643385000015769</v>
      </c>
      <c r="O49">
        <v>1</v>
      </c>
      <c r="P49">
        <v>3</v>
      </c>
      <c r="Q49" t="s">
        <v>17</v>
      </c>
      <c r="R49" t="s">
        <v>16</v>
      </c>
      <c r="S49">
        <v>2.4968584000001699</v>
      </c>
      <c r="T49">
        <v>0</v>
      </c>
      <c r="U49">
        <f t="shared" si="2"/>
        <v>0.28838079519249726</v>
      </c>
    </row>
    <row r="50" spans="1:21" x14ac:dyDescent="0.3">
      <c r="A50">
        <v>1</v>
      </c>
      <c r="B50">
        <v>1</v>
      </c>
      <c r="C50" t="s">
        <v>18</v>
      </c>
      <c r="D50" t="s">
        <v>15</v>
      </c>
      <c r="E50">
        <v>2.5884902499999898</v>
      </c>
      <c r="F50">
        <v>0</v>
      </c>
      <c r="G50">
        <f t="shared" si="0"/>
        <v>0.6153671074509699</v>
      </c>
      <c r="H50">
        <v>1</v>
      </c>
      <c r="I50">
        <v>1</v>
      </c>
      <c r="J50" t="s">
        <v>18</v>
      </c>
      <c r="K50" t="s">
        <v>14</v>
      </c>
      <c r="L50">
        <v>1.77446849999995</v>
      </c>
      <c r="M50">
        <v>1</v>
      </c>
      <c r="N50">
        <f t="shared" si="1"/>
        <v>8.8394499999777665E-3</v>
      </c>
      <c r="O50">
        <v>1</v>
      </c>
      <c r="P50">
        <v>3</v>
      </c>
      <c r="Q50" t="s">
        <v>17</v>
      </c>
      <c r="R50" t="s">
        <v>16</v>
      </c>
      <c r="S50">
        <v>2.3577937999999601</v>
      </c>
      <c r="T50">
        <v>1</v>
      </c>
      <c r="U50">
        <f t="shared" si="2"/>
        <v>0.14931619519228745</v>
      </c>
    </row>
    <row r="51" spans="1:21" x14ac:dyDescent="0.3">
      <c r="A51">
        <v>1</v>
      </c>
      <c r="B51">
        <v>1</v>
      </c>
      <c r="C51" t="s">
        <v>18</v>
      </c>
      <c r="D51" t="s">
        <v>15</v>
      </c>
      <c r="E51">
        <v>3</v>
      </c>
      <c r="F51">
        <v>0</v>
      </c>
      <c r="G51">
        <f t="shared" si="0"/>
        <v>1.0268768574509801</v>
      </c>
      <c r="H51">
        <v>1</v>
      </c>
      <c r="I51">
        <v>1</v>
      </c>
      <c r="J51" t="s">
        <v>18</v>
      </c>
      <c r="K51" t="s">
        <v>14</v>
      </c>
      <c r="L51">
        <v>1.77934119999997</v>
      </c>
      <c r="M51">
        <v>1</v>
      </c>
      <c r="N51">
        <f t="shared" si="1"/>
        <v>1.3712149999997703E-2</v>
      </c>
      <c r="O51">
        <v>1</v>
      </c>
      <c r="P51">
        <v>3</v>
      </c>
      <c r="Q51" t="s">
        <v>17</v>
      </c>
      <c r="R51" t="s">
        <v>16</v>
      </c>
      <c r="S51">
        <v>1.57231360000002</v>
      </c>
      <c r="T51">
        <v>1</v>
      </c>
      <c r="U51">
        <f t="shared" si="2"/>
        <v>0.63616400480765267</v>
      </c>
    </row>
    <row r="52" spans="1:21" x14ac:dyDescent="0.3">
      <c r="A52">
        <v>1</v>
      </c>
      <c r="B52">
        <v>1</v>
      </c>
      <c r="C52" t="s">
        <v>18</v>
      </c>
      <c r="D52" t="s">
        <v>15</v>
      </c>
      <c r="E52">
        <v>1.3795278099999899</v>
      </c>
      <c r="F52">
        <v>1</v>
      </c>
      <c r="G52">
        <f t="shared" si="0"/>
        <v>0.59359533254902996</v>
      </c>
      <c r="H52">
        <v>1</v>
      </c>
      <c r="I52">
        <v>1</v>
      </c>
      <c r="J52" t="s">
        <v>18</v>
      </c>
      <c r="K52" t="s">
        <v>14</v>
      </c>
      <c r="L52">
        <v>1.73664379999996</v>
      </c>
      <c r="M52">
        <v>1</v>
      </c>
      <c r="N52">
        <f t="shared" si="1"/>
        <v>2.8985250000012286E-2</v>
      </c>
      <c r="O52">
        <v>1</v>
      </c>
      <c r="P52">
        <v>3</v>
      </c>
      <c r="Q52" t="s">
        <v>17</v>
      </c>
      <c r="R52" t="s">
        <v>16</v>
      </c>
      <c r="S52">
        <v>1.84002989999976</v>
      </c>
      <c r="T52">
        <v>0</v>
      </c>
      <c r="U52">
        <f t="shared" si="2"/>
        <v>0.36844770480791267</v>
      </c>
    </row>
    <row r="53" spans="1:21" x14ac:dyDescent="0.3">
      <c r="A53">
        <v>1</v>
      </c>
      <c r="B53">
        <v>1</v>
      </c>
      <c r="C53" t="s">
        <v>18</v>
      </c>
      <c r="D53" t="s">
        <v>15</v>
      </c>
      <c r="E53">
        <v>1.14619279</v>
      </c>
      <c r="F53">
        <v>0</v>
      </c>
      <c r="G53">
        <f t="shared" si="0"/>
        <v>0.82693035254901992</v>
      </c>
      <c r="H53">
        <v>1</v>
      </c>
      <c r="I53">
        <v>2</v>
      </c>
      <c r="J53" t="s">
        <v>18</v>
      </c>
      <c r="K53" t="s">
        <v>14</v>
      </c>
      <c r="L53">
        <v>2.04325779999987</v>
      </c>
      <c r="M53">
        <v>1</v>
      </c>
      <c r="N53">
        <f t="shared" si="1"/>
        <v>0.27762874999989773</v>
      </c>
      <c r="O53">
        <v>1</v>
      </c>
      <c r="P53">
        <v>4</v>
      </c>
      <c r="Q53" t="s">
        <v>17</v>
      </c>
      <c r="R53" t="s">
        <v>16</v>
      </c>
      <c r="S53">
        <v>1.5852123999999299</v>
      </c>
      <c r="T53">
        <v>1</v>
      </c>
      <c r="U53">
        <f t="shared" si="2"/>
        <v>0.62326520480774272</v>
      </c>
    </row>
    <row r="54" spans="1:21" x14ac:dyDescent="0.3">
      <c r="A54">
        <v>1</v>
      </c>
      <c r="B54">
        <v>1</v>
      </c>
      <c r="C54" t="s">
        <v>18</v>
      </c>
      <c r="D54" t="s">
        <v>15</v>
      </c>
      <c r="E54">
        <v>2.1736268999999799</v>
      </c>
      <c r="F54">
        <v>1</v>
      </c>
      <c r="G54">
        <f t="shared" si="0"/>
        <v>0.20050375745096005</v>
      </c>
      <c r="H54">
        <v>1</v>
      </c>
      <c r="I54">
        <v>2</v>
      </c>
      <c r="J54" t="s">
        <v>18</v>
      </c>
      <c r="K54" t="s">
        <v>14</v>
      </c>
      <c r="L54">
        <v>2.1792381000000201</v>
      </c>
      <c r="M54">
        <v>1</v>
      </c>
      <c r="N54">
        <f t="shared" si="1"/>
        <v>0.41360905000004777</v>
      </c>
      <c r="O54">
        <v>1</v>
      </c>
      <c r="P54">
        <v>4</v>
      </c>
      <c r="Q54" t="s">
        <v>17</v>
      </c>
      <c r="R54" t="s">
        <v>16</v>
      </c>
      <c r="S54">
        <v>1.75695399999938</v>
      </c>
      <c r="T54">
        <v>1</v>
      </c>
      <c r="U54">
        <f t="shared" si="2"/>
        <v>0.45152360480829268</v>
      </c>
    </row>
    <row r="55" spans="1:21" x14ac:dyDescent="0.3">
      <c r="A55">
        <v>1</v>
      </c>
      <c r="B55">
        <v>1</v>
      </c>
      <c r="C55" t="s">
        <v>18</v>
      </c>
      <c r="D55" t="s">
        <v>15</v>
      </c>
      <c r="E55">
        <v>2.0183973000000299</v>
      </c>
      <c r="F55">
        <v>1</v>
      </c>
      <c r="G55">
        <f t="shared" si="0"/>
        <v>4.5274157451010044E-2</v>
      </c>
      <c r="H55">
        <v>1</v>
      </c>
      <c r="I55">
        <v>2</v>
      </c>
      <c r="J55" t="s">
        <v>18</v>
      </c>
      <c r="K55" t="s">
        <v>14</v>
      </c>
      <c r="L55">
        <v>1.42238139999994</v>
      </c>
      <c r="M55">
        <v>1</v>
      </c>
      <c r="N55">
        <f t="shared" si="1"/>
        <v>0.34324765000003232</v>
      </c>
      <c r="O55">
        <v>1</v>
      </c>
      <c r="P55">
        <v>4</v>
      </c>
      <c r="Q55" t="s">
        <v>17</v>
      </c>
      <c r="R55" t="s">
        <v>16</v>
      </c>
      <c r="S55">
        <v>2.2067984000001299</v>
      </c>
      <c r="T55">
        <v>1</v>
      </c>
      <c r="U55">
        <f t="shared" si="2"/>
        <v>1.6792048075426891E-3</v>
      </c>
    </row>
    <row r="56" spans="1:21" x14ac:dyDescent="0.3">
      <c r="A56">
        <v>1</v>
      </c>
      <c r="B56">
        <v>1</v>
      </c>
      <c r="C56" t="s">
        <v>18</v>
      </c>
      <c r="D56" t="s">
        <v>15</v>
      </c>
      <c r="E56">
        <v>2.1707160000000201</v>
      </c>
      <c r="F56">
        <v>0</v>
      </c>
      <c r="G56">
        <f t="shared" si="0"/>
        <v>0.19759285745100019</v>
      </c>
      <c r="H56">
        <v>1</v>
      </c>
      <c r="I56">
        <v>2</v>
      </c>
      <c r="J56" t="s">
        <v>18</v>
      </c>
      <c r="K56" t="s">
        <v>14</v>
      </c>
      <c r="L56">
        <v>2.6346839000000202</v>
      </c>
      <c r="M56">
        <v>1</v>
      </c>
      <c r="N56">
        <f t="shared" si="1"/>
        <v>0.8690548500000479</v>
      </c>
      <c r="O56">
        <v>1</v>
      </c>
      <c r="P56">
        <v>4</v>
      </c>
      <c r="Q56" t="s">
        <v>17</v>
      </c>
      <c r="R56" t="s">
        <v>16</v>
      </c>
      <c r="S56">
        <v>1.82637969999996</v>
      </c>
      <c r="T56">
        <v>1</v>
      </c>
      <c r="U56">
        <f t="shared" si="2"/>
        <v>0.38209790480771266</v>
      </c>
    </row>
    <row r="57" spans="1:21" x14ac:dyDescent="0.3">
      <c r="A57">
        <v>1</v>
      </c>
      <c r="B57">
        <v>1</v>
      </c>
      <c r="C57" t="s">
        <v>18</v>
      </c>
      <c r="D57" t="s">
        <v>15</v>
      </c>
      <c r="E57">
        <v>1.4664849999999701</v>
      </c>
      <c r="F57">
        <v>1</v>
      </c>
      <c r="G57">
        <f t="shared" si="0"/>
        <v>0.50663814254904982</v>
      </c>
      <c r="H57">
        <v>1</v>
      </c>
      <c r="I57">
        <v>2</v>
      </c>
      <c r="J57" t="s">
        <v>18</v>
      </c>
      <c r="K57" t="s">
        <v>14</v>
      </c>
      <c r="L57">
        <v>3</v>
      </c>
      <c r="M57">
        <v>0</v>
      </c>
      <c r="N57">
        <f t="shared" si="1"/>
        <v>1.2343709500000277</v>
      </c>
      <c r="O57">
        <v>1</v>
      </c>
      <c r="P57">
        <v>4</v>
      </c>
      <c r="Q57" t="s">
        <v>17</v>
      </c>
      <c r="R57" t="s">
        <v>16</v>
      </c>
      <c r="S57">
        <v>2.5608740000002399</v>
      </c>
      <c r="T57">
        <v>1</v>
      </c>
      <c r="U57">
        <f t="shared" si="2"/>
        <v>0.35239639519256727</v>
      </c>
    </row>
    <row r="58" spans="1:21" x14ac:dyDescent="0.3">
      <c r="A58">
        <v>1</v>
      </c>
      <c r="B58">
        <v>2</v>
      </c>
      <c r="C58" t="s">
        <v>18</v>
      </c>
      <c r="D58" t="s">
        <v>15</v>
      </c>
      <c r="E58">
        <v>2.29773599999998</v>
      </c>
      <c r="F58">
        <v>1</v>
      </c>
      <c r="G58">
        <f t="shared" si="0"/>
        <v>0.32461285745096013</v>
      </c>
      <c r="H58">
        <v>1</v>
      </c>
      <c r="I58">
        <v>2</v>
      </c>
      <c r="J58" t="s">
        <v>18</v>
      </c>
      <c r="K58" t="s">
        <v>14</v>
      </c>
      <c r="L58">
        <v>1.80006080000032</v>
      </c>
      <c r="M58">
        <v>1</v>
      </c>
      <c r="N58">
        <f t="shared" si="1"/>
        <v>3.4431750000347705E-2</v>
      </c>
      <c r="O58">
        <v>1</v>
      </c>
      <c r="P58">
        <v>4</v>
      </c>
      <c r="Q58" t="s">
        <v>17</v>
      </c>
      <c r="R58" t="s">
        <v>16</v>
      </c>
      <c r="S58">
        <v>1.87016889999995</v>
      </c>
      <c r="T58">
        <v>1</v>
      </c>
      <c r="U58">
        <f t="shared" si="2"/>
        <v>0.33830870480772268</v>
      </c>
    </row>
    <row r="59" spans="1:21" x14ac:dyDescent="0.3">
      <c r="A59">
        <v>1</v>
      </c>
      <c r="B59">
        <v>2</v>
      </c>
      <c r="C59" t="s">
        <v>18</v>
      </c>
      <c r="D59" t="s">
        <v>15</v>
      </c>
      <c r="E59">
        <v>2.5337390999999898</v>
      </c>
      <c r="F59">
        <v>1</v>
      </c>
      <c r="G59">
        <f t="shared" si="0"/>
        <v>0.56061595745096993</v>
      </c>
      <c r="H59">
        <v>1</v>
      </c>
      <c r="I59">
        <v>2</v>
      </c>
      <c r="J59" t="s">
        <v>18</v>
      </c>
      <c r="K59" t="s">
        <v>14</v>
      </c>
      <c r="L59">
        <v>1.8539657</v>
      </c>
      <c r="M59">
        <v>1</v>
      </c>
      <c r="N59">
        <f t="shared" si="1"/>
        <v>8.8336650000027772E-2</v>
      </c>
      <c r="O59">
        <v>1</v>
      </c>
      <c r="P59">
        <v>1</v>
      </c>
      <c r="Q59" t="s">
        <v>18</v>
      </c>
      <c r="R59" t="s">
        <v>16</v>
      </c>
      <c r="S59">
        <v>2.1224745000000098</v>
      </c>
      <c r="T59">
        <v>1</v>
      </c>
      <c r="U59">
        <f t="shared" si="2"/>
        <v>8.6003104807662822E-2</v>
      </c>
    </row>
    <row r="60" spans="1:21" x14ac:dyDescent="0.3">
      <c r="A60">
        <v>1</v>
      </c>
      <c r="B60">
        <v>2</v>
      </c>
      <c r="C60" t="s">
        <v>18</v>
      </c>
      <c r="D60" t="s">
        <v>15</v>
      </c>
      <c r="E60">
        <v>2.3699882000000199</v>
      </c>
      <c r="F60">
        <v>1</v>
      </c>
      <c r="G60">
        <f t="shared" si="0"/>
        <v>0.39686505745099998</v>
      </c>
      <c r="H60">
        <v>1</v>
      </c>
      <c r="I60">
        <v>1</v>
      </c>
      <c r="J60" t="s">
        <v>19</v>
      </c>
      <c r="K60" t="s">
        <v>14</v>
      </c>
      <c r="L60">
        <v>2.05583289999992</v>
      </c>
      <c r="M60">
        <v>1</v>
      </c>
      <c r="N60">
        <f t="shared" si="1"/>
        <v>0.29020384999994775</v>
      </c>
      <c r="O60">
        <v>1</v>
      </c>
      <c r="P60">
        <v>1</v>
      </c>
      <c r="Q60" t="s">
        <v>18</v>
      </c>
      <c r="R60" t="s">
        <v>16</v>
      </c>
      <c r="S60">
        <v>2.4228868000000401</v>
      </c>
      <c r="T60">
        <v>1</v>
      </c>
      <c r="U60">
        <f t="shared" si="2"/>
        <v>0.21440919519236745</v>
      </c>
    </row>
    <row r="61" spans="1:21" x14ac:dyDescent="0.3">
      <c r="A61">
        <v>1</v>
      </c>
      <c r="B61">
        <v>2</v>
      </c>
      <c r="C61" t="s">
        <v>18</v>
      </c>
      <c r="D61" t="s">
        <v>15</v>
      </c>
      <c r="E61">
        <v>3</v>
      </c>
      <c r="F61">
        <v>0</v>
      </c>
      <c r="G61">
        <f t="shared" si="0"/>
        <v>1.0268768574509801</v>
      </c>
      <c r="H61">
        <v>1</v>
      </c>
      <c r="I61">
        <v>1</v>
      </c>
      <c r="J61" t="s">
        <v>19</v>
      </c>
      <c r="K61" t="s">
        <v>14</v>
      </c>
      <c r="L61">
        <v>3</v>
      </c>
      <c r="M61">
        <v>0</v>
      </c>
      <c r="N61">
        <f t="shared" si="1"/>
        <v>1.2343709500000277</v>
      </c>
      <c r="O61">
        <v>1</v>
      </c>
      <c r="P61">
        <v>1</v>
      </c>
      <c r="Q61" t="s">
        <v>18</v>
      </c>
      <c r="R61" t="s">
        <v>16</v>
      </c>
      <c r="S61">
        <v>1.5755683999999801</v>
      </c>
      <c r="T61">
        <v>0</v>
      </c>
      <c r="U61">
        <f t="shared" si="2"/>
        <v>0.63290920480769253</v>
      </c>
    </row>
    <row r="62" spans="1:21" x14ac:dyDescent="0.3">
      <c r="A62">
        <v>1</v>
      </c>
      <c r="B62">
        <v>2</v>
      </c>
      <c r="C62" t="s">
        <v>18</v>
      </c>
      <c r="D62" t="s">
        <v>15</v>
      </c>
      <c r="E62">
        <v>2.4891035000000499</v>
      </c>
      <c r="F62">
        <v>1</v>
      </c>
      <c r="G62">
        <f t="shared" si="0"/>
        <v>0.51598035745102999</v>
      </c>
      <c r="H62">
        <v>1</v>
      </c>
      <c r="I62">
        <v>1</v>
      </c>
      <c r="J62" t="s">
        <v>19</v>
      </c>
      <c r="K62" t="s">
        <v>14</v>
      </c>
      <c r="L62">
        <v>1.59754160000005</v>
      </c>
      <c r="M62">
        <v>1</v>
      </c>
      <c r="N62">
        <f t="shared" si="1"/>
        <v>0.16808744999992231</v>
      </c>
      <c r="O62">
        <v>1</v>
      </c>
      <c r="P62">
        <v>1</v>
      </c>
      <c r="Q62" t="s">
        <v>18</v>
      </c>
      <c r="R62" t="s">
        <v>16</v>
      </c>
      <c r="S62">
        <v>2.4185701999999698</v>
      </c>
      <c r="T62">
        <v>1</v>
      </c>
      <c r="U62">
        <f t="shared" si="2"/>
        <v>0.21009259519229717</v>
      </c>
    </row>
    <row r="63" spans="1:21" x14ac:dyDescent="0.3">
      <c r="A63">
        <v>1</v>
      </c>
      <c r="B63">
        <v>2</v>
      </c>
      <c r="C63" t="s">
        <v>18</v>
      </c>
      <c r="D63" t="s">
        <v>15</v>
      </c>
      <c r="E63">
        <v>1.2988386000000101</v>
      </c>
      <c r="F63">
        <v>0</v>
      </c>
      <c r="G63">
        <f t="shared" si="0"/>
        <v>0.67428454254900982</v>
      </c>
      <c r="H63">
        <v>1</v>
      </c>
      <c r="I63">
        <v>1</v>
      </c>
      <c r="J63" t="s">
        <v>19</v>
      </c>
      <c r="K63" t="s">
        <v>14</v>
      </c>
      <c r="L63">
        <v>2.2389503999999598</v>
      </c>
      <c r="M63">
        <v>1</v>
      </c>
      <c r="N63">
        <f t="shared" si="1"/>
        <v>0.47332134999998754</v>
      </c>
      <c r="O63">
        <v>1</v>
      </c>
      <c r="P63">
        <v>1</v>
      </c>
      <c r="Q63" t="s">
        <v>18</v>
      </c>
      <c r="R63" t="s">
        <v>16</v>
      </c>
      <c r="S63">
        <v>2.0387551999999598</v>
      </c>
      <c r="T63">
        <v>1</v>
      </c>
      <c r="U63">
        <f t="shared" si="2"/>
        <v>0.16972240480771283</v>
      </c>
    </row>
    <row r="64" spans="1:21" x14ac:dyDescent="0.3">
      <c r="A64">
        <v>1</v>
      </c>
      <c r="B64">
        <v>2</v>
      </c>
      <c r="C64" t="s">
        <v>18</v>
      </c>
      <c r="D64" t="s">
        <v>15</v>
      </c>
      <c r="E64">
        <v>1.9681605999999701</v>
      </c>
      <c r="F64">
        <v>0</v>
      </c>
      <c r="G64">
        <f t="shared" si="0"/>
        <v>4.9625425490498198E-3</v>
      </c>
      <c r="H64">
        <v>1</v>
      </c>
      <c r="I64">
        <v>1</v>
      </c>
      <c r="J64" t="s">
        <v>19</v>
      </c>
      <c r="K64" t="s">
        <v>14</v>
      </c>
      <c r="L64">
        <v>2.3199379999999699</v>
      </c>
      <c r="M64">
        <v>1</v>
      </c>
      <c r="N64">
        <f t="shared" si="1"/>
        <v>0.55430894999999758</v>
      </c>
      <c r="O64">
        <v>1</v>
      </c>
      <c r="P64">
        <v>1</v>
      </c>
      <c r="Q64" t="s">
        <v>18</v>
      </c>
      <c r="R64" t="s">
        <v>16</v>
      </c>
      <c r="S64">
        <v>3</v>
      </c>
      <c r="T64">
        <v>0</v>
      </c>
      <c r="U64">
        <f t="shared" si="2"/>
        <v>0.79152239519232737</v>
      </c>
    </row>
    <row r="65" spans="1:21" x14ac:dyDescent="0.3">
      <c r="A65">
        <v>1</v>
      </c>
      <c r="B65">
        <v>3</v>
      </c>
      <c r="C65" t="s">
        <v>18</v>
      </c>
      <c r="D65" t="s">
        <v>15</v>
      </c>
      <c r="E65">
        <v>2.4364962999998099</v>
      </c>
      <c r="F65">
        <v>1</v>
      </c>
      <c r="G65">
        <f t="shared" si="0"/>
        <v>0.46337315745079</v>
      </c>
      <c r="H65">
        <v>1</v>
      </c>
      <c r="I65">
        <v>1</v>
      </c>
      <c r="J65" t="s">
        <v>19</v>
      </c>
      <c r="K65" t="s">
        <v>14</v>
      </c>
      <c r="L65">
        <v>2.0732208000000001</v>
      </c>
      <c r="M65">
        <v>1</v>
      </c>
      <c r="N65">
        <f t="shared" si="1"/>
        <v>0.30759175000002781</v>
      </c>
      <c r="O65">
        <v>1</v>
      </c>
      <c r="P65">
        <v>1</v>
      </c>
      <c r="Q65" t="s">
        <v>18</v>
      </c>
      <c r="R65" t="s">
        <v>16</v>
      </c>
      <c r="S65">
        <v>2.9583174999999899</v>
      </c>
      <c r="T65">
        <v>1</v>
      </c>
      <c r="U65">
        <f t="shared" si="2"/>
        <v>0.74983989519231731</v>
      </c>
    </row>
    <row r="66" spans="1:21" x14ac:dyDescent="0.3">
      <c r="A66">
        <v>1</v>
      </c>
      <c r="B66">
        <v>3</v>
      </c>
      <c r="C66" t="s">
        <v>18</v>
      </c>
      <c r="D66" t="s">
        <v>15</v>
      </c>
      <c r="E66">
        <v>2.1588408999999702</v>
      </c>
      <c r="F66">
        <v>1</v>
      </c>
      <c r="G66">
        <f t="shared" si="0"/>
        <v>0.18571775745095032</v>
      </c>
      <c r="H66">
        <v>1</v>
      </c>
      <c r="I66">
        <v>1</v>
      </c>
      <c r="J66" t="s">
        <v>19</v>
      </c>
      <c r="K66" t="s">
        <v>14</v>
      </c>
      <c r="L66">
        <v>2.0263139999998399</v>
      </c>
      <c r="M66">
        <v>1</v>
      </c>
      <c r="N66">
        <f t="shared" si="1"/>
        <v>0.26068494999986758</v>
      </c>
      <c r="O66">
        <v>1</v>
      </c>
      <c r="P66">
        <v>1</v>
      </c>
      <c r="Q66" t="s">
        <v>18</v>
      </c>
      <c r="R66" t="s">
        <v>16</v>
      </c>
      <c r="S66">
        <v>1.3374109000000001</v>
      </c>
      <c r="T66">
        <v>1</v>
      </c>
      <c r="U66">
        <f t="shared" si="2"/>
        <v>0.87106670480767256</v>
      </c>
    </row>
    <row r="67" spans="1:21" x14ac:dyDescent="0.3">
      <c r="A67">
        <v>1</v>
      </c>
      <c r="B67">
        <v>3</v>
      </c>
      <c r="C67" t="s">
        <v>18</v>
      </c>
      <c r="D67" t="s">
        <v>15</v>
      </c>
      <c r="E67">
        <v>1.8476321999998999</v>
      </c>
      <c r="F67">
        <v>1</v>
      </c>
      <c r="G67">
        <f t="shared" si="0"/>
        <v>0.12549094254911997</v>
      </c>
      <c r="H67">
        <v>1</v>
      </c>
      <c r="I67">
        <v>1</v>
      </c>
      <c r="J67" t="s">
        <v>19</v>
      </c>
      <c r="K67" t="s">
        <v>14</v>
      </c>
      <c r="L67">
        <v>2.5520518000000099</v>
      </c>
      <c r="M67">
        <v>1</v>
      </c>
      <c r="N67">
        <f t="shared" si="1"/>
        <v>0.78642275000003758</v>
      </c>
      <c r="O67">
        <v>1</v>
      </c>
      <c r="P67">
        <v>2</v>
      </c>
      <c r="Q67" t="s">
        <v>18</v>
      </c>
      <c r="R67" t="s">
        <v>16</v>
      </c>
      <c r="S67">
        <v>2.25287810000003</v>
      </c>
      <c r="T67">
        <v>1</v>
      </c>
      <c r="U67">
        <f t="shared" si="2"/>
        <v>4.4400495192357337E-2</v>
      </c>
    </row>
    <row r="68" spans="1:21" x14ac:dyDescent="0.3">
      <c r="A68">
        <v>1</v>
      </c>
      <c r="B68">
        <v>3</v>
      </c>
      <c r="C68" t="s">
        <v>18</v>
      </c>
      <c r="D68" t="s">
        <v>15</v>
      </c>
      <c r="E68">
        <v>1.91898820000028</v>
      </c>
      <c r="F68">
        <v>1</v>
      </c>
      <c r="G68">
        <f t="shared" ref="G68:G104" si="3">ABS(E68-E$105)</f>
        <v>5.4134942548739851E-2</v>
      </c>
      <c r="H68">
        <v>1</v>
      </c>
      <c r="I68">
        <v>1</v>
      </c>
      <c r="J68" t="s">
        <v>19</v>
      </c>
      <c r="K68" t="s">
        <v>14</v>
      </c>
      <c r="L68">
        <v>1.46904349999999</v>
      </c>
      <c r="M68">
        <v>1</v>
      </c>
      <c r="N68">
        <f t="shared" ref="N68:N85" si="4">ABS(L68-L$86)</f>
        <v>0.29658554999998232</v>
      </c>
      <c r="O68">
        <v>1</v>
      </c>
      <c r="P68">
        <v>2</v>
      </c>
      <c r="Q68" t="s">
        <v>18</v>
      </c>
      <c r="R68" t="s">
        <v>16</v>
      </c>
      <c r="S68">
        <v>2.0325837000000302</v>
      </c>
      <c r="T68">
        <v>1</v>
      </c>
      <c r="U68">
        <f t="shared" ref="U68:U106" si="5">ABS(S68-S$107)</f>
        <v>0.17589390480764244</v>
      </c>
    </row>
    <row r="69" spans="1:21" x14ac:dyDescent="0.3">
      <c r="A69">
        <v>1</v>
      </c>
      <c r="B69">
        <v>3</v>
      </c>
      <c r="C69" t="s">
        <v>18</v>
      </c>
      <c r="D69" t="s">
        <v>15</v>
      </c>
      <c r="E69">
        <v>2.3090736999997699</v>
      </c>
      <c r="F69">
        <v>1</v>
      </c>
      <c r="G69">
        <f t="shared" si="3"/>
        <v>0.33595055745074998</v>
      </c>
      <c r="H69">
        <v>1</v>
      </c>
      <c r="I69">
        <v>2</v>
      </c>
      <c r="J69" t="s">
        <v>19</v>
      </c>
      <c r="K69" t="s">
        <v>14</v>
      </c>
      <c r="L69">
        <v>1.49896189999981</v>
      </c>
      <c r="M69">
        <v>1</v>
      </c>
      <c r="N69">
        <f t="shared" si="4"/>
        <v>0.26666715000016228</v>
      </c>
      <c r="O69">
        <v>1</v>
      </c>
      <c r="P69">
        <v>2</v>
      </c>
      <c r="Q69" t="s">
        <v>18</v>
      </c>
      <c r="R69" t="s">
        <v>16</v>
      </c>
      <c r="S69">
        <v>2.3812766000001999</v>
      </c>
      <c r="T69">
        <v>0</v>
      </c>
      <c r="U69">
        <f t="shared" si="5"/>
        <v>0.17279899519252728</v>
      </c>
    </row>
    <row r="70" spans="1:21" x14ac:dyDescent="0.3">
      <c r="A70">
        <v>1</v>
      </c>
      <c r="B70">
        <v>3</v>
      </c>
      <c r="C70" t="s">
        <v>18</v>
      </c>
      <c r="D70" t="s">
        <v>15</v>
      </c>
      <c r="E70">
        <v>0.630255299999817</v>
      </c>
      <c r="F70">
        <v>0</v>
      </c>
      <c r="G70">
        <f t="shared" si="3"/>
        <v>1.3428678425492029</v>
      </c>
      <c r="H70">
        <v>1</v>
      </c>
      <c r="I70">
        <v>2</v>
      </c>
      <c r="J70" t="s">
        <v>19</v>
      </c>
      <c r="K70" t="s">
        <v>14</v>
      </c>
      <c r="L70">
        <v>2.5754216000000199</v>
      </c>
      <c r="M70">
        <v>1</v>
      </c>
      <c r="N70">
        <f t="shared" si="4"/>
        <v>0.80979255000004757</v>
      </c>
      <c r="O70">
        <v>1</v>
      </c>
      <c r="P70">
        <v>2</v>
      </c>
      <c r="Q70" t="s">
        <v>18</v>
      </c>
      <c r="R70" t="s">
        <v>16</v>
      </c>
      <c r="S70">
        <v>1.6808240000000201</v>
      </c>
      <c r="T70">
        <v>1</v>
      </c>
      <c r="U70">
        <f t="shared" si="5"/>
        <v>0.52765360480765255</v>
      </c>
    </row>
    <row r="71" spans="1:21" x14ac:dyDescent="0.3">
      <c r="A71">
        <v>1</v>
      </c>
      <c r="B71">
        <v>3</v>
      </c>
      <c r="C71" t="s">
        <v>18</v>
      </c>
      <c r="D71" t="s">
        <v>15</v>
      </c>
      <c r="E71">
        <v>1.10327879999999</v>
      </c>
      <c r="F71">
        <v>0</v>
      </c>
      <c r="G71">
        <f t="shared" si="3"/>
        <v>0.86984434254902987</v>
      </c>
      <c r="H71">
        <v>1</v>
      </c>
      <c r="I71">
        <v>2</v>
      </c>
      <c r="J71" t="s">
        <v>19</v>
      </c>
      <c r="K71" t="s">
        <v>14</v>
      </c>
      <c r="L71">
        <v>1.7730443000006</v>
      </c>
      <c r="M71">
        <v>1</v>
      </c>
      <c r="N71">
        <f t="shared" si="4"/>
        <v>7.4152500006277045E-3</v>
      </c>
      <c r="O71">
        <v>1</v>
      </c>
      <c r="P71">
        <v>2</v>
      </c>
      <c r="Q71" t="s">
        <v>18</v>
      </c>
      <c r="R71" t="s">
        <v>16</v>
      </c>
      <c r="S71">
        <v>2.3961065000002</v>
      </c>
      <c r="T71">
        <v>1</v>
      </c>
      <c r="U71">
        <f t="shared" si="5"/>
        <v>0.18762889519252735</v>
      </c>
    </row>
    <row r="72" spans="1:21" x14ac:dyDescent="0.3">
      <c r="A72">
        <v>1</v>
      </c>
      <c r="B72">
        <v>3</v>
      </c>
      <c r="C72" t="s">
        <v>18</v>
      </c>
      <c r="D72" t="s">
        <v>15</v>
      </c>
      <c r="E72">
        <v>0.94655090000026099</v>
      </c>
      <c r="F72">
        <v>0</v>
      </c>
      <c r="G72">
        <f t="shared" si="3"/>
        <v>1.0265722425487589</v>
      </c>
      <c r="H72">
        <v>1</v>
      </c>
      <c r="I72">
        <v>2</v>
      </c>
      <c r="J72" t="s">
        <v>19</v>
      </c>
      <c r="K72" t="s">
        <v>14</v>
      </c>
      <c r="L72">
        <v>1.4173213999999901</v>
      </c>
      <c r="M72">
        <v>1</v>
      </c>
      <c r="N72">
        <f t="shared" si="4"/>
        <v>0.34830764999998221</v>
      </c>
      <c r="O72">
        <v>1</v>
      </c>
      <c r="P72">
        <v>2</v>
      </c>
      <c r="Q72" t="s">
        <v>18</v>
      </c>
      <c r="R72" t="s">
        <v>16</v>
      </c>
      <c r="S72">
        <v>2.12863399999992</v>
      </c>
      <c r="T72">
        <v>0</v>
      </c>
      <c r="U72">
        <f t="shared" si="5"/>
        <v>7.9843604807752655E-2</v>
      </c>
    </row>
    <row r="73" spans="1:21" x14ac:dyDescent="0.3">
      <c r="A73">
        <v>1</v>
      </c>
      <c r="B73">
        <v>4</v>
      </c>
      <c r="C73" t="s">
        <v>18</v>
      </c>
      <c r="D73" t="s">
        <v>15</v>
      </c>
      <c r="E73">
        <v>1.62984850000032</v>
      </c>
      <c r="F73">
        <v>0</v>
      </c>
      <c r="G73">
        <f t="shared" si="3"/>
        <v>0.34327464254869988</v>
      </c>
      <c r="H73">
        <v>1</v>
      </c>
      <c r="I73">
        <v>2</v>
      </c>
      <c r="J73" t="s">
        <v>19</v>
      </c>
      <c r="K73" t="s">
        <v>14</v>
      </c>
      <c r="L73">
        <v>1.7049567000000201</v>
      </c>
      <c r="M73">
        <v>1</v>
      </c>
      <c r="N73">
        <f t="shared" si="4"/>
        <v>6.0672349999952191E-2</v>
      </c>
      <c r="O73">
        <v>1</v>
      </c>
      <c r="P73">
        <v>3</v>
      </c>
      <c r="Q73" t="s">
        <v>18</v>
      </c>
      <c r="R73" t="s">
        <v>16</v>
      </c>
      <c r="S73">
        <v>2.2354317000002699</v>
      </c>
      <c r="T73">
        <v>1</v>
      </c>
      <c r="U73">
        <f t="shared" si="5"/>
        <v>2.6954095192597283E-2</v>
      </c>
    </row>
    <row r="74" spans="1:21" x14ac:dyDescent="0.3">
      <c r="A74">
        <v>1</v>
      </c>
      <c r="B74">
        <v>4</v>
      </c>
      <c r="C74" t="s">
        <v>18</v>
      </c>
      <c r="D74" t="s">
        <v>15</v>
      </c>
      <c r="E74">
        <v>2.1240056000001402</v>
      </c>
      <c r="F74">
        <v>1</v>
      </c>
      <c r="G74">
        <f t="shared" si="3"/>
        <v>0.15088245745112028</v>
      </c>
      <c r="H74">
        <v>1</v>
      </c>
      <c r="I74">
        <v>2</v>
      </c>
      <c r="J74" t="s">
        <v>19</v>
      </c>
      <c r="K74" t="s">
        <v>14</v>
      </c>
      <c r="L74">
        <v>1.89429949999998</v>
      </c>
      <c r="M74">
        <v>1</v>
      </c>
      <c r="N74">
        <f t="shared" si="4"/>
        <v>0.12867045000000776</v>
      </c>
      <c r="O74">
        <v>1</v>
      </c>
      <c r="P74">
        <v>3</v>
      </c>
      <c r="Q74" t="s">
        <v>18</v>
      </c>
      <c r="R74" t="s">
        <v>16</v>
      </c>
      <c r="S74">
        <v>2.2426639000000201</v>
      </c>
      <c r="T74">
        <v>1</v>
      </c>
      <c r="U74">
        <f t="shared" si="5"/>
        <v>3.4186295192347504E-2</v>
      </c>
    </row>
    <row r="75" spans="1:21" x14ac:dyDescent="0.3">
      <c r="A75">
        <v>1</v>
      </c>
      <c r="B75">
        <v>4</v>
      </c>
      <c r="C75" t="s">
        <v>18</v>
      </c>
      <c r="D75" t="s">
        <v>15</v>
      </c>
      <c r="E75">
        <v>2.02803660000006</v>
      </c>
      <c r="F75">
        <v>1</v>
      </c>
      <c r="G75">
        <f t="shared" si="3"/>
        <v>5.4913457451040149E-2</v>
      </c>
      <c r="H75">
        <v>1</v>
      </c>
      <c r="I75">
        <v>2</v>
      </c>
      <c r="J75" t="s">
        <v>19</v>
      </c>
      <c r="K75" t="s">
        <v>14</v>
      </c>
      <c r="L75">
        <v>1.61173509999969</v>
      </c>
      <c r="M75">
        <v>1</v>
      </c>
      <c r="N75">
        <f t="shared" si="4"/>
        <v>0.15389395000028228</v>
      </c>
      <c r="O75">
        <v>1</v>
      </c>
      <c r="P75">
        <v>3</v>
      </c>
      <c r="Q75" t="s">
        <v>18</v>
      </c>
      <c r="R75" t="s">
        <v>16</v>
      </c>
      <c r="S75">
        <v>1.99079560000029</v>
      </c>
      <c r="T75">
        <v>1</v>
      </c>
      <c r="U75">
        <f t="shared" si="5"/>
        <v>0.21768200480738265</v>
      </c>
    </row>
    <row r="76" spans="1:21" x14ac:dyDescent="0.3">
      <c r="A76">
        <v>1</v>
      </c>
      <c r="B76">
        <v>4</v>
      </c>
      <c r="C76" t="s">
        <v>18</v>
      </c>
      <c r="D76" t="s">
        <v>15</v>
      </c>
      <c r="E76">
        <v>1.95865130000015</v>
      </c>
      <c r="F76">
        <v>1</v>
      </c>
      <c r="G76">
        <f t="shared" si="3"/>
        <v>1.4471842548869907E-2</v>
      </c>
      <c r="H76">
        <v>1</v>
      </c>
      <c r="I76">
        <v>2</v>
      </c>
      <c r="J76" t="s">
        <v>19</v>
      </c>
      <c r="K76" t="s">
        <v>14</v>
      </c>
      <c r="L76">
        <v>1.95714469999973</v>
      </c>
      <c r="M76">
        <v>1</v>
      </c>
      <c r="N76">
        <f t="shared" si="4"/>
        <v>0.19151564999975768</v>
      </c>
      <c r="O76">
        <v>1</v>
      </c>
      <c r="P76">
        <v>3</v>
      </c>
      <c r="Q76" t="s">
        <v>18</v>
      </c>
      <c r="R76" t="s">
        <v>16</v>
      </c>
      <c r="S76">
        <v>3</v>
      </c>
      <c r="T76">
        <v>0</v>
      </c>
      <c r="U76">
        <f t="shared" si="5"/>
        <v>0.79152239519232737</v>
      </c>
    </row>
    <row r="77" spans="1:21" x14ac:dyDescent="0.3">
      <c r="A77">
        <v>1</v>
      </c>
      <c r="B77">
        <v>4</v>
      </c>
      <c r="C77" t="s">
        <v>18</v>
      </c>
      <c r="D77" t="s">
        <v>15</v>
      </c>
      <c r="E77">
        <v>2.7324686000000602</v>
      </c>
      <c r="F77">
        <v>1</v>
      </c>
      <c r="G77">
        <f t="shared" si="3"/>
        <v>0.75934545745104032</v>
      </c>
      <c r="H77">
        <v>1</v>
      </c>
      <c r="I77">
        <v>2</v>
      </c>
      <c r="J77" t="s">
        <v>19</v>
      </c>
      <c r="K77" t="s">
        <v>14</v>
      </c>
      <c r="L77">
        <v>1.8563765999997399</v>
      </c>
      <c r="M77">
        <v>1</v>
      </c>
      <c r="N77">
        <f t="shared" si="4"/>
        <v>9.074754999976764E-2</v>
      </c>
      <c r="O77">
        <v>1</v>
      </c>
      <c r="P77">
        <v>3</v>
      </c>
      <c r="Q77" t="s">
        <v>18</v>
      </c>
      <c r="R77" t="s">
        <v>16</v>
      </c>
      <c r="S77">
        <v>1.40754339999978</v>
      </c>
      <c r="T77">
        <v>1</v>
      </c>
      <c r="U77">
        <f t="shared" si="5"/>
        <v>0.80093420480789268</v>
      </c>
    </row>
    <row r="78" spans="1:21" x14ac:dyDescent="0.3">
      <c r="A78">
        <v>1</v>
      </c>
      <c r="B78">
        <v>4</v>
      </c>
      <c r="C78" t="s">
        <v>18</v>
      </c>
      <c r="D78" t="s">
        <v>15</v>
      </c>
      <c r="E78">
        <v>2.6380782000001002</v>
      </c>
      <c r="F78">
        <v>1</v>
      </c>
      <c r="G78">
        <f t="shared" si="3"/>
        <v>0.6649550574510803</v>
      </c>
      <c r="H78">
        <v>1</v>
      </c>
      <c r="I78">
        <v>3</v>
      </c>
      <c r="J78" t="s">
        <v>19</v>
      </c>
      <c r="K78" t="s">
        <v>14</v>
      </c>
      <c r="L78">
        <v>1.1580524999998201</v>
      </c>
      <c r="M78">
        <v>1</v>
      </c>
      <c r="N78">
        <f t="shared" si="4"/>
        <v>0.6075765500001522</v>
      </c>
      <c r="O78">
        <v>1</v>
      </c>
      <c r="P78">
        <v>3</v>
      </c>
      <c r="Q78" t="s">
        <v>18</v>
      </c>
      <c r="R78" t="s">
        <v>16</v>
      </c>
      <c r="S78">
        <v>2.4878203999999098</v>
      </c>
      <c r="T78">
        <v>0</v>
      </c>
      <c r="U78">
        <f t="shared" si="5"/>
        <v>0.27934279519223715</v>
      </c>
    </row>
    <row r="79" spans="1:21" x14ac:dyDescent="0.3">
      <c r="A79">
        <v>1</v>
      </c>
      <c r="B79">
        <v>4</v>
      </c>
      <c r="C79" t="s">
        <v>18</v>
      </c>
      <c r="D79" t="s">
        <v>15</v>
      </c>
      <c r="E79">
        <v>1.5477709000000399</v>
      </c>
      <c r="F79">
        <v>1</v>
      </c>
      <c r="G79">
        <f t="shared" si="3"/>
        <v>0.42535224254897996</v>
      </c>
      <c r="H79">
        <v>1</v>
      </c>
      <c r="I79">
        <v>3</v>
      </c>
      <c r="J79" t="s">
        <v>19</v>
      </c>
      <c r="K79" t="s">
        <v>14</v>
      </c>
      <c r="L79">
        <v>1.5437596000001499</v>
      </c>
      <c r="M79">
        <v>1</v>
      </c>
      <c r="N79">
        <f t="shared" si="4"/>
        <v>0.22186944999982239</v>
      </c>
      <c r="O79">
        <v>1</v>
      </c>
      <c r="P79">
        <v>3</v>
      </c>
      <c r="Q79" t="s">
        <v>18</v>
      </c>
      <c r="R79" t="s">
        <v>16</v>
      </c>
      <c r="S79">
        <v>2.45652749999942</v>
      </c>
      <c r="T79">
        <v>1</v>
      </c>
      <c r="U79">
        <f t="shared" si="5"/>
        <v>0.24804989519174736</v>
      </c>
    </row>
    <row r="80" spans="1:21" x14ac:dyDescent="0.3">
      <c r="A80">
        <v>1</v>
      </c>
      <c r="B80">
        <v>1</v>
      </c>
      <c r="C80" t="s">
        <v>19</v>
      </c>
      <c r="D80" t="s">
        <v>15</v>
      </c>
      <c r="E80">
        <v>1.73640299</v>
      </c>
      <c r="F80">
        <v>1</v>
      </c>
      <c r="G80">
        <f t="shared" si="3"/>
        <v>0.2367201525490199</v>
      </c>
      <c r="H80">
        <v>1</v>
      </c>
      <c r="I80">
        <v>3</v>
      </c>
      <c r="J80" t="s">
        <v>19</v>
      </c>
      <c r="K80" t="s">
        <v>14</v>
      </c>
      <c r="L80">
        <v>3</v>
      </c>
      <c r="M80">
        <v>0</v>
      </c>
      <c r="N80">
        <f t="shared" si="4"/>
        <v>1.2343709500000277</v>
      </c>
      <c r="O80">
        <v>1</v>
      </c>
      <c r="P80">
        <v>4</v>
      </c>
      <c r="Q80" t="s">
        <v>18</v>
      </c>
      <c r="R80" t="s">
        <v>16</v>
      </c>
      <c r="S80">
        <v>2.3686236999999402</v>
      </c>
      <c r="T80">
        <v>1</v>
      </c>
      <c r="U80">
        <f t="shared" si="5"/>
        <v>0.16014609519226752</v>
      </c>
    </row>
    <row r="81" spans="1:21" x14ac:dyDescent="0.3">
      <c r="A81">
        <v>1</v>
      </c>
      <c r="B81">
        <v>1</v>
      </c>
      <c r="C81" t="s">
        <v>19</v>
      </c>
      <c r="D81" t="s">
        <v>15</v>
      </c>
      <c r="E81">
        <v>3</v>
      </c>
      <c r="F81">
        <v>0</v>
      </c>
      <c r="G81">
        <f t="shared" si="3"/>
        <v>1.0268768574509801</v>
      </c>
      <c r="H81">
        <v>1</v>
      </c>
      <c r="I81">
        <v>3</v>
      </c>
      <c r="J81" t="s">
        <v>19</v>
      </c>
      <c r="K81" t="s">
        <v>14</v>
      </c>
      <c r="L81">
        <v>1.59977389999971</v>
      </c>
      <c r="M81">
        <v>1</v>
      </c>
      <c r="N81">
        <f t="shared" si="4"/>
        <v>0.1658551500002623</v>
      </c>
      <c r="O81">
        <v>1</v>
      </c>
      <c r="P81">
        <v>4</v>
      </c>
      <c r="Q81" t="s">
        <v>18</v>
      </c>
      <c r="R81" t="s">
        <v>16</v>
      </c>
      <c r="S81">
        <v>3</v>
      </c>
      <c r="T81">
        <v>0</v>
      </c>
      <c r="U81">
        <f t="shared" si="5"/>
        <v>0.79152239519232737</v>
      </c>
    </row>
    <row r="82" spans="1:21" x14ac:dyDescent="0.3">
      <c r="A82">
        <v>1</v>
      </c>
      <c r="B82">
        <v>1</v>
      </c>
      <c r="C82" t="s">
        <v>19</v>
      </c>
      <c r="D82" t="s">
        <v>15</v>
      </c>
      <c r="E82">
        <v>1.5081233999999999</v>
      </c>
      <c r="F82">
        <v>1</v>
      </c>
      <c r="G82">
        <f t="shared" si="3"/>
        <v>0.46499974254901999</v>
      </c>
      <c r="H82">
        <v>1</v>
      </c>
      <c r="I82">
        <v>3</v>
      </c>
      <c r="J82" t="s">
        <v>19</v>
      </c>
      <c r="K82" t="s">
        <v>14</v>
      </c>
      <c r="L82">
        <v>1.23329350000005</v>
      </c>
      <c r="M82">
        <v>1</v>
      </c>
      <c r="N82">
        <f t="shared" si="4"/>
        <v>0.53233554999992228</v>
      </c>
      <c r="O82">
        <v>1</v>
      </c>
      <c r="P82">
        <v>4</v>
      </c>
      <c r="Q82" t="s">
        <v>18</v>
      </c>
      <c r="R82" t="s">
        <v>16</v>
      </c>
      <c r="S82">
        <v>2.50891299999989</v>
      </c>
      <c r="T82">
        <v>1</v>
      </c>
      <c r="U82">
        <f t="shared" si="5"/>
        <v>0.3004353951922174</v>
      </c>
    </row>
    <row r="83" spans="1:21" x14ac:dyDescent="0.3">
      <c r="A83">
        <v>1</v>
      </c>
      <c r="B83">
        <v>1</v>
      </c>
      <c r="C83" t="s">
        <v>19</v>
      </c>
      <c r="D83" t="s">
        <v>15</v>
      </c>
      <c r="E83">
        <v>1.30636787999999</v>
      </c>
      <c r="F83">
        <v>0</v>
      </c>
      <c r="G83">
        <f t="shared" si="3"/>
        <v>0.66675526254902984</v>
      </c>
      <c r="H83">
        <v>1</v>
      </c>
      <c r="I83">
        <v>3</v>
      </c>
      <c r="J83" t="s">
        <v>19</v>
      </c>
      <c r="K83" t="s">
        <v>14</v>
      </c>
      <c r="L83">
        <v>3</v>
      </c>
      <c r="M83">
        <v>0</v>
      </c>
      <c r="N83">
        <f t="shared" si="4"/>
        <v>1.2343709500000277</v>
      </c>
      <c r="O83">
        <v>1</v>
      </c>
      <c r="P83">
        <v>4</v>
      </c>
      <c r="Q83" t="s">
        <v>18</v>
      </c>
      <c r="R83" t="s">
        <v>16</v>
      </c>
      <c r="S83">
        <v>2.4517120000000401</v>
      </c>
      <c r="T83">
        <v>0</v>
      </c>
      <c r="U83">
        <f t="shared" si="5"/>
        <v>0.24323439519236745</v>
      </c>
    </row>
    <row r="84" spans="1:21" x14ac:dyDescent="0.3">
      <c r="A84">
        <v>1</v>
      </c>
      <c r="B84">
        <v>1</v>
      </c>
      <c r="C84" t="s">
        <v>19</v>
      </c>
      <c r="D84" t="s">
        <v>15</v>
      </c>
      <c r="E84">
        <v>2.3156070700000102</v>
      </c>
      <c r="F84">
        <v>1</v>
      </c>
      <c r="G84">
        <f t="shared" si="3"/>
        <v>0.34248392745099032</v>
      </c>
      <c r="H84">
        <v>1</v>
      </c>
      <c r="I84">
        <v>3</v>
      </c>
      <c r="J84" t="s">
        <v>19</v>
      </c>
      <c r="K84" t="s">
        <v>14</v>
      </c>
      <c r="L84">
        <v>2.0420050000000098</v>
      </c>
      <c r="M84">
        <v>1</v>
      </c>
      <c r="N84">
        <f t="shared" si="4"/>
        <v>0.27637595000003756</v>
      </c>
      <c r="O84">
        <v>1</v>
      </c>
      <c r="P84">
        <v>1</v>
      </c>
      <c r="Q84" t="s">
        <v>19</v>
      </c>
      <c r="R84" t="s">
        <v>16</v>
      </c>
      <c r="S84">
        <v>3</v>
      </c>
      <c r="T84">
        <v>0</v>
      </c>
      <c r="U84">
        <f t="shared" si="5"/>
        <v>0.79152239519232737</v>
      </c>
    </row>
    <row r="85" spans="1:21" x14ac:dyDescent="0.3">
      <c r="A85">
        <v>1</v>
      </c>
      <c r="B85">
        <v>1</v>
      </c>
      <c r="C85" t="s">
        <v>19</v>
      </c>
      <c r="D85" t="s">
        <v>15</v>
      </c>
      <c r="E85">
        <v>1.52634643999999</v>
      </c>
      <c r="F85">
        <v>0</v>
      </c>
      <c r="G85">
        <f t="shared" si="3"/>
        <v>0.4467767025490299</v>
      </c>
      <c r="H85">
        <v>1</v>
      </c>
      <c r="I85">
        <v>3</v>
      </c>
      <c r="J85" t="s">
        <v>19</v>
      </c>
      <c r="K85" t="s">
        <v>14</v>
      </c>
      <c r="L85">
        <v>1.65720299999998</v>
      </c>
      <c r="M85">
        <v>1</v>
      </c>
      <c r="N85">
        <f t="shared" si="4"/>
        <v>0.10842604999999228</v>
      </c>
      <c r="O85">
        <v>1</v>
      </c>
      <c r="P85">
        <v>1</v>
      </c>
      <c r="Q85" t="s">
        <v>19</v>
      </c>
      <c r="R85" t="s">
        <v>16</v>
      </c>
      <c r="S85">
        <v>2.4985702999999901</v>
      </c>
      <c r="T85">
        <v>1</v>
      </c>
      <c r="U85">
        <f t="shared" si="5"/>
        <v>0.29009269519231751</v>
      </c>
    </row>
    <row r="86" spans="1:21" x14ac:dyDescent="0.3">
      <c r="A86">
        <v>1</v>
      </c>
      <c r="B86">
        <v>2</v>
      </c>
      <c r="C86" t="s">
        <v>19</v>
      </c>
      <c r="D86" t="s">
        <v>15</v>
      </c>
      <c r="E86">
        <v>2.2225266000000299</v>
      </c>
      <c r="F86">
        <v>1</v>
      </c>
      <c r="G86">
        <f t="shared" si="3"/>
        <v>0.24940345745101</v>
      </c>
      <c r="K86" s="1" t="s">
        <v>27</v>
      </c>
      <c r="L86">
        <f>AVERAGE(L3:L85)</f>
        <v>1.7656290499999723</v>
      </c>
      <c r="M86" s="2">
        <v>0.95180722891566261</v>
      </c>
      <c r="O86">
        <v>1</v>
      </c>
      <c r="P86">
        <v>1</v>
      </c>
      <c r="Q86" t="s">
        <v>19</v>
      </c>
      <c r="R86" t="s">
        <v>16</v>
      </c>
      <c r="S86">
        <v>2.8821732999999701</v>
      </c>
      <c r="T86">
        <v>0</v>
      </c>
      <c r="U86">
        <f t="shared" si="5"/>
        <v>0.67369569519229744</v>
      </c>
    </row>
    <row r="87" spans="1:21" x14ac:dyDescent="0.3">
      <c r="A87">
        <v>1</v>
      </c>
      <c r="B87">
        <v>2</v>
      </c>
      <c r="C87" t="s">
        <v>19</v>
      </c>
      <c r="D87" t="s">
        <v>15</v>
      </c>
      <c r="E87">
        <v>3</v>
      </c>
      <c r="F87">
        <v>0</v>
      </c>
      <c r="G87">
        <f t="shared" si="3"/>
        <v>1.0268768574509801</v>
      </c>
      <c r="K87" s="1" t="s">
        <v>28</v>
      </c>
      <c r="L87">
        <f>MEDIAN(L3:L85)</f>
        <v>1.7049567000000201</v>
      </c>
      <c r="O87">
        <v>1</v>
      </c>
      <c r="P87">
        <v>1</v>
      </c>
      <c r="Q87" t="s">
        <v>19</v>
      </c>
      <c r="R87" t="s">
        <v>16</v>
      </c>
      <c r="S87">
        <v>2.65773989999991</v>
      </c>
      <c r="T87">
        <v>0</v>
      </c>
      <c r="U87">
        <f t="shared" si="5"/>
        <v>0.44926229519223737</v>
      </c>
    </row>
    <row r="88" spans="1:21" x14ac:dyDescent="0.3">
      <c r="A88">
        <v>1</v>
      </c>
      <c r="B88">
        <v>2</v>
      </c>
      <c r="C88" t="s">
        <v>19</v>
      </c>
      <c r="D88" t="s">
        <v>15</v>
      </c>
      <c r="E88">
        <v>1.8464141000000001</v>
      </c>
      <c r="F88">
        <v>1</v>
      </c>
      <c r="G88">
        <f t="shared" si="3"/>
        <v>0.12670904254901982</v>
      </c>
      <c r="K88" s="1" t="s">
        <v>30</v>
      </c>
      <c r="L88">
        <f>_xlfn.STDEV.S(L3:L85)</f>
        <v>0.4628920737205206</v>
      </c>
      <c r="M88">
        <f>_xlfn.STDEV.S(M3:M85)</f>
        <v>0.21547533715651826</v>
      </c>
      <c r="O88">
        <v>1</v>
      </c>
      <c r="P88">
        <v>1</v>
      </c>
      <c r="Q88" t="s">
        <v>19</v>
      </c>
      <c r="R88" t="s">
        <v>16</v>
      </c>
      <c r="S88">
        <v>2.0562119000000201</v>
      </c>
      <c r="T88">
        <v>1</v>
      </c>
      <c r="U88">
        <f t="shared" si="5"/>
        <v>0.15226570480765256</v>
      </c>
    </row>
    <row r="89" spans="1:21" x14ac:dyDescent="0.3">
      <c r="A89">
        <v>1</v>
      </c>
      <c r="B89">
        <v>2</v>
      </c>
      <c r="C89" t="s">
        <v>19</v>
      </c>
      <c r="D89" t="s">
        <v>15</v>
      </c>
      <c r="E89">
        <v>3</v>
      </c>
      <c r="F89">
        <v>0</v>
      </c>
      <c r="G89">
        <f t="shared" si="3"/>
        <v>1.0268768574509801</v>
      </c>
      <c r="K89" s="1" t="s">
        <v>29</v>
      </c>
      <c r="L89">
        <f>AVERAGE(N3:N85)</f>
        <v>0.34606755590363902</v>
      </c>
      <c r="O89">
        <v>1</v>
      </c>
      <c r="P89">
        <v>1</v>
      </c>
      <c r="Q89" t="s">
        <v>19</v>
      </c>
      <c r="R89" t="s">
        <v>16</v>
      </c>
      <c r="S89">
        <v>2.7168431000000299</v>
      </c>
      <c r="T89">
        <v>1</v>
      </c>
      <c r="U89">
        <f t="shared" si="5"/>
        <v>0.5083654951923573</v>
      </c>
    </row>
    <row r="90" spans="1:21" x14ac:dyDescent="0.3">
      <c r="A90">
        <v>1</v>
      </c>
      <c r="B90">
        <v>2</v>
      </c>
      <c r="C90" t="s">
        <v>19</v>
      </c>
      <c r="D90" t="s">
        <v>15</v>
      </c>
      <c r="E90">
        <v>1.55434030000003</v>
      </c>
      <c r="F90">
        <v>1</v>
      </c>
      <c r="G90">
        <f t="shared" si="3"/>
        <v>0.4187828425489899</v>
      </c>
      <c r="O90">
        <v>1</v>
      </c>
      <c r="P90">
        <v>1</v>
      </c>
      <c r="Q90" t="s">
        <v>19</v>
      </c>
      <c r="R90" t="s">
        <v>16</v>
      </c>
      <c r="S90">
        <v>3</v>
      </c>
      <c r="T90">
        <v>0</v>
      </c>
      <c r="U90">
        <f t="shared" si="5"/>
        <v>0.79152239519232737</v>
      </c>
    </row>
    <row r="91" spans="1:21" x14ac:dyDescent="0.3">
      <c r="A91">
        <v>1</v>
      </c>
      <c r="B91">
        <v>2</v>
      </c>
      <c r="C91" t="s">
        <v>19</v>
      </c>
      <c r="D91" t="s">
        <v>15</v>
      </c>
      <c r="E91">
        <v>1.2712337999999399</v>
      </c>
      <c r="F91">
        <v>0</v>
      </c>
      <c r="G91">
        <f t="shared" si="3"/>
        <v>0.70188934254907998</v>
      </c>
      <c r="O91">
        <v>1</v>
      </c>
      <c r="P91">
        <v>1</v>
      </c>
      <c r="Q91" t="s">
        <v>19</v>
      </c>
      <c r="R91" t="s">
        <v>16</v>
      </c>
      <c r="S91">
        <v>2.5619327999999602</v>
      </c>
      <c r="T91">
        <v>0</v>
      </c>
      <c r="U91">
        <f t="shared" si="5"/>
        <v>0.35345519519228752</v>
      </c>
    </row>
    <row r="92" spans="1:21" x14ac:dyDescent="0.3">
      <c r="A92">
        <v>1</v>
      </c>
      <c r="B92">
        <v>2</v>
      </c>
      <c r="C92" t="s">
        <v>19</v>
      </c>
      <c r="D92" t="s">
        <v>15</v>
      </c>
      <c r="E92">
        <v>2.7334551999999799</v>
      </c>
      <c r="F92">
        <v>0</v>
      </c>
      <c r="G92">
        <f t="shared" si="3"/>
        <v>0.76033205745096</v>
      </c>
      <c r="O92">
        <v>1</v>
      </c>
      <c r="P92">
        <v>2</v>
      </c>
      <c r="Q92" t="s">
        <v>19</v>
      </c>
      <c r="R92" t="s">
        <v>16</v>
      </c>
      <c r="S92">
        <v>2.1985981000000199</v>
      </c>
      <c r="T92">
        <v>0</v>
      </c>
      <c r="U92">
        <f t="shared" si="5"/>
        <v>9.8795048076527614E-3</v>
      </c>
    </row>
    <row r="93" spans="1:21" x14ac:dyDescent="0.3">
      <c r="A93">
        <v>1</v>
      </c>
      <c r="B93">
        <v>3</v>
      </c>
      <c r="C93" t="s">
        <v>19</v>
      </c>
      <c r="D93" t="s">
        <v>15</v>
      </c>
      <c r="E93">
        <v>1.9433077000000401</v>
      </c>
      <c r="F93">
        <v>1</v>
      </c>
      <c r="G93">
        <f t="shared" si="3"/>
        <v>2.9815442548979831E-2</v>
      </c>
      <c r="O93">
        <v>1</v>
      </c>
      <c r="P93">
        <v>2</v>
      </c>
      <c r="Q93" t="s">
        <v>19</v>
      </c>
      <c r="R93" t="s">
        <v>16</v>
      </c>
      <c r="S93">
        <v>1.8899578999997799</v>
      </c>
      <c r="T93">
        <v>0</v>
      </c>
      <c r="U93">
        <f t="shared" si="5"/>
        <v>0.31851970480789271</v>
      </c>
    </row>
    <row r="94" spans="1:21" x14ac:dyDescent="0.3">
      <c r="A94">
        <v>1</v>
      </c>
      <c r="B94">
        <v>3</v>
      </c>
      <c r="C94" t="s">
        <v>19</v>
      </c>
      <c r="D94" t="s">
        <v>15</v>
      </c>
      <c r="E94">
        <v>2.1285764999999501</v>
      </c>
      <c r="F94">
        <v>1</v>
      </c>
      <c r="G94">
        <f t="shared" si="3"/>
        <v>0.15545335745093025</v>
      </c>
      <c r="O94">
        <v>1</v>
      </c>
      <c r="P94">
        <v>2</v>
      </c>
      <c r="Q94" t="s">
        <v>19</v>
      </c>
      <c r="R94" t="s">
        <v>16</v>
      </c>
      <c r="S94">
        <v>2.0563358999999002</v>
      </c>
      <c r="T94">
        <v>1</v>
      </c>
      <c r="U94">
        <f t="shared" si="5"/>
        <v>0.15214170480777245</v>
      </c>
    </row>
    <row r="95" spans="1:21" x14ac:dyDescent="0.3">
      <c r="A95">
        <v>1</v>
      </c>
      <c r="B95">
        <v>3</v>
      </c>
      <c r="C95" t="s">
        <v>19</v>
      </c>
      <c r="D95" t="s">
        <v>15</v>
      </c>
      <c r="E95">
        <v>2.2746372000000199</v>
      </c>
      <c r="F95">
        <v>1</v>
      </c>
      <c r="G95">
        <f t="shared" si="3"/>
        <v>0.30151405745100002</v>
      </c>
      <c r="O95">
        <v>1</v>
      </c>
      <c r="P95">
        <v>2</v>
      </c>
      <c r="Q95" t="s">
        <v>19</v>
      </c>
      <c r="R95" t="s">
        <v>16</v>
      </c>
      <c r="S95">
        <v>3</v>
      </c>
      <c r="T95">
        <v>0</v>
      </c>
      <c r="U95">
        <f t="shared" si="5"/>
        <v>0.79152239519232737</v>
      </c>
    </row>
    <row r="96" spans="1:21" x14ac:dyDescent="0.3">
      <c r="A96">
        <v>1</v>
      </c>
      <c r="B96">
        <v>3</v>
      </c>
      <c r="C96" t="s">
        <v>19</v>
      </c>
      <c r="D96" t="s">
        <v>15</v>
      </c>
      <c r="E96">
        <v>2.2018248999999601</v>
      </c>
      <c r="F96">
        <v>1</v>
      </c>
      <c r="G96">
        <f t="shared" si="3"/>
        <v>0.22870175745094024</v>
      </c>
      <c r="O96">
        <v>1</v>
      </c>
      <c r="P96">
        <v>2</v>
      </c>
      <c r="Q96" t="s">
        <v>19</v>
      </c>
      <c r="R96" t="s">
        <v>16</v>
      </c>
      <c r="S96">
        <v>1.60652759999993</v>
      </c>
      <c r="T96">
        <v>1</v>
      </c>
      <c r="U96">
        <f t="shared" si="5"/>
        <v>0.60195000480774263</v>
      </c>
    </row>
    <row r="97" spans="1:21" x14ac:dyDescent="0.3">
      <c r="A97">
        <v>1</v>
      </c>
      <c r="B97">
        <v>3</v>
      </c>
      <c r="C97" t="s">
        <v>19</v>
      </c>
      <c r="D97" t="s">
        <v>15</v>
      </c>
      <c r="E97">
        <v>2.6984352999998</v>
      </c>
      <c r="F97">
        <v>0</v>
      </c>
      <c r="G97">
        <f t="shared" si="3"/>
        <v>0.72531215745078015</v>
      </c>
      <c r="O97">
        <v>1</v>
      </c>
      <c r="P97">
        <v>2</v>
      </c>
      <c r="Q97" t="s">
        <v>19</v>
      </c>
      <c r="R97" t="s">
        <v>16</v>
      </c>
      <c r="S97">
        <v>2.4308710999999898</v>
      </c>
      <c r="T97">
        <v>1</v>
      </c>
      <c r="U97">
        <f t="shared" si="5"/>
        <v>0.22239349519231721</v>
      </c>
    </row>
    <row r="98" spans="1:21" x14ac:dyDescent="0.3">
      <c r="A98">
        <v>1</v>
      </c>
      <c r="B98">
        <v>3</v>
      </c>
      <c r="C98" t="s">
        <v>19</v>
      </c>
      <c r="D98" t="s">
        <v>15</v>
      </c>
      <c r="E98">
        <v>1.49471040000003</v>
      </c>
      <c r="F98">
        <v>1</v>
      </c>
      <c r="G98">
        <f t="shared" si="3"/>
        <v>0.47841274254898991</v>
      </c>
      <c r="O98">
        <v>1</v>
      </c>
      <c r="P98">
        <v>2</v>
      </c>
      <c r="Q98" t="s">
        <v>19</v>
      </c>
      <c r="R98" t="s">
        <v>16</v>
      </c>
      <c r="S98">
        <v>1.20982189999983</v>
      </c>
      <c r="T98">
        <v>0</v>
      </c>
      <c r="U98">
        <f t="shared" si="5"/>
        <v>0.9986557048078426</v>
      </c>
    </row>
    <row r="99" spans="1:21" x14ac:dyDescent="0.3">
      <c r="A99">
        <v>1</v>
      </c>
      <c r="B99">
        <v>3</v>
      </c>
      <c r="C99" t="s">
        <v>19</v>
      </c>
      <c r="D99" t="s">
        <v>15</v>
      </c>
      <c r="E99">
        <v>2.0230859000000598</v>
      </c>
      <c r="F99">
        <v>1</v>
      </c>
      <c r="G99">
        <f t="shared" si="3"/>
        <v>4.9962757451039952E-2</v>
      </c>
      <c r="O99">
        <v>1</v>
      </c>
      <c r="P99">
        <v>2</v>
      </c>
      <c r="Q99" t="s">
        <v>19</v>
      </c>
      <c r="R99" t="s">
        <v>16</v>
      </c>
      <c r="S99">
        <v>2.4579645000000001</v>
      </c>
      <c r="T99">
        <v>1</v>
      </c>
      <c r="U99">
        <f t="shared" si="5"/>
        <v>0.24948689519232747</v>
      </c>
    </row>
    <row r="100" spans="1:21" x14ac:dyDescent="0.3">
      <c r="A100">
        <v>1</v>
      </c>
      <c r="B100">
        <v>3</v>
      </c>
      <c r="C100" t="s">
        <v>19</v>
      </c>
      <c r="D100" t="s">
        <v>15</v>
      </c>
      <c r="E100">
        <v>1.64473750000001</v>
      </c>
      <c r="F100">
        <v>1</v>
      </c>
      <c r="G100">
        <f t="shared" si="3"/>
        <v>0.32838564254900993</v>
      </c>
      <c r="O100">
        <v>1</v>
      </c>
      <c r="P100">
        <v>2</v>
      </c>
      <c r="Q100" t="s">
        <v>19</v>
      </c>
      <c r="R100" t="s">
        <v>16</v>
      </c>
      <c r="S100">
        <v>2.23287319999997</v>
      </c>
      <c r="T100">
        <v>1</v>
      </c>
      <c r="U100">
        <f t="shared" si="5"/>
        <v>2.4395595192297392E-2</v>
      </c>
    </row>
    <row r="101" spans="1:21" x14ac:dyDescent="0.3">
      <c r="A101">
        <v>1</v>
      </c>
      <c r="B101">
        <v>4</v>
      </c>
      <c r="C101" t="s">
        <v>19</v>
      </c>
      <c r="D101" t="s">
        <v>15</v>
      </c>
      <c r="E101">
        <v>2.1033179999999398</v>
      </c>
      <c r="F101">
        <v>1</v>
      </c>
      <c r="G101">
        <f t="shared" si="3"/>
        <v>0.13019485745091997</v>
      </c>
      <c r="O101">
        <v>1</v>
      </c>
      <c r="P101">
        <v>3</v>
      </c>
      <c r="Q101" t="s">
        <v>19</v>
      </c>
      <c r="R101" t="s">
        <v>16</v>
      </c>
      <c r="S101">
        <v>2.8353024000002698</v>
      </c>
      <c r="T101">
        <v>0</v>
      </c>
      <c r="U101">
        <f t="shared" si="5"/>
        <v>0.62682479519259715</v>
      </c>
    </row>
    <row r="102" spans="1:21" x14ac:dyDescent="0.3">
      <c r="A102">
        <v>1</v>
      </c>
      <c r="B102">
        <v>4</v>
      </c>
      <c r="C102" t="s">
        <v>19</v>
      </c>
      <c r="D102" t="s">
        <v>15</v>
      </c>
      <c r="E102">
        <v>3</v>
      </c>
      <c r="F102">
        <v>0</v>
      </c>
      <c r="G102">
        <f t="shared" si="3"/>
        <v>1.0268768574509801</v>
      </c>
      <c r="O102">
        <v>1</v>
      </c>
      <c r="P102">
        <v>3</v>
      </c>
      <c r="Q102" t="s">
        <v>19</v>
      </c>
      <c r="R102" t="s">
        <v>16</v>
      </c>
      <c r="S102">
        <v>1.3928224999999601</v>
      </c>
      <c r="T102">
        <v>1</v>
      </c>
      <c r="U102">
        <f t="shared" si="5"/>
        <v>0.81565510480771253</v>
      </c>
    </row>
    <row r="103" spans="1:21" x14ac:dyDescent="0.3">
      <c r="A103">
        <v>1</v>
      </c>
      <c r="B103">
        <v>4</v>
      </c>
      <c r="C103" t="s">
        <v>19</v>
      </c>
      <c r="D103" t="s">
        <v>15</v>
      </c>
      <c r="E103">
        <v>2.4812439999996001</v>
      </c>
      <c r="F103">
        <v>0</v>
      </c>
      <c r="G103">
        <f t="shared" si="3"/>
        <v>0.50812085745058022</v>
      </c>
      <c r="O103">
        <v>1</v>
      </c>
      <c r="P103">
        <v>3</v>
      </c>
      <c r="Q103" t="s">
        <v>19</v>
      </c>
      <c r="R103" t="s">
        <v>16</v>
      </c>
      <c r="S103">
        <v>3</v>
      </c>
      <c r="T103">
        <v>0</v>
      </c>
      <c r="U103">
        <f t="shared" si="5"/>
        <v>0.79152239519232737</v>
      </c>
    </row>
    <row r="104" spans="1:21" x14ac:dyDescent="0.3">
      <c r="A104">
        <v>1</v>
      </c>
      <c r="B104">
        <v>4</v>
      </c>
      <c r="C104" t="s">
        <v>19</v>
      </c>
      <c r="D104" t="s">
        <v>15</v>
      </c>
      <c r="E104">
        <v>2.70395099999996</v>
      </c>
      <c r="F104">
        <v>0</v>
      </c>
      <c r="G104">
        <f t="shared" si="3"/>
        <v>0.73082785745094014</v>
      </c>
      <c r="O104">
        <v>1</v>
      </c>
      <c r="P104">
        <v>3</v>
      </c>
      <c r="Q104" t="s">
        <v>19</v>
      </c>
      <c r="R104" t="s">
        <v>16</v>
      </c>
      <c r="S104">
        <v>2.3422362999997399</v>
      </c>
      <c r="T104">
        <v>1</v>
      </c>
      <c r="U104">
        <f t="shared" si="5"/>
        <v>0.13375869519206729</v>
      </c>
    </row>
    <row r="105" spans="1:21" x14ac:dyDescent="0.3">
      <c r="D105" s="1" t="s">
        <v>27</v>
      </c>
      <c r="E105">
        <f>AVERAGE(E3:E104)</f>
        <v>1.9731231425490199</v>
      </c>
      <c r="F105" s="2">
        <v>0.6470588235294118</v>
      </c>
      <c r="O105">
        <v>1</v>
      </c>
      <c r="P105">
        <v>3</v>
      </c>
      <c r="Q105" t="s">
        <v>19</v>
      </c>
      <c r="R105" t="s">
        <v>16</v>
      </c>
      <c r="S105">
        <v>1.8890395000000799</v>
      </c>
      <c r="T105">
        <v>1</v>
      </c>
      <c r="U105">
        <f t="shared" si="5"/>
        <v>0.31943810480759272</v>
      </c>
    </row>
    <row r="106" spans="1:21" x14ac:dyDescent="0.3">
      <c r="D106" s="1" t="s">
        <v>28</v>
      </c>
      <c r="E106">
        <f>MEDIAN(E3:E104)</f>
        <v>1.9569932500000899</v>
      </c>
      <c r="O106">
        <v>1</v>
      </c>
      <c r="P106">
        <v>3</v>
      </c>
      <c r="Q106" t="s">
        <v>19</v>
      </c>
      <c r="R106" t="s">
        <v>16</v>
      </c>
      <c r="S106">
        <v>2.6409492000001298</v>
      </c>
      <c r="T106">
        <v>1</v>
      </c>
      <c r="U106">
        <f t="shared" si="5"/>
        <v>0.43247159519245715</v>
      </c>
    </row>
    <row r="107" spans="1:21" x14ac:dyDescent="0.3">
      <c r="D107" s="1" t="s">
        <v>30</v>
      </c>
      <c r="E107">
        <f>+_xlfn.STDEV.S(E3:E104)</f>
        <v>0.4830431740623794</v>
      </c>
      <c r="F107">
        <f>_xlfn.STDEV.S(F3:F104)</f>
        <v>0.48024455039979502</v>
      </c>
      <c r="R107" s="1" t="s">
        <v>27</v>
      </c>
      <c r="S107">
        <f>AVERAGE(S3:S106)</f>
        <v>2.2084776048076726</v>
      </c>
      <c r="T107" s="2">
        <v>0.71153846153846156</v>
      </c>
    </row>
    <row r="108" spans="1:21" x14ac:dyDescent="0.3">
      <c r="D108" s="1" t="s">
        <v>29</v>
      </c>
      <c r="E108">
        <f>AVERAGE(G3:G104)</f>
        <v>0.37375912255284571</v>
      </c>
      <c r="R108" s="1" t="s">
        <v>28</v>
      </c>
      <c r="S108">
        <f>MEDIAN(S3:S106)</f>
        <v>2.2130996000000547</v>
      </c>
    </row>
    <row r="109" spans="1:21" x14ac:dyDescent="0.3">
      <c r="R109" s="1" t="s">
        <v>30</v>
      </c>
      <c r="S109">
        <f>_xlfn.STDEV.S(S3:S106)</f>
        <v>0.49413439462376746</v>
      </c>
      <c r="T109">
        <f>_xlfn.STDEV.S(T3:T106)</f>
        <v>0.45524082868145849</v>
      </c>
    </row>
    <row r="110" spans="1:21" x14ac:dyDescent="0.3">
      <c r="R110" s="1" t="s">
        <v>29</v>
      </c>
      <c r="S110">
        <f>AVERAGE(U3:U106)</f>
        <v>0.41466147403847003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0B4D-8910-45F8-94E5-06AE7F80AC09}">
  <dimension ref="A1:U111"/>
  <sheetViews>
    <sheetView topLeftCell="H87" zoomScale="98" zoomScaleNormal="98" workbookViewId="0">
      <selection activeCell="R86" sqref="R86"/>
    </sheetView>
  </sheetViews>
  <sheetFormatPr defaultRowHeight="14.4" x14ac:dyDescent="0.3"/>
  <sheetData>
    <row r="1" spans="1:21" x14ac:dyDescent="0.3">
      <c r="A1" t="s">
        <v>24</v>
      </c>
      <c r="H1" t="s">
        <v>26</v>
      </c>
      <c r="O1" t="s">
        <v>25</v>
      </c>
    </row>
    <row r="2" spans="1:21" x14ac:dyDescent="0.3">
      <c r="A2" t="s">
        <v>2</v>
      </c>
      <c r="B2" t="s">
        <v>3</v>
      </c>
      <c r="C2" t="s">
        <v>5</v>
      </c>
      <c r="D2" t="s">
        <v>12</v>
      </c>
      <c r="E2" t="s">
        <v>6</v>
      </c>
      <c r="F2" t="s">
        <v>1</v>
      </c>
      <c r="H2" t="s">
        <v>2</v>
      </c>
      <c r="I2" t="s">
        <v>3</v>
      </c>
      <c r="J2" t="s">
        <v>5</v>
      </c>
      <c r="K2" t="s">
        <v>12</v>
      </c>
      <c r="L2" t="s">
        <v>6</v>
      </c>
      <c r="M2" t="s">
        <v>1</v>
      </c>
      <c r="O2" t="s">
        <v>2</v>
      </c>
      <c r="P2" t="s">
        <v>3</v>
      </c>
      <c r="Q2" t="s">
        <v>5</v>
      </c>
      <c r="R2" t="s">
        <v>12</v>
      </c>
      <c r="S2" t="s">
        <v>6</v>
      </c>
      <c r="T2" t="s">
        <v>1</v>
      </c>
    </row>
    <row r="3" spans="1:21" x14ac:dyDescent="0.3">
      <c r="A3">
        <v>2</v>
      </c>
      <c r="B3">
        <v>1</v>
      </c>
      <c r="C3" t="s">
        <v>13</v>
      </c>
      <c r="D3" t="s">
        <v>14</v>
      </c>
      <c r="E3">
        <v>1.26356199999986</v>
      </c>
      <c r="F3">
        <v>1</v>
      </c>
      <c r="G3">
        <f>ABS(E3-E$108)</f>
        <v>0.50843635238106888</v>
      </c>
      <c r="H3">
        <v>2</v>
      </c>
      <c r="I3">
        <v>1</v>
      </c>
      <c r="J3" t="s">
        <v>13</v>
      </c>
      <c r="K3" t="s">
        <v>15</v>
      </c>
      <c r="L3">
        <v>2.2799959999999801</v>
      </c>
      <c r="M3">
        <v>1</v>
      </c>
      <c r="N3">
        <f>ABS(L3-L$82)</f>
        <v>0.12468801265818819</v>
      </c>
      <c r="O3">
        <v>2</v>
      </c>
      <c r="P3">
        <v>1</v>
      </c>
      <c r="Q3" t="s">
        <v>13</v>
      </c>
      <c r="R3" t="s">
        <v>16</v>
      </c>
      <c r="S3">
        <v>3</v>
      </c>
      <c r="T3">
        <v>0</v>
      </c>
      <c r="U3">
        <f>ABS(S3-S$100)</f>
        <v>0.91203080412370374</v>
      </c>
    </row>
    <row r="4" spans="1:21" x14ac:dyDescent="0.3">
      <c r="A4">
        <v>2</v>
      </c>
      <c r="B4">
        <v>1</v>
      </c>
      <c r="C4" t="s">
        <v>13</v>
      </c>
      <c r="D4" t="s">
        <v>14</v>
      </c>
      <c r="E4">
        <v>2.1095530000006799</v>
      </c>
      <c r="F4">
        <v>1</v>
      </c>
      <c r="G4">
        <f t="shared" ref="G4:G67" si="0">ABS(E4-E$108)</f>
        <v>0.33755464761975107</v>
      </c>
      <c r="H4">
        <v>2</v>
      </c>
      <c r="I4">
        <v>1</v>
      </c>
      <c r="J4" t="s">
        <v>13</v>
      </c>
      <c r="K4" t="s">
        <v>15</v>
      </c>
      <c r="L4">
        <v>2.6845659999998999</v>
      </c>
      <c r="M4">
        <v>0</v>
      </c>
      <c r="N4">
        <f t="shared" ref="N4:N67" si="1">ABS(L4-L$82)</f>
        <v>0.5292580126581079</v>
      </c>
      <c r="O4">
        <v>2</v>
      </c>
      <c r="P4">
        <v>1</v>
      </c>
      <c r="Q4" t="s">
        <v>13</v>
      </c>
      <c r="R4" t="s">
        <v>16</v>
      </c>
      <c r="S4">
        <v>1.31178100000011</v>
      </c>
      <c r="T4">
        <v>1</v>
      </c>
      <c r="U4">
        <f t="shared" ref="U4:U67" si="2">ABS(S4-S$100)</f>
        <v>0.77618819587618626</v>
      </c>
    </row>
    <row r="5" spans="1:21" x14ac:dyDescent="0.3">
      <c r="A5">
        <v>2</v>
      </c>
      <c r="B5">
        <v>1</v>
      </c>
      <c r="C5" t="s">
        <v>13</v>
      </c>
      <c r="D5" t="s">
        <v>14</v>
      </c>
      <c r="E5">
        <v>1.34406000000058</v>
      </c>
      <c r="F5">
        <v>1</v>
      </c>
      <c r="G5">
        <f t="shared" si="0"/>
        <v>0.42793835238034883</v>
      </c>
      <c r="H5">
        <v>2</v>
      </c>
      <c r="I5">
        <v>1</v>
      </c>
      <c r="J5" t="s">
        <v>13</v>
      </c>
      <c r="K5" t="s">
        <v>15</v>
      </c>
      <c r="L5">
        <v>1.9094190000000699</v>
      </c>
      <c r="M5">
        <v>1</v>
      </c>
      <c r="N5">
        <f t="shared" si="1"/>
        <v>0.24588898734172204</v>
      </c>
      <c r="O5">
        <v>2</v>
      </c>
      <c r="P5">
        <v>1</v>
      </c>
      <c r="Q5" t="s">
        <v>13</v>
      </c>
      <c r="R5" t="s">
        <v>16</v>
      </c>
      <c r="S5">
        <v>1.2093449999999799</v>
      </c>
      <c r="T5">
        <v>1</v>
      </c>
      <c r="U5">
        <f t="shared" si="2"/>
        <v>0.87862419587631635</v>
      </c>
    </row>
    <row r="6" spans="1:21" x14ac:dyDescent="0.3">
      <c r="A6">
        <v>2</v>
      </c>
      <c r="B6">
        <v>1</v>
      </c>
      <c r="C6" t="s">
        <v>13</v>
      </c>
      <c r="D6" t="s">
        <v>14</v>
      </c>
      <c r="E6">
        <v>1.6915379999993501</v>
      </c>
      <c r="F6">
        <v>1</v>
      </c>
      <c r="G6">
        <f t="shared" si="0"/>
        <v>8.0460352381578781E-2</v>
      </c>
      <c r="H6">
        <v>2</v>
      </c>
      <c r="I6">
        <v>1</v>
      </c>
      <c r="J6" t="s">
        <v>13</v>
      </c>
      <c r="K6" t="s">
        <v>15</v>
      </c>
      <c r="L6">
        <v>2.70340700000019</v>
      </c>
      <c r="M6">
        <v>1</v>
      </c>
      <c r="N6">
        <f t="shared" si="1"/>
        <v>0.548099012658398</v>
      </c>
      <c r="O6">
        <v>2</v>
      </c>
      <c r="P6">
        <v>1</v>
      </c>
      <c r="Q6" t="s">
        <v>13</v>
      </c>
      <c r="R6" t="s">
        <v>16</v>
      </c>
      <c r="S6">
        <v>2.41284300000006</v>
      </c>
      <c r="T6">
        <v>1</v>
      </c>
      <c r="U6">
        <f t="shared" si="2"/>
        <v>0.32487380412376377</v>
      </c>
    </row>
    <row r="7" spans="1:21" x14ac:dyDescent="0.3">
      <c r="A7">
        <v>2</v>
      </c>
      <c r="B7">
        <v>1</v>
      </c>
      <c r="C7" t="s">
        <v>13</v>
      </c>
      <c r="D7" t="s">
        <v>14</v>
      </c>
      <c r="E7">
        <v>1.7680059999997799</v>
      </c>
      <c r="F7">
        <v>1</v>
      </c>
      <c r="G7">
        <f t="shared" si="0"/>
        <v>3.9923523811489225E-3</v>
      </c>
      <c r="H7">
        <v>2</v>
      </c>
      <c r="I7">
        <v>1</v>
      </c>
      <c r="J7" t="s">
        <v>13</v>
      </c>
      <c r="K7" t="s">
        <v>15</v>
      </c>
      <c r="L7">
        <v>1.9390339999997599</v>
      </c>
      <c r="M7">
        <v>1</v>
      </c>
      <c r="N7">
        <f t="shared" si="1"/>
        <v>0.21627398734203207</v>
      </c>
      <c r="O7">
        <v>2</v>
      </c>
      <c r="P7">
        <v>1</v>
      </c>
      <c r="Q7" t="s">
        <v>13</v>
      </c>
      <c r="R7" t="s">
        <v>16</v>
      </c>
      <c r="S7">
        <v>2.4134140000000999</v>
      </c>
      <c r="T7">
        <v>1</v>
      </c>
      <c r="U7">
        <f t="shared" si="2"/>
        <v>0.32544480412380361</v>
      </c>
    </row>
    <row r="8" spans="1:21" x14ac:dyDescent="0.3">
      <c r="A8">
        <v>2</v>
      </c>
      <c r="B8">
        <v>1</v>
      </c>
      <c r="C8" t="s">
        <v>13</v>
      </c>
      <c r="D8" t="s">
        <v>14</v>
      </c>
      <c r="E8">
        <v>1.07781299999987</v>
      </c>
      <c r="F8">
        <v>1</v>
      </c>
      <c r="G8">
        <f t="shared" si="0"/>
        <v>0.69418535238105883</v>
      </c>
      <c r="H8">
        <v>2</v>
      </c>
      <c r="I8">
        <v>1</v>
      </c>
      <c r="J8" t="s">
        <v>13</v>
      </c>
      <c r="K8" t="s">
        <v>15</v>
      </c>
      <c r="L8">
        <v>2.52224099999989</v>
      </c>
      <c r="M8">
        <v>1</v>
      </c>
      <c r="N8">
        <f t="shared" si="1"/>
        <v>0.36693301265809808</v>
      </c>
      <c r="O8">
        <v>2</v>
      </c>
      <c r="P8">
        <v>2</v>
      </c>
      <c r="Q8" t="s">
        <v>13</v>
      </c>
      <c r="R8" t="s">
        <v>16</v>
      </c>
      <c r="S8">
        <v>3</v>
      </c>
      <c r="T8">
        <v>0</v>
      </c>
      <c r="U8">
        <f t="shared" si="2"/>
        <v>0.91203080412370374</v>
      </c>
    </row>
    <row r="9" spans="1:21" x14ac:dyDescent="0.3">
      <c r="A9">
        <v>2</v>
      </c>
      <c r="B9">
        <v>2</v>
      </c>
      <c r="C9" t="s">
        <v>13</v>
      </c>
      <c r="D9" t="s">
        <v>14</v>
      </c>
      <c r="E9">
        <v>2.4798989999999299</v>
      </c>
      <c r="F9">
        <v>1</v>
      </c>
      <c r="G9">
        <f t="shared" si="0"/>
        <v>0.70790064761900107</v>
      </c>
      <c r="H9">
        <v>2</v>
      </c>
      <c r="I9">
        <v>1</v>
      </c>
      <c r="J9" t="s">
        <v>13</v>
      </c>
      <c r="K9" t="s">
        <v>15</v>
      </c>
      <c r="L9">
        <v>2.4947250000000101</v>
      </c>
      <c r="M9">
        <v>1</v>
      </c>
      <c r="N9">
        <f t="shared" si="1"/>
        <v>0.33941701265821811</v>
      </c>
      <c r="O9">
        <v>2</v>
      </c>
      <c r="P9">
        <v>2</v>
      </c>
      <c r="Q9" t="s">
        <v>13</v>
      </c>
      <c r="R9" t="s">
        <v>16</v>
      </c>
      <c r="S9">
        <v>1.9874589999999399</v>
      </c>
      <c r="T9">
        <v>1</v>
      </c>
      <c r="U9">
        <f t="shared" si="2"/>
        <v>0.10051019587635635</v>
      </c>
    </row>
    <row r="10" spans="1:21" x14ac:dyDescent="0.3">
      <c r="A10">
        <v>2</v>
      </c>
      <c r="B10">
        <v>2</v>
      </c>
      <c r="C10" t="s">
        <v>13</v>
      </c>
      <c r="D10" t="s">
        <v>14</v>
      </c>
      <c r="E10">
        <v>2.0042780000001099</v>
      </c>
      <c r="F10">
        <v>1</v>
      </c>
      <c r="G10">
        <f t="shared" si="0"/>
        <v>0.23227964761918107</v>
      </c>
      <c r="H10">
        <v>2</v>
      </c>
      <c r="I10">
        <v>1</v>
      </c>
      <c r="J10" t="s">
        <v>13</v>
      </c>
      <c r="K10" t="s">
        <v>15</v>
      </c>
      <c r="L10">
        <v>2.3333579999998602</v>
      </c>
      <c r="M10">
        <v>1</v>
      </c>
      <c r="N10">
        <f t="shared" si="1"/>
        <v>0.17805001265806819</v>
      </c>
      <c r="O10">
        <v>2</v>
      </c>
      <c r="P10">
        <v>2</v>
      </c>
      <c r="Q10" t="s">
        <v>13</v>
      </c>
      <c r="R10" t="s">
        <v>16</v>
      </c>
      <c r="S10">
        <v>3</v>
      </c>
      <c r="T10">
        <v>0</v>
      </c>
      <c r="U10">
        <f t="shared" si="2"/>
        <v>0.91203080412370374</v>
      </c>
    </row>
    <row r="11" spans="1:21" x14ac:dyDescent="0.3">
      <c r="A11">
        <v>2</v>
      </c>
      <c r="B11">
        <v>2</v>
      </c>
      <c r="C11" t="s">
        <v>13</v>
      </c>
      <c r="D11" t="s">
        <v>14</v>
      </c>
      <c r="E11">
        <v>1.8543099999997099</v>
      </c>
      <c r="F11">
        <v>1</v>
      </c>
      <c r="G11">
        <f t="shared" si="0"/>
        <v>8.231164761878107E-2</v>
      </c>
      <c r="H11">
        <v>2</v>
      </c>
      <c r="I11">
        <v>1</v>
      </c>
      <c r="J11" t="s">
        <v>13</v>
      </c>
      <c r="K11" t="s">
        <v>15</v>
      </c>
      <c r="L11">
        <v>2.8675600000005899</v>
      </c>
      <c r="M11">
        <v>0</v>
      </c>
      <c r="N11">
        <f t="shared" si="1"/>
        <v>0.7122520126587979</v>
      </c>
      <c r="O11">
        <v>2</v>
      </c>
      <c r="P11">
        <v>2</v>
      </c>
      <c r="Q11" t="s">
        <v>13</v>
      </c>
      <c r="R11" t="s">
        <v>16</v>
      </c>
      <c r="S11">
        <v>2.1116819999999699</v>
      </c>
      <c r="T11">
        <v>1</v>
      </c>
      <c r="U11">
        <f t="shared" si="2"/>
        <v>2.3712804123673603E-2</v>
      </c>
    </row>
    <row r="12" spans="1:21" x14ac:dyDescent="0.3">
      <c r="A12">
        <v>2</v>
      </c>
      <c r="B12">
        <v>2</v>
      </c>
      <c r="C12" t="s">
        <v>13</v>
      </c>
      <c r="D12" t="s">
        <v>14</v>
      </c>
      <c r="E12">
        <v>2.0894359999999699</v>
      </c>
      <c r="F12">
        <v>1</v>
      </c>
      <c r="G12">
        <f t="shared" si="0"/>
        <v>0.31743764761904103</v>
      </c>
      <c r="H12">
        <v>2</v>
      </c>
      <c r="I12">
        <v>2</v>
      </c>
      <c r="J12" t="s">
        <v>13</v>
      </c>
      <c r="K12" t="s">
        <v>15</v>
      </c>
      <c r="L12">
        <v>1.46765300000015</v>
      </c>
      <c r="M12">
        <v>1</v>
      </c>
      <c r="N12">
        <f t="shared" si="1"/>
        <v>0.68765498734164199</v>
      </c>
      <c r="O12">
        <v>2</v>
      </c>
      <c r="P12">
        <v>2</v>
      </c>
      <c r="Q12" t="s">
        <v>13</v>
      </c>
      <c r="R12" t="s">
        <v>16</v>
      </c>
      <c r="S12">
        <v>2.8749269999998401</v>
      </c>
      <c r="T12">
        <v>0</v>
      </c>
      <c r="U12">
        <f t="shared" si="2"/>
        <v>0.78695780412354388</v>
      </c>
    </row>
    <row r="13" spans="1:21" x14ac:dyDescent="0.3">
      <c r="A13">
        <v>2</v>
      </c>
      <c r="B13">
        <v>2</v>
      </c>
      <c r="C13" t="s">
        <v>13</v>
      </c>
      <c r="D13" t="s">
        <v>14</v>
      </c>
      <c r="E13">
        <v>2.4834940000000598</v>
      </c>
      <c r="F13">
        <v>1</v>
      </c>
      <c r="G13">
        <f t="shared" si="0"/>
        <v>0.71149564761913098</v>
      </c>
      <c r="H13">
        <v>2</v>
      </c>
      <c r="I13">
        <v>2</v>
      </c>
      <c r="J13" t="s">
        <v>13</v>
      </c>
      <c r="K13" t="s">
        <v>15</v>
      </c>
      <c r="L13">
        <v>2.0557680000001701</v>
      </c>
      <c r="M13">
        <v>1</v>
      </c>
      <c r="N13">
        <f t="shared" si="1"/>
        <v>9.9539987341621838E-2</v>
      </c>
      <c r="O13">
        <v>2</v>
      </c>
      <c r="P13">
        <v>2</v>
      </c>
      <c r="Q13" t="s">
        <v>13</v>
      </c>
      <c r="R13" t="s">
        <v>16</v>
      </c>
      <c r="S13">
        <v>1.36342000000013</v>
      </c>
      <c r="T13">
        <v>1</v>
      </c>
      <c r="U13">
        <f t="shared" si="2"/>
        <v>0.72454919587616629</v>
      </c>
    </row>
    <row r="14" spans="1:21" x14ac:dyDescent="0.3">
      <c r="A14">
        <v>2</v>
      </c>
      <c r="B14">
        <v>2</v>
      </c>
      <c r="C14" t="s">
        <v>13</v>
      </c>
      <c r="D14" t="s">
        <v>14</v>
      </c>
      <c r="E14">
        <v>1.17640699999947</v>
      </c>
      <c r="F14">
        <v>1</v>
      </c>
      <c r="G14">
        <f t="shared" si="0"/>
        <v>0.59559135238145888</v>
      </c>
      <c r="H14">
        <v>2</v>
      </c>
      <c r="I14">
        <v>2</v>
      </c>
      <c r="J14" t="s">
        <v>13</v>
      </c>
      <c r="K14" t="s">
        <v>15</v>
      </c>
      <c r="L14">
        <v>2.2742899999998301</v>
      </c>
      <c r="M14">
        <v>1</v>
      </c>
      <c r="N14">
        <f t="shared" si="1"/>
        <v>0.11898201265803809</v>
      </c>
      <c r="O14">
        <v>2</v>
      </c>
      <c r="P14">
        <v>2</v>
      </c>
      <c r="Q14" t="s">
        <v>13</v>
      </c>
      <c r="R14" t="s">
        <v>16</v>
      </c>
      <c r="S14">
        <v>2.3660099999999602</v>
      </c>
      <c r="T14">
        <v>1</v>
      </c>
      <c r="U14">
        <f t="shared" si="2"/>
        <v>0.27804080412366394</v>
      </c>
    </row>
    <row r="15" spans="1:21" x14ac:dyDescent="0.3">
      <c r="A15">
        <v>2</v>
      </c>
      <c r="B15">
        <v>2</v>
      </c>
      <c r="C15" t="s">
        <v>13</v>
      </c>
      <c r="D15" t="s">
        <v>14</v>
      </c>
      <c r="E15">
        <v>2.0088490000000498</v>
      </c>
      <c r="F15">
        <v>1</v>
      </c>
      <c r="G15">
        <f t="shared" si="0"/>
        <v>0.236850647619121</v>
      </c>
      <c r="H15">
        <v>2</v>
      </c>
      <c r="I15">
        <v>2</v>
      </c>
      <c r="J15" t="s">
        <v>13</v>
      </c>
      <c r="K15" t="s">
        <v>15</v>
      </c>
      <c r="L15">
        <v>1.80723500000021</v>
      </c>
      <c r="M15">
        <v>1</v>
      </c>
      <c r="N15">
        <f t="shared" si="1"/>
        <v>0.34807298734158199</v>
      </c>
      <c r="O15">
        <v>2</v>
      </c>
      <c r="P15">
        <v>2</v>
      </c>
      <c r="Q15" t="s">
        <v>13</v>
      </c>
      <c r="R15" t="s">
        <v>16</v>
      </c>
      <c r="S15">
        <v>3</v>
      </c>
      <c r="T15">
        <v>0</v>
      </c>
      <c r="U15">
        <f t="shared" si="2"/>
        <v>0.91203080412370374</v>
      </c>
    </row>
    <row r="16" spans="1:21" x14ac:dyDescent="0.3">
      <c r="A16">
        <v>2</v>
      </c>
      <c r="B16">
        <v>2</v>
      </c>
      <c r="C16" t="s">
        <v>13</v>
      </c>
      <c r="D16" t="s">
        <v>14</v>
      </c>
      <c r="E16">
        <v>1.1541839999999799</v>
      </c>
      <c r="F16">
        <v>1</v>
      </c>
      <c r="G16">
        <f t="shared" si="0"/>
        <v>0.61781435238094895</v>
      </c>
      <c r="H16">
        <v>2</v>
      </c>
      <c r="I16">
        <v>2</v>
      </c>
      <c r="J16" t="s">
        <v>13</v>
      </c>
      <c r="K16" t="s">
        <v>15</v>
      </c>
      <c r="L16">
        <v>1.7780240000001799</v>
      </c>
      <c r="M16">
        <v>1</v>
      </c>
      <c r="N16">
        <f t="shared" si="1"/>
        <v>0.37728398734161206</v>
      </c>
      <c r="O16">
        <v>2</v>
      </c>
      <c r="P16">
        <v>2</v>
      </c>
      <c r="Q16" t="s">
        <v>13</v>
      </c>
      <c r="R16" t="s">
        <v>16</v>
      </c>
      <c r="S16">
        <v>1.8117259999999</v>
      </c>
      <c r="T16">
        <v>1</v>
      </c>
      <c r="U16">
        <f t="shared" si="2"/>
        <v>0.27624319587639623</v>
      </c>
    </row>
    <row r="17" spans="1:21" x14ac:dyDescent="0.3">
      <c r="A17">
        <v>2</v>
      </c>
      <c r="B17">
        <v>2</v>
      </c>
      <c r="C17" t="s">
        <v>13</v>
      </c>
      <c r="D17" t="s">
        <v>14</v>
      </c>
      <c r="E17">
        <v>1.54989100000011</v>
      </c>
      <c r="F17">
        <v>1</v>
      </c>
      <c r="G17">
        <f t="shared" si="0"/>
        <v>0.2221073523808188</v>
      </c>
      <c r="H17">
        <v>2</v>
      </c>
      <c r="I17">
        <v>2</v>
      </c>
      <c r="J17" t="s">
        <v>13</v>
      </c>
      <c r="K17" t="s">
        <v>15</v>
      </c>
      <c r="L17">
        <v>2.1969380000009502</v>
      </c>
      <c r="M17">
        <v>1</v>
      </c>
      <c r="N17">
        <f t="shared" si="1"/>
        <v>4.1630012659158222E-2</v>
      </c>
      <c r="O17">
        <v>2</v>
      </c>
      <c r="P17">
        <v>3</v>
      </c>
      <c r="Q17" t="s">
        <v>13</v>
      </c>
      <c r="R17" t="s">
        <v>16</v>
      </c>
      <c r="S17">
        <v>3</v>
      </c>
      <c r="T17">
        <v>0</v>
      </c>
      <c r="U17">
        <f t="shared" si="2"/>
        <v>0.91203080412370374</v>
      </c>
    </row>
    <row r="18" spans="1:21" x14ac:dyDescent="0.3">
      <c r="A18">
        <v>2</v>
      </c>
      <c r="B18">
        <v>3</v>
      </c>
      <c r="C18" t="s">
        <v>13</v>
      </c>
      <c r="D18" t="s">
        <v>14</v>
      </c>
      <c r="E18">
        <v>1.54543899999998</v>
      </c>
      <c r="F18">
        <v>1</v>
      </c>
      <c r="G18">
        <f t="shared" si="0"/>
        <v>0.22655935238094882</v>
      </c>
      <c r="H18">
        <v>2</v>
      </c>
      <c r="I18">
        <v>2</v>
      </c>
      <c r="J18" t="s">
        <v>13</v>
      </c>
      <c r="K18" t="s">
        <v>15</v>
      </c>
      <c r="L18">
        <v>2.2013130000000198</v>
      </c>
      <c r="M18">
        <v>1</v>
      </c>
      <c r="N18">
        <f t="shared" si="1"/>
        <v>4.6005012658227873E-2</v>
      </c>
      <c r="O18">
        <v>2</v>
      </c>
      <c r="P18">
        <v>3</v>
      </c>
      <c r="Q18" t="s">
        <v>13</v>
      </c>
      <c r="R18" t="s">
        <v>16</v>
      </c>
      <c r="S18">
        <v>3</v>
      </c>
      <c r="T18">
        <v>0</v>
      </c>
      <c r="U18">
        <f t="shared" si="2"/>
        <v>0.91203080412370374</v>
      </c>
    </row>
    <row r="19" spans="1:21" x14ac:dyDescent="0.3">
      <c r="A19">
        <v>2</v>
      </c>
      <c r="B19">
        <v>3</v>
      </c>
      <c r="C19" t="s">
        <v>13</v>
      </c>
      <c r="D19" t="s">
        <v>14</v>
      </c>
      <c r="E19">
        <v>1.9944190000001001</v>
      </c>
      <c r="F19">
        <v>1</v>
      </c>
      <c r="G19">
        <f t="shared" si="0"/>
        <v>0.22242064761917124</v>
      </c>
      <c r="H19">
        <v>2</v>
      </c>
      <c r="I19">
        <v>2</v>
      </c>
      <c r="J19" t="s">
        <v>13</v>
      </c>
      <c r="K19" t="s">
        <v>15</v>
      </c>
      <c r="L19">
        <v>2.3226900000004198</v>
      </c>
      <c r="M19">
        <v>1</v>
      </c>
      <c r="N19">
        <f t="shared" si="1"/>
        <v>0.16738201265862784</v>
      </c>
      <c r="O19">
        <v>2</v>
      </c>
      <c r="P19">
        <v>3</v>
      </c>
      <c r="Q19" t="s">
        <v>13</v>
      </c>
      <c r="R19" t="s">
        <v>16</v>
      </c>
      <c r="S19">
        <v>1.1974689999999499</v>
      </c>
      <c r="T19">
        <v>1</v>
      </c>
      <c r="U19">
        <f t="shared" si="2"/>
        <v>0.89050019587634632</v>
      </c>
    </row>
    <row r="20" spans="1:21" x14ac:dyDescent="0.3">
      <c r="A20">
        <v>2</v>
      </c>
      <c r="B20">
        <v>3</v>
      </c>
      <c r="C20" t="s">
        <v>13</v>
      </c>
      <c r="D20" t="s">
        <v>14</v>
      </c>
      <c r="E20">
        <v>1.6947410000004699</v>
      </c>
      <c r="F20">
        <v>1</v>
      </c>
      <c r="G20">
        <f t="shared" si="0"/>
        <v>7.7257352380458943E-2</v>
      </c>
      <c r="H20">
        <v>2</v>
      </c>
      <c r="I20">
        <v>1</v>
      </c>
      <c r="J20" t="s">
        <v>17</v>
      </c>
      <c r="K20" t="s">
        <v>15</v>
      </c>
      <c r="L20">
        <v>1.7463040000000001</v>
      </c>
      <c r="M20">
        <v>1</v>
      </c>
      <c r="N20">
        <f t="shared" si="1"/>
        <v>0.40900398734179189</v>
      </c>
      <c r="O20">
        <v>2</v>
      </c>
      <c r="P20">
        <v>3</v>
      </c>
      <c r="Q20" t="s">
        <v>13</v>
      </c>
      <c r="R20" t="s">
        <v>16</v>
      </c>
      <c r="S20">
        <v>2.4410569999999998</v>
      </c>
      <c r="T20">
        <v>1</v>
      </c>
      <c r="U20">
        <f t="shared" si="2"/>
        <v>0.35308780412370355</v>
      </c>
    </row>
    <row r="21" spans="1:21" x14ac:dyDescent="0.3">
      <c r="A21">
        <v>2</v>
      </c>
      <c r="B21">
        <v>3</v>
      </c>
      <c r="C21" t="s">
        <v>13</v>
      </c>
      <c r="D21" t="s">
        <v>14</v>
      </c>
      <c r="E21">
        <v>1.75734600000009</v>
      </c>
      <c r="F21">
        <v>1</v>
      </c>
      <c r="G21">
        <f t="shared" si="0"/>
        <v>1.465235238083884E-2</v>
      </c>
      <c r="H21">
        <v>2</v>
      </c>
      <c r="I21">
        <v>1</v>
      </c>
      <c r="J21" t="s">
        <v>17</v>
      </c>
      <c r="K21" t="s">
        <v>15</v>
      </c>
      <c r="L21">
        <v>2.2799209999998298</v>
      </c>
      <c r="M21">
        <v>0</v>
      </c>
      <c r="N21">
        <f t="shared" si="1"/>
        <v>0.12461301265803781</v>
      </c>
      <c r="O21">
        <v>2</v>
      </c>
      <c r="P21">
        <v>3</v>
      </c>
      <c r="Q21" t="s">
        <v>13</v>
      </c>
      <c r="R21" t="s">
        <v>16</v>
      </c>
      <c r="S21">
        <v>1.50699899999972</v>
      </c>
      <c r="T21">
        <v>1</v>
      </c>
      <c r="U21">
        <f t="shared" si="2"/>
        <v>0.58097019587657628</v>
      </c>
    </row>
    <row r="22" spans="1:21" x14ac:dyDescent="0.3">
      <c r="A22">
        <v>2</v>
      </c>
      <c r="B22">
        <v>3</v>
      </c>
      <c r="C22" t="s">
        <v>13</v>
      </c>
      <c r="D22" t="s">
        <v>14</v>
      </c>
      <c r="E22">
        <v>1.89155600000026</v>
      </c>
      <c r="F22">
        <v>1</v>
      </c>
      <c r="G22">
        <f t="shared" si="0"/>
        <v>0.11955764761933119</v>
      </c>
      <c r="H22">
        <v>2</v>
      </c>
      <c r="I22">
        <v>1</v>
      </c>
      <c r="J22" t="s">
        <v>17</v>
      </c>
      <c r="K22" t="s">
        <v>15</v>
      </c>
      <c r="L22">
        <v>2.3199360000000899</v>
      </c>
      <c r="M22">
        <v>1</v>
      </c>
      <c r="N22">
        <f t="shared" si="1"/>
        <v>0.16462801265829796</v>
      </c>
      <c r="O22">
        <v>2</v>
      </c>
      <c r="P22">
        <v>3</v>
      </c>
      <c r="Q22" t="s">
        <v>13</v>
      </c>
      <c r="R22" t="s">
        <v>16</v>
      </c>
      <c r="S22">
        <v>2.1046779999996899</v>
      </c>
      <c r="T22">
        <v>1</v>
      </c>
      <c r="U22">
        <f t="shared" si="2"/>
        <v>1.6708804123393595E-2</v>
      </c>
    </row>
    <row r="23" spans="1:21" x14ac:dyDescent="0.3">
      <c r="A23">
        <v>2</v>
      </c>
      <c r="B23">
        <v>3</v>
      </c>
      <c r="C23" t="s">
        <v>13</v>
      </c>
      <c r="D23" t="s">
        <v>14</v>
      </c>
      <c r="E23">
        <v>1.6763739999998899</v>
      </c>
      <c r="F23">
        <v>1</v>
      </c>
      <c r="G23">
        <f t="shared" si="0"/>
        <v>9.5624352381038946E-2</v>
      </c>
      <c r="H23">
        <v>2</v>
      </c>
      <c r="I23">
        <v>1</v>
      </c>
      <c r="J23" t="s">
        <v>17</v>
      </c>
      <c r="K23" t="s">
        <v>15</v>
      </c>
      <c r="L23">
        <v>1.57635499999992</v>
      </c>
      <c r="M23">
        <v>1</v>
      </c>
      <c r="N23">
        <f t="shared" si="1"/>
        <v>0.57895298734187195</v>
      </c>
      <c r="O23">
        <v>2</v>
      </c>
      <c r="P23">
        <v>3</v>
      </c>
      <c r="Q23" t="s">
        <v>13</v>
      </c>
      <c r="R23" t="s">
        <v>16</v>
      </c>
      <c r="S23">
        <v>2.6395660000005101</v>
      </c>
      <c r="T23">
        <v>1</v>
      </c>
      <c r="U23">
        <f t="shared" si="2"/>
        <v>0.55159680412421386</v>
      </c>
    </row>
    <row r="24" spans="1:21" x14ac:dyDescent="0.3">
      <c r="A24">
        <v>2</v>
      </c>
      <c r="B24">
        <v>3</v>
      </c>
      <c r="C24" t="s">
        <v>13</v>
      </c>
      <c r="D24" t="s">
        <v>14</v>
      </c>
      <c r="E24">
        <v>1.0421630000002999</v>
      </c>
      <c r="F24">
        <v>1</v>
      </c>
      <c r="G24">
        <f t="shared" si="0"/>
        <v>0.72983535238062891</v>
      </c>
      <c r="H24">
        <v>2</v>
      </c>
      <c r="I24">
        <v>1</v>
      </c>
      <c r="J24" t="s">
        <v>17</v>
      </c>
      <c r="K24" t="s">
        <v>15</v>
      </c>
      <c r="L24">
        <v>2.1465950000006102</v>
      </c>
      <c r="M24">
        <v>1</v>
      </c>
      <c r="N24">
        <f t="shared" si="1"/>
        <v>8.7129873411817549E-3</v>
      </c>
      <c r="O24">
        <v>2</v>
      </c>
      <c r="P24">
        <v>4</v>
      </c>
      <c r="Q24" t="s">
        <v>13</v>
      </c>
      <c r="R24" t="s">
        <v>16</v>
      </c>
      <c r="S24">
        <v>2.8620810000002099</v>
      </c>
      <c r="T24">
        <v>1</v>
      </c>
      <c r="U24">
        <f t="shared" si="2"/>
        <v>0.77411180412391367</v>
      </c>
    </row>
    <row r="25" spans="1:21" x14ac:dyDescent="0.3">
      <c r="A25">
        <v>2</v>
      </c>
      <c r="B25">
        <v>3</v>
      </c>
      <c r="C25" t="s">
        <v>13</v>
      </c>
      <c r="D25" t="s">
        <v>14</v>
      </c>
      <c r="E25">
        <v>1.720685</v>
      </c>
      <c r="F25">
        <v>1</v>
      </c>
      <c r="G25">
        <f t="shared" si="0"/>
        <v>5.1313352380928823E-2</v>
      </c>
      <c r="H25">
        <v>2</v>
      </c>
      <c r="I25">
        <v>1</v>
      </c>
      <c r="J25" t="s">
        <v>17</v>
      </c>
      <c r="K25" t="s">
        <v>15</v>
      </c>
      <c r="L25">
        <v>1.2060810000000399</v>
      </c>
      <c r="M25">
        <v>1</v>
      </c>
      <c r="N25">
        <f t="shared" si="1"/>
        <v>0.94922698734175204</v>
      </c>
      <c r="O25">
        <v>2</v>
      </c>
      <c r="P25">
        <v>4</v>
      </c>
      <c r="Q25" t="s">
        <v>13</v>
      </c>
      <c r="R25" t="s">
        <v>16</v>
      </c>
      <c r="S25">
        <v>2.151834</v>
      </c>
      <c r="T25">
        <v>0</v>
      </c>
      <c r="U25">
        <f t="shared" si="2"/>
        <v>6.3864804123703767E-2</v>
      </c>
    </row>
    <row r="26" spans="1:21" x14ac:dyDescent="0.3">
      <c r="A26">
        <v>2</v>
      </c>
      <c r="B26">
        <v>1</v>
      </c>
      <c r="C26" t="s">
        <v>17</v>
      </c>
      <c r="D26" t="s">
        <v>14</v>
      </c>
      <c r="E26">
        <v>1.4385069999996101</v>
      </c>
      <c r="F26">
        <v>1</v>
      </c>
      <c r="G26">
        <f t="shared" si="0"/>
        <v>0.33349135238131877</v>
      </c>
      <c r="H26">
        <v>2</v>
      </c>
      <c r="I26">
        <v>1</v>
      </c>
      <c r="J26" t="s">
        <v>17</v>
      </c>
      <c r="K26" t="s">
        <v>15</v>
      </c>
      <c r="L26">
        <v>1.76802100000008</v>
      </c>
      <c r="M26">
        <v>1</v>
      </c>
      <c r="N26">
        <f t="shared" si="1"/>
        <v>0.38728698734171196</v>
      </c>
      <c r="O26">
        <v>2</v>
      </c>
      <c r="P26">
        <v>4</v>
      </c>
      <c r="Q26" t="s">
        <v>13</v>
      </c>
      <c r="R26" t="s">
        <v>16</v>
      </c>
      <c r="S26">
        <v>1.6096559999998501</v>
      </c>
      <c r="T26">
        <v>1</v>
      </c>
      <c r="U26">
        <f t="shared" si="2"/>
        <v>0.47831319587644616</v>
      </c>
    </row>
    <row r="27" spans="1:21" x14ac:dyDescent="0.3">
      <c r="A27">
        <v>2</v>
      </c>
      <c r="B27">
        <v>1</v>
      </c>
      <c r="C27" t="s">
        <v>17</v>
      </c>
      <c r="D27" t="s">
        <v>14</v>
      </c>
      <c r="E27">
        <v>1.5930280000000001</v>
      </c>
      <c r="F27">
        <v>1</v>
      </c>
      <c r="G27">
        <f t="shared" si="0"/>
        <v>0.17897035238092873</v>
      </c>
      <c r="H27">
        <v>2</v>
      </c>
      <c r="I27">
        <v>1</v>
      </c>
      <c r="J27" t="s">
        <v>17</v>
      </c>
      <c r="K27" t="s">
        <v>15</v>
      </c>
      <c r="L27">
        <v>2.58570699999995</v>
      </c>
      <c r="M27">
        <v>1</v>
      </c>
      <c r="N27">
        <f t="shared" si="1"/>
        <v>0.43039901265815805</v>
      </c>
      <c r="O27">
        <v>2</v>
      </c>
      <c r="P27">
        <v>4</v>
      </c>
      <c r="Q27" t="s">
        <v>13</v>
      </c>
      <c r="R27" t="s">
        <v>16</v>
      </c>
      <c r="S27">
        <v>2.7299450000002699</v>
      </c>
      <c r="T27">
        <v>0</v>
      </c>
      <c r="U27">
        <f t="shared" si="2"/>
        <v>0.64197580412397359</v>
      </c>
    </row>
    <row r="28" spans="1:21" x14ac:dyDescent="0.3">
      <c r="A28">
        <v>2</v>
      </c>
      <c r="B28">
        <v>1</v>
      </c>
      <c r="C28" t="s">
        <v>17</v>
      </c>
      <c r="D28" t="s">
        <v>14</v>
      </c>
      <c r="E28">
        <v>1.4202479999999</v>
      </c>
      <c r="F28">
        <v>1</v>
      </c>
      <c r="G28">
        <f t="shared" si="0"/>
        <v>0.35175035238102881</v>
      </c>
      <c r="H28">
        <v>2</v>
      </c>
      <c r="I28">
        <v>2</v>
      </c>
      <c r="J28" t="s">
        <v>17</v>
      </c>
      <c r="K28" t="s">
        <v>15</v>
      </c>
      <c r="L28">
        <v>1.69648699999925</v>
      </c>
      <c r="M28">
        <v>0</v>
      </c>
      <c r="N28">
        <f t="shared" si="1"/>
        <v>0.45882098734254195</v>
      </c>
      <c r="O28">
        <v>2</v>
      </c>
      <c r="P28">
        <v>4</v>
      </c>
      <c r="Q28" t="s">
        <v>13</v>
      </c>
      <c r="R28" t="s">
        <v>16</v>
      </c>
      <c r="S28">
        <v>2.23273899999981</v>
      </c>
      <c r="T28">
        <v>1</v>
      </c>
      <c r="U28">
        <f t="shared" si="2"/>
        <v>0.1447698041235137</v>
      </c>
    </row>
    <row r="29" spans="1:21" x14ac:dyDescent="0.3">
      <c r="A29">
        <v>2</v>
      </c>
      <c r="B29">
        <v>1</v>
      </c>
      <c r="C29" t="s">
        <v>17</v>
      </c>
      <c r="D29" t="s">
        <v>14</v>
      </c>
      <c r="E29">
        <v>1.5720919999998799</v>
      </c>
      <c r="F29">
        <v>1</v>
      </c>
      <c r="G29">
        <f t="shared" si="0"/>
        <v>0.19990635238104892</v>
      </c>
      <c r="H29">
        <v>2</v>
      </c>
      <c r="I29">
        <v>2</v>
      </c>
      <c r="J29" t="s">
        <v>17</v>
      </c>
      <c r="K29" t="s">
        <v>15</v>
      </c>
      <c r="L29">
        <v>2.1763070000001701</v>
      </c>
      <c r="M29">
        <v>1</v>
      </c>
      <c r="N29">
        <f t="shared" si="1"/>
        <v>2.0999012658378113E-2</v>
      </c>
      <c r="O29">
        <v>2</v>
      </c>
      <c r="P29">
        <v>4</v>
      </c>
      <c r="Q29" t="s">
        <v>13</v>
      </c>
      <c r="R29" t="s">
        <v>16</v>
      </c>
      <c r="S29">
        <v>1.5807360000003401</v>
      </c>
      <c r="T29">
        <v>1</v>
      </c>
      <c r="U29">
        <f t="shared" si="2"/>
        <v>0.50723319587595617</v>
      </c>
    </row>
    <row r="30" spans="1:21" x14ac:dyDescent="0.3">
      <c r="A30">
        <v>2</v>
      </c>
      <c r="B30">
        <v>2</v>
      </c>
      <c r="C30" t="s">
        <v>17</v>
      </c>
      <c r="D30" t="s">
        <v>14</v>
      </c>
      <c r="E30">
        <v>1.3991060000000699</v>
      </c>
      <c r="F30">
        <v>1</v>
      </c>
      <c r="G30">
        <f t="shared" si="0"/>
        <v>0.37289235238085894</v>
      </c>
      <c r="H30">
        <v>2</v>
      </c>
      <c r="I30">
        <v>2</v>
      </c>
      <c r="J30" t="s">
        <v>17</v>
      </c>
      <c r="K30" t="s">
        <v>15</v>
      </c>
      <c r="L30">
        <v>1.7928539999998001</v>
      </c>
      <c r="M30">
        <v>1</v>
      </c>
      <c r="N30">
        <f t="shared" si="1"/>
        <v>0.36245398734199186</v>
      </c>
      <c r="O30">
        <v>2</v>
      </c>
      <c r="P30">
        <v>5</v>
      </c>
      <c r="Q30" t="s">
        <v>13</v>
      </c>
      <c r="R30" t="s">
        <v>16</v>
      </c>
      <c r="S30">
        <v>2.9173810000002001</v>
      </c>
      <c r="T30">
        <v>1</v>
      </c>
      <c r="U30">
        <f t="shared" si="2"/>
        <v>0.82941180412390381</v>
      </c>
    </row>
    <row r="31" spans="1:21" x14ac:dyDescent="0.3">
      <c r="A31">
        <v>2</v>
      </c>
      <c r="B31">
        <v>2</v>
      </c>
      <c r="C31" t="s">
        <v>17</v>
      </c>
      <c r="D31" t="s">
        <v>14</v>
      </c>
      <c r="E31">
        <v>0.92628100000001701</v>
      </c>
      <c r="F31">
        <v>1</v>
      </c>
      <c r="G31">
        <f t="shared" si="0"/>
        <v>0.84571735238091184</v>
      </c>
      <c r="H31">
        <v>2</v>
      </c>
      <c r="I31">
        <v>2</v>
      </c>
      <c r="J31" t="s">
        <v>17</v>
      </c>
      <c r="K31" t="s">
        <v>15</v>
      </c>
      <c r="L31">
        <v>2.05432499999938</v>
      </c>
      <c r="M31">
        <v>1</v>
      </c>
      <c r="N31">
        <f t="shared" si="1"/>
        <v>0.10098298734241196</v>
      </c>
      <c r="O31">
        <v>2</v>
      </c>
      <c r="P31">
        <v>5</v>
      </c>
      <c r="Q31" t="s">
        <v>13</v>
      </c>
      <c r="R31" t="s">
        <v>16</v>
      </c>
      <c r="S31">
        <v>1.3761070000000399</v>
      </c>
      <c r="T31">
        <v>1</v>
      </c>
      <c r="U31">
        <f t="shared" si="2"/>
        <v>0.71186219587625632</v>
      </c>
    </row>
    <row r="32" spans="1:21" x14ac:dyDescent="0.3">
      <c r="A32">
        <v>2</v>
      </c>
      <c r="B32">
        <v>2</v>
      </c>
      <c r="C32" t="s">
        <v>17</v>
      </c>
      <c r="D32" t="s">
        <v>14</v>
      </c>
      <c r="E32">
        <v>2.0862549999999298</v>
      </c>
      <c r="F32">
        <v>1</v>
      </c>
      <c r="G32">
        <f t="shared" si="0"/>
        <v>0.31425664761900096</v>
      </c>
      <c r="H32">
        <v>2</v>
      </c>
      <c r="I32">
        <v>2</v>
      </c>
      <c r="J32" t="s">
        <v>17</v>
      </c>
      <c r="K32" t="s">
        <v>15</v>
      </c>
      <c r="L32">
        <v>1.8485919999998199</v>
      </c>
      <c r="M32">
        <v>1</v>
      </c>
      <c r="N32">
        <f t="shared" si="1"/>
        <v>0.30671598734197203</v>
      </c>
      <c r="O32">
        <v>2</v>
      </c>
      <c r="P32">
        <v>5</v>
      </c>
      <c r="Q32" t="s">
        <v>13</v>
      </c>
      <c r="R32" t="s">
        <v>16</v>
      </c>
      <c r="S32">
        <v>1.95902799999976</v>
      </c>
      <c r="T32">
        <v>1</v>
      </c>
      <c r="U32">
        <f t="shared" si="2"/>
        <v>0.1289411958765363</v>
      </c>
    </row>
    <row r="33" spans="1:21" x14ac:dyDescent="0.3">
      <c r="A33">
        <v>2</v>
      </c>
      <c r="B33">
        <v>2</v>
      </c>
      <c r="C33" t="s">
        <v>17</v>
      </c>
      <c r="D33" t="s">
        <v>14</v>
      </c>
      <c r="E33">
        <v>1.0702250000003899</v>
      </c>
      <c r="F33">
        <v>1</v>
      </c>
      <c r="G33">
        <f t="shared" si="0"/>
        <v>0.70177335238053895</v>
      </c>
      <c r="H33">
        <v>2</v>
      </c>
      <c r="I33">
        <v>2</v>
      </c>
      <c r="J33" t="s">
        <v>17</v>
      </c>
      <c r="K33" t="s">
        <v>15</v>
      </c>
      <c r="L33">
        <v>2.6821719999998002</v>
      </c>
      <c r="M33">
        <v>1</v>
      </c>
      <c r="N33">
        <f t="shared" si="1"/>
        <v>0.5268640126580082</v>
      </c>
      <c r="O33">
        <v>2</v>
      </c>
      <c r="P33">
        <v>1</v>
      </c>
      <c r="Q33" t="s">
        <v>17</v>
      </c>
      <c r="R33" t="s">
        <v>16</v>
      </c>
      <c r="S33">
        <v>1.8764340000000099</v>
      </c>
      <c r="T33">
        <v>1</v>
      </c>
      <c r="U33">
        <f t="shared" si="2"/>
        <v>0.21153519587628633</v>
      </c>
    </row>
    <row r="34" spans="1:21" x14ac:dyDescent="0.3">
      <c r="A34">
        <v>2</v>
      </c>
      <c r="B34">
        <v>2</v>
      </c>
      <c r="C34" t="s">
        <v>17</v>
      </c>
      <c r="D34" t="s">
        <v>14</v>
      </c>
      <c r="E34">
        <v>0.89344399999981705</v>
      </c>
      <c r="F34">
        <v>1</v>
      </c>
      <c r="G34">
        <f t="shared" si="0"/>
        <v>0.87855435238111179</v>
      </c>
      <c r="H34">
        <v>2</v>
      </c>
      <c r="I34">
        <v>3</v>
      </c>
      <c r="J34" t="s">
        <v>17</v>
      </c>
      <c r="K34" t="s">
        <v>15</v>
      </c>
      <c r="L34">
        <v>1.2773360000000999</v>
      </c>
      <c r="M34">
        <v>1</v>
      </c>
      <c r="N34">
        <f t="shared" si="1"/>
        <v>0.87797198734169202</v>
      </c>
      <c r="O34">
        <v>2</v>
      </c>
      <c r="P34">
        <v>1</v>
      </c>
      <c r="Q34" t="s">
        <v>17</v>
      </c>
      <c r="R34" t="s">
        <v>16</v>
      </c>
      <c r="S34">
        <v>1.57539999999994</v>
      </c>
      <c r="T34">
        <v>1</v>
      </c>
      <c r="U34">
        <f t="shared" si="2"/>
        <v>0.5125691958763563</v>
      </c>
    </row>
    <row r="35" spans="1:21" x14ac:dyDescent="0.3">
      <c r="A35">
        <v>2</v>
      </c>
      <c r="B35">
        <v>2</v>
      </c>
      <c r="C35" t="s">
        <v>17</v>
      </c>
      <c r="D35" t="s">
        <v>14</v>
      </c>
      <c r="E35">
        <v>1.5100330000000199</v>
      </c>
      <c r="F35">
        <v>1</v>
      </c>
      <c r="G35">
        <f t="shared" si="0"/>
        <v>0.2619653523809089</v>
      </c>
      <c r="H35">
        <v>2</v>
      </c>
      <c r="I35">
        <v>3</v>
      </c>
      <c r="J35" t="s">
        <v>17</v>
      </c>
      <c r="K35" t="s">
        <v>15</v>
      </c>
      <c r="L35">
        <v>1.70589999999992</v>
      </c>
      <c r="M35">
        <v>1</v>
      </c>
      <c r="N35">
        <f t="shared" si="1"/>
        <v>0.44940798734187193</v>
      </c>
      <c r="O35">
        <v>2</v>
      </c>
      <c r="P35">
        <v>1</v>
      </c>
      <c r="Q35" t="s">
        <v>17</v>
      </c>
      <c r="R35" t="s">
        <v>16</v>
      </c>
      <c r="S35">
        <v>2.0973910000000102</v>
      </c>
      <c r="T35">
        <v>1</v>
      </c>
      <c r="U35">
        <f t="shared" si="2"/>
        <v>9.4218041237139616E-3</v>
      </c>
    </row>
    <row r="36" spans="1:21" x14ac:dyDescent="0.3">
      <c r="A36">
        <v>2</v>
      </c>
      <c r="B36">
        <v>2</v>
      </c>
      <c r="C36" t="s">
        <v>17</v>
      </c>
      <c r="D36" t="s">
        <v>14</v>
      </c>
      <c r="E36">
        <v>1.0876379999999699</v>
      </c>
      <c r="F36">
        <v>1</v>
      </c>
      <c r="G36">
        <f t="shared" si="0"/>
        <v>0.68436035238095894</v>
      </c>
      <c r="H36">
        <v>2</v>
      </c>
      <c r="I36">
        <v>3</v>
      </c>
      <c r="J36" t="s">
        <v>17</v>
      </c>
      <c r="K36" t="s">
        <v>15</v>
      </c>
      <c r="L36">
        <v>1.6094550000000201</v>
      </c>
      <c r="M36">
        <v>1</v>
      </c>
      <c r="N36">
        <f t="shared" si="1"/>
        <v>0.5458529873417719</v>
      </c>
      <c r="O36">
        <v>2</v>
      </c>
      <c r="P36">
        <v>1</v>
      </c>
      <c r="Q36" t="s">
        <v>17</v>
      </c>
      <c r="R36" t="s">
        <v>16</v>
      </c>
      <c r="S36">
        <v>2.45769199999995</v>
      </c>
      <c r="T36">
        <v>0</v>
      </c>
      <c r="U36">
        <f t="shared" si="2"/>
        <v>0.36972280412365377</v>
      </c>
    </row>
    <row r="37" spans="1:21" x14ac:dyDescent="0.3">
      <c r="A37">
        <v>2</v>
      </c>
      <c r="B37">
        <v>2</v>
      </c>
      <c r="C37" t="s">
        <v>17</v>
      </c>
      <c r="D37" t="s">
        <v>14</v>
      </c>
      <c r="E37">
        <v>1.16015500000003</v>
      </c>
      <c r="F37">
        <v>1</v>
      </c>
      <c r="G37">
        <f t="shared" si="0"/>
        <v>0.61184335238089882</v>
      </c>
      <c r="H37">
        <v>2</v>
      </c>
      <c r="I37">
        <v>3</v>
      </c>
      <c r="J37" t="s">
        <v>17</v>
      </c>
      <c r="K37" t="s">
        <v>15</v>
      </c>
      <c r="L37">
        <v>1.65693999999984</v>
      </c>
      <c r="M37">
        <v>1</v>
      </c>
      <c r="N37">
        <f t="shared" si="1"/>
        <v>0.49836798734195198</v>
      </c>
      <c r="O37">
        <v>2</v>
      </c>
      <c r="P37">
        <v>1</v>
      </c>
      <c r="Q37" t="s">
        <v>17</v>
      </c>
      <c r="R37" t="s">
        <v>16</v>
      </c>
      <c r="S37">
        <v>1.41450500000019</v>
      </c>
      <c r="T37">
        <v>1</v>
      </c>
      <c r="U37">
        <f t="shared" si="2"/>
        <v>0.67346419587610629</v>
      </c>
    </row>
    <row r="38" spans="1:21" x14ac:dyDescent="0.3">
      <c r="A38">
        <v>2</v>
      </c>
      <c r="B38">
        <v>2</v>
      </c>
      <c r="C38" t="s">
        <v>17</v>
      </c>
      <c r="D38" t="s">
        <v>14</v>
      </c>
      <c r="E38">
        <v>1.02615700000001</v>
      </c>
      <c r="F38">
        <v>1</v>
      </c>
      <c r="G38">
        <f t="shared" si="0"/>
        <v>0.74584135238091886</v>
      </c>
      <c r="H38">
        <v>2</v>
      </c>
      <c r="I38">
        <v>3</v>
      </c>
      <c r="J38" t="s">
        <v>17</v>
      </c>
      <c r="K38" t="s">
        <v>15</v>
      </c>
      <c r="L38">
        <v>2.8127020000003902</v>
      </c>
      <c r="M38">
        <v>1</v>
      </c>
      <c r="N38">
        <f t="shared" si="1"/>
        <v>0.6573940126585982</v>
      </c>
      <c r="O38">
        <v>2</v>
      </c>
      <c r="P38">
        <v>1</v>
      </c>
      <c r="Q38" t="s">
        <v>17</v>
      </c>
      <c r="R38" t="s">
        <v>16</v>
      </c>
      <c r="S38">
        <v>2.15677000000005</v>
      </c>
      <c r="T38">
        <v>1</v>
      </c>
      <c r="U38">
        <f t="shared" si="2"/>
        <v>6.8800804123753778E-2</v>
      </c>
    </row>
    <row r="39" spans="1:21" x14ac:dyDescent="0.3">
      <c r="A39">
        <v>2</v>
      </c>
      <c r="B39">
        <v>3</v>
      </c>
      <c r="C39" t="s">
        <v>17</v>
      </c>
      <c r="D39" t="s">
        <v>14</v>
      </c>
      <c r="E39">
        <v>1.58502999999996</v>
      </c>
      <c r="F39">
        <v>1</v>
      </c>
      <c r="G39">
        <f t="shared" si="0"/>
        <v>0.18696835238096887</v>
      </c>
      <c r="H39">
        <v>2</v>
      </c>
      <c r="I39">
        <v>3</v>
      </c>
      <c r="J39" t="s">
        <v>17</v>
      </c>
      <c r="K39" t="s">
        <v>15</v>
      </c>
      <c r="L39">
        <v>1.6770839999999201</v>
      </c>
      <c r="M39">
        <v>1</v>
      </c>
      <c r="N39">
        <f t="shared" si="1"/>
        <v>0.47822398734187188</v>
      </c>
      <c r="O39">
        <v>2</v>
      </c>
      <c r="P39">
        <v>1</v>
      </c>
      <c r="Q39" t="s">
        <v>17</v>
      </c>
      <c r="R39" t="s">
        <v>16</v>
      </c>
      <c r="S39">
        <v>1.0496789999999601</v>
      </c>
      <c r="T39">
        <v>1</v>
      </c>
      <c r="U39">
        <f t="shared" si="2"/>
        <v>1.0382901958763362</v>
      </c>
    </row>
    <row r="40" spans="1:21" x14ac:dyDescent="0.3">
      <c r="A40">
        <v>2</v>
      </c>
      <c r="B40">
        <v>3</v>
      </c>
      <c r="C40" t="s">
        <v>17</v>
      </c>
      <c r="D40" t="s">
        <v>14</v>
      </c>
      <c r="E40">
        <v>1.2207570000000401</v>
      </c>
      <c r="F40">
        <v>1</v>
      </c>
      <c r="G40">
        <f t="shared" si="0"/>
        <v>0.55124135238088878</v>
      </c>
      <c r="H40">
        <v>2</v>
      </c>
      <c r="I40">
        <v>3</v>
      </c>
      <c r="J40" t="s">
        <v>17</v>
      </c>
      <c r="K40" t="s">
        <v>15</v>
      </c>
      <c r="L40">
        <v>1.7731390000001199</v>
      </c>
      <c r="M40">
        <v>1</v>
      </c>
      <c r="N40">
        <f t="shared" si="1"/>
        <v>0.38216898734167204</v>
      </c>
      <c r="O40">
        <v>2</v>
      </c>
      <c r="P40">
        <v>2</v>
      </c>
      <c r="Q40" t="s">
        <v>17</v>
      </c>
      <c r="R40" t="s">
        <v>16</v>
      </c>
      <c r="S40">
        <v>1.1859329999999699</v>
      </c>
      <c r="T40">
        <v>1</v>
      </c>
      <c r="U40">
        <f t="shared" si="2"/>
        <v>0.90203619587632633</v>
      </c>
    </row>
    <row r="41" spans="1:21" x14ac:dyDescent="0.3">
      <c r="A41">
        <v>2</v>
      </c>
      <c r="B41">
        <v>3</v>
      </c>
      <c r="C41" t="s">
        <v>17</v>
      </c>
      <c r="D41" t="s">
        <v>14</v>
      </c>
      <c r="E41">
        <v>1.79582800000002</v>
      </c>
      <c r="F41">
        <v>1</v>
      </c>
      <c r="G41">
        <f t="shared" si="0"/>
        <v>2.3829647619091121E-2</v>
      </c>
      <c r="H41">
        <v>2</v>
      </c>
      <c r="I41">
        <v>3</v>
      </c>
      <c r="J41" t="s">
        <v>17</v>
      </c>
      <c r="K41" t="s">
        <v>15</v>
      </c>
      <c r="L41">
        <v>1.5414660000001199</v>
      </c>
      <c r="M41">
        <v>1</v>
      </c>
      <c r="N41">
        <f t="shared" si="1"/>
        <v>0.61384198734167206</v>
      </c>
      <c r="O41">
        <v>2</v>
      </c>
      <c r="P41">
        <v>2</v>
      </c>
      <c r="Q41" t="s">
        <v>17</v>
      </c>
      <c r="R41" t="s">
        <v>16</v>
      </c>
      <c r="S41">
        <v>2.2044270000001198</v>
      </c>
      <c r="T41">
        <v>1</v>
      </c>
      <c r="U41">
        <f t="shared" si="2"/>
        <v>0.11645780412382356</v>
      </c>
    </row>
    <row r="42" spans="1:21" x14ac:dyDescent="0.3">
      <c r="A42">
        <v>2</v>
      </c>
      <c r="B42">
        <v>3</v>
      </c>
      <c r="C42" t="s">
        <v>17</v>
      </c>
      <c r="D42" t="s">
        <v>14</v>
      </c>
      <c r="E42">
        <v>1.19749500000057</v>
      </c>
      <c r="F42">
        <v>1</v>
      </c>
      <c r="G42">
        <f t="shared" si="0"/>
        <v>0.57450335238035888</v>
      </c>
      <c r="H42">
        <v>2</v>
      </c>
      <c r="I42">
        <v>3</v>
      </c>
      <c r="J42" t="s">
        <v>17</v>
      </c>
      <c r="K42" t="s">
        <v>15</v>
      </c>
      <c r="L42">
        <v>2.31609100000014</v>
      </c>
      <c r="M42">
        <v>1</v>
      </c>
      <c r="N42">
        <f t="shared" si="1"/>
        <v>0.16078301265834805</v>
      </c>
      <c r="O42">
        <v>2</v>
      </c>
      <c r="P42">
        <v>2</v>
      </c>
      <c r="Q42" t="s">
        <v>17</v>
      </c>
      <c r="R42" t="s">
        <v>16</v>
      </c>
      <c r="S42">
        <v>1.47283900000002</v>
      </c>
      <c r="T42">
        <v>1</v>
      </c>
      <c r="U42">
        <f t="shared" si="2"/>
        <v>0.61513019587627626</v>
      </c>
    </row>
    <row r="43" spans="1:21" x14ac:dyDescent="0.3">
      <c r="A43">
        <v>2</v>
      </c>
      <c r="B43">
        <v>3</v>
      </c>
      <c r="C43" t="s">
        <v>17</v>
      </c>
      <c r="D43" t="s">
        <v>14</v>
      </c>
      <c r="E43">
        <v>1.54496200000016</v>
      </c>
      <c r="F43">
        <v>1</v>
      </c>
      <c r="G43">
        <f t="shared" si="0"/>
        <v>0.2270363523807688</v>
      </c>
      <c r="H43">
        <v>2</v>
      </c>
      <c r="I43">
        <v>1</v>
      </c>
      <c r="J43" t="s">
        <v>18</v>
      </c>
      <c r="K43" t="s">
        <v>15</v>
      </c>
      <c r="L43">
        <v>2.6972290000001</v>
      </c>
      <c r="M43">
        <v>1</v>
      </c>
      <c r="N43">
        <f t="shared" si="1"/>
        <v>0.54192101265830805</v>
      </c>
      <c r="O43">
        <v>2</v>
      </c>
      <c r="P43">
        <v>2</v>
      </c>
      <c r="Q43" t="s">
        <v>17</v>
      </c>
      <c r="R43" t="s">
        <v>16</v>
      </c>
      <c r="S43">
        <v>1.61551999999983</v>
      </c>
      <c r="T43">
        <v>1</v>
      </c>
      <c r="U43">
        <f t="shared" si="2"/>
        <v>0.47244919587646628</v>
      </c>
    </row>
    <row r="44" spans="1:21" x14ac:dyDescent="0.3">
      <c r="A44">
        <v>2</v>
      </c>
      <c r="B44">
        <v>3</v>
      </c>
      <c r="C44" t="s">
        <v>17</v>
      </c>
      <c r="D44" t="s">
        <v>14</v>
      </c>
      <c r="E44">
        <v>2.1982399999992501</v>
      </c>
      <c r="F44">
        <v>1</v>
      </c>
      <c r="G44">
        <f t="shared" si="0"/>
        <v>0.42624164761832128</v>
      </c>
      <c r="H44">
        <v>2</v>
      </c>
      <c r="I44">
        <v>1</v>
      </c>
      <c r="J44" t="s">
        <v>18</v>
      </c>
      <c r="K44" t="s">
        <v>15</v>
      </c>
      <c r="L44">
        <v>1.4652539999999501</v>
      </c>
      <c r="M44">
        <v>1</v>
      </c>
      <c r="N44">
        <f t="shared" si="1"/>
        <v>0.69005398734184187</v>
      </c>
      <c r="O44">
        <v>2</v>
      </c>
      <c r="P44">
        <v>2</v>
      </c>
      <c r="Q44" t="s">
        <v>17</v>
      </c>
      <c r="R44" t="s">
        <v>16</v>
      </c>
      <c r="S44">
        <v>1.9861980000000501</v>
      </c>
      <c r="T44">
        <v>1</v>
      </c>
      <c r="U44">
        <f t="shared" si="2"/>
        <v>0.10177119587624617</v>
      </c>
    </row>
    <row r="45" spans="1:21" x14ac:dyDescent="0.3">
      <c r="A45">
        <v>2</v>
      </c>
      <c r="B45">
        <v>3</v>
      </c>
      <c r="C45" t="s">
        <v>17</v>
      </c>
      <c r="D45" t="s">
        <v>14</v>
      </c>
      <c r="E45">
        <v>1.20563599999991</v>
      </c>
      <c r="F45">
        <v>1</v>
      </c>
      <c r="G45">
        <f t="shared" si="0"/>
        <v>0.56636235238101884</v>
      </c>
      <c r="H45">
        <v>2</v>
      </c>
      <c r="I45">
        <v>1</v>
      </c>
      <c r="J45" t="s">
        <v>18</v>
      </c>
      <c r="K45" t="s">
        <v>15</v>
      </c>
      <c r="L45">
        <v>2.9304290000002302</v>
      </c>
      <c r="M45">
        <v>0</v>
      </c>
      <c r="N45">
        <f t="shared" si="1"/>
        <v>0.77512101265843825</v>
      </c>
      <c r="O45">
        <v>2</v>
      </c>
      <c r="P45">
        <v>2</v>
      </c>
      <c r="Q45" t="s">
        <v>17</v>
      </c>
      <c r="R45" t="s">
        <v>16</v>
      </c>
      <c r="S45">
        <v>1.54709699999989</v>
      </c>
      <c r="T45">
        <v>1</v>
      </c>
      <c r="U45">
        <f t="shared" si="2"/>
        <v>0.54087219587640623</v>
      </c>
    </row>
    <row r="46" spans="1:21" x14ac:dyDescent="0.3">
      <c r="A46">
        <v>2</v>
      </c>
      <c r="B46">
        <v>3</v>
      </c>
      <c r="C46" t="s">
        <v>17</v>
      </c>
      <c r="D46" t="s">
        <v>14</v>
      </c>
      <c r="E46">
        <v>1.16296700000043</v>
      </c>
      <c r="F46">
        <v>1</v>
      </c>
      <c r="G46">
        <f t="shared" si="0"/>
        <v>0.60903135238049888</v>
      </c>
      <c r="H46">
        <v>2</v>
      </c>
      <c r="I46">
        <v>1</v>
      </c>
      <c r="J46" t="s">
        <v>18</v>
      </c>
      <c r="K46" t="s">
        <v>15</v>
      </c>
      <c r="L46">
        <v>2.6526740000001601</v>
      </c>
      <c r="M46">
        <v>1</v>
      </c>
      <c r="N46">
        <f t="shared" si="1"/>
        <v>0.49736601265836811</v>
      </c>
      <c r="O46">
        <v>2</v>
      </c>
      <c r="P46">
        <v>3</v>
      </c>
      <c r="Q46" t="s">
        <v>17</v>
      </c>
      <c r="R46" t="s">
        <v>16</v>
      </c>
      <c r="S46">
        <v>1.4805949999999899</v>
      </c>
      <c r="T46">
        <v>1</v>
      </c>
      <c r="U46">
        <f t="shared" si="2"/>
        <v>0.60737419587630637</v>
      </c>
    </row>
    <row r="47" spans="1:21" x14ac:dyDescent="0.3">
      <c r="A47">
        <v>2</v>
      </c>
      <c r="B47">
        <v>3</v>
      </c>
      <c r="C47" t="s">
        <v>17</v>
      </c>
      <c r="D47" t="s">
        <v>14</v>
      </c>
      <c r="E47">
        <v>2.39367599999991</v>
      </c>
      <c r="F47">
        <v>1</v>
      </c>
      <c r="G47">
        <f t="shared" si="0"/>
        <v>0.62167764761898114</v>
      </c>
      <c r="H47">
        <v>2</v>
      </c>
      <c r="I47">
        <v>1</v>
      </c>
      <c r="J47" t="s">
        <v>18</v>
      </c>
      <c r="K47" t="s">
        <v>15</v>
      </c>
      <c r="L47">
        <v>1.9464089999998999</v>
      </c>
      <c r="M47">
        <v>1</v>
      </c>
      <c r="N47">
        <f t="shared" si="1"/>
        <v>0.20889898734189205</v>
      </c>
      <c r="O47">
        <v>2</v>
      </c>
      <c r="P47">
        <v>3</v>
      </c>
      <c r="Q47" t="s">
        <v>17</v>
      </c>
      <c r="R47" t="s">
        <v>16</v>
      </c>
      <c r="S47">
        <v>2.8803139999995402</v>
      </c>
      <c r="T47">
        <v>1</v>
      </c>
      <c r="U47">
        <f t="shared" si="2"/>
        <v>0.79234480412324393</v>
      </c>
    </row>
    <row r="48" spans="1:21" x14ac:dyDescent="0.3">
      <c r="A48">
        <v>2</v>
      </c>
      <c r="B48">
        <v>4</v>
      </c>
      <c r="C48" t="s">
        <v>17</v>
      </c>
      <c r="D48" t="s">
        <v>14</v>
      </c>
      <c r="E48">
        <v>1.2163299999999699</v>
      </c>
      <c r="F48">
        <v>1</v>
      </c>
      <c r="G48">
        <f t="shared" si="0"/>
        <v>0.55566835238095891</v>
      </c>
      <c r="H48">
        <v>2</v>
      </c>
      <c r="I48">
        <v>1</v>
      </c>
      <c r="J48" t="s">
        <v>18</v>
      </c>
      <c r="K48" t="s">
        <v>15</v>
      </c>
      <c r="L48">
        <v>3</v>
      </c>
      <c r="M48">
        <v>0</v>
      </c>
      <c r="N48">
        <f t="shared" si="1"/>
        <v>0.84469201265820804</v>
      </c>
      <c r="O48">
        <v>2</v>
      </c>
      <c r="P48">
        <v>3</v>
      </c>
      <c r="Q48" t="s">
        <v>17</v>
      </c>
      <c r="R48" t="s">
        <v>16</v>
      </c>
      <c r="S48">
        <v>2.0241559999999401</v>
      </c>
      <c r="T48">
        <v>1</v>
      </c>
      <c r="U48">
        <f t="shared" si="2"/>
        <v>6.3813195876356144E-2</v>
      </c>
    </row>
    <row r="49" spans="1:21" x14ac:dyDescent="0.3">
      <c r="A49">
        <v>2</v>
      </c>
      <c r="B49">
        <v>4</v>
      </c>
      <c r="C49" t="s">
        <v>17</v>
      </c>
      <c r="D49" t="s">
        <v>14</v>
      </c>
      <c r="E49">
        <v>1.30535700000064</v>
      </c>
      <c r="F49">
        <v>1</v>
      </c>
      <c r="G49">
        <f t="shared" si="0"/>
        <v>0.46664135238028881</v>
      </c>
      <c r="H49">
        <v>2</v>
      </c>
      <c r="I49">
        <v>1</v>
      </c>
      <c r="J49" t="s">
        <v>18</v>
      </c>
      <c r="K49" t="s">
        <v>15</v>
      </c>
      <c r="L49">
        <v>2.7883449999999299</v>
      </c>
      <c r="M49">
        <v>0</v>
      </c>
      <c r="N49">
        <f t="shared" si="1"/>
        <v>0.63303701265813794</v>
      </c>
      <c r="O49">
        <v>2</v>
      </c>
      <c r="P49">
        <v>1</v>
      </c>
      <c r="Q49" t="s">
        <v>18</v>
      </c>
      <c r="R49" t="s">
        <v>16</v>
      </c>
      <c r="S49">
        <v>1.18959900000004</v>
      </c>
      <c r="T49">
        <v>1</v>
      </c>
      <c r="U49">
        <f t="shared" si="2"/>
        <v>0.89837019587625622</v>
      </c>
    </row>
    <row r="50" spans="1:21" x14ac:dyDescent="0.3">
      <c r="A50">
        <v>2</v>
      </c>
      <c r="B50">
        <v>4</v>
      </c>
      <c r="C50" t="s">
        <v>17</v>
      </c>
      <c r="D50" t="s">
        <v>14</v>
      </c>
      <c r="E50">
        <v>1.16873700000019</v>
      </c>
      <c r="F50">
        <v>1</v>
      </c>
      <c r="G50">
        <f t="shared" si="0"/>
        <v>0.60326135238073886</v>
      </c>
      <c r="H50">
        <v>2</v>
      </c>
      <c r="I50">
        <v>1</v>
      </c>
      <c r="J50" t="s">
        <v>18</v>
      </c>
      <c r="K50" t="s">
        <v>15</v>
      </c>
      <c r="L50">
        <v>2.7277039999999002</v>
      </c>
      <c r="M50">
        <v>1</v>
      </c>
      <c r="N50">
        <f t="shared" si="1"/>
        <v>0.57239601265810824</v>
      </c>
      <c r="O50">
        <v>2</v>
      </c>
      <c r="P50">
        <v>1</v>
      </c>
      <c r="Q50" t="s">
        <v>18</v>
      </c>
      <c r="R50" t="s">
        <v>16</v>
      </c>
      <c r="S50">
        <v>1.1697950000000199</v>
      </c>
      <c r="T50">
        <v>1</v>
      </c>
      <c r="U50">
        <f t="shared" si="2"/>
        <v>0.91817419587627636</v>
      </c>
    </row>
    <row r="51" spans="1:21" x14ac:dyDescent="0.3">
      <c r="A51">
        <v>2</v>
      </c>
      <c r="B51">
        <v>4</v>
      </c>
      <c r="C51" t="s">
        <v>17</v>
      </c>
      <c r="D51" t="s">
        <v>14</v>
      </c>
      <c r="E51">
        <v>1.19273399999997</v>
      </c>
      <c r="F51">
        <v>1</v>
      </c>
      <c r="G51">
        <f t="shared" si="0"/>
        <v>0.57926435238095886</v>
      </c>
      <c r="H51">
        <v>2</v>
      </c>
      <c r="I51">
        <v>2</v>
      </c>
      <c r="J51" t="s">
        <v>18</v>
      </c>
      <c r="K51" t="s">
        <v>15</v>
      </c>
      <c r="L51">
        <v>1.7810749999998701</v>
      </c>
      <c r="M51">
        <v>0</v>
      </c>
      <c r="N51">
        <f t="shared" si="1"/>
        <v>0.3742329873419219</v>
      </c>
      <c r="O51">
        <v>2</v>
      </c>
      <c r="P51">
        <v>1</v>
      </c>
      <c r="Q51" t="s">
        <v>18</v>
      </c>
      <c r="R51" t="s">
        <v>16</v>
      </c>
      <c r="S51">
        <v>1.83072700000002</v>
      </c>
      <c r="T51">
        <v>1</v>
      </c>
      <c r="U51">
        <f t="shared" si="2"/>
        <v>0.25724219587627628</v>
      </c>
    </row>
    <row r="52" spans="1:21" x14ac:dyDescent="0.3">
      <c r="A52">
        <v>2</v>
      </c>
      <c r="B52">
        <v>4</v>
      </c>
      <c r="C52" t="s">
        <v>17</v>
      </c>
      <c r="D52" t="s">
        <v>14</v>
      </c>
      <c r="E52">
        <v>0.99831800000015303</v>
      </c>
      <c r="F52">
        <v>1</v>
      </c>
      <c r="G52">
        <f t="shared" si="0"/>
        <v>0.77368035238077582</v>
      </c>
      <c r="H52">
        <v>2</v>
      </c>
      <c r="I52">
        <v>2</v>
      </c>
      <c r="J52" t="s">
        <v>18</v>
      </c>
      <c r="K52" t="s">
        <v>15</v>
      </c>
      <c r="L52">
        <v>2.2045739999998601</v>
      </c>
      <c r="M52">
        <v>1</v>
      </c>
      <c r="N52">
        <f t="shared" si="1"/>
        <v>4.9266012658068181E-2</v>
      </c>
      <c r="O52">
        <v>2</v>
      </c>
      <c r="P52">
        <v>1</v>
      </c>
      <c r="Q52" t="s">
        <v>18</v>
      </c>
      <c r="R52" t="s">
        <v>16</v>
      </c>
      <c r="S52">
        <v>2.3021459999997602</v>
      </c>
      <c r="T52">
        <v>0</v>
      </c>
      <c r="U52">
        <f t="shared" si="2"/>
        <v>0.21417680412346396</v>
      </c>
    </row>
    <row r="53" spans="1:21" x14ac:dyDescent="0.3">
      <c r="A53">
        <v>2</v>
      </c>
      <c r="B53">
        <v>4</v>
      </c>
      <c r="C53" t="s">
        <v>17</v>
      </c>
      <c r="D53" t="s">
        <v>14</v>
      </c>
      <c r="E53">
        <v>1.64992500000016</v>
      </c>
      <c r="F53">
        <v>1</v>
      </c>
      <c r="G53">
        <f t="shared" si="0"/>
        <v>0.12207335238076888</v>
      </c>
      <c r="H53">
        <v>2</v>
      </c>
      <c r="I53">
        <v>2</v>
      </c>
      <c r="J53" t="s">
        <v>18</v>
      </c>
      <c r="K53" t="s">
        <v>15</v>
      </c>
      <c r="L53">
        <v>3</v>
      </c>
      <c r="M53">
        <v>0</v>
      </c>
      <c r="N53">
        <f t="shared" si="1"/>
        <v>0.84469201265820804</v>
      </c>
      <c r="O53">
        <v>2</v>
      </c>
      <c r="P53">
        <v>1</v>
      </c>
      <c r="Q53" t="s">
        <v>18</v>
      </c>
      <c r="R53" t="s">
        <v>16</v>
      </c>
      <c r="S53">
        <v>2.59299699999996</v>
      </c>
      <c r="T53">
        <v>1</v>
      </c>
      <c r="U53">
        <f t="shared" si="2"/>
        <v>0.50502780412366377</v>
      </c>
    </row>
    <row r="54" spans="1:21" x14ac:dyDescent="0.3">
      <c r="A54">
        <v>2</v>
      </c>
      <c r="B54">
        <v>4</v>
      </c>
      <c r="C54" t="s">
        <v>17</v>
      </c>
      <c r="D54" t="s">
        <v>14</v>
      </c>
      <c r="E54">
        <v>1.5853259999998901</v>
      </c>
      <c r="F54">
        <v>1</v>
      </c>
      <c r="G54">
        <f t="shared" si="0"/>
        <v>0.18667235238103874</v>
      </c>
      <c r="H54">
        <v>2</v>
      </c>
      <c r="I54">
        <v>2</v>
      </c>
      <c r="J54" t="s">
        <v>18</v>
      </c>
      <c r="K54" t="s">
        <v>15</v>
      </c>
      <c r="L54">
        <v>2.2204650000000998</v>
      </c>
      <c r="M54">
        <v>1</v>
      </c>
      <c r="N54">
        <f t="shared" si="1"/>
        <v>6.5157012658307867E-2</v>
      </c>
      <c r="O54">
        <v>2</v>
      </c>
      <c r="P54">
        <v>2</v>
      </c>
      <c r="Q54" t="s">
        <v>18</v>
      </c>
      <c r="R54" t="s">
        <v>16</v>
      </c>
      <c r="S54">
        <v>2.6144930000000302</v>
      </c>
      <c r="T54">
        <v>1</v>
      </c>
      <c r="U54">
        <f t="shared" si="2"/>
        <v>0.5265238041237339</v>
      </c>
    </row>
    <row r="55" spans="1:21" x14ac:dyDescent="0.3">
      <c r="A55">
        <v>2</v>
      </c>
      <c r="B55">
        <v>4</v>
      </c>
      <c r="C55" t="s">
        <v>17</v>
      </c>
      <c r="D55" t="s">
        <v>14</v>
      </c>
      <c r="E55">
        <v>1.0360539999999201</v>
      </c>
      <c r="F55">
        <v>1</v>
      </c>
      <c r="G55">
        <f t="shared" si="0"/>
        <v>0.73594435238100875</v>
      </c>
      <c r="H55">
        <v>2</v>
      </c>
      <c r="I55">
        <v>2</v>
      </c>
      <c r="J55" t="s">
        <v>18</v>
      </c>
      <c r="K55" t="s">
        <v>15</v>
      </c>
      <c r="L55">
        <v>1.90190100000063</v>
      </c>
      <c r="M55">
        <v>1</v>
      </c>
      <c r="N55">
        <f t="shared" si="1"/>
        <v>0.25340698734116196</v>
      </c>
      <c r="O55">
        <v>2</v>
      </c>
      <c r="P55">
        <v>2</v>
      </c>
      <c r="Q55" t="s">
        <v>18</v>
      </c>
      <c r="R55" t="s">
        <v>16</v>
      </c>
      <c r="S55">
        <v>3</v>
      </c>
      <c r="T55">
        <v>0</v>
      </c>
      <c r="U55">
        <f t="shared" si="2"/>
        <v>0.91203080412370374</v>
      </c>
    </row>
    <row r="56" spans="1:21" x14ac:dyDescent="0.3">
      <c r="A56">
        <v>2</v>
      </c>
      <c r="B56">
        <v>1</v>
      </c>
      <c r="C56" t="s">
        <v>18</v>
      </c>
      <c r="D56" t="s">
        <v>14</v>
      </c>
      <c r="E56">
        <v>2.8236009999998202</v>
      </c>
      <c r="F56">
        <v>0</v>
      </c>
      <c r="G56">
        <f t="shared" si="0"/>
        <v>1.0516026476188913</v>
      </c>
      <c r="H56">
        <v>2</v>
      </c>
      <c r="I56">
        <v>2</v>
      </c>
      <c r="J56" t="s">
        <v>18</v>
      </c>
      <c r="K56" t="s">
        <v>15</v>
      </c>
      <c r="L56">
        <v>2.5026049999999</v>
      </c>
      <c r="M56">
        <v>0</v>
      </c>
      <c r="N56">
        <f t="shared" si="1"/>
        <v>0.34729701265810808</v>
      </c>
      <c r="O56">
        <v>2</v>
      </c>
      <c r="P56">
        <v>2</v>
      </c>
      <c r="Q56" t="s">
        <v>18</v>
      </c>
      <c r="R56" t="s">
        <v>16</v>
      </c>
      <c r="S56">
        <v>1.5482500000000501</v>
      </c>
      <c r="T56">
        <v>0</v>
      </c>
      <c r="U56">
        <f t="shared" si="2"/>
        <v>0.53971919587624617</v>
      </c>
    </row>
    <row r="57" spans="1:21" x14ac:dyDescent="0.3">
      <c r="A57">
        <v>2</v>
      </c>
      <c r="B57">
        <v>1</v>
      </c>
      <c r="C57" t="s">
        <v>18</v>
      </c>
      <c r="D57" t="s">
        <v>14</v>
      </c>
      <c r="E57">
        <v>1.8426359999998501</v>
      </c>
      <c r="F57">
        <v>0</v>
      </c>
      <c r="G57">
        <f t="shared" si="0"/>
        <v>7.0637647618921218E-2</v>
      </c>
      <c r="H57">
        <v>2</v>
      </c>
      <c r="I57">
        <v>2</v>
      </c>
      <c r="J57" t="s">
        <v>18</v>
      </c>
      <c r="K57" t="s">
        <v>15</v>
      </c>
      <c r="L57">
        <v>2.5031550000000999</v>
      </c>
      <c r="M57">
        <v>0</v>
      </c>
      <c r="N57">
        <f t="shared" si="1"/>
        <v>0.34784701265830797</v>
      </c>
      <c r="O57">
        <v>2</v>
      </c>
      <c r="P57">
        <v>2</v>
      </c>
      <c r="Q57" t="s">
        <v>18</v>
      </c>
      <c r="R57" t="s">
        <v>16</v>
      </c>
      <c r="S57">
        <v>1.72607399999992</v>
      </c>
      <c r="T57">
        <v>1</v>
      </c>
      <c r="U57">
        <f t="shared" si="2"/>
        <v>0.36189519587637631</v>
      </c>
    </row>
    <row r="58" spans="1:21" x14ac:dyDescent="0.3">
      <c r="A58">
        <v>2</v>
      </c>
      <c r="B58">
        <v>1</v>
      </c>
      <c r="C58" t="s">
        <v>18</v>
      </c>
      <c r="D58" t="s">
        <v>14</v>
      </c>
      <c r="E58">
        <v>1.6595819999999999</v>
      </c>
      <c r="F58">
        <v>1</v>
      </c>
      <c r="G58">
        <f t="shared" si="0"/>
        <v>0.11241635238092895</v>
      </c>
      <c r="H58">
        <v>2</v>
      </c>
      <c r="I58">
        <v>2</v>
      </c>
      <c r="J58" t="s">
        <v>18</v>
      </c>
      <c r="K58" t="s">
        <v>15</v>
      </c>
      <c r="L58">
        <v>3</v>
      </c>
      <c r="M58">
        <v>0</v>
      </c>
      <c r="N58">
        <f t="shared" si="1"/>
        <v>0.84469201265820804</v>
      </c>
      <c r="O58">
        <v>2</v>
      </c>
      <c r="P58">
        <v>2</v>
      </c>
      <c r="Q58" t="s">
        <v>18</v>
      </c>
      <c r="R58" t="s">
        <v>16</v>
      </c>
      <c r="S58">
        <v>1.26285199999983</v>
      </c>
      <c r="T58">
        <v>0</v>
      </c>
      <c r="U58">
        <f t="shared" si="2"/>
        <v>0.82511719587646626</v>
      </c>
    </row>
    <row r="59" spans="1:21" x14ac:dyDescent="0.3">
      <c r="A59">
        <v>2</v>
      </c>
      <c r="B59">
        <v>1</v>
      </c>
      <c r="C59" t="s">
        <v>18</v>
      </c>
      <c r="D59" t="s">
        <v>14</v>
      </c>
      <c r="E59">
        <v>1.67096399999991</v>
      </c>
      <c r="F59">
        <v>1</v>
      </c>
      <c r="G59">
        <f t="shared" si="0"/>
        <v>0.10103435238101888</v>
      </c>
      <c r="H59">
        <v>2</v>
      </c>
      <c r="I59">
        <v>2</v>
      </c>
      <c r="J59" t="s">
        <v>18</v>
      </c>
      <c r="K59" t="s">
        <v>15</v>
      </c>
      <c r="L59">
        <v>1.1397479999998199</v>
      </c>
      <c r="M59">
        <v>1</v>
      </c>
      <c r="N59">
        <f t="shared" si="1"/>
        <v>1.0155599873419721</v>
      </c>
      <c r="O59">
        <v>2</v>
      </c>
      <c r="P59">
        <v>2</v>
      </c>
      <c r="Q59" t="s">
        <v>18</v>
      </c>
      <c r="R59" t="s">
        <v>16</v>
      </c>
      <c r="S59">
        <v>2.4251569999998899</v>
      </c>
      <c r="T59">
        <v>1</v>
      </c>
      <c r="U59">
        <f t="shared" si="2"/>
        <v>0.33718780412359362</v>
      </c>
    </row>
    <row r="60" spans="1:21" x14ac:dyDescent="0.3">
      <c r="A60">
        <v>2</v>
      </c>
      <c r="B60">
        <v>1</v>
      </c>
      <c r="C60" t="s">
        <v>18</v>
      </c>
      <c r="D60" t="s">
        <v>14</v>
      </c>
      <c r="E60">
        <v>3</v>
      </c>
      <c r="F60">
        <v>0</v>
      </c>
      <c r="G60">
        <f t="shared" si="0"/>
        <v>1.2280016476190712</v>
      </c>
      <c r="H60">
        <v>2</v>
      </c>
      <c r="I60">
        <v>1</v>
      </c>
      <c r="J60" t="s">
        <v>19</v>
      </c>
      <c r="K60" t="s">
        <v>15</v>
      </c>
      <c r="L60">
        <v>2.4062750000000501</v>
      </c>
      <c r="M60">
        <v>1</v>
      </c>
      <c r="N60">
        <f t="shared" si="1"/>
        <v>0.25096701265825816</v>
      </c>
      <c r="O60">
        <v>2</v>
      </c>
      <c r="P60">
        <v>2</v>
      </c>
      <c r="Q60" t="s">
        <v>18</v>
      </c>
      <c r="R60" t="s">
        <v>16</v>
      </c>
      <c r="S60">
        <v>1.98379899999986</v>
      </c>
      <c r="T60">
        <v>0</v>
      </c>
      <c r="U60">
        <f t="shared" si="2"/>
        <v>0.10417019587643628</v>
      </c>
    </row>
    <row r="61" spans="1:21" x14ac:dyDescent="0.3">
      <c r="A61">
        <v>2</v>
      </c>
      <c r="B61">
        <v>1</v>
      </c>
      <c r="C61" t="s">
        <v>18</v>
      </c>
      <c r="D61" t="s">
        <v>14</v>
      </c>
      <c r="E61">
        <v>2.8357589999998201</v>
      </c>
      <c r="F61">
        <v>1</v>
      </c>
      <c r="G61">
        <f t="shared" si="0"/>
        <v>1.0637606476188912</v>
      </c>
      <c r="H61">
        <v>2</v>
      </c>
      <c r="I61">
        <v>1</v>
      </c>
      <c r="J61" t="s">
        <v>19</v>
      </c>
      <c r="K61" t="s">
        <v>15</v>
      </c>
      <c r="L61">
        <v>2.81082700000047</v>
      </c>
      <c r="M61">
        <v>1</v>
      </c>
      <c r="N61">
        <f t="shared" si="1"/>
        <v>0.65551901265867807</v>
      </c>
      <c r="O61">
        <v>2</v>
      </c>
      <c r="P61">
        <v>2</v>
      </c>
      <c r="Q61" t="s">
        <v>18</v>
      </c>
      <c r="R61" t="s">
        <v>16</v>
      </c>
      <c r="S61">
        <v>2.21749900000008</v>
      </c>
      <c r="T61">
        <v>0</v>
      </c>
      <c r="U61">
        <f t="shared" si="2"/>
        <v>0.12952980412378379</v>
      </c>
    </row>
    <row r="62" spans="1:21" x14ac:dyDescent="0.3">
      <c r="A62">
        <v>2</v>
      </c>
      <c r="B62">
        <v>1</v>
      </c>
      <c r="C62" t="s">
        <v>18</v>
      </c>
      <c r="D62" t="s">
        <v>14</v>
      </c>
      <c r="E62">
        <v>1.7241790000000401</v>
      </c>
      <c r="F62">
        <v>1</v>
      </c>
      <c r="G62">
        <f t="shared" si="0"/>
        <v>4.7819352380888747E-2</v>
      </c>
      <c r="H62">
        <v>2</v>
      </c>
      <c r="I62">
        <v>1</v>
      </c>
      <c r="J62" t="s">
        <v>19</v>
      </c>
      <c r="K62" t="s">
        <v>15</v>
      </c>
      <c r="L62">
        <v>2.86418200000002</v>
      </c>
      <c r="M62">
        <v>1</v>
      </c>
      <c r="N62">
        <f t="shared" si="1"/>
        <v>0.70887401265822803</v>
      </c>
      <c r="O62">
        <v>2</v>
      </c>
      <c r="P62">
        <v>2</v>
      </c>
      <c r="Q62" t="s">
        <v>18</v>
      </c>
      <c r="R62" t="s">
        <v>16</v>
      </c>
      <c r="S62">
        <v>2.27874799999995</v>
      </c>
      <c r="T62">
        <v>1</v>
      </c>
      <c r="U62">
        <f t="shared" si="2"/>
        <v>0.19077880412365378</v>
      </c>
    </row>
    <row r="63" spans="1:21" x14ac:dyDescent="0.3">
      <c r="A63">
        <v>2</v>
      </c>
      <c r="B63">
        <v>1</v>
      </c>
      <c r="C63" t="s">
        <v>18</v>
      </c>
      <c r="D63" t="s">
        <v>14</v>
      </c>
      <c r="E63">
        <v>3</v>
      </c>
      <c r="F63">
        <v>0</v>
      </c>
      <c r="G63">
        <f t="shared" si="0"/>
        <v>1.2280016476190712</v>
      </c>
      <c r="H63">
        <v>2</v>
      </c>
      <c r="I63">
        <v>1</v>
      </c>
      <c r="J63" t="s">
        <v>19</v>
      </c>
      <c r="K63" t="s">
        <v>15</v>
      </c>
      <c r="L63">
        <v>2.16328999999996</v>
      </c>
      <c r="M63">
        <v>1</v>
      </c>
      <c r="N63">
        <f t="shared" si="1"/>
        <v>7.9820126581680029E-3</v>
      </c>
      <c r="O63">
        <v>2</v>
      </c>
      <c r="P63">
        <v>3</v>
      </c>
      <c r="Q63" t="s">
        <v>18</v>
      </c>
      <c r="R63" t="s">
        <v>16</v>
      </c>
      <c r="S63">
        <v>2.0969300000001501</v>
      </c>
      <c r="T63">
        <v>0</v>
      </c>
      <c r="U63">
        <f t="shared" si="2"/>
        <v>8.960804123853805E-3</v>
      </c>
    </row>
    <row r="64" spans="1:21" x14ac:dyDescent="0.3">
      <c r="A64">
        <v>2</v>
      </c>
      <c r="B64">
        <v>1</v>
      </c>
      <c r="C64" t="s">
        <v>18</v>
      </c>
      <c r="D64" t="s">
        <v>14</v>
      </c>
      <c r="E64">
        <v>2.7193299999998999</v>
      </c>
      <c r="F64">
        <v>0</v>
      </c>
      <c r="G64">
        <f t="shared" si="0"/>
        <v>0.94733164761897104</v>
      </c>
      <c r="H64">
        <v>2</v>
      </c>
      <c r="I64">
        <v>1</v>
      </c>
      <c r="J64" t="s">
        <v>19</v>
      </c>
      <c r="K64" t="s">
        <v>15</v>
      </c>
      <c r="L64">
        <v>1.6076720000000899</v>
      </c>
      <c r="M64">
        <v>1</v>
      </c>
      <c r="N64">
        <f t="shared" si="1"/>
        <v>0.54763598734170205</v>
      </c>
      <c r="O64">
        <v>2</v>
      </c>
      <c r="P64">
        <v>3</v>
      </c>
      <c r="Q64" t="s">
        <v>18</v>
      </c>
      <c r="R64" t="s">
        <v>16</v>
      </c>
      <c r="S64">
        <v>2.0585870000002102</v>
      </c>
      <c r="T64">
        <v>1</v>
      </c>
      <c r="U64">
        <f t="shared" si="2"/>
        <v>2.9382195876086037E-2</v>
      </c>
    </row>
    <row r="65" spans="1:21" x14ac:dyDescent="0.3">
      <c r="A65">
        <v>2</v>
      </c>
      <c r="B65">
        <v>2</v>
      </c>
      <c r="C65" t="s">
        <v>18</v>
      </c>
      <c r="D65" t="s">
        <v>14</v>
      </c>
      <c r="E65">
        <v>3</v>
      </c>
      <c r="F65">
        <v>0</v>
      </c>
      <c r="G65">
        <f t="shared" si="0"/>
        <v>1.2280016476190712</v>
      </c>
      <c r="H65">
        <v>2</v>
      </c>
      <c r="I65">
        <v>2</v>
      </c>
      <c r="J65" t="s">
        <v>19</v>
      </c>
      <c r="K65" t="s">
        <v>15</v>
      </c>
      <c r="L65">
        <v>2.2397350000001</v>
      </c>
      <c r="M65">
        <v>1</v>
      </c>
      <c r="N65">
        <f t="shared" si="1"/>
        <v>8.4427012658307987E-2</v>
      </c>
      <c r="O65">
        <v>2</v>
      </c>
      <c r="P65">
        <v>3</v>
      </c>
      <c r="Q65" t="s">
        <v>18</v>
      </c>
      <c r="R65" t="s">
        <v>16</v>
      </c>
      <c r="S65">
        <v>1.90029099999992</v>
      </c>
      <c r="T65">
        <v>1</v>
      </c>
      <c r="U65">
        <f t="shared" si="2"/>
        <v>0.18767819587637624</v>
      </c>
    </row>
    <row r="66" spans="1:21" x14ac:dyDescent="0.3">
      <c r="A66">
        <v>2</v>
      </c>
      <c r="B66">
        <v>2</v>
      </c>
      <c r="C66" t="s">
        <v>18</v>
      </c>
      <c r="D66" t="s">
        <v>14</v>
      </c>
      <c r="E66">
        <v>2.0035179999999801</v>
      </c>
      <c r="F66">
        <v>1</v>
      </c>
      <c r="G66">
        <f t="shared" si="0"/>
        <v>0.23151964761905131</v>
      </c>
      <c r="H66">
        <v>2</v>
      </c>
      <c r="I66">
        <v>2</v>
      </c>
      <c r="J66" t="s">
        <v>19</v>
      </c>
      <c r="K66" t="s">
        <v>15</v>
      </c>
      <c r="L66">
        <v>2.7976479999999802</v>
      </c>
      <c r="M66">
        <v>1</v>
      </c>
      <c r="N66">
        <f t="shared" si="1"/>
        <v>0.64234001265818819</v>
      </c>
      <c r="O66">
        <v>2</v>
      </c>
      <c r="P66">
        <v>3</v>
      </c>
      <c r="Q66" t="s">
        <v>18</v>
      </c>
      <c r="R66" t="s">
        <v>16</v>
      </c>
      <c r="S66">
        <v>2.2034029999988398</v>
      </c>
      <c r="T66">
        <v>1</v>
      </c>
      <c r="U66">
        <f t="shared" si="2"/>
        <v>0.11543380412254356</v>
      </c>
    </row>
    <row r="67" spans="1:21" x14ac:dyDescent="0.3">
      <c r="A67">
        <v>2</v>
      </c>
      <c r="B67">
        <v>2</v>
      </c>
      <c r="C67" t="s">
        <v>18</v>
      </c>
      <c r="D67" t="s">
        <v>14</v>
      </c>
      <c r="E67">
        <v>1.7870949999999</v>
      </c>
      <c r="F67">
        <v>1</v>
      </c>
      <c r="G67">
        <f t="shared" si="0"/>
        <v>1.5096647618971115E-2</v>
      </c>
      <c r="H67">
        <v>2</v>
      </c>
      <c r="I67">
        <v>2</v>
      </c>
      <c r="J67" t="s">
        <v>19</v>
      </c>
      <c r="K67" t="s">
        <v>15</v>
      </c>
      <c r="L67">
        <v>1.6878180000001</v>
      </c>
      <c r="M67">
        <v>1</v>
      </c>
      <c r="N67">
        <f t="shared" si="1"/>
        <v>0.467489987341692</v>
      </c>
      <c r="O67">
        <v>2</v>
      </c>
      <c r="P67">
        <v>3</v>
      </c>
      <c r="Q67" t="s">
        <v>18</v>
      </c>
      <c r="R67" t="s">
        <v>16</v>
      </c>
      <c r="S67">
        <v>2.00536299999998</v>
      </c>
      <c r="T67">
        <v>0</v>
      </c>
      <c r="U67">
        <f t="shared" si="2"/>
        <v>8.2606195876316235E-2</v>
      </c>
    </row>
    <row r="68" spans="1:21" x14ac:dyDescent="0.3">
      <c r="A68">
        <v>2</v>
      </c>
      <c r="B68">
        <v>2</v>
      </c>
      <c r="C68" t="s">
        <v>18</v>
      </c>
      <c r="D68" t="s">
        <v>14</v>
      </c>
      <c r="E68">
        <v>2.2504669999998401</v>
      </c>
      <c r="F68">
        <v>1</v>
      </c>
      <c r="G68">
        <f t="shared" ref="G68:G107" si="3">ABS(E68-E$108)</f>
        <v>0.47846864761891128</v>
      </c>
      <c r="H68">
        <v>2</v>
      </c>
      <c r="I68">
        <v>2</v>
      </c>
      <c r="J68" t="s">
        <v>19</v>
      </c>
      <c r="K68" t="s">
        <v>15</v>
      </c>
      <c r="L68">
        <v>2.1840670000001401</v>
      </c>
      <c r="M68">
        <v>1</v>
      </c>
      <c r="N68">
        <f t="shared" ref="N68:N81" si="4">ABS(L68-L$82)</f>
        <v>2.8759012658348126E-2</v>
      </c>
      <c r="O68">
        <v>2</v>
      </c>
      <c r="P68">
        <v>3</v>
      </c>
      <c r="Q68" t="s">
        <v>18</v>
      </c>
      <c r="R68" t="s">
        <v>16</v>
      </c>
      <c r="S68">
        <v>2.3599579999999998</v>
      </c>
      <c r="T68">
        <v>1</v>
      </c>
      <c r="U68">
        <f t="shared" ref="U68:U98" si="5">ABS(S68-S$100)</f>
        <v>0.27198880412370352</v>
      </c>
    </row>
    <row r="69" spans="1:21" x14ac:dyDescent="0.3">
      <c r="A69">
        <v>2</v>
      </c>
      <c r="B69">
        <v>2</v>
      </c>
      <c r="C69" t="s">
        <v>18</v>
      </c>
      <c r="D69" t="s">
        <v>14</v>
      </c>
      <c r="E69">
        <v>1.73234700000011</v>
      </c>
      <c r="F69">
        <v>1</v>
      </c>
      <c r="G69">
        <f t="shared" si="3"/>
        <v>3.9651352380818849E-2</v>
      </c>
      <c r="H69">
        <v>2</v>
      </c>
      <c r="I69">
        <v>2</v>
      </c>
      <c r="J69" t="s">
        <v>19</v>
      </c>
      <c r="K69" t="s">
        <v>15</v>
      </c>
      <c r="L69">
        <v>2.7283439999998702</v>
      </c>
      <c r="M69">
        <v>1</v>
      </c>
      <c r="N69">
        <f t="shared" si="4"/>
        <v>0.57303601265807824</v>
      </c>
      <c r="O69">
        <v>2</v>
      </c>
      <c r="P69">
        <v>4</v>
      </c>
      <c r="Q69" t="s">
        <v>18</v>
      </c>
      <c r="R69" t="s">
        <v>16</v>
      </c>
      <c r="S69">
        <v>1.36650700000018</v>
      </c>
      <c r="T69">
        <v>1</v>
      </c>
      <c r="U69">
        <f t="shared" si="5"/>
        <v>0.72146219587611626</v>
      </c>
    </row>
    <row r="70" spans="1:21" x14ac:dyDescent="0.3">
      <c r="A70">
        <v>2</v>
      </c>
      <c r="B70">
        <v>2</v>
      </c>
      <c r="C70" t="s">
        <v>18</v>
      </c>
      <c r="D70" t="s">
        <v>14</v>
      </c>
      <c r="E70">
        <v>2.88723800000002</v>
      </c>
      <c r="F70">
        <v>1</v>
      </c>
      <c r="G70">
        <f t="shared" si="3"/>
        <v>1.1152396476190911</v>
      </c>
      <c r="H70">
        <v>2</v>
      </c>
      <c r="I70">
        <v>2</v>
      </c>
      <c r="J70" t="s">
        <v>19</v>
      </c>
      <c r="K70" t="s">
        <v>15</v>
      </c>
      <c r="L70">
        <v>2.2067899999999501</v>
      </c>
      <c r="M70">
        <v>1</v>
      </c>
      <c r="N70">
        <f t="shared" si="4"/>
        <v>5.1482012658158105E-2</v>
      </c>
      <c r="O70">
        <v>2</v>
      </c>
      <c r="P70">
        <v>4</v>
      </c>
      <c r="Q70" t="s">
        <v>18</v>
      </c>
      <c r="R70" t="s">
        <v>16</v>
      </c>
      <c r="S70">
        <v>2.6195079999997599</v>
      </c>
      <c r="T70">
        <v>1</v>
      </c>
      <c r="U70">
        <f t="shared" si="5"/>
        <v>0.53153880412346366</v>
      </c>
    </row>
    <row r="71" spans="1:21" x14ac:dyDescent="0.3">
      <c r="A71">
        <v>2</v>
      </c>
      <c r="B71">
        <v>3</v>
      </c>
      <c r="C71" t="s">
        <v>18</v>
      </c>
      <c r="D71" t="s">
        <v>14</v>
      </c>
      <c r="E71">
        <v>2.61132300000008</v>
      </c>
      <c r="F71">
        <v>1</v>
      </c>
      <c r="G71">
        <f t="shared" si="3"/>
        <v>0.83932464761915115</v>
      </c>
      <c r="H71">
        <v>2</v>
      </c>
      <c r="I71">
        <v>2</v>
      </c>
      <c r="J71" t="s">
        <v>19</v>
      </c>
      <c r="K71" t="s">
        <v>15</v>
      </c>
      <c r="L71">
        <v>1.3874339999999801</v>
      </c>
      <c r="M71">
        <v>1</v>
      </c>
      <c r="N71">
        <f t="shared" si="4"/>
        <v>0.76787398734181189</v>
      </c>
      <c r="O71">
        <v>2</v>
      </c>
      <c r="P71">
        <v>4</v>
      </c>
      <c r="Q71" t="s">
        <v>18</v>
      </c>
      <c r="R71" t="s">
        <v>16</v>
      </c>
      <c r="S71">
        <v>2.3806909999998398</v>
      </c>
      <c r="T71">
        <v>1</v>
      </c>
      <c r="U71">
        <f t="shared" si="5"/>
        <v>0.29272180412354354</v>
      </c>
    </row>
    <row r="72" spans="1:21" x14ac:dyDescent="0.3">
      <c r="A72">
        <v>2</v>
      </c>
      <c r="B72">
        <v>3</v>
      </c>
      <c r="C72" t="s">
        <v>18</v>
      </c>
      <c r="D72" t="s">
        <v>14</v>
      </c>
      <c r="E72">
        <v>1.44139700000005</v>
      </c>
      <c r="F72">
        <v>1</v>
      </c>
      <c r="G72">
        <f t="shared" si="3"/>
        <v>0.33060135238087884</v>
      </c>
      <c r="H72">
        <v>2</v>
      </c>
      <c r="I72">
        <v>2</v>
      </c>
      <c r="J72" t="s">
        <v>19</v>
      </c>
      <c r="K72" t="s">
        <v>15</v>
      </c>
      <c r="L72">
        <v>3</v>
      </c>
      <c r="M72">
        <v>0</v>
      </c>
      <c r="N72">
        <f t="shared" si="4"/>
        <v>0.84469201265820804</v>
      </c>
      <c r="O72">
        <v>2</v>
      </c>
      <c r="P72">
        <v>4</v>
      </c>
      <c r="Q72" t="s">
        <v>18</v>
      </c>
      <c r="R72" t="s">
        <v>16</v>
      </c>
      <c r="S72">
        <v>2.26010700000006</v>
      </c>
      <c r="T72">
        <v>1</v>
      </c>
      <c r="U72">
        <f t="shared" si="5"/>
        <v>0.17213780412376378</v>
      </c>
    </row>
    <row r="73" spans="1:21" x14ac:dyDescent="0.3">
      <c r="A73">
        <v>2</v>
      </c>
      <c r="B73">
        <v>3</v>
      </c>
      <c r="C73" t="s">
        <v>18</v>
      </c>
      <c r="D73" t="s">
        <v>14</v>
      </c>
      <c r="E73">
        <v>1.39618700000005</v>
      </c>
      <c r="F73">
        <v>1</v>
      </c>
      <c r="G73">
        <f t="shared" si="3"/>
        <v>0.37581135238087882</v>
      </c>
      <c r="H73">
        <v>2</v>
      </c>
      <c r="I73">
        <v>2</v>
      </c>
      <c r="J73" t="s">
        <v>19</v>
      </c>
      <c r="K73" t="s">
        <v>15</v>
      </c>
      <c r="L73">
        <v>1.7164549999999901</v>
      </c>
      <c r="M73">
        <v>1</v>
      </c>
      <c r="N73">
        <f t="shared" si="4"/>
        <v>0.43885298734180189</v>
      </c>
      <c r="O73">
        <v>2</v>
      </c>
      <c r="P73">
        <v>4</v>
      </c>
      <c r="Q73" t="s">
        <v>18</v>
      </c>
      <c r="R73" t="s">
        <v>16</v>
      </c>
      <c r="S73">
        <v>1.5190339999999101</v>
      </c>
      <c r="T73">
        <v>1</v>
      </c>
      <c r="U73">
        <f t="shared" si="5"/>
        <v>0.56893519587638619</v>
      </c>
    </row>
    <row r="74" spans="1:21" x14ac:dyDescent="0.3">
      <c r="A74">
        <v>2</v>
      </c>
      <c r="B74">
        <v>3</v>
      </c>
      <c r="C74" t="s">
        <v>18</v>
      </c>
      <c r="D74" t="s">
        <v>14</v>
      </c>
      <c r="E74">
        <v>2.3024170000001001</v>
      </c>
      <c r="F74">
        <v>1</v>
      </c>
      <c r="G74">
        <f t="shared" si="3"/>
        <v>0.53041864761917124</v>
      </c>
      <c r="H74">
        <v>2</v>
      </c>
      <c r="I74">
        <v>3</v>
      </c>
      <c r="J74" t="s">
        <v>19</v>
      </c>
      <c r="K74" t="s">
        <v>15</v>
      </c>
      <c r="L74">
        <v>2.0194519999993101</v>
      </c>
      <c r="M74">
        <v>1</v>
      </c>
      <c r="N74">
        <f t="shared" si="4"/>
        <v>0.13585598734248183</v>
      </c>
      <c r="O74">
        <v>2</v>
      </c>
      <c r="P74">
        <v>4</v>
      </c>
      <c r="Q74" t="s">
        <v>18</v>
      </c>
      <c r="R74" t="s">
        <v>16</v>
      </c>
      <c r="S74">
        <v>1.5779939999997601</v>
      </c>
      <c r="T74">
        <v>1</v>
      </c>
      <c r="U74">
        <f t="shared" si="5"/>
        <v>0.50997519587653617</v>
      </c>
    </row>
    <row r="75" spans="1:21" x14ac:dyDescent="0.3">
      <c r="A75">
        <v>2</v>
      </c>
      <c r="B75">
        <v>3</v>
      </c>
      <c r="C75" t="s">
        <v>18</v>
      </c>
      <c r="D75" t="s">
        <v>14</v>
      </c>
      <c r="E75">
        <v>2.2723479999999601</v>
      </c>
      <c r="F75">
        <v>1</v>
      </c>
      <c r="G75">
        <f t="shared" si="3"/>
        <v>0.50034964761903122</v>
      </c>
      <c r="H75">
        <v>2</v>
      </c>
      <c r="I75">
        <v>3</v>
      </c>
      <c r="J75" t="s">
        <v>19</v>
      </c>
      <c r="K75" t="s">
        <v>15</v>
      </c>
      <c r="L75">
        <v>1.6761469999998999</v>
      </c>
      <c r="M75">
        <v>1</v>
      </c>
      <c r="N75">
        <f t="shared" si="4"/>
        <v>0.47916098734189205</v>
      </c>
      <c r="O75">
        <v>2</v>
      </c>
      <c r="P75">
        <v>4</v>
      </c>
      <c r="Q75" t="s">
        <v>18</v>
      </c>
      <c r="R75" t="s">
        <v>16</v>
      </c>
      <c r="S75">
        <v>3</v>
      </c>
      <c r="T75">
        <v>0</v>
      </c>
      <c r="U75">
        <f t="shared" si="5"/>
        <v>0.91203080412370374</v>
      </c>
    </row>
    <row r="76" spans="1:21" x14ac:dyDescent="0.3">
      <c r="A76">
        <v>2</v>
      </c>
      <c r="B76">
        <v>3</v>
      </c>
      <c r="C76" t="s">
        <v>18</v>
      </c>
      <c r="D76" t="s">
        <v>14</v>
      </c>
      <c r="E76">
        <v>2.0443849999996901</v>
      </c>
      <c r="F76">
        <v>0</v>
      </c>
      <c r="G76">
        <f t="shared" si="3"/>
        <v>0.2723866476187613</v>
      </c>
      <c r="H76">
        <v>2</v>
      </c>
      <c r="I76">
        <v>3</v>
      </c>
      <c r="J76" t="s">
        <v>19</v>
      </c>
      <c r="K76" t="s">
        <v>15</v>
      </c>
      <c r="L76">
        <v>1.4843309999998799</v>
      </c>
      <c r="M76">
        <v>1</v>
      </c>
      <c r="N76">
        <f t="shared" si="4"/>
        <v>0.67097698734191202</v>
      </c>
      <c r="O76">
        <v>2</v>
      </c>
      <c r="P76">
        <v>4</v>
      </c>
      <c r="Q76" t="s">
        <v>18</v>
      </c>
      <c r="R76" t="s">
        <v>16</v>
      </c>
      <c r="S76">
        <v>1.4608530000000399</v>
      </c>
      <c r="T76">
        <v>1</v>
      </c>
      <c r="U76">
        <f t="shared" si="5"/>
        <v>0.62711619587625633</v>
      </c>
    </row>
    <row r="77" spans="1:21" x14ac:dyDescent="0.3">
      <c r="A77">
        <v>2</v>
      </c>
      <c r="B77">
        <v>3</v>
      </c>
      <c r="C77" t="s">
        <v>18</v>
      </c>
      <c r="D77" t="s">
        <v>14</v>
      </c>
      <c r="E77">
        <v>3</v>
      </c>
      <c r="F77">
        <v>0</v>
      </c>
      <c r="G77">
        <f t="shared" si="3"/>
        <v>1.2280016476190712</v>
      </c>
      <c r="H77">
        <v>2</v>
      </c>
      <c r="I77">
        <v>3</v>
      </c>
      <c r="J77" t="s">
        <v>19</v>
      </c>
      <c r="K77" t="s">
        <v>15</v>
      </c>
      <c r="L77">
        <v>1.45760299999915</v>
      </c>
      <c r="M77">
        <v>1</v>
      </c>
      <c r="N77">
        <f t="shared" si="4"/>
        <v>0.69770498734264197</v>
      </c>
      <c r="O77">
        <v>2</v>
      </c>
      <c r="P77">
        <v>5</v>
      </c>
      <c r="Q77" t="s">
        <v>18</v>
      </c>
      <c r="R77" t="s">
        <v>16</v>
      </c>
      <c r="S77">
        <v>1.1007769999991901</v>
      </c>
      <c r="T77">
        <v>1</v>
      </c>
      <c r="U77">
        <f t="shared" si="5"/>
        <v>0.98719219587710616</v>
      </c>
    </row>
    <row r="78" spans="1:21" x14ac:dyDescent="0.3">
      <c r="A78">
        <v>2</v>
      </c>
      <c r="B78">
        <v>3</v>
      </c>
      <c r="C78" t="s">
        <v>18</v>
      </c>
      <c r="D78" t="s">
        <v>14</v>
      </c>
      <c r="E78">
        <v>2.86562000000003</v>
      </c>
      <c r="F78">
        <v>1</v>
      </c>
      <c r="G78">
        <f t="shared" si="3"/>
        <v>1.0936216476191012</v>
      </c>
      <c r="H78">
        <v>2</v>
      </c>
      <c r="I78">
        <v>3</v>
      </c>
      <c r="J78" t="s">
        <v>19</v>
      </c>
      <c r="K78" t="s">
        <v>15</v>
      </c>
      <c r="L78">
        <v>2.6095629999997501</v>
      </c>
      <c r="M78">
        <v>0</v>
      </c>
      <c r="N78">
        <f t="shared" si="4"/>
        <v>0.45425501265795809</v>
      </c>
      <c r="O78">
        <v>2</v>
      </c>
      <c r="P78">
        <v>5</v>
      </c>
      <c r="Q78" t="s">
        <v>18</v>
      </c>
      <c r="R78" t="s">
        <v>16</v>
      </c>
      <c r="S78">
        <v>2.08348899999964</v>
      </c>
      <c r="T78">
        <v>1</v>
      </c>
      <c r="U78">
        <f t="shared" si="5"/>
        <v>4.4801958766562677E-3</v>
      </c>
    </row>
    <row r="79" spans="1:21" x14ac:dyDescent="0.3">
      <c r="A79">
        <v>2</v>
      </c>
      <c r="B79">
        <v>3</v>
      </c>
      <c r="C79" t="s">
        <v>18</v>
      </c>
      <c r="D79" t="s">
        <v>14</v>
      </c>
      <c r="E79">
        <v>1.80193800000006</v>
      </c>
      <c r="F79">
        <v>1</v>
      </c>
      <c r="G79">
        <f t="shared" si="3"/>
        <v>2.9939647619131149E-2</v>
      </c>
      <c r="H79">
        <v>2</v>
      </c>
      <c r="I79">
        <v>3</v>
      </c>
      <c r="J79" t="s">
        <v>19</v>
      </c>
      <c r="K79" t="s">
        <v>15</v>
      </c>
      <c r="L79">
        <v>1.9910790000001199</v>
      </c>
      <c r="M79">
        <v>1</v>
      </c>
      <c r="N79">
        <f t="shared" si="4"/>
        <v>0.16422898734167202</v>
      </c>
      <c r="O79">
        <v>2</v>
      </c>
      <c r="P79">
        <v>5</v>
      </c>
      <c r="Q79" t="s">
        <v>18</v>
      </c>
      <c r="R79" t="s">
        <v>16</v>
      </c>
      <c r="S79">
        <v>1.6140589999999899</v>
      </c>
      <c r="T79">
        <v>1</v>
      </c>
      <c r="U79">
        <f t="shared" si="5"/>
        <v>0.47391019587630634</v>
      </c>
    </row>
    <row r="80" spans="1:21" x14ac:dyDescent="0.3">
      <c r="A80">
        <v>2</v>
      </c>
      <c r="B80">
        <v>1</v>
      </c>
      <c r="C80" t="s">
        <v>19</v>
      </c>
      <c r="D80" t="s">
        <v>14</v>
      </c>
      <c r="E80">
        <v>1.60967499999992</v>
      </c>
      <c r="F80">
        <v>1</v>
      </c>
      <c r="G80">
        <f t="shared" si="3"/>
        <v>0.16232335238100881</v>
      </c>
      <c r="H80">
        <v>2</v>
      </c>
      <c r="I80">
        <v>3</v>
      </c>
      <c r="J80" t="s">
        <v>19</v>
      </c>
      <c r="K80" t="s">
        <v>15</v>
      </c>
      <c r="L80">
        <v>1.6810650000006699</v>
      </c>
      <c r="M80">
        <v>1</v>
      </c>
      <c r="N80">
        <f t="shared" si="4"/>
        <v>0.47424298734112202</v>
      </c>
      <c r="O80">
        <v>2</v>
      </c>
      <c r="P80">
        <v>5</v>
      </c>
      <c r="Q80" t="s">
        <v>18</v>
      </c>
      <c r="R80" t="s">
        <v>16</v>
      </c>
      <c r="S80">
        <v>2.3226380000010001</v>
      </c>
      <c r="T80">
        <v>0</v>
      </c>
      <c r="U80">
        <f t="shared" si="5"/>
        <v>0.23466880412470381</v>
      </c>
    </row>
    <row r="81" spans="1:21" x14ac:dyDescent="0.3">
      <c r="A81">
        <v>2</v>
      </c>
      <c r="B81">
        <v>1</v>
      </c>
      <c r="C81" t="s">
        <v>19</v>
      </c>
      <c r="D81" t="s">
        <v>14</v>
      </c>
      <c r="E81">
        <v>1.8082699999999901</v>
      </c>
      <c r="F81">
        <v>1</v>
      </c>
      <c r="G81">
        <f t="shared" si="3"/>
        <v>3.6271647619061209E-2</v>
      </c>
      <c r="H81">
        <v>2</v>
      </c>
      <c r="I81">
        <v>3</v>
      </c>
      <c r="J81" t="s">
        <v>19</v>
      </c>
      <c r="K81" t="s">
        <v>15</v>
      </c>
      <c r="L81">
        <v>3</v>
      </c>
      <c r="M81">
        <v>0</v>
      </c>
      <c r="N81">
        <f t="shared" si="4"/>
        <v>0.84469201265820804</v>
      </c>
      <c r="O81">
        <v>2</v>
      </c>
      <c r="P81">
        <v>1</v>
      </c>
      <c r="Q81" t="s">
        <v>19</v>
      </c>
      <c r="R81" t="s">
        <v>16</v>
      </c>
      <c r="S81">
        <v>2.6196139999997201</v>
      </c>
      <c r="T81">
        <v>1</v>
      </c>
      <c r="U81">
        <f t="shared" si="5"/>
        <v>0.53164480412342385</v>
      </c>
    </row>
    <row r="82" spans="1:21" x14ac:dyDescent="0.3">
      <c r="A82">
        <v>2</v>
      </c>
      <c r="B82">
        <v>1</v>
      </c>
      <c r="C82" t="s">
        <v>19</v>
      </c>
      <c r="D82" t="s">
        <v>14</v>
      </c>
      <c r="E82">
        <v>1.7166719999997799</v>
      </c>
      <c r="F82">
        <v>1</v>
      </c>
      <c r="G82">
        <f t="shared" si="3"/>
        <v>5.5326352381148913E-2</v>
      </c>
      <c r="K82" s="1" t="s">
        <v>27</v>
      </c>
      <c r="L82">
        <f>AVERAGE(L3:L81)</f>
        <v>2.155307987341792</v>
      </c>
      <c r="M82" s="2">
        <v>0.810126582278481</v>
      </c>
      <c r="O82">
        <v>2</v>
      </c>
      <c r="P82">
        <v>1</v>
      </c>
      <c r="Q82" t="s">
        <v>19</v>
      </c>
      <c r="R82" t="s">
        <v>16</v>
      </c>
      <c r="S82">
        <v>2.7804110000001798</v>
      </c>
      <c r="T82">
        <v>1</v>
      </c>
      <c r="U82">
        <f t="shared" si="5"/>
        <v>0.69244180412388356</v>
      </c>
    </row>
    <row r="83" spans="1:21" x14ac:dyDescent="0.3">
      <c r="A83">
        <v>2</v>
      </c>
      <c r="B83">
        <v>1</v>
      </c>
      <c r="C83" t="s">
        <v>19</v>
      </c>
      <c r="D83" t="s">
        <v>14</v>
      </c>
      <c r="E83">
        <v>1.5842959999997599</v>
      </c>
      <c r="F83">
        <v>1</v>
      </c>
      <c r="G83">
        <f t="shared" si="3"/>
        <v>0.18770235238116895</v>
      </c>
      <c r="K83" s="1" t="s">
        <v>28</v>
      </c>
      <c r="L83">
        <f>MEDIAN(L3:L81)</f>
        <v>2.1840670000001401</v>
      </c>
      <c r="O83">
        <v>2</v>
      </c>
      <c r="P83">
        <v>1</v>
      </c>
      <c r="Q83" t="s">
        <v>19</v>
      </c>
      <c r="R83" t="s">
        <v>16</v>
      </c>
      <c r="S83">
        <v>2.8006250000000801</v>
      </c>
      <c r="T83">
        <v>1</v>
      </c>
      <c r="U83">
        <f t="shared" si="5"/>
        <v>0.71265580412378382</v>
      </c>
    </row>
    <row r="84" spans="1:21" x14ac:dyDescent="0.3">
      <c r="A84">
        <v>2</v>
      </c>
      <c r="B84">
        <v>1</v>
      </c>
      <c r="C84" t="s">
        <v>19</v>
      </c>
      <c r="D84" t="s">
        <v>14</v>
      </c>
      <c r="E84">
        <v>1.7267110000000201</v>
      </c>
      <c r="F84">
        <v>1</v>
      </c>
      <c r="G84">
        <f t="shared" si="3"/>
        <v>4.5287352380908752E-2</v>
      </c>
      <c r="K84" s="1" t="s">
        <v>30</v>
      </c>
      <c r="L84">
        <f>_xlfn.STDEV.S(L3:L81)</f>
        <v>0.50193294468808602</v>
      </c>
      <c r="M84">
        <f>_xlfn.STDEV.S(M3:M81)</f>
        <v>0.3947069463729927</v>
      </c>
      <c r="O84">
        <v>2</v>
      </c>
      <c r="P84">
        <v>1</v>
      </c>
      <c r="Q84" t="s">
        <v>19</v>
      </c>
      <c r="R84" t="s">
        <v>16</v>
      </c>
      <c r="S84">
        <v>2.0784909999999801</v>
      </c>
      <c r="T84">
        <v>1</v>
      </c>
      <c r="U84">
        <f t="shared" si="5"/>
        <v>9.4781958763161533E-3</v>
      </c>
    </row>
    <row r="85" spans="1:21" x14ac:dyDescent="0.3">
      <c r="A85">
        <v>2</v>
      </c>
      <c r="B85">
        <v>1</v>
      </c>
      <c r="C85" t="s">
        <v>19</v>
      </c>
      <c r="D85" t="s">
        <v>14</v>
      </c>
      <c r="E85">
        <v>1.6629609999999899</v>
      </c>
      <c r="F85">
        <v>1</v>
      </c>
      <c r="G85">
        <f t="shared" si="3"/>
        <v>0.10903735238093892</v>
      </c>
      <c r="K85" s="1" t="s">
        <v>29</v>
      </c>
      <c r="L85">
        <f>AVERAGE(N3:N81)</f>
        <v>0.42452874763664283</v>
      </c>
      <c r="O85">
        <v>2</v>
      </c>
      <c r="P85">
        <v>1</v>
      </c>
      <c r="Q85" t="s">
        <v>19</v>
      </c>
      <c r="R85" t="s">
        <v>16</v>
      </c>
      <c r="S85">
        <v>2.80299100000002</v>
      </c>
      <c r="T85">
        <v>1</v>
      </c>
      <c r="U85">
        <f t="shared" si="5"/>
        <v>0.71502180412372374</v>
      </c>
    </row>
    <row r="86" spans="1:21" x14ac:dyDescent="0.3">
      <c r="A86">
        <v>2</v>
      </c>
      <c r="B86">
        <v>1</v>
      </c>
      <c r="C86" t="s">
        <v>19</v>
      </c>
      <c r="D86" t="s">
        <v>14</v>
      </c>
      <c r="E86">
        <v>1.7729739999999701</v>
      </c>
      <c r="F86">
        <v>1</v>
      </c>
      <c r="G86">
        <f t="shared" si="3"/>
        <v>9.756476190412311E-4</v>
      </c>
      <c r="O86">
        <v>2</v>
      </c>
      <c r="P86">
        <v>1</v>
      </c>
      <c r="Q86" t="s">
        <v>19</v>
      </c>
      <c r="R86" t="s">
        <v>16</v>
      </c>
      <c r="S86">
        <v>1.6333759999999899</v>
      </c>
      <c r="T86">
        <v>1</v>
      </c>
      <c r="U86">
        <f t="shared" si="5"/>
        <v>0.45459319587630631</v>
      </c>
    </row>
    <row r="87" spans="1:21" x14ac:dyDescent="0.3">
      <c r="A87">
        <v>2</v>
      </c>
      <c r="B87">
        <v>1</v>
      </c>
      <c r="C87" t="s">
        <v>19</v>
      </c>
      <c r="D87" t="s">
        <v>14</v>
      </c>
      <c r="E87">
        <v>2.6744469999998701</v>
      </c>
      <c r="F87">
        <v>1</v>
      </c>
      <c r="G87">
        <f t="shared" si="3"/>
        <v>0.90244864761894128</v>
      </c>
      <c r="O87">
        <v>2</v>
      </c>
      <c r="P87">
        <v>1</v>
      </c>
      <c r="Q87" t="s">
        <v>19</v>
      </c>
      <c r="R87" t="s">
        <v>16</v>
      </c>
      <c r="S87">
        <v>1.8391679999999699</v>
      </c>
      <c r="T87">
        <v>1</v>
      </c>
      <c r="U87">
        <f t="shared" si="5"/>
        <v>0.24880119587632632</v>
      </c>
    </row>
    <row r="88" spans="1:21" x14ac:dyDescent="0.3">
      <c r="A88">
        <v>2</v>
      </c>
      <c r="B88">
        <v>2</v>
      </c>
      <c r="C88" t="s">
        <v>19</v>
      </c>
      <c r="D88" t="s">
        <v>14</v>
      </c>
      <c r="E88">
        <v>1.41934300000002</v>
      </c>
      <c r="F88">
        <v>1</v>
      </c>
      <c r="G88">
        <f t="shared" si="3"/>
        <v>0.35265535238090884</v>
      </c>
      <c r="O88">
        <v>2</v>
      </c>
      <c r="P88">
        <v>1</v>
      </c>
      <c r="Q88" t="s">
        <v>19</v>
      </c>
      <c r="R88" t="s">
        <v>16</v>
      </c>
      <c r="S88">
        <v>2.0022860000003599</v>
      </c>
      <c r="T88">
        <v>1</v>
      </c>
      <c r="U88">
        <f t="shared" si="5"/>
        <v>8.5683195875936313E-2</v>
      </c>
    </row>
    <row r="89" spans="1:21" x14ac:dyDescent="0.3">
      <c r="A89">
        <v>2</v>
      </c>
      <c r="B89">
        <v>2</v>
      </c>
      <c r="C89" t="s">
        <v>19</v>
      </c>
      <c r="D89" t="s">
        <v>14</v>
      </c>
      <c r="E89">
        <v>1.3675290000000999</v>
      </c>
      <c r="F89">
        <v>1</v>
      </c>
      <c r="G89">
        <f t="shared" si="3"/>
        <v>0.40446935238082893</v>
      </c>
      <c r="O89">
        <v>2</v>
      </c>
      <c r="P89">
        <v>1</v>
      </c>
      <c r="Q89" t="s">
        <v>19</v>
      </c>
      <c r="R89" t="s">
        <v>16</v>
      </c>
      <c r="S89">
        <v>2.27263799999991</v>
      </c>
      <c r="T89">
        <v>1</v>
      </c>
      <c r="U89">
        <f t="shared" si="5"/>
        <v>0.18466880412361375</v>
      </c>
    </row>
    <row r="90" spans="1:21" x14ac:dyDescent="0.3">
      <c r="A90">
        <v>2</v>
      </c>
      <c r="B90">
        <v>2</v>
      </c>
      <c r="C90" t="s">
        <v>19</v>
      </c>
      <c r="D90" t="s">
        <v>14</v>
      </c>
      <c r="E90">
        <v>1.7881300000001299</v>
      </c>
      <c r="F90">
        <v>1</v>
      </c>
      <c r="G90">
        <f t="shared" si="3"/>
        <v>1.6131647619201051E-2</v>
      </c>
      <c r="O90">
        <v>2</v>
      </c>
      <c r="P90">
        <v>2</v>
      </c>
      <c r="Q90" t="s">
        <v>19</v>
      </c>
      <c r="R90" t="s">
        <v>16</v>
      </c>
      <c r="S90">
        <v>2.5680050000000798</v>
      </c>
      <c r="T90">
        <v>1</v>
      </c>
      <c r="U90">
        <f t="shared" si="5"/>
        <v>0.48003580412378355</v>
      </c>
    </row>
    <row r="91" spans="1:21" x14ac:dyDescent="0.3">
      <c r="A91">
        <v>2</v>
      </c>
      <c r="B91">
        <v>2</v>
      </c>
      <c r="C91" t="s">
        <v>19</v>
      </c>
      <c r="D91" t="s">
        <v>14</v>
      </c>
      <c r="E91">
        <v>3</v>
      </c>
      <c r="F91">
        <v>0</v>
      </c>
      <c r="G91">
        <f t="shared" si="3"/>
        <v>1.2280016476190712</v>
      </c>
      <c r="O91">
        <v>2</v>
      </c>
      <c r="P91">
        <v>2</v>
      </c>
      <c r="Q91" t="s">
        <v>19</v>
      </c>
      <c r="R91" t="s">
        <v>16</v>
      </c>
      <c r="S91">
        <v>1.9450539999998</v>
      </c>
      <c r="T91">
        <v>0</v>
      </c>
      <c r="U91">
        <f t="shared" si="5"/>
        <v>0.14291519587649626</v>
      </c>
    </row>
    <row r="92" spans="1:21" x14ac:dyDescent="0.3">
      <c r="A92">
        <v>2</v>
      </c>
      <c r="B92">
        <v>2</v>
      </c>
      <c r="C92" t="s">
        <v>19</v>
      </c>
      <c r="D92" t="s">
        <v>14</v>
      </c>
      <c r="E92">
        <v>2.2643869999992599</v>
      </c>
      <c r="F92">
        <v>1</v>
      </c>
      <c r="G92">
        <f t="shared" si="3"/>
        <v>0.49238864761833101</v>
      </c>
      <c r="O92">
        <v>2</v>
      </c>
      <c r="P92">
        <v>2</v>
      </c>
      <c r="Q92" t="s">
        <v>19</v>
      </c>
      <c r="R92" t="s">
        <v>16</v>
      </c>
      <c r="S92">
        <v>3</v>
      </c>
      <c r="T92">
        <v>0</v>
      </c>
      <c r="U92">
        <f t="shared" si="5"/>
        <v>0.91203080412370374</v>
      </c>
    </row>
    <row r="93" spans="1:21" x14ac:dyDescent="0.3">
      <c r="A93">
        <v>2</v>
      </c>
      <c r="B93">
        <v>2</v>
      </c>
      <c r="C93" t="s">
        <v>19</v>
      </c>
      <c r="D93" t="s">
        <v>14</v>
      </c>
      <c r="E93">
        <v>1.89295199999992</v>
      </c>
      <c r="F93">
        <v>1</v>
      </c>
      <c r="G93">
        <f t="shared" si="3"/>
        <v>0.12095364761899119</v>
      </c>
      <c r="O93">
        <v>2</v>
      </c>
      <c r="P93">
        <v>2</v>
      </c>
      <c r="Q93" t="s">
        <v>19</v>
      </c>
      <c r="R93" t="s">
        <v>16</v>
      </c>
      <c r="S93">
        <v>1.1300180000000599</v>
      </c>
      <c r="T93">
        <v>1</v>
      </c>
      <c r="U93">
        <f t="shared" si="5"/>
        <v>0.95795119587623634</v>
      </c>
    </row>
    <row r="94" spans="1:21" x14ac:dyDescent="0.3">
      <c r="A94">
        <v>2</v>
      </c>
      <c r="B94">
        <v>2</v>
      </c>
      <c r="C94" t="s">
        <v>19</v>
      </c>
      <c r="D94" t="s">
        <v>14</v>
      </c>
      <c r="E94">
        <v>1.5489780000000299</v>
      </c>
      <c r="F94">
        <v>1</v>
      </c>
      <c r="G94">
        <f t="shared" si="3"/>
        <v>0.2230203523808989</v>
      </c>
      <c r="O94">
        <v>2</v>
      </c>
      <c r="P94">
        <v>2</v>
      </c>
      <c r="Q94" t="s">
        <v>19</v>
      </c>
      <c r="R94" t="s">
        <v>16</v>
      </c>
      <c r="S94">
        <v>2.6795890000007598</v>
      </c>
      <c r="T94">
        <v>0</v>
      </c>
      <c r="U94">
        <f t="shared" si="5"/>
        <v>0.59161980412446358</v>
      </c>
    </row>
    <row r="95" spans="1:21" x14ac:dyDescent="0.3">
      <c r="A95">
        <v>2</v>
      </c>
      <c r="B95">
        <v>3</v>
      </c>
      <c r="C95" t="s">
        <v>19</v>
      </c>
      <c r="D95" t="s">
        <v>14</v>
      </c>
      <c r="E95">
        <v>1.5286009999999799</v>
      </c>
      <c r="F95">
        <v>1</v>
      </c>
      <c r="G95">
        <f t="shared" si="3"/>
        <v>0.24339735238094895</v>
      </c>
      <c r="O95">
        <v>2</v>
      </c>
      <c r="P95">
        <v>2</v>
      </c>
      <c r="Q95" t="s">
        <v>19</v>
      </c>
      <c r="R95" t="s">
        <v>16</v>
      </c>
      <c r="S95">
        <v>1.7219010000003401</v>
      </c>
      <c r="T95">
        <v>1</v>
      </c>
      <c r="U95">
        <f t="shared" si="5"/>
        <v>0.36606819587595618</v>
      </c>
    </row>
    <row r="96" spans="1:21" x14ac:dyDescent="0.3">
      <c r="A96">
        <v>2</v>
      </c>
      <c r="B96">
        <v>3</v>
      </c>
      <c r="C96" t="s">
        <v>19</v>
      </c>
      <c r="D96" t="s">
        <v>14</v>
      </c>
      <c r="E96">
        <v>1.5227950000003101</v>
      </c>
      <c r="F96">
        <v>1</v>
      </c>
      <c r="G96">
        <f t="shared" si="3"/>
        <v>0.24920335238061875</v>
      </c>
      <c r="O96">
        <v>2</v>
      </c>
      <c r="P96">
        <v>2</v>
      </c>
      <c r="Q96" t="s">
        <v>19</v>
      </c>
      <c r="R96" t="s">
        <v>16</v>
      </c>
      <c r="S96">
        <v>2.42438600000105</v>
      </c>
      <c r="T96">
        <v>1</v>
      </c>
      <c r="U96">
        <f t="shared" si="5"/>
        <v>0.33641680412475372</v>
      </c>
    </row>
    <row r="97" spans="1:21" x14ac:dyDescent="0.3">
      <c r="A97">
        <v>2</v>
      </c>
      <c r="B97">
        <v>3</v>
      </c>
      <c r="C97" t="s">
        <v>19</v>
      </c>
      <c r="D97" t="s">
        <v>14</v>
      </c>
      <c r="E97">
        <v>1.6132139999999699</v>
      </c>
      <c r="F97">
        <v>1</v>
      </c>
      <c r="G97">
        <f t="shared" si="3"/>
        <v>0.15878435238095889</v>
      </c>
      <c r="O97">
        <v>2</v>
      </c>
      <c r="P97">
        <v>3</v>
      </c>
      <c r="Q97" t="s">
        <v>19</v>
      </c>
      <c r="R97" t="s">
        <v>16</v>
      </c>
      <c r="S97">
        <v>1.18526500000007</v>
      </c>
      <c r="T97">
        <v>1</v>
      </c>
      <c r="U97">
        <f t="shared" si="5"/>
        <v>0.9027041958762263</v>
      </c>
    </row>
    <row r="98" spans="1:21" x14ac:dyDescent="0.3">
      <c r="A98">
        <v>2</v>
      </c>
      <c r="B98">
        <v>3</v>
      </c>
      <c r="C98" t="s">
        <v>19</v>
      </c>
      <c r="D98" t="s">
        <v>14</v>
      </c>
      <c r="E98">
        <v>1.7216789999997599</v>
      </c>
      <c r="F98">
        <v>1</v>
      </c>
      <c r="G98">
        <f t="shared" si="3"/>
        <v>5.0319352381168914E-2</v>
      </c>
      <c r="O98">
        <v>2</v>
      </c>
      <c r="P98">
        <v>3</v>
      </c>
      <c r="Q98" t="s">
        <v>19</v>
      </c>
      <c r="R98" t="s">
        <v>16</v>
      </c>
      <c r="S98">
        <v>2.4352120000003099</v>
      </c>
      <c r="T98">
        <v>1</v>
      </c>
      <c r="U98">
        <f t="shared" si="5"/>
        <v>0.34724280412401365</v>
      </c>
    </row>
    <row r="99" spans="1:21" x14ac:dyDescent="0.3">
      <c r="A99">
        <v>2</v>
      </c>
      <c r="B99">
        <v>3</v>
      </c>
      <c r="C99" t="s">
        <v>19</v>
      </c>
      <c r="D99" t="s">
        <v>14</v>
      </c>
      <c r="E99">
        <v>1.65000799999984</v>
      </c>
      <c r="F99">
        <v>1</v>
      </c>
      <c r="G99">
        <f t="shared" si="3"/>
        <v>0.1219903523810888</v>
      </c>
      <c r="O99">
        <v>2</v>
      </c>
      <c r="P99">
        <v>3</v>
      </c>
      <c r="Q99" t="s">
        <v>19</v>
      </c>
      <c r="R99" t="s">
        <v>16</v>
      </c>
      <c r="S99">
        <v>2.3448240000002398</v>
      </c>
      <c r="T99">
        <v>1</v>
      </c>
      <c r="U99">
        <f>ABS(S99-S$100)</f>
        <v>0.25685480412394357</v>
      </c>
    </row>
    <row r="100" spans="1:21" x14ac:dyDescent="0.3">
      <c r="A100">
        <v>2</v>
      </c>
      <c r="B100">
        <v>3</v>
      </c>
      <c r="C100" t="s">
        <v>19</v>
      </c>
      <c r="D100" t="s">
        <v>14</v>
      </c>
      <c r="E100">
        <v>1.5022559999999801</v>
      </c>
      <c r="F100">
        <v>1</v>
      </c>
      <c r="G100">
        <f t="shared" si="3"/>
        <v>0.26974235238094879</v>
      </c>
      <c r="R100" s="1" t="s">
        <v>27</v>
      </c>
      <c r="S100">
        <f>AVERAGE(S3:S99)</f>
        <v>2.0879691958762963</v>
      </c>
      <c r="T100" s="2">
        <v>0.76288659793814428</v>
      </c>
    </row>
    <row r="101" spans="1:21" x14ac:dyDescent="0.3">
      <c r="A101">
        <v>2</v>
      </c>
      <c r="B101">
        <v>4</v>
      </c>
      <c r="C101" t="s">
        <v>19</v>
      </c>
      <c r="D101" t="s">
        <v>14</v>
      </c>
      <c r="E101">
        <v>1.77108799999996</v>
      </c>
      <c r="F101">
        <v>1</v>
      </c>
      <c r="G101">
        <f t="shared" si="3"/>
        <v>9.1035238096881521E-4</v>
      </c>
      <c r="R101" s="1" t="s">
        <v>28</v>
      </c>
      <c r="S101">
        <f>MEDIAN(S3:S99)</f>
        <v>2.0973910000000102</v>
      </c>
    </row>
    <row r="102" spans="1:21" x14ac:dyDescent="0.3">
      <c r="A102">
        <v>2</v>
      </c>
      <c r="B102">
        <v>4</v>
      </c>
      <c r="C102" t="s">
        <v>19</v>
      </c>
      <c r="D102" t="s">
        <v>14</v>
      </c>
      <c r="E102">
        <v>2.0153609999997499</v>
      </c>
      <c r="F102">
        <v>1</v>
      </c>
      <c r="G102">
        <f t="shared" si="3"/>
        <v>0.24336264761882109</v>
      </c>
      <c r="R102" s="1" t="s">
        <v>30</v>
      </c>
      <c r="S102">
        <f>_xlfn.STDEV.S(S3:S99)</f>
        <v>0.5691819718369614</v>
      </c>
      <c r="T102">
        <f>_xlfn.STDEV.S(T3:T99)</f>
        <v>0.42752182878696043</v>
      </c>
    </row>
    <row r="103" spans="1:21" x14ac:dyDescent="0.3">
      <c r="A103">
        <v>2</v>
      </c>
      <c r="B103">
        <v>4</v>
      </c>
      <c r="C103" t="s">
        <v>19</v>
      </c>
      <c r="D103" t="s">
        <v>14</v>
      </c>
      <c r="E103">
        <v>1.55978499999991</v>
      </c>
      <c r="F103">
        <v>1</v>
      </c>
      <c r="G103">
        <f t="shared" si="3"/>
        <v>0.21221335238101879</v>
      </c>
      <c r="R103" s="1" t="s">
        <v>29</v>
      </c>
      <c r="S103">
        <f>AVERAGE(U3:U99)</f>
        <v>0.47544043724097346</v>
      </c>
    </row>
    <row r="104" spans="1:21" x14ac:dyDescent="0.3">
      <c r="A104">
        <v>2</v>
      </c>
      <c r="B104">
        <v>4</v>
      </c>
      <c r="C104" t="s">
        <v>19</v>
      </c>
      <c r="D104" t="s">
        <v>14</v>
      </c>
      <c r="E104">
        <v>1.5297919999993601</v>
      </c>
      <c r="F104">
        <v>1</v>
      </c>
      <c r="G104">
        <f t="shared" si="3"/>
        <v>0.24220635238156873</v>
      </c>
    </row>
    <row r="105" spans="1:21" x14ac:dyDescent="0.3">
      <c r="A105">
        <v>2</v>
      </c>
      <c r="B105">
        <v>4</v>
      </c>
      <c r="C105" t="s">
        <v>19</v>
      </c>
      <c r="D105" t="s">
        <v>14</v>
      </c>
      <c r="E105">
        <v>2.3171209999995801</v>
      </c>
      <c r="F105">
        <v>1</v>
      </c>
      <c r="G105">
        <f t="shared" si="3"/>
        <v>0.54512264761865126</v>
      </c>
    </row>
    <row r="106" spans="1:21" x14ac:dyDescent="0.3">
      <c r="A106">
        <v>2</v>
      </c>
      <c r="B106">
        <v>4</v>
      </c>
      <c r="C106" t="s">
        <v>19</v>
      </c>
      <c r="D106" t="s">
        <v>14</v>
      </c>
      <c r="E106">
        <v>2.0784369999992101</v>
      </c>
      <c r="F106">
        <v>1</v>
      </c>
      <c r="G106">
        <f t="shared" si="3"/>
        <v>0.30643864761828121</v>
      </c>
    </row>
    <row r="107" spans="1:21" x14ac:dyDescent="0.3">
      <c r="A107">
        <v>2</v>
      </c>
      <c r="B107">
        <v>4</v>
      </c>
      <c r="C107" t="s">
        <v>19</v>
      </c>
      <c r="D107" t="s">
        <v>14</v>
      </c>
      <c r="E107">
        <v>1.7214900000003499</v>
      </c>
      <c r="F107">
        <v>1</v>
      </c>
      <c r="G107">
        <f t="shared" si="3"/>
        <v>5.0508352380578936E-2</v>
      </c>
    </row>
    <row r="108" spans="1:21" x14ac:dyDescent="0.3">
      <c r="D108" s="1" t="s">
        <v>27</v>
      </c>
      <c r="E108">
        <f>AVERAGE(E3:E107)</f>
        <v>1.7719983523809288</v>
      </c>
      <c r="F108" s="2">
        <v>0.91428571428571426</v>
      </c>
    </row>
    <row r="109" spans="1:21" x14ac:dyDescent="0.3">
      <c r="D109" s="1" t="s">
        <v>28</v>
      </c>
      <c r="E109">
        <f>MEDIAN(E3:E107)</f>
        <v>1.6915379999993501</v>
      </c>
    </row>
    <row r="110" spans="1:21" x14ac:dyDescent="0.3">
      <c r="D110" s="1" t="s">
        <v>30</v>
      </c>
      <c r="E110">
        <f>_xlfn.STDEV.S(E3:E107)</f>
        <v>0.53153030957696323</v>
      </c>
      <c r="F110">
        <f>_xlfn.STDEV.S(F3:F107)</f>
        <v>0.28128433856309726</v>
      </c>
    </row>
    <row r="111" spans="1:21" x14ac:dyDescent="0.3">
      <c r="D111" s="1" t="s">
        <v>29</v>
      </c>
      <c r="E111">
        <f>AVERAGE(G3:G107)</f>
        <v>0.40757361052149976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0CB8-DA09-494C-87C2-A6698E756573}">
  <dimension ref="A1:U105"/>
  <sheetViews>
    <sheetView topLeftCell="I76" workbookViewId="0">
      <selection activeCell="R81" sqref="R81"/>
    </sheetView>
  </sheetViews>
  <sheetFormatPr defaultRowHeight="14.4" x14ac:dyDescent="0.3"/>
  <sheetData>
    <row r="1" spans="1:21" x14ac:dyDescent="0.3">
      <c r="A1" t="s">
        <v>24</v>
      </c>
      <c r="H1" t="s">
        <v>26</v>
      </c>
      <c r="O1" t="s">
        <v>25</v>
      </c>
    </row>
    <row r="2" spans="1:21" x14ac:dyDescent="0.3">
      <c r="A2" t="s">
        <v>2</v>
      </c>
      <c r="B2" t="s">
        <v>3</v>
      </c>
      <c r="C2" t="s">
        <v>5</v>
      </c>
      <c r="D2" t="s">
        <v>12</v>
      </c>
      <c r="E2" t="s">
        <v>6</v>
      </c>
      <c r="F2" t="s">
        <v>1</v>
      </c>
      <c r="H2" t="s">
        <v>2</v>
      </c>
      <c r="I2" t="s">
        <v>3</v>
      </c>
      <c r="J2" t="s">
        <v>5</v>
      </c>
      <c r="K2" t="s">
        <v>12</v>
      </c>
      <c r="L2" t="s">
        <v>6</v>
      </c>
      <c r="M2" t="s">
        <v>1</v>
      </c>
      <c r="O2" t="s">
        <v>2</v>
      </c>
      <c r="P2" t="s">
        <v>3</v>
      </c>
      <c r="Q2" t="s">
        <v>5</v>
      </c>
      <c r="R2" t="s">
        <v>12</v>
      </c>
      <c r="S2" t="s">
        <v>6</v>
      </c>
      <c r="T2" t="s">
        <v>1</v>
      </c>
    </row>
    <row r="3" spans="1:21" x14ac:dyDescent="0.3">
      <c r="A3">
        <v>3</v>
      </c>
      <c r="B3">
        <v>1</v>
      </c>
      <c r="C3" t="s">
        <v>13</v>
      </c>
      <c r="D3" t="s">
        <v>14</v>
      </c>
      <c r="E3">
        <v>1.8180620000002801</v>
      </c>
      <c r="F3">
        <v>1</v>
      </c>
      <c r="G3">
        <f>ABS(E3-E$102)</f>
        <v>0.13623773737403777</v>
      </c>
      <c r="H3">
        <v>3</v>
      </c>
      <c r="I3">
        <v>1</v>
      </c>
      <c r="J3" t="s">
        <v>13</v>
      </c>
      <c r="K3" t="s">
        <v>15</v>
      </c>
      <c r="L3">
        <v>3</v>
      </c>
      <c r="M3">
        <v>0</v>
      </c>
      <c r="N3">
        <f>ABS(L3-L$91)</f>
        <v>0.86012735227272374</v>
      </c>
      <c r="O3">
        <v>3</v>
      </c>
      <c r="P3">
        <v>1</v>
      </c>
      <c r="Q3" t="s">
        <v>13</v>
      </c>
      <c r="R3" t="s">
        <v>16</v>
      </c>
      <c r="S3">
        <v>2.0459339999997601</v>
      </c>
      <c r="T3">
        <v>0</v>
      </c>
      <c r="U3">
        <f>ABS(S3-S$86)</f>
        <v>8.5551457831057443E-2</v>
      </c>
    </row>
    <row r="4" spans="1:21" x14ac:dyDescent="0.3">
      <c r="A4">
        <v>3</v>
      </c>
      <c r="B4">
        <v>1</v>
      </c>
      <c r="C4" t="s">
        <v>13</v>
      </c>
      <c r="D4" t="s">
        <v>14</v>
      </c>
      <c r="E4">
        <v>1.0885419999999599</v>
      </c>
      <c r="F4">
        <v>1</v>
      </c>
      <c r="G4">
        <f t="shared" ref="G4:G67" si="0">ABS(E4-E$102)</f>
        <v>0.59328226262628236</v>
      </c>
      <c r="H4">
        <v>3</v>
      </c>
      <c r="I4">
        <v>1</v>
      </c>
      <c r="J4" t="s">
        <v>13</v>
      </c>
      <c r="K4" t="s">
        <v>15</v>
      </c>
      <c r="L4">
        <v>1.9077179999999301</v>
      </c>
      <c r="M4">
        <v>1</v>
      </c>
      <c r="N4">
        <f t="shared" ref="N4:N67" si="1">ABS(L4-L$91)</f>
        <v>0.23215464772734618</v>
      </c>
      <c r="O4">
        <v>3</v>
      </c>
      <c r="P4">
        <v>1</v>
      </c>
      <c r="Q4" t="s">
        <v>13</v>
      </c>
      <c r="R4" t="s">
        <v>16</v>
      </c>
      <c r="S4">
        <v>2.8067109999997202</v>
      </c>
      <c r="T4">
        <v>1</v>
      </c>
      <c r="U4">
        <f t="shared" ref="U4:U67" si="2">ABS(S4-S$86)</f>
        <v>0.84632845783101751</v>
      </c>
    </row>
    <row r="5" spans="1:21" x14ac:dyDescent="0.3">
      <c r="A5">
        <v>3</v>
      </c>
      <c r="B5">
        <v>1</v>
      </c>
      <c r="C5" t="s">
        <v>13</v>
      </c>
      <c r="D5" t="s">
        <v>14</v>
      </c>
      <c r="E5">
        <v>1.1256050000001701</v>
      </c>
      <c r="F5">
        <v>1</v>
      </c>
      <c r="G5">
        <f t="shared" si="0"/>
        <v>0.55621926262607224</v>
      </c>
      <c r="H5">
        <v>3</v>
      </c>
      <c r="I5">
        <v>1</v>
      </c>
      <c r="J5" t="s">
        <v>13</v>
      </c>
      <c r="K5" t="s">
        <v>15</v>
      </c>
      <c r="L5">
        <v>1.49143800000092</v>
      </c>
      <c r="M5">
        <v>1</v>
      </c>
      <c r="N5">
        <f t="shared" si="1"/>
        <v>0.64843464772635628</v>
      </c>
      <c r="O5">
        <v>3</v>
      </c>
      <c r="P5">
        <v>1</v>
      </c>
      <c r="Q5" t="s">
        <v>13</v>
      </c>
      <c r="R5" t="s">
        <v>16</v>
      </c>
      <c r="S5">
        <v>1.9008639999997201</v>
      </c>
      <c r="T5">
        <v>1</v>
      </c>
      <c r="U5">
        <f t="shared" si="2"/>
        <v>5.9518542168982558E-2</v>
      </c>
    </row>
    <row r="6" spans="1:21" x14ac:dyDescent="0.3">
      <c r="A6">
        <v>3</v>
      </c>
      <c r="B6">
        <v>1</v>
      </c>
      <c r="C6" t="s">
        <v>13</v>
      </c>
      <c r="D6" t="s">
        <v>14</v>
      </c>
      <c r="E6">
        <v>1.6846289999998501</v>
      </c>
      <c r="F6">
        <v>1</v>
      </c>
      <c r="G6">
        <f t="shared" si="0"/>
        <v>2.8047373736077574E-3</v>
      </c>
      <c r="H6">
        <v>3</v>
      </c>
      <c r="I6">
        <v>1</v>
      </c>
      <c r="J6" t="s">
        <v>13</v>
      </c>
      <c r="K6" t="s">
        <v>15</v>
      </c>
      <c r="L6">
        <v>1.59411199999885</v>
      </c>
      <c r="M6">
        <v>1</v>
      </c>
      <c r="N6">
        <f t="shared" si="1"/>
        <v>0.54576064772842625</v>
      </c>
      <c r="O6">
        <v>3</v>
      </c>
      <c r="P6">
        <v>1</v>
      </c>
      <c r="Q6" t="s">
        <v>13</v>
      </c>
      <c r="R6" t="s">
        <v>16</v>
      </c>
      <c r="S6">
        <v>1.7008510000005099</v>
      </c>
      <c r="T6">
        <v>1</v>
      </c>
      <c r="U6">
        <f t="shared" si="2"/>
        <v>0.25953154216819274</v>
      </c>
    </row>
    <row r="7" spans="1:21" x14ac:dyDescent="0.3">
      <c r="A7">
        <v>3</v>
      </c>
      <c r="B7">
        <v>1</v>
      </c>
      <c r="C7" t="s">
        <v>13</v>
      </c>
      <c r="D7" t="s">
        <v>14</v>
      </c>
      <c r="E7">
        <v>1.6943500000002101</v>
      </c>
      <c r="F7">
        <v>1</v>
      </c>
      <c r="G7">
        <f t="shared" si="0"/>
        <v>1.2525737373967782E-2</v>
      </c>
      <c r="H7">
        <v>3</v>
      </c>
      <c r="I7">
        <v>1</v>
      </c>
      <c r="J7" t="s">
        <v>13</v>
      </c>
      <c r="K7" t="s">
        <v>15</v>
      </c>
      <c r="L7">
        <v>1.9201690000004401</v>
      </c>
      <c r="M7">
        <v>1</v>
      </c>
      <c r="N7">
        <f t="shared" si="1"/>
        <v>0.21970364772683615</v>
      </c>
      <c r="O7">
        <v>3</v>
      </c>
      <c r="P7">
        <v>2</v>
      </c>
      <c r="Q7" t="s">
        <v>13</v>
      </c>
      <c r="R7" t="s">
        <v>16</v>
      </c>
      <c r="S7">
        <v>2.1601789999999701</v>
      </c>
      <c r="T7">
        <v>0</v>
      </c>
      <c r="U7">
        <f t="shared" si="2"/>
        <v>0.19979645783126743</v>
      </c>
    </row>
    <row r="8" spans="1:21" x14ac:dyDescent="0.3">
      <c r="A8">
        <v>3</v>
      </c>
      <c r="B8">
        <v>1</v>
      </c>
      <c r="C8" t="s">
        <v>13</v>
      </c>
      <c r="D8" t="s">
        <v>14</v>
      </c>
      <c r="E8">
        <v>0.98339099999975499</v>
      </c>
      <c r="F8">
        <v>1</v>
      </c>
      <c r="G8">
        <f t="shared" si="0"/>
        <v>0.69843326262648731</v>
      </c>
      <c r="H8">
        <v>3</v>
      </c>
      <c r="I8">
        <v>1</v>
      </c>
      <c r="J8" t="s">
        <v>13</v>
      </c>
      <c r="K8" t="s">
        <v>15</v>
      </c>
      <c r="L8">
        <v>2.0986019999991101</v>
      </c>
      <c r="M8">
        <v>1</v>
      </c>
      <c r="N8">
        <f t="shared" si="1"/>
        <v>4.1270647728166132E-2</v>
      </c>
      <c r="O8">
        <v>3</v>
      </c>
      <c r="P8">
        <v>2</v>
      </c>
      <c r="Q8" t="s">
        <v>13</v>
      </c>
      <c r="R8" t="s">
        <v>16</v>
      </c>
      <c r="S8">
        <v>2.0722190000001302</v>
      </c>
      <c r="T8">
        <v>1</v>
      </c>
      <c r="U8">
        <f t="shared" si="2"/>
        <v>0.11183645783142748</v>
      </c>
    </row>
    <row r="9" spans="1:21" x14ac:dyDescent="0.3">
      <c r="A9">
        <v>3</v>
      </c>
      <c r="B9">
        <v>1</v>
      </c>
      <c r="C9" t="s">
        <v>13</v>
      </c>
      <c r="D9" t="s">
        <v>14</v>
      </c>
      <c r="E9">
        <v>1.67701400000032</v>
      </c>
      <c r="F9">
        <v>1</v>
      </c>
      <c r="G9">
        <f t="shared" si="0"/>
        <v>4.8102626259223236E-3</v>
      </c>
      <c r="H9">
        <v>3</v>
      </c>
      <c r="I9">
        <v>2</v>
      </c>
      <c r="J9" t="s">
        <v>13</v>
      </c>
      <c r="K9" t="s">
        <v>15</v>
      </c>
      <c r="L9">
        <v>2.40789500000073</v>
      </c>
      <c r="M9">
        <v>1</v>
      </c>
      <c r="N9">
        <f t="shared" si="1"/>
        <v>0.26802235227345372</v>
      </c>
      <c r="O9">
        <v>3</v>
      </c>
      <c r="P9">
        <v>2</v>
      </c>
      <c r="Q9" t="s">
        <v>13</v>
      </c>
      <c r="R9" t="s">
        <v>16</v>
      </c>
      <c r="S9">
        <v>1.41431100000045</v>
      </c>
      <c r="T9">
        <v>1</v>
      </c>
      <c r="U9">
        <f t="shared" si="2"/>
        <v>0.54607154216825271</v>
      </c>
    </row>
    <row r="10" spans="1:21" x14ac:dyDescent="0.3">
      <c r="A10">
        <v>3</v>
      </c>
      <c r="B10">
        <v>2</v>
      </c>
      <c r="C10" t="s">
        <v>13</v>
      </c>
      <c r="D10" t="s">
        <v>14</v>
      </c>
      <c r="E10">
        <v>2.0756670000000601</v>
      </c>
      <c r="F10">
        <v>1</v>
      </c>
      <c r="G10">
        <f t="shared" si="0"/>
        <v>0.39384273737381781</v>
      </c>
      <c r="H10">
        <v>3</v>
      </c>
      <c r="I10">
        <v>2</v>
      </c>
      <c r="J10" t="s">
        <v>13</v>
      </c>
      <c r="K10" t="s">
        <v>15</v>
      </c>
      <c r="L10">
        <v>2.8651090000003001</v>
      </c>
      <c r="M10">
        <v>0</v>
      </c>
      <c r="N10">
        <f t="shared" si="1"/>
        <v>0.72523635227302385</v>
      </c>
      <c r="O10">
        <v>3</v>
      </c>
      <c r="P10">
        <v>2</v>
      </c>
      <c r="Q10" t="s">
        <v>13</v>
      </c>
      <c r="R10" t="s">
        <v>16</v>
      </c>
      <c r="S10">
        <v>1.92012899999963</v>
      </c>
      <c r="T10">
        <v>1</v>
      </c>
      <c r="U10">
        <f t="shared" si="2"/>
        <v>4.025354216907262E-2</v>
      </c>
    </row>
    <row r="11" spans="1:21" x14ac:dyDescent="0.3">
      <c r="A11">
        <v>3</v>
      </c>
      <c r="B11">
        <v>2</v>
      </c>
      <c r="C11" t="s">
        <v>13</v>
      </c>
      <c r="D11" t="s">
        <v>14</v>
      </c>
      <c r="E11">
        <v>1.8031710000000201</v>
      </c>
      <c r="F11">
        <v>1</v>
      </c>
      <c r="G11">
        <f t="shared" si="0"/>
        <v>0.12134673737377777</v>
      </c>
      <c r="H11">
        <v>3</v>
      </c>
      <c r="I11">
        <v>2</v>
      </c>
      <c r="J11" t="s">
        <v>13</v>
      </c>
      <c r="K11" t="s">
        <v>15</v>
      </c>
      <c r="L11">
        <v>2.95050500000024</v>
      </c>
      <c r="M11">
        <v>1</v>
      </c>
      <c r="N11">
        <f t="shared" si="1"/>
        <v>0.81063235227296371</v>
      </c>
      <c r="O11">
        <v>3</v>
      </c>
      <c r="P11">
        <v>2</v>
      </c>
      <c r="Q11" t="s">
        <v>13</v>
      </c>
      <c r="R11" t="s">
        <v>16</v>
      </c>
      <c r="S11">
        <v>3</v>
      </c>
      <c r="T11">
        <v>0</v>
      </c>
      <c r="U11">
        <f t="shared" si="2"/>
        <v>1.0396174578312973</v>
      </c>
    </row>
    <row r="12" spans="1:21" x14ac:dyDescent="0.3">
      <c r="A12">
        <v>3</v>
      </c>
      <c r="B12">
        <v>2</v>
      </c>
      <c r="C12" t="s">
        <v>13</v>
      </c>
      <c r="D12" t="s">
        <v>14</v>
      </c>
      <c r="E12">
        <v>1.4177340000001</v>
      </c>
      <c r="F12">
        <v>1</v>
      </c>
      <c r="G12">
        <f t="shared" si="0"/>
        <v>0.26409026262614232</v>
      </c>
      <c r="H12">
        <v>3</v>
      </c>
      <c r="I12">
        <v>2</v>
      </c>
      <c r="J12" t="s">
        <v>13</v>
      </c>
      <c r="K12" t="s">
        <v>15</v>
      </c>
      <c r="L12">
        <v>2.8591419999997898</v>
      </c>
      <c r="M12">
        <v>0</v>
      </c>
      <c r="N12">
        <f t="shared" si="1"/>
        <v>0.71926935227251354</v>
      </c>
      <c r="O12">
        <v>3</v>
      </c>
      <c r="P12">
        <v>2</v>
      </c>
      <c r="Q12" t="s">
        <v>13</v>
      </c>
      <c r="R12" t="s">
        <v>16</v>
      </c>
      <c r="S12">
        <v>1.7562330000000601</v>
      </c>
      <c r="T12">
        <v>1</v>
      </c>
      <c r="U12">
        <f t="shared" si="2"/>
        <v>0.20414954216864256</v>
      </c>
    </row>
    <row r="13" spans="1:21" x14ac:dyDescent="0.3">
      <c r="A13">
        <v>3</v>
      </c>
      <c r="B13">
        <v>2</v>
      </c>
      <c r="C13" t="s">
        <v>13</v>
      </c>
      <c r="D13" t="s">
        <v>14</v>
      </c>
      <c r="E13">
        <v>1.2948280000000501</v>
      </c>
      <c r="F13">
        <v>1</v>
      </c>
      <c r="G13">
        <f t="shared" si="0"/>
        <v>0.38699626262619224</v>
      </c>
      <c r="H13">
        <v>3</v>
      </c>
      <c r="I13">
        <v>2</v>
      </c>
      <c r="J13" t="s">
        <v>13</v>
      </c>
      <c r="K13" t="s">
        <v>15</v>
      </c>
      <c r="L13">
        <v>1.7166930000003</v>
      </c>
      <c r="M13">
        <v>1</v>
      </c>
      <c r="N13">
        <f t="shared" si="1"/>
        <v>0.42317964772697625</v>
      </c>
      <c r="O13">
        <v>3</v>
      </c>
      <c r="P13">
        <v>3</v>
      </c>
      <c r="Q13" t="s">
        <v>13</v>
      </c>
      <c r="R13" t="s">
        <v>16</v>
      </c>
      <c r="S13">
        <v>2.3326880000008701</v>
      </c>
      <c r="T13">
        <v>1</v>
      </c>
      <c r="U13">
        <f t="shared" si="2"/>
        <v>0.3723054578321674</v>
      </c>
    </row>
    <row r="14" spans="1:21" x14ac:dyDescent="0.3">
      <c r="A14">
        <v>3</v>
      </c>
      <c r="B14">
        <v>2</v>
      </c>
      <c r="C14" t="s">
        <v>13</v>
      </c>
      <c r="D14" t="s">
        <v>14</v>
      </c>
      <c r="E14">
        <v>1.7379460000001901</v>
      </c>
      <c r="F14">
        <v>1</v>
      </c>
      <c r="G14">
        <f t="shared" si="0"/>
        <v>5.6121737373947767E-2</v>
      </c>
      <c r="H14">
        <v>3</v>
      </c>
      <c r="I14">
        <v>2</v>
      </c>
      <c r="J14" t="s">
        <v>13</v>
      </c>
      <c r="K14" t="s">
        <v>15</v>
      </c>
      <c r="L14">
        <v>1.69153399999959</v>
      </c>
      <c r="M14">
        <v>1</v>
      </c>
      <c r="N14">
        <f t="shared" si="1"/>
        <v>0.44833864772768628</v>
      </c>
      <c r="O14">
        <v>3</v>
      </c>
      <c r="P14">
        <v>3</v>
      </c>
      <c r="Q14" t="s">
        <v>13</v>
      </c>
      <c r="R14" t="s">
        <v>16</v>
      </c>
      <c r="S14">
        <v>2.6772980000000599</v>
      </c>
      <c r="T14">
        <v>1</v>
      </c>
      <c r="U14">
        <f t="shared" si="2"/>
        <v>0.71691545783135724</v>
      </c>
    </row>
    <row r="15" spans="1:21" x14ac:dyDescent="0.3">
      <c r="A15">
        <v>3</v>
      </c>
      <c r="B15">
        <v>2</v>
      </c>
      <c r="C15" t="s">
        <v>13</v>
      </c>
      <c r="D15" t="s">
        <v>14</v>
      </c>
      <c r="E15">
        <v>1.92094899999892</v>
      </c>
      <c r="F15">
        <v>1</v>
      </c>
      <c r="G15">
        <f t="shared" si="0"/>
        <v>0.2391247373726777</v>
      </c>
      <c r="H15">
        <v>3</v>
      </c>
      <c r="I15">
        <v>3</v>
      </c>
      <c r="J15" t="s">
        <v>13</v>
      </c>
      <c r="K15" t="s">
        <v>15</v>
      </c>
      <c r="L15">
        <v>2.1860799999999401</v>
      </c>
      <c r="M15">
        <v>1</v>
      </c>
      <c r="N15">
        <f t="shared" si="1"/>
        <v>4.6207352272663815E-2</v>
      </c>
      <c r="O15">
        <v>3</v>
      </c>
      <c r="P15">
        <v>3</v>
      </c>
      <c r="Q15" t="s">
        <v>13</v>
      </c>
      <c r="R15" t="s">
        <v>16</v>
      </c>
      <c r="S15">
        <v>2.089156</v>
      </c>
      <c r="T15">
        <v>1</v>
      </c>
      <c r="U15">
        <f t="shared" si="2"/>
        <v>0.12877345783129734</v>
      </c>
    </row>
    <row r="16" spans="1:21" x14ac:dyDescent="0.3">
      <c r="A16">
        <v>3</v>
      </c>
      <c r="B16">
        <v>2</v>
      </c>
      <c r="C16" t="s">
        <v>13</v>
      </c>
      <c r="D16" t="s">
        <v>14</v>
      </c>
      <c r="E16">
        <v>2.0326200000013102</v>
      </c>
      <c r="F16">
        <v>1</v>
      </c>
      <c r="G16">
        <f t="shared" si="0"/>
        <v>0.35079573737506786</v>
      </c>
      <c r="H16">
        <v>3</v>
      </c>
      <c r="I16">
        <v>3</v>
      </c>
      <c r="J16" t="s">
        <v>13</v>
      </c>
      <c r="K16" t="s">
        <v>15</v>
      </c>
      <c r="L16">
        <v>1.87275800000043</v>
      </c>
      <c r="M16">
        <v>1</v>
      </c>
      <c r="N16">
        <f t="shared" si="1"/>
        <v>0.26711464772684623</v>
      </c>
      <c r="O16">
        <v>3</v>
      </c>
      <c r="P16">
        <v>3</v>
      </c>
      <c r="Q16" t="s">
        <v>13</v>
      </c>
      <c r="R16" t="s">
        <v>16</v>
      </c>
      <c r="S16">
        <v>2.7641559999997298</v>
      </c>
      <c r="T16">
        <v>1</v>
      </c>
      <c r="U16">
        <f t="shared" si="2"/>
        <v>0.80377345783102716</v>
      </c>
    </row>
    <row r="17" spans="1:21" x14ac:dyDescent="0.3">
      <c r="A17">
        <v>3</v>
      </c>
      <c r="B17">
        <v>2</v>
      </c>
      <c r="C17" t="s">
        <v>13</v>
      </c>
      <c r="D17" t="s">
        <v>14</v>
      </c>
      <c r="E17">
        <v>1.8790079999998801</v>
      </c>
      <c r="F17">
        <v>1</v>
      </c>
      <c r="G17">
        <f t="shared" si="0"/>
        <v>0.19718373737363781</v>
      </c>
      <c r="H17">
        <v>3</v>
      </c>
      <c r="I17">
        <v>3</v>
      </c>
      <c r="J17" t="s">
        <v>13</v>
      </c>
      <c r="K17" t="s">
        <v>15</v>
      </c>
      <c r="L17">
        <v>1.5696350000002799</v>
      </c>
      <c r="M17">
        <v>1</v>
      </c>
      <c r="N17">
        <f t="shared" si="1"/>
        <v>0.57023764772699637</v>
      </c>
      <c r="O17">
        <v>3</v>
      </c>
      <c r="P17">
        <v>3</v>
      </c>
      <c r="Q17" t="s">
        <v>13</v>
      </c>
      <c r="R17" t="s">
        <v>16</v>
      </c>
      <c r="S17">
        <v>2.1635249999999302</v>
      </c>
      <c r="T17">
        <v>1</v>
      </c>
      <c r="U17">
        <f t="shared" si="2"/>
        <v>0.20314245783122753</v>
      </c>
    </row>
    <row r="18" spans="1:21" x14ac:dyDescent="0.3">
      <c r="A18">
        <v>3</v>
      </c>
      <c r="B18">
        <v>2</v>
      </c>
      <c r="C18" t="s">
        <v>13</v>
      </c>
      <c r="D18" t="s">
        <v>14</v>
      </c>
      <c r="E18">
        <v>1.6536499999997401</v>
      </c>
      <c r="F18">
        <v>1</v>
      </c>
      <c r="G18">
        <f t="shared" si="0"/>
        <v>2.8174262626502244E-2</v>
      </c>
      <c r="H18">
        <v>3</v>
      </c>
      <c r="I18">
        <v>3</v>
      </c>
      <c r="J18" t="s">
        <v>13</v>
      </c>
      <c r="K18" t="s">
        <v>15</v>
      </c>
      <c r="L18">
        <v>2.2392389999999902</v>
      </c>
      <c r="M18">
        <v>1</v>
      </c>
      <c r="N18">
        <f t="shared" si="1"/>
        <v>9.9366352272713954E-2</v>
      </c>
      <c r="O18">
        <v>3</v>
      </c>
      <c r="P18">
        <v>3</v>
      </c>
      <c r="Q18" t="s">
        <v>13</v>
      </c>
      <c r="R18" t="s">
        <v>16</v>
      </c>
      <c r="S18">
        <v>0.97871900000018197</v>
      </c>
      <c r="T18">
        <v>1</v>
      </c>
      <c r="U18">
        <f t="shared" si="2"/>
        <v>0.9816635421685207</v>
      </c>
    </row>
    <row r="19" spans="1:21" x14ac:dyDescent="0.3">
      <c r="A19">
        <v>3</v>
      </c>
      <c r="B19">
        <v>3</v>
      </c>
      <c r="C19" t="s">
        <v>13</v>
      </c>
      <c r="D19" t="s">
        <v>14</v>
      </c>
      <c r="E19">
        <v>1.70880400000032</v>
      </c>
      <c r="F19">
        <v>1</v>
      </c>
      <c r="G19">
        <f t="shared" si="0"/>
        <v>2.6979737374077661E-2</v>
      </c>
      <c r="H19">
        <v>3</v>
      </c>
      <c r="I19">
        <v>3</v>
      </c>
      <c r="J19" t="s">
        <v>13</v>
      </c>
      <c r="K19" t="s">
        <v>15</v>
      </c>
      <c r="L19">
        <v>2.6736869999999699</v>
      </c>
      <c r="M19">
        <v>1</v>
      </c>
      <c r="N19">
        <f t="shared" si="1"/>
        <v>0.53381435227269369</v>
      </c>
      <c r="O19">
        <v>3</v>
      </c>
      <c r="P19">
        <v>3</v>
      </c>
      <c r="Q19" t="s">
        <v>13</v>
      </c>
      <c r="R19" t="s">
        <v>16</v>
      </c>
      <c r="S19">
        <v>2.0986969999999001</v>
      </c>
      <c r="T19">
        <v>1</v>
      </c>
      <c r="U19">
        <f t="shared" si="2"/>
        <v>0.13831445783119745</v>
      </c>
    </row>
    <row r="20" spans="1:21" x14ac:dyDescent="0.3">
      <c r="A20">
        <v>3</v>
      </c>
      <c r="B20">
        <v>3</v>
      </c>
      <c r="C20" t="s">
        <v>13</v>
      </c>
      <c r="D20" t="s">
        <v>14</v>
      </c>
      <c r="E20">
        <v>1.36385400000153</v>
      </c>
      <c r="F20">
        <v>1</v>
      </c>
      <c r="G20">
        <f t="shared" si="0"/>
        <v>0.31797026262471229</v>
      </c>
      <c r="H20">
        <v>3</v>
      </c>
      <c r="I20">
        <v>3</v>
      </c>
      <c r="J20" t="s">
        <v>13</v>
      </c>
      <c r="K20" t="s">
        <v>15</v>
      </c>
      <c r="L20">
        <v>3</v>
      </c>
      <c r="M20">
        <v>0</v>
      </c>
      <c r="N20">
        <f t="shared" si="1"/>
        <v>0.86012735227272374</v>
      </c>
      <c r="O20">
        <v>3</v>
      </c>
      <c r="P20">
        <v>3</v>
      </c>
      <c r="Q20" t="s">
        <v>13</v>
      </c>
      <c r="R20" t="s">
        <v>16</v>
      </c>
      <c r="S20">
        <v>3</v>
      </c>
      <c r="T20">
        <v>0</v>
      </c>
      <c r="U20">
        <f t="shared" si="2"/>
        <v>1.0396174578312973</v>
      </c>
    </row>
    <row r="21" spans="1:21" x14ac:dyDescent="0.3">
      <c r="A21">
        <v>3</v>
      </c>
      <c r="B21">
        <v>3</v>
      </c>
      <c r="C21" t="s">
        <v>13</v>
      </c>
      <c r="D21" t="s">
        <v>14</v>
      </c>
      <c r="E21">
        <v>1.53337799999962</v>
      </c>
      <c r="F21">
        <v>1</v>
      </c>
      <c r="G21">
        <f t="shared" si="0"/>
        <v>0.14844626262662231</v>
      </c>
      <c r="H21">
        <v>3</v>
      </c>
      <c r="I21">
        <v>3</v>
      </c>
      <c r="J21" t="s">
        <v>13</v>
      </c>
      <c r="K21" t="s">
        <v>15</v>
      </c>
      <c r="L21">
        <v>1.8994179999999601</v>
      </c>
      <c r="M21">
        <v>1</v>
      </c>
      <c r="N21">
        <f t="shared" si="1"/>
        <v>0.24045464772731617</v>
      </c>
      <c r="O21">
        <v>3</v>
      </c>
      <c r="P21">
        <v>3</v>
      </c>
      <c r="Q21" t="s">
        <v>13</v>
      </c>
      <c r="R21" t="s">
        <v>16</v>
      </c>
      <c r="S21">
        <v>2.33997999999883</v>
      </c>
      <c r="T21">
        <v>1</v>
      </c>
      <c r="U21">
        <f t="shared" si="2"/>
        <v>0.37959745783012733</v>
      </c>
    </row>
    <row r="22" spans="1:21" x14ac:dyDescent="0.3">
      <c r="A22">
        <v>3</v>
      </c>
      <c r="B22">
        <v>3</v>
      </c>
      <c r="C22" t="s">
        <v>13</v>
      </c>
      <c r="D22" t="s">
        <v>14</v>
      </c>
      <c r="E22">
        <v>1.3209539999997999</v>
      </c>
      <c r="F22">
        <v>1</v>
      </c>
      <c r="G22">
        <f t="shared" si="0"/>
        <v>0.3608702626264424</v>
      </c>
      <c r="H22">
        <v>3</v>
      </c>
      <c r="I22">
        <v>3</v>
      </c>
      <c r="J22" t="s">
        <v>13</v>
      </c>
      <c r="K22" t="s">
        <v>15</v>
      </c>
      <c r="L22">
        <v>1.11132399999996</v>
      </c>
      <c r="M22">
        <v>1</v>
      </c>
      <c r="N22">
        <f t="shared" si="1"/>
        <v>1.0285486477273162</v>
      </c>
      <c r="O22">
        <v>3</v>
      </c>
      <c r="P22">
        <v>1</v>
      </c>
      <c r="Q22" t="s">
        <v>17</v>
      </c>
      <c r="R22" t="s">
        <v>16</v>
      </c>
      <c r="S22">
        <v>3</v>
      </c>
      <c r="T22">
        <v>0</v>
      </c>
      <c r="U22">
        <f t="shared" si="2"/>
        <v>1.0396174578312973</v>
      </c>
    </row>
    <row r="23" spans="1:21" x14ac:dyDescent="0.3">
      <c r="A23">
        <v>3</v>
      </c>
      <c r="B23">
        <v>3</v>
      </c>
      <c r="C23" t="s">
        <v>13</v>
      </c>
      <c r="D23" t="s">
        <v>14</v>
      </c>
      <c r="E23">
        <v>1.13696400000117</v>
      </c>
      <c r="F23">
        <v>1</v>
      </c>
      <c r="G23">
        <f t="shared" si="0"/>
        <v>0.54486026262507226</v>
      </c>
      <c r="H23">
        <v>3</v>
      </c>
      <c r="I23">
        <v>4</v>
      </c>
      <c r="J23" t="s">
        <v>13</v>
      </c>
      <c r="K23" t="s">
        <v>15</v>
      </c>
      <c r="L23">
        <v>1.7582099999999601</v>
      </c>
      <c r="M23">
        <v>1</v>
      </c>
      <c r="N23">
        <f t="shared" si="1"/>
        <v>0.38166264772731617</v>
      </c>
      <c r="O23">
        <v>3</v>
      </c>
      <c r="P23">
        <v>1</v>
      </c>
      <c r="Q23" t="s">
        <v>17</v>
      </c>
      <c r="R23" t="s">
        <v>16</v>
      </c>
      <c r="S23">
        <v>1.19318599999951</v>
      </c>
      <c r="T23">
        <v>1</v>
      </c>
      <c r="U23">
        <f t="shared" si="2"/>
        <v>0.76719654216919264</v>
      </c>
    </row>
    <row r="24" spans="1:21" x14ac:dyDescent="0.3">
      <c r="A24">
        <v>3</v>
      </c>
      <c r="B24">
        <v>3</v>
      </c>
      <c r="C24" t="s">
        <v>13</v>
      </c>
      <c r="D24" t="s">
        <v>14</v>
      </c>
      <c r="E24">
        <v>1.0992719999999201</v>
      </c>
      <c r="F24">
        <v>1</v>
      </c>
      <c r="G24">
        <f t="shared" si="0"/>
        <v>0.5825522626263222</v>
      </c>
      <c r="H24">
        <v>3</v>
      </c>
      <c r="I24">
        <v>4</v>
      </c>
      <c r="J24" t="s">
        <v>13</v>
      </c>
      <c r="K24" t="s">
        <v>15</v>
      </c>
      <c r="L24">
        <v>2.4270810000002698</v>
      </c>
      <c r="M24">
        <v>1</v>
      </c>
      <c r="N24">
        <f t="shared" si="1"/>
        <v>0.28720835227299357</v>
      </c>
      <c r="O24">
        <v>3</v>
      </c>
      <c r="P24">
        <v>1</v>
      </c>
      <c r="Q24" t="s">
        <v>17</v>
      </c>
      <c r="R24" t="s">
        <v>16</v>
      </c>
      <c r="S24">
        <v>2.0662780000002301</v>
      </c>
      <c r="T24">
        <v>1</v>
      </c>
      <c r="U24">
        <f t="shared" si="2"/>
        <v>0.10589545783152743</v>
      </c>
    </row>
    <row r="25" spans="1:21" x14ac:dyDescent="0.3">
      <c r="A25">
        <v>3</v>
      </c>
      <c r="B25">
        <v>3</v>
      </c>
      <c r="C25" t="s">
        <v>13</v>
      </c>
      <c r="D25" t="s">
        <v>14</v>
      </c>
      <c r="E25">
        <v>0.86359300000003703</v>
      </c>
      <c r="F25">
        <v>1</v>
      </c>
      <c r="G25">
        <f t="shared" si="0"/>
        <v>0.81823126262620527</v>
      </c>
      <c r="H25">
        <v>3</v>
      </c>
      <c r="I25">
        <v>4</v>
      </c>
      <c r="J25" t="s">
        <v>13</v>
      </c>
      <c r="K25" t="s">
        <v>15</v>
      </c>
      <c r="L25">
        <v>2.1493599999998798</v>
      </c>
      <c r="M25">
        <v>0</v>
      </c>
      <c r="N25">
        <f t="shared" si="1"/>
        <v>9.4873522726035553E-3</v>
      </c>
      <c r="O25">
        <v>3</v>
      </c>
      <c r="P25">
        <v>2</v>
      </c>
      <c r="Q25" t="s">
        <v>17</v>
      </c>
      <c r="R25" t="s">
        <v>16</v>
      </c>
      <c r="S25">
        <v>1.8334049999998501</v>
      </c>
      <c r="T25">
        <v>1</v>
      </c>
      <c r="U25">
        <f t="shared" si="2"/>
        <v>0.1269775421688526</v>
      </c>
    </row>
    <row r="26" spans="1:21" x14ac:dyDescent="0.3">
      <c r="A26">
        <v>3</v>
      </c>
      <c r="B26">
        <v>1</v>
      </c>
      <c r="C26" t="s">
        <v>17</v>
      </c>
      <c r="D26" t="s">
        <v>14</v>
      </c>
      <c r="E26">
        <v>1.4430140000003999</v>
      </c>
      <c r="F26">
        <v>1</v>
      </c>
      <c r="G26">
        <f t="shared" si="0"/>
        <v>0.23881026262584237</v>
      </c>
      <c r="H26">
        <v>3</v>
      </c>
      <c r="I26">
        <v>1</v>
      </c>
      <c r="J26" t="s">
        <v>17</v>
      </c>
      <c r="K26" t="s">
        <v>15</v>
      </c>
      <c r="L26">
        <v>1.2875989999997699</v>
      </c>
      <c r="M26">
        <v>1</v>
      </c>
      <c r="N26">
        <f t="shared" si="1"/>
        <v>0.85227364772750636</v>
      </c>
      <c r="O26">
        <v>3</v>
      </c>
      <c r="P26">
        <v>2</v>
      </c>
      <c r="Q26" t="s">
        <v>17</v>
      </c>
      <c r="R26" t="s">
        <v>16</v>
      </c>
      <c r="S26">
        <v>1.1913729999996501</v>
      </c>
      <c r="T26">
        <v>1</v>
      </c>
      <c r="U26">
        <f t="shared" si="2"/>
        <v>0.7690095421690526</v>
      </c>
    </row>
    <row r="27" spans="1:21" x14ac:dyDescent="0.3">
      <c r="A27">
        <v>3</v>
      </c>
      <c r="B27">
        <v>1</v>
      </c>
      <c r="C27" t="s">
        <v>17</v>
      </c>
      <c r="D27" t="s">
        <v>14</v>
      </c>
      <c r="E27">
        <v>1.2388440000004199</v>
      </c>
      <c r="F27">
        <v>1</v>
      </c>
      <c r="G27">
        <f t="shared" si="0"/>
        <v>0.44298026262582235</v>
      </c>
      <c r="H27">
        <v>3</v>
      </c>
      <c r="I27">
        <v>1</v>
      </c>
      <c r="J27" t="s">
        <v>17</v>
      </c>
      <c r="K27" t="s">
        <v>15</v>
      </c>
      <c r="L27">
        <v>1.6833149999997601</v>
      </c>
      <c r="M27">
        <v>1</v>
      </c>
      <c r="N27">
        <f t="shared" si="1"/>
        <v>0.45655764772751617</v>
      </c>
      <c r="O27">
        <v>3</v>
      </c>
      <c r="P27">
        <v>2</v>
      </c>
      <c r="Q27" t="s">
        <v>17</v>
      </c>
      <c r="R27" t="s">
        <v>16</v>
      </c>
      <c r="S27">
        <v>1.9701350000009299</v>
      </c>
      <c r="T27">
        <v>1</v>
      </c>
      <c r="U27">
        <f t="shared" si="2"/>
        <v>9.7524578322272237E-3</v>
      </c>
    </row>
    <row r="28" spans="1:21" x14ac:dyDescent="0.3">
      <c r="A28">
        <v>3</v>
      </c>
      <c r="B28">
        <v>1</v>
      </c>
      <c r="C28" t="s">
        <v>17</v>
      </c>
      <c r="D28" t="s">
        <v>14</v>
      </c>
      <c r="E28">
        <v>1.26711199999999</v>
      </c>
      <c r="F28">
        <v>1</v>
      </c>
      <c r="G28">
        <f t="shared" si="0"/>
        <v>0.41471226262625227</v>
      </c>
      <c r="H28">
        <v>3</v>
      </c>
      <c r="I28">
        <v>1</v>
      </c>
      <c r="J28" t="s">
        <v>17</v>
      </c>
      <c r="K28" t="s">
        <v>15</v>
      </c>
      <c r="L28">
        <v>2.18921399999999</v>
      </c>
      <c r="M28">
        <v>1</v>
      </c>
      <c r="N28">
        <f t="shared" si="1"/>
        <v>4.9341352272713745E-2</v>
      </c>
      <c r="O28">
        <v>3</v>
      </c>
      <c r="P28">
        <v>2</v>
      </c>
      <c r="Q28" t="s">
        <v>17</v>
      </c>
      <c r="R28" t="s">
        <v>16</v>
      </c>
      <c r="S28">
        <v>1.03708500000038</v>
      </c>
      <c r="T28">
        <v>1</v>
      </c>
      <c r="U28">
        <f t="shared" si="2"/>
        <v>0.92329754216832272</v>
      </c>
    </row>
    <row r="29" spans="1:21" x14ac:dyDescent="0.3">
      <c r="A29">
        <v>3</v>
      </c>
      <c r="B29">
        <v>1</v>
      </c>
      <c r="C29" t="s">
        <v>17</v>
      </c>
      <c r="D29" t="s">
        <v>14</v>
      </c>
      <c r="E29">
        <v>1.45036799999979</v>
      </c>
      <c r="F29">
        <v>1</v>
      </c>
      <c r="G29">
        <f t="shared" si="0"/>
        <v>0.23145626262645225</v>
      </c>
      <c r="H29">
        <v>3</v>
      </c>
      <c r="I29">
        <v>1</v>
      </c>
      <c r="J29" t="s">
        <v>17</v>
      </c>
      <c r="K29" t="s">
        <v>15</v>
      </c>
      <c r="L29">
        <v>1.88604899999927</v>
      </c>
      <c r="M29">
        <v>0</v>
      </c>
      <c r="N29">
        <f t="shared" si="1"/>
        <v>0.25382364772800625</v>
      </c>
      <c r="O29">
        <v>3</v>
      </c>
      <c r="P29">
        <v>2</v>
      </c>
      <c r="Q29" t="s">
        <v>17</v>
      </c>
      <c r="R29" t="s">
        <v>16</v>
      </c>
      <c r="S29">
        <v>2.3755540000001898</v>
      </c>
      <c r="T29">
        <v>0</v>
      </c>
      <c r="U29">
        <f t="shared" si="2"/>
        <v>0.41517145783148712</v>
      </c>
    </row>
    <row r="30" spans="1:21" x14ac:dyDescent="0.3">
      <c r="A30">
        <v>3</v>
      </c>
      <c r="B30">
        <v>1</v>
      </c>
      <c r="C30" t="s">
        <v>17</v>
      </c>
      <c r="D30" t="s">
        <v>14</v>
      </c>
      <c r="E30">
        <v>2.04939199999989</v>
      </c>
      <c r="F30">
        <v>1</v>
      </c>
      <c r="G30">
        <f t="shared" si="0"/>
        <v>0.36756773737364767</v>
      </c>
      <c r="H30">
        <v>3</v>
      </c>
      <c r="I30">
        <v>1</v>
      </c>
      <c r="J30" t="s">
        <v>17</v>
      </c>
      <c r="K30" t="s">
        <v>15</v>
      </c>
      <c r="L30">
        <v>2.6503809999999199</v>
      </c>
      <c r="M30">
        <v>1</v>
      </c>
      <c r="N30">
        <f t="shared" si="1"/>
        <v>0.51050835227264368</v>
      </c>
      <c r="O30">
        <v>3</v>
      </c>
      <c r="P30">
        <v>2</v>
      </c>
      <c r="Q30" t="s">
        <v>17</v>
      </c>
      <c r="R30" t="s">
        <v>16</v>
      </c>
      <c r="S30">
        <v>1.5567860000000999</v>
      </c>
      <c r="T30">
        <v>1</v>
      </c>
      <c r="U30">
        <f t="shared" si="2"/>
        <v>0.40359654216860275</v>
      </c>
    </row>
    <row r="31" spans="1:21" x14ac:dyDescent="0.3">
      <c r="A31">
        <v>3</v>
      </c>
      <c r="B31">
        <v>1</v>
      </c>
      <c r="C31" t="s">
        <v>17</v>
      </c>
      <c r="D31" t="s">
        <v>14</v>
      </c>
      <c r="E31">
        <v>1.6573319999993099</v>
      </c>
      <c r="F31">
        <v>1</v>
      </c>
      <c r="G31">
        <f t="shared" si="0"/>
        <v>2.4492262626932382E-2</v>
      </c>
      <c r="H31">
        <v>3</v>
      </c>
      <c r="I31">
        <v>1</v>
      </c>
      <c r="J31" t="s">
        <v>17</v>
      </c>
      <c r="K31" t="s">
        <v>15</v>
      </c>
      <c r="L31">
        <v>2.5867180000000101</v>
      </c>
      <c r="M31">
        <v>1</v>
      </c>
      <c r="N31">
        <f t="shared" si="1"/>
        <v>0.44684535227273381</v>
      </c>
      <c r="O31">
        <v>3</v>
      </c>
      <c r="P31">
        <v>2</v>
      </c>
      <c r="Q31" t="s">
        <v>17</v>
      </c>
      <c r="R31" t="s">
        <v>16</v>
      </c>
      <c r="S31">
        <v>1.1299599999993</v>
      </c>
      <c r="T31">
        <v>1</v>
      </c>
      <c r="U31">
        <f t="shared" si="2"/>
        <v>0.8304225421694027</v>
      </c>
    </row>
    <row r="32" spans="1:21" x14ac:dyDescent="0.3">
      <c r="A32">
        <v>3</v>
      </c>
      <c r="B32">
        <v>1</v>
      </c>
      <c r="C32" t="s">
        <v>17</v>
      </c>
      <c r="D32" t="s">
        <v>14</v>
      </c>
      <c r="E32">
        <v>1.49590399999988</v>
      </c>
      <c r="F32">
        <v>1</v>
      </c>
      <c r="G32">
        <f t="shared" si="0"/>
        <v>0.1859202626263623</v>
      </c>
      <c r="H32">
        <v>3</v>
      </c>
      <c r="I32">
        <v>2</v>
      </c>
      <c r="J32" t="s">
        <v>17</v>
      </c>
      <c r="K32" t="s">
        <v>15</v>
      </c>
      <c r="L32">
        <v>1.65929400000004</v>
      </c>
      <c r="M32">
        <v>1</v>
      </c>
      <c r="N32">
        <f t="shared" si="1"/>
        <v>0.48057864772723624</v>
      </c>
      <c r="O32">
        <v>3</v>
      </c>
      <c r="P32">
        <v>3</v>
      </c>
      <c r="Q32" t="s">
        <v>17</v>
      </c>
      <c r="R32" t="s">
        <v>16</v>
      </c>
      <c r="S32">
        <v>2.1137380000000099</v>
      </c>
      <c r="T32">
        <v>0</v>
      </c>
      <c r="U32">
        <f t="shared" si="2"/>
        <v>0.15335545783130722</v>
      </c>
    </row>
    <row r="33" spans="1:21" x14ac:dyDescent="0.3">
      <c r="A33">
        <v>3</v>
      </c>
      <c r="B33">
        <v>1</v>
      </c>
      <c r="C33" t="s">
        <v>17</v>
      </c>
      <c r="D33" t="s">
        <v>14</v>
      </c>
      <c r="E33">
        <v>1.34275999999999</v>
      </c>
      <c r="F33">
        <v>1</v>
      </c>
      <c r="G33">
        <f t="shared" si="0"/>
        <v>0.33906426262625233</v>
      </c>
      <c r="H33">
        <v>3</v>
      </c>
      <c r="I33">
        <v>2</v>
      </c>
      <c r="J33" t="s">
        <v>17</v>
      </c>
      <c r="K33" t="s">
        <v>15</v>
      </c>
      <c r="L33">
        <v>2.4318190000003499</v>
      </c>
      <c r="M33">
        <v>1</v>
      </c>
      <c r="N33">
        <f t="shared" si="1"/>
        <v>0.29194635227307364</v>
      </c>
      <c r="O33">
        <v>3</v>
      </c>
      <c r="P33">
        <v>3</v>
      </c>
      <c r="Q33" t="s">
        <v>17</v>
      </c>
      <c r="R33" t="s">
        <v>16</v>
      </c>
      <c r="S33">
        <v>2.2518699999991401</v>
      </c>
      <c r="T33">
        <v>1</v>
      </c>
      <c r="U33">
        <f t="shared" si="2"/>
        <v>0.29148745783043739</v>
      </c>
    </row>
    <row r="34" spans="1:21" x14ac:dyDescent="0.3">
      <c r="A34">
        <v>3</v>
      </c>
      <c r="B34">
        <v>1</v>
      </c>
      <c r="C34" t="s">
        <v>17</v>
      </c>
      <c r="D34" t="s">
        <v>14</v>
      </c>
      <c r="E34">
        <v>0.93987799999968002</v>
      </c>
      <c r="F34">
        <v>1</v>
      </c>
      <c r="G34">
        <f t="shared" si="0"/>
        <v>0.74194626262656227</v>
      </c>
      <c r="H34">
        <v>3</v>
      </c>
      <c r="I34">
        <v>2</v>
      </c>
      <c r="J34" t="s">
        <v>17</v>
      </c>
      <c r="K34" t="s">
        <v>15</v>
      </c>
      <c r="L34">
        <v>2.0594249999999099</v>
      </c>
      <c r="M34">
        <v>1</v>
      </c>
      <c r="N34">
        <f t="shared" si="1"/>
        <v>8.0447647727366345E-2</v>
      </c>
      <c r="O34">
        <v>3</v>
      </c>
      <c r="P34">
        <v>3</v>
      </c>
      <c r="Q34" t="s">
        <v>17</v>
      </c>
      <c r="R34" t="s">
        <v>16</v>
      </c>
      <c r="S34">
        <v>1.8167509999998399</v>
      </c>
      <c r="T34">
        <v>0</v>
      </c>
      <c r="U34">
        <f t="shared" si="2"/>
        <v>0.14363154216886276</v>
      </c>
    </row>
    <row r="35" spans="1:21" x14ac:dyDescent="0.3">
      <c r="A35">
        <v>3</v>
      </c>
      <c r="B35">
        <v>2</v>
      </c>
      <c r="C35" t="s">
        <v>17</v>
      </c>
      <c r="D35" t="s">
        <v>14</v>
      </c>
      <c r="E35">
        <v>1.3664690000009601</v>
      </c>
      <c r="F35">
        <v>1</v>
      </c>
      <c r="G35">
        <f t="shared" si="0"/>
        <v>0.31535526262528224</v>
      </c>
      <c r="H35">
        <v>3</v>
      </c>
      <c r="I35">
        <v>2</v>
      </c>
      <c r="J35" t="s">
        <v>17</v>
      </c>
      <c r="K35" t="s">
        <v>15</v>
      </c>
      <c r="L35">
        <v>2.60044399999969</v>
      </c>
      <c r="M35">
        <v>1</v>
      </c>
      <c r="N35">
        <f t="shared" si="1"/>
        <v>0.46057135227241375</v>
      </c>
      <c r="O35">
        <v>3</v>
      </c>
      <c r="P35">
        <v>3</v>
      </c>
      <c r="Q35" t="s">
        <v>17</v>
      </c>
      <c r="R35" t="s">
        <v>16</v>
      </c>
      <c r="S35">
        <v>1.77681299999994</v>
      </c>
      <c r="T35">
        <v>1</v>
      </c>
      <c r="U35">
        <f t="shared" si="2"/>
        <v>0.18356954216876264</v>
      </c>
    </row>
    <row r="36" spans="1:21" x14ac:dyDescent="0.3">
      <c r="A36">
        <v>3</v>
      </c>
      <c r="B36">
        <v>2</v>
      </c>
      <c r="C36" t="s">
        <v>17</v>
      </c>
      <c r="D36" t="s">
        <v>14</v>
      </c>
      <c r="E36">
        <v>1.8507880000001899</v>
      </c>
      <c r="F36">
        <v>1</v>
      </c>
      <c r="G36">
        <f t="shared" si="0"/>
        <v>0.16896373737394765</v>
      </c>
      <c r="H36">
        <v>3</v>
      </c>
      <c r="I36">
        <v>2</v>
      </c>
      <c r="J36" t="s">
        <v>17</v>
      </c>
      <c r="K36" t="s">
        <v>15</v>
      </c>
      <c r="L36">
        <v>1.2268289999997199</v>
      </c>
      <c r="M36">
        <v>1</v>
      </c>
      <c r="N36">
        <f t="shared" si="1"/>
        <v>0.91304364772755631</v>
      </c>
      <c r="O36">
        <v>3</v>
      </c>
      <c r="P36">
        <v>3</v>
      </c>
      <c r="Q36" t="s">
        <v>17</v>
      </c>
      <c r="R36" t="s">
        <v>16</v>
      </c>
      <c r="S36">
        <v>1.7995529999998301</v>
      </c>
      <c r="T36">
        <v>0</v>
      </c>
      <c r="U36">
        <f t="shared" si="2"/>
        <v>0.16082954216887257</v>
      </c>
    </row>
    <row r="37" spans="1:21" x14ac:dyDescent="0.3">
      <c r="A37">
        <v>3</v>
      </c>
      <c r="B37">
        <v>2</v>
      </c>
      <c r="C37" t="s">
        <v>17</v>
      </c>
      <c r="D37" t="s">
        <v>14</v>
      </c>
      <c r="E37">
        <v>1.3153409999999801</v>
      </c>
      <c r="F37">
        <v>1</v>
      </c>
      <c r="G37">
        <f t="shared" si="0"/>
        <v>0.36648326262626219</v>
      </c>
      <c r="H37">
        <v>3</v>
      </c>
      <c r="I37">
        <v>2</v>
      </c>
      <c r="J37" t="s">
        <v>17</v>
      </c>
      <c r="K37" t="s">
        <v>15</v>
      </c>
      <c r="L37">
        <v>1.2004359999996199</v>
      </c>
      <c r="M37">
        <v>1</v>
      </c>
      <c r="N37">
        <f t="shared" si="1"/>
        <v>0.93943664772765634</v>
      </c>
      <c r="O37">
        <v>3</v>
      </c>
      <c r="P37">
        <v>3</v>
      </c>
      <c r="Q37" t="s">
        <v>17</v>
      </c>
      <c r="R37" t="s">
        <v>16</v>
      </c>
      <c r="S37">
        <v>1.1577460000003099</v>
      </c>
      <c r="T37">
        <v>1</v>
      </c>
      <c r="U37">
        <f t="shared" si="2"/>
        <v>0.80263654216839275</v>
      </c>
    </row>
    <row r="38" spans="1:21" x14ac:dyDescent="0.3">
      <c r="A38">
        <v>3</v>
      </c>
      <c r="B38">
        <v>2</v>
      </c>
      <c r="C38" t="s">
        <v>17</v>
      </c>
      <c r="D38" t="s">
        <v>14</v>
      </c>
      <c r="E38">
        <v>1.5565920000003599</v>
      </c>
      <c r="F38">
        <v>1</v>
      </c>
      <c r="G38">
        <f t="shared" si="0"/>
        <v>0.12523226262588238</v>
      </c>
      <c r="H38">
        <v>3</v>
      </c>
      <c r="I38">
        <v>2</v>
      </c>
      <c r="J38" t="s">
        <v>17</v>
      </c>
      <c r="K38" t="s">
        <v>15</v>
      </c>
      <c r="L38">
        <v>2.01957300000003</v>
      </c>
      <c r="M38">
        <v>1</v>
      </c>
      <c r="N38">
        <f t="shared" si="1"/>
        <v>0.12029964772724622</v>
      </c>
      <c r="O38">
        <v>3</v>
      </c>
      <c r="P38">
        <v>3</v>
      </c>
      <c r="Q38" t="s">
        <v>17</v>
      </c>
      <c r="R38" t="s">
        <v>16</v>
      </c>
      <c r="S38">
        <v>2.5958140000002401</v>
      </c>
      <c r="T38">
        <v>1</v>
      </c>
      <c r="U38">
        <f t="shared" si="2"/>
        <v>0.63543145783153743</v>
      </c>
    </row>
    <row r="39" spans="1:21" x14ac:dyDescent="0.3">
      <c r="A39">
        <v>3</v>
      </c>
      <c r="B39">
        <v>2</v>
      </c>
      <c r="C39" t="s">
        <v>17</v>
      </c>
      <c r="D39" t="s">
        <v>14</v>
      </c>
      <c r="E39">
        <v>0.95725199999969801</v>
      </c>
      <c r="F39">
        <v>1</v>
      </c>
      <c r="G39">
        <f t="shared" si="0"/>
        <v>0.72457226262654428</v>
      </c>
      <c r="H39">
        <v>3</v>
      </c>
      <c r="I39">
        <v>2</v>
      </c>
      <c r="J39" t="s">
        <v>17</v>
      </c>
      <c r="K39" t="s">
        <v>15</v>
      </c>
      <c r="L39">
        <v>1.5466179999998499</v>
      </c>
      <c r="M39">
        <v>0</v>
      </c>
      <c r="N39">
        <f t="shared" si="1"/>
        <v>0.59325464772742631</v>
      </c>
      <c r="O39">
        <v>3</v>
      </c>
      <c r="P39">
        <v>4</v>
      </c>
      <c r="Q39" t="s">
        <v>17</v>
      </c>
      <c r="R39" t="s">
        <v>16</v>
      </c>
      <c r="S39">
        <v>1.4447660000000699</v>
      </c>
      <c r="T39">
        <v>1</v>
      </c>
      <c r="U39">
        <f t="shared" si="2"/>
        <v>0.51561654216863273</v>
      </c>
    </row>
    <row r="40" spans="1:21" x14ac:dyDescent="0.3">
      <c r="A40">
        <v>3</v>
      </c>
      <c r="B40">
        <v>2</v>
      </c>
      <c r="C40" t="s">
        <v>17</v>
      </c>
      <c r="D40" t="s">
        <v>14</v>
      </c>
      <c r="E40">
        <v>1.2560349999998801</v>
      </c>
      <c r="F40">
        <v>1</v>
      </c>
      <c r="G40">
        <f t="shared" si="0"/>
        <v>0.42578926262636219</v>
      </c>
      <c r="H40">
        <v>3</v>
      </c>
      <c r="I40">
        <v>2</v>
      </c>
      <c r="J40" t="s">
        <v>17</v>
      </c>
      <c r="K40" t="s">
        <v>15</v>
      </c>
      <c r="L40">
        <v>2.7402339999998699</v>
      </c>
      <c r="M40">
        <v>1</v>
      </c>
      <c r="N40">
        <f t="shared" si="1"/>
        <v>0.60036135227259368</v>
      </c>
      <c r="O40">
        <v>3</v>
      </c>
      <c r="P40">
        <v>4</v>
      </c>
      <c r="Q40" t="s">
        <v>17</v>
      </c>
      <c r="R40" t="s">
        <v>16</v>
      </c>
      <c r="S40">
        <v>1.3897850000003</v>
      </c>
      <c r="T40">
        <v>1</v>
      </c>
      <c r="U40">
        <f t="shared" si="2"/>
        <v>0.57059754216840264</v>
      </c>
    </row>
    <row r="41" spans="1:21" x14ac:dyDescent="0.3">
      <c r="A41">
        <v>3</v>
      </c>
      <c r="B41">
        <v>2</v>
      </c>
      <c r="C41" t="s">
        <v>17</v>
      </c>
      <c r="D41" t="s">
        <v>14</v>
      </c>
      <c r="E41">
        <v>0.94363800000019105</v>
      </c>
      <c r="F41">
        <v>1</v>
      </c>
      <c r="G41">
        <f t="shared" si="0"/>
        <v>0.73818626262605125</v>
      </c>
      <c r="H41">
        <v>3</v>
      </c>
      <c r="I41">
        <v>3</v>
      </c>
      <c r="J41" t="s">
        <v>17</v>
      </c>
      <c r="K41" t="s">
        <v>15</v>
      </c>
      <c r="L41">
        <v>1.90005300000029</v>
      </c>
      <c r="M41">
        <v>1</v>
      </c>
      <c r="N41">
        <f t="shared" si="1"/>
        <v>0.23981964772698627</v>
      </c>
      <c r="O41">
        <v>3</v>
      </c>
      <c r="P41">
        <v>4</v>
      </c>
      <c r="Q41" t="s">
        <v>17</v>
      </c>
      <c r="R41" t="s">
        <v>16</v>
      </c>
      <c r="S41">
        <v>2.7105030000011499</v>
      </c>
      <c r="T41">
        <v>0</v>
      </c>
      <c r="U41">
        <f t="shared" si="2"/>
        <v>0.75012045783244718</v>
      </c>
    </row>
    <row r="42" spans="1:21" x14ac:dyDescent="0.3">
      <c r="A42">
        <v>3</v>
      </c>
      <c r="B42">
        <v>3</v>
      </c>
      <c r="C42" t="s">
        <v>17</v>
      </c>
      <c r="D42" t="s">
        <v>14</v>
      </c>
      <c r="E42">
        <v>1.47267499999998</v>
      </c>
      <c r="F42">
        <v>1</v>
      </c>
      <c r="G42">
        <f t="shared" si="0"/>
        <v>0.20914926262626232</v>
      </c>
      <c r="H42">
        <v>3</v>
      </c>
      <c r="I42">
        <v>3</v>
      </c>
      <c r="J42" t="s">
        <v>17</v>
      </c>
      <c r="K42" t="s">
        <v>15</v>
      </c>
      <c r="L42">
        <v>2.6573970000004001</v>
      </c>
      <c r="M42">
        <v>0</v>
      </c>
      <c r="N42">
        <f t="shared" si="1"/>
        <v>0.51752435227312388</v>
      </c>
      <c r="O42">
        <v>3</v>
      </c>
      <c r="P42">
        <v>4</v>
      </c>
      <c r="Q42" t="s">
        <v>17</v>
      </c>
      <c r="R42" t="s">
        <v>16</v>
      </c>
      <c r="S42">
        <v>2.45001700000011</v>
      </c>
      <c r="T42">
        <v>1</v>
      </c>
      <c r="U42">
        <f t="shared" si="2"/>
        <v>0.48963445783140735</v>
      </c>
    </row>
    <row r="43" spans="1:21" x14ac:dyDescent="0.3">
      <c r="A43">
        <v>3</v>
      </c>
      <c r="B43">
        <v>3</v>
      </c>
      <c r="C43" t="s">
        <v>17</v>
      </c>
      <c r="D43" t="s">
        <v>14</v>
      </c>
      <c r="E43">
        <v>1.41745799999989</v>
      </c>
      <c r="F43">
        <v>1</v>
      </c>
      <c r="G43">
        <f t="shared" si="0"/>
        <v>0.26436626262635232</v>
      </c>
      <c r="H43">
        <v>3</v>
      </c>
      <c r="I43">
        <v>3</v>
      </c>
      <c r="J43" t="s">
        <v>17</v>
      </c>
      <c r="K43" t="s">
        <v>15</v>
      </c>
      <c r="L43">
        <v>1.9966970000000399</v>
      </c>
      <c r="M43">
        <v>1</v>
      </c>
      <c r="N43">
        <f t="shared" si="1"/>
        <v>0.14317564772723634</v>
      </c>
      <c r="O43">
        <v>3</v>
      </c>
      <c r="P43">
        <v>4</v>
      </c>
      <c r="Q43" t="s">
        <v>17</v>
      </c>
      <c r="R43" t="s">
        <v>16</v>
      </c>
      <c r="S43">
        <v>1.7346910000001099</v>
      </c>
      <c r="T43">
        <v>1</v>
      </c>
      <c r="U43">
        <f t="shared" si="2"/>
        <v>0.22569154216859277</v>
      </c>
    </row>
    <row r="44" spans="1:21" x14ac:dyDescent="0.3">
      <c r="A44">
        <v>3</v>
      </c>
      <c r="B44">
        <v>3</v>
      </c>
      <c r="C44" t="s">
        <v>17</v>
      </c>
      <c r="D44" t="s">
        <v>14</v>
      </c>
      <c r="E44">
        <v>1.09714600000052</v>
      </c>
      <c r="F44">
        <v>1</v>
      </c>
      <c r="G44">
        <f t="shared" si="0"/>
        <v>0.58467826262572231</v>
      </c>
      <c r="H44">
        <v>3</v>
      </c>
      <c r="I44">
        <v>1</v>
      </c>
      <c r="J44" t="s">
        <v>18</v>
      </c>
      <c r="K44" t="s">
        <v>15</v>
      </c>
      <c r="L44">
        <v>1.80829199999971</v>
      </c>
      <c r="M44">
        <v>1</v>
      </c>
      <c r="N44">
        <f t="shared" si="1"/>
        <v>0.33158064772756624</v>
      </c>
      <c r="O44">
        <v>3</v>
      </c>
      <c r="P44">
        <v>4</v>
      </c>
      <c r="Q44" t="s">
        <v>17</v>
      </c>
      <c r="R44" t="s">
        <v>16</v>
      </c>
      <c r="S44">
        <v>1.5988329999995501</v>
      </c>
      <c r="T44">
        <v>1</v>
      </c>
      <c r="U44">
        <f t="shared" si="2"/>
        <v>0.36154954216915258</v>
      </c>
    </row>
    <row r="45" spans="1:21" x14ac:dyDescent="0.3">
      <c r="A45">
        <v>3</v>
      </c>
      <c r="B45">
        <v>3</v>
      </c>
      <c r="C45" t="s">
        <v>17</v>
      </c>
      <c r="D45" t="s">
        <v>14</v>
      </c>
      <c r="E45">
        <v>1.5095040000001001</v>
      </c>
      <c r="F45">
        <v>1</v>
      </c>
      <c r="G45">
        <f t="shared" si="0"/>
        <v>0.1723202626261422</v>
      </c>
      <c r="H45">
        <v>3</v>
      </c>
      <c r="I45">
        <v>1</v>
      </c>
      <c r="J45" t="s">
        <v>18</v>
      </c>
      <c r="K45" t="s">
        <v>15</v>
      </c>
      <c r="L45">
        <v>2.7087989999999902</v>
      </c>
      <c r="M45">
        <v>1</v>
      </c>
      <c r="N45">
        <f t="shared" si="1"/>
        <v>0.56892635227271393</v>
      </c>
      <c r="O45">
        <v>3</v>
      </c>
      <c r="P45">
        <v>4</v>
      </c>
      <c r="Q45" t="s">
        <v>17</v>
      </c>
      <c r="R45" t="s">
        <v>16</v>
      </c>
      <c r="S45">
        <v>1.84929099999999</v>
      </c>
      <c r="T45">
        <v>1</v>
      </c>
      <c r="U45">
        <f t="shared" si="2"/>
        <v>0.11109154216871264</v>
      </c>
    </row>
    <row r="46" spans="1:21" x14ac:dyDescent="0.3">
      <c r="A46">
        <v>3</v>
      </c>
      <c r="B46">
        <v>3</v>
      </c>
      <c r="C46" t="s">
        <v>17</v>
      </c>
      <c r="D46" t="s">
        <v>14</v>
      </c>
      <c r="E46">
        <v>1.5838040000012299</v>
      </c>
      <c r="F46">
        <v>1</v>
      </c>
      <c r="G46">
        <f t="shared" si="0"/>
        <v>9.80202626250124E-2</v>
      </c>
      <c r="H46">
        <v>3</v>
      </c>
      <c r="I46">
        <v>1</v>
      </c>
      <c r="J46" t="s">
        <v>18</v>
      </c>
      <c r="K46" t="s">
        <v>15</v>
      </c>
      <c r="L46">
        <v>2.0763440000000601</v>
      </c>
      <c r="M46">
        <v>1</v>
      </c>
      <c r="N46">
        <f t="shared" si="1"/>
        <v>6.3528647727216114E-2</v>
      </c>
      <c r="O46">
        <v>3</v>
      </c>
      <c r="P46">
        <v>4</v>
      </c>
      <c r="Q46" t="s">
        <v>17</v>
      </c>
      <c r="R46" t="s">
        <v>16</v>
      </c>
      <c r="S46">
        <v>1.9398420000011301</v>
      </c>
      <c r="T46">
        <v>1</v>
      </c>
      <c r="U46">
        <f t="shared" si="2"/>
        <v>2.0540542167572617E-2</v>
      </c>
    </row>
    <row r="47" spans="1:21" x14ac:dyDescent="0.3">
      <c r="A47">
        <v>3</v>
      </c>
      <c r="B47">
        <v>3</v>
      </c>
      <c r="C47" t="s">
        <v>17</v>
      </c>
      <c r="D47" t="s">
        <v>14</v>
      </c>
      <c r="E47">
        <v>1.11054199999853</v>
      </c>
      <c r="F47">
        <v>1</v>
      </c>
      <c r="G47">
        <f t="shared" si="0"/>
        <v>0.57128226262771231</v>
      </c>
      <c r="H47">
        <v>3</v>
      </c>
      <c r="I47">
        <v>1</v>
      </c>
      <c r="J47" t="s">
        <v>18</v>
      </c>
      <c r="K47" t="s">
        <v>15</v>
      </c>
      <c r="L47">
        <v>2.5274079999999199</v>
      </c>
      <c r="M47">
        <v>0</v>
      </c>
      <c r="N47">
        <f t="shared" si="1"/>
        <v>0.38753535227264369</v>
      </c>
      <c r="O47">
        <v>3</v>
      </c>
      <c r="P47">
        <v>4</v>
      </c>
      <c r="Q47" t="s">
        <v>17</v>
      </c>
      <c r="R47" t="s">
        <v>16</v>
      </c>
      <c r="S47">
        <v>1.2199270000010001</v>
      </c>
      <c r="T47">
        <v>1</v>
      </c>
      <c r="U47">
        <f t="shared" si="2"/>
        <v>0.7404555421677026</v>
      </c>
    </row>
    <row r="48" spans="1:21" x14ac:dyDescent="0.3">
      <c r="A48">
        <v>3</v>
      </c>
      <c r="B48">
        <v>3</v>
      </c>
      <c r="C48" t="s">
        <v>17</v>
      </c>
      <c r="D48" t="s">
        <v>14</v>
      </c>
      <c r="E48">
        <v>1.6765299999988199</v>
      </c>
      <c r="F48">
        <v>1</v>
      </c>
      <c r="G48">
        <f t="shared" si="0"/>
        <v>5.2942626274223858E-3</v>
      </c>
      <c r="H48">
        <v>3</v>
      </c>
      <c r="I48">
        <v>1</v>
      </c>
      <c r="J48" t="s">
        <v>18</v>
      </c>
      <c r="K48" t="s">
        <v>15</v>
      </c>
      <c r="L48">
        <v>1.44093500000008</v>
      </c>
      <c r="M48">
        <v>1</v>
      </c>
      <c r="N48">
        <f t="shared" si="1"/>
        <v>0.69893764772719624</v>
      </c>
      <c r="O48">
        <v>3</v>
      </c>
      <c r="P48">
        <v>1</v>
      </c>
      <c r="Q48" t="s">
        <v>18</v>
      </c>
      <c r="R48" t="s">
        <v>16</v>
      </c>
      <c r="S48">
        <v>1.9045060000007601</v>
      </c>
      <c r="T48">
        <v>1</v>
      </c>
      <c r="U48">
        <f t="shared" si="2"/>
        <v>5.5876542167942578E-2</v>
      </c>
    </row>
    <row r="49" spans="1:21" x14ac:dyDescent="0.3">
      <c r="A49">
        <v>3</v>
      </c>
      <c r="B49">
        <v>3</v>
      </c>
      <c r="C49" t="s">
        <v>17</v>
      </c>
      <c r="D49" t="s">
        <v>14</v>
      </c>
      <c r="E49">
        <v>1.4831769999986999</v>
      </c>
      <c r="F49">
        <v>1</v>
      </c>
      <c r="G49">
        <f t="shared" si="0"/>
        <v>0.1986472626275424</v>
      </c>
      <c r="H49">
        <v>3</v>
      </c>
      <c r="I49">
        <v>1</v>
      </c>
      <c r="J49" t="s">
        <v>18</v>
      </c>
      <c r="K49" t="s">
        <v>15</v>
      </c>
      <c r="L49">
        <v>2.2410780000000101</v>
      </c>
      <c r="M49">
        <v>0</v>
      </c>
      <c r="N49">
        <f t="shared" si="1"/>
        <v>0.10120535227273386</v>
      </c>
      <c r="O49">
        <v>3</v>
      </c>
      <c r="P49">
        <v>1</v>
      </c>
      <c r="Q49" t="s">
        <v>18</v>
      </c>
      <c r="R49" t="s">
        <v>16</v>
      </c>
      <c r="S49">
        <v>1.31440500000007</v>
      </c>
      <c r="T49">
        <v>1</v>
      </c>
      <c r="U49">
        <f t="shared" si="2"/>
        <v>0.64597754216863268</v>
      </c>
    </row>
    <row r="50" spans="1:21" x14ac:dyDescent="0.3">
      <c r="A50">
        <v>3</v>
      </c>
      <c r="B50">
        <v>3</v>
      </c>
      <c r="C50" t="s">
        <v>17</v>
      </c>
      <c r="D50" t="s">
        <v>14</v>
      </c>
      <c r="E50">
        <v>0.92175299999871596</v>
      </c>
      <c r="F50">
        <v>1</v>
      </c>
      <c r="G50">
        <f t="shared" si="0"/>
        <v>0.76007126262752633</v>
      </c>
      <c r="H50">
        <v>3</v>
      </c>
      <c r="I50">
        <v>1</v>
      </c>
      <c r="J50" t="s">
        <v>18</v>
      </c>
      <c r="K50" t="s">
        <v>15</v>
      </c>
      <c r="L50">
        <v>3</v>
      </c>
      <c r="M50">
        <v>0</v>
      </c>
      <c r="N50">
        <f t="shared" si="1"/>
        <v>0.86012735227272374</v>
      </c>
      <c r="O50">
        <v>3</v>
      </c>
      <c r="P50">
        <v>1</v>
      </c>
      <c r="Q50" t="s">
        <v>18</v>
      </c>
      <c r="R50" t="s">
        <v>16</v>
      </c>
      <c r="S50">
        <v>1.29462000000012</v>
      </c>
      <c r="T50">
        <v>1</v>
      </c>
      <c r="U50">
        <f t="shared" si="2"/>
        <v>0.66576254216858266</v>
      </c>
    </row>
    <row r="51" spans="1:21" x14ac:dyDescent="0.3">
      <c r="A51">
        <v>3</v>
      </c>
      <c r="B51">
        <v>1</v>
      </c>
      <c r="C51" t="s">
        <v>18</v>
      </c>
      <c r="D51" t="s">
        <v>14</v>
      </c>
      <c r="E51">
        <v>1.8809339999997901</v>
      </c>
      <c r="F51">
        <v>1</v>
      </c>
      <c r="G51">
        <f t="shared" si="0"/>
        <v>0.19910973737354776</v>
      </c>
      <c r="H51">
        <v>3</v>
      </c>
      <c r="I51">
        <v>1</v>
      </c>
      <c r="J51" t="s">
        <v>18</v>
      </c>
      <c r="K51" t="s">
        <v>15</v>
      </c>
      <c r="L51">
        <v>1.56420799999978</v>
      </c>
      <c r="M51">
        <v>1</v>
      </c>
      <c r="N51">
        <f t="shared" si="1"/>
        <v>0.57566464772749626</v>
      </c>
      <c r="O51">
        <v>3</v>
      </c>
      <c r="P51">
        <v>1</v>
      </c>
      <c r="Q51" t="s">
        <v>18</v>
      </c>
      <c r="R51" t="s">
        <v>16</v>
      </c>
      <c r="S51">
        <v>1.85237199999983</v>
      </c>
      <c r="T51">
        <v>1</v>
      </c>
      <c r="U51">
        <f t="shared" si="2"/>
        <v>0.10801054216887263</v>
      </c>
    </row>
    <row r="52" spans="1:21" x14ac:dyDescent="0.3">
      <c r="A52">
        <v>3</v>
      </c>
      <c r="B52">
        <v>1</v>
      </c>
      <c r="C52" t="s">
        <v>18</v>
      </c>
      <c r="D52" t="s">
        <v>14</v>
      </c>
      <c r="E52">
        <v>1.8836949999999799</v>
      </c>
      <c r="F52">
        <v>0</v>
      </c>
      <c r="G52">
        <f t="shared" si="0"/>
        <v>0.20187073737373762</v>
      </c>
      <c r="H52">
        <v>3</v>
      </c>
      <c r="I52">
        <v>2</v>
      </c>
      <c r="J52" t="s">
        <v>18</v>
      </c>
      <c r="K52" t="s">
        <v>15</v>
      </c>
      <c r="L52">
        <v>2.5078979999998401</v>
      </c>
      <c r="M52">
        <v>1</v>
      </c>
      <c r="N52">
        <f t="shared" si="1"/>
        <v>0.36802535227256383</v>
      </c>
      <c r="O52">
        <v>3</v>
      </c>
      <c r="P52">
        <v>1</v>
      </c>
      <c r="Q52" t="s">
        <v>18</v>
      </c>
      <c r="R52" t="s">
        <v>16</v>
      </c>
      <c r="S52">
        <v>2.0988400000001</v>
      </c>
      <c r="T52">
        <v>1</v>
      </c>
      <c r="U52">
        <f t="shared" si="2"/>
        <v>0.13845745783139729</v>
      </c>
    </row>
    <row r="53" spans="1:21" x14ac:dyDescent="0.3">
      <c r="A53">
        <v>3</v>
      </c>
      <c r="B53">
        <v>1</v>
      </c>
      <c r="C53" t="s">
        <v>18</v>
      </c>
      <c r="D53" t="s">
        <v>14</v>
      </c>
      <c r="E53">
        <v>1.6330640000001</v>
      </c>
      <c r="F53">
        <v>1</v>
      </c>
      <c r="G53">
        <f t="shared" si="0"/>
        <v>4.8760262626142303E-2</v>
      </c>
      <c r="H53">
        <v>3</v>
      </c>
      <c r="I53">
        <v>2</v>
      </c>
      <c r="J53" t="s">
        <v>18</v>
      </c>
      <c r="K53" t="s">
        <v>15</v>
      </c>
      <c r="L53">
        <v>2.5484029999997801</v>
      </c>
      <c r="M53">
        <v>1</v>
      </c>
      <c r="N53">
        <f t="shared" si="1"/>
        <v>0.40853035227250389</v>
      </c>
      <c r="O53">
        <v>3</v>
      </c>
      <c r="P53">
        <v>2</v>
      </c>
      <c r="Q53" t="s">
        <v>18</v>
      </c>
      <c r="R53" t="s">
        <v>16</v>
      </c>
      <c r="S53">
        <v>2.19336100000009</v>
      </c>
      <c r="T53">
        <v>0</v>
      </c>
      <c r="U53">
        <f t="shared" si="2"/>
        <v>0.23297845783138738</v>
      </c>
    </row>
    <row r="54" spans="1:21" x14ac:dyDescent="0.3">
      <c r="A54">
        <v>3</v>
      </c>
      <c r="B54">
        <v>1</v>
      </c>
      <c r="C54" t="s">
        <v>18</v>
      </c>
      <c r="D54" t="s">
        <v>14</v>
      </c>
      <c r="E54">
        <v>1.4478140000001001</v>
      </c>
      <c r="F54">
        <v>1</v>
      </c>
      <c r="G54">
        <f t="shared" si="0"/>
        <v>0.23401026262614222</v>
      </c>
      <c r="H54">
        <v>3</v>
      </c>
      <c r="I54">
        <v>2</v>
      </c>
      <c r="J54" t="s">
        <v>18</v>
      </c>
      <c r="K54" t="s">
        <v>15</v>
      </c>
      <c r="L54">
        <v>1.74504100000012</v>
      </c>
      <c r="M54">
        <v>1</v>
      </c>
      <c r="N54">
        <f t="shared" si="1"/>
        <v>0.39483164772715629</v>
      </c>
      <c r="O54">
        <v>3</v>
      </c>
      <c r="P54">
        <v>2</v>
      </c>
      <c r="Q54" t="s">
        <v>18</v>
      </c>
      <c r="R54" t="s">
        <v>16</v>
      </c>
      <c r="S54">
        <v>1.92818499999975</v>
      </c>
      <c r="T54">
        <v>1</v>
      </c>
      <c r="U54">
        <f t="shared" si="2"/>
        <v>3.2197542168952653E-2</v>
      </c>
    </row>
    <row r="55" spans="1:21" x14ac:dyDescent="0.3">
      <c r="A55">
        <v>3</v>
      </c>
      <c r="B55">
        <v>1</v>
      </c>
      <c r="C55" t="s">
        <v>18</v>
      </c>
      <c r="D55" t="s">
        <v>14</v>
      </c>
      <c r="E55">
        <v>2.2930750000000399</v>
      </c>
      <c r="F55">
        <v>1</v>
      </c>
      <c r="G55">
        <f t="shared" si="0"/>
        <v>0.61125073737379765</v>
      </c>
      <c r="H55">
        <v>3</v>
      </c>
      <c r="I55">
        <v>2</v>
      </c>
      <c r="J55" t="s">
        <v>18</v>
      </c>
      <c r="K55" t="s">
        <v>15</v>
      </c>
      <c r="L55">
        <v>1.37453500000037</v>
      </c>
      <c r="M55">
        <v>1</v>
      </c>
      <c r="N55">
        <f t="shared" si="1"/>
        <v>0.76533764772690627</v>
      </c>
      <c r="O55">
        <v>3</v>
      </c>
      <c r="P55">
        <v>2</v>
      </c>
      <c r="Q55" t="s">
        <v>18</v>
      </c>
      <c r="R55" t="s">
        <v>16</v>
      </c>
      <c r="S55">
        <v>2.4243809999998098</v>
      </c>
      <c r="T55">
        <v>1</v>
      </c>
      <c r="U55">
        <f t="shared" si="2"/>
        <v>0.46399845783110716</v>
      </c>
    </row>
    <row r="56" spans="1:21" x14ac:dyDescent="0.3">
      <c r="A56">
        <v>3</v>
      </c>
      <c r="B56">
        <v>1</v>
      </c>
      <c r="C56" t="s">
        <v>18</v>
      </c>
      <c r="D56" t="s">
        <v>14</v>
      </c>
      <c r="E56">
        <v>1.79811600000039</v>
      </c>
      <c r="F56">
        <v>1</v>
      </c>
      <c r="G56">
        <f t="shared" si="0"/>
        <v>0.11629173737414766</v>
      </c>
      <c r="H56">
        <v>3</v>
      </c>
      <c r="I56">
        <v>2</v>
      </c>
      <c r="J56" t="s">
        <v>18</v>
      </c>
      <c r="K56" t="s">
        <v>15</v>
      </c>
      <c r="L56">
        <v>1.7270469999998499</v>
      </c>
      <c r="M56">
        <v>1</v>
      </c>
      <c r="N56">
        <f t="shared" si="1"/>
        <v>0.41282564772742636</v>
      </c>
      <c r="O56">
        <v>3</v>
      </c>
      <c r="P56">
        <v>2</v>
      </c>
      <c r="Q56" t="s">
        <v>18</v>
      </c>
      <c r="R56" t="s">
        <v>16</v>
      </c>
      <c r="S56">
        <v>1.89438100000006</v>
      </c>
      <c r="T56">
        <v>1</v>
      </c>
      <c r="U56">
        <f t="shared" si="2"/>
        <v>6.6001542168642624E-2</v>
      </c>
    </row>
    <row r="57" spans="1:21" x14ac:dyDescent="0.3">
      <c r="A57">
        <v>3</v>
      </c>
      <c r="B57">
        <v>1</v>
      </c>
      <c r="C57" t="s">
        <v>18</v>
      </c>
      <c r="D57" t="s">
        <v>14</v>
      </c>
      <c r="E57">
        <v>2.57480299999997</v>
      </c>
      <c r="F57">
        <v>1</v>
      </c>
      <c r="G57">
        <f t="shared" si="0"/>
        <v>0.89297873737372768</v>
      </c>
      <c r="H57">
        <v>3</v>
      </c>
      <c r="I57">
        <v>2</v>
      </c>
      <c r="J57" t="s">
        <v>18</v>
      </c>
      <c r="K57" t="s">
        <v>15</v>
      </c>
      <c r="L57">
        <v>2.5135890000001302</v>
      </c>
      <c r="M57">
        <v>0</v>
      </c>
      <c r="N57">
        <f t="shared" si="1"/>
        <v>0.37371635227285394</v>
      </c>
      <c r="O57">
        <v>3</v>
      </c>
      <c r="P57">
        <v>2</v>
      </c>
      <c r="Q57" t="s">
        <v>18</v>
      </c>
      <c r="R57" t="s">
        <v>16</v>
      </c>
      <c r="S57">
        <v>2.6900559999999101</v>
      </c>
      <c r="T57">
        <v>1</v>
      </c>
      <c r="U57">
        <f t="shared" si="2"/>
        <v>0.72967345783120741</v>
      </c>
    </row>
    <row r="58" spans="1:21" x14ac:dyDescent="0.3">
      <c r="A58">
        <v>3</v>
      </c>
      <c r="B58">
        <v>1</v>
      </c>
      <c r="C58" t="s">
        <v>18</v>
      </c>
      <c r="D58" t="s">
        <v>14</v>
      </c>
      <c r="E58">
        <v>2.06743499999993</v>
      </c>
      <c r="F58">
        <v>1</v>
      </c>
      <c r="G58">
        <f t="shared" si="0"/>
        <v>0.38561073737368767</v>
      </c>
      <c r="H58">
        <v>3</v>
      </c>
      <c r="I58">
        <v>2</v>
      </c>
      <c r="J58" t="s">
        <v>18</v>
      </c>
      <c r="K58" t="s">
        <v>15</v>
      </c>
      <c r="L58">
        <v>1.7841890000004199</v>
      </c>
      <c r="M58">
        <v>1</v>
      </c>
      <c r="N58">
        <f t="shared" si="1"/>
        <v>0.35568364772685634</v>
      </c>
      <c r="O58">
        <v>3</v>
      </c>
      <c r="P58">
        <v>2</v>
      </c>
      <c r="Q58" t="s">
        <v>18</v>
      </c>
      <c r="R58" t="s">
        <v>16</v>
      </c>
      <c r="S58">
        <v>2.0944490000001599</v>
      </c>
      <c r="T58">
        <v>1</v>
      </c>
      <c r="U58">
        <f t="shared" si="2"/>
        <v>0.13406645783145721</v>
      </c>
    </row>
    <row r="59" spans="1:21" x14ac:dyDescent="0.3">
      <c r="A59">
        <v>3</v>
      </c>
      <c r="B59">
        <v>2</v>
      </c>
      <c r="C59" t="s">
        <v>18</v>
      </c>
      <c r="D59" t="s">
        <v>14</v>
      </c>
      <c r="E59">
        <v>1.7381620000000999</v>
      </c>
      <c r="F59">
        <v>1</v>
      </c>
      <c r="G59">
        <f t="shared" si="0"/>
        <v>5.633773737385761E-2</v>
      </c>
      <c r="H59">
        <v>3</v>
      </c>
      <c r="I59">
        <v>3</v>
      </c>
      <c r="J59" t="s">
        <v>18</v>
      </c>
      <c r="K59" t="s">
        <v>15</v>
      </c>
      <c r="L59">
        <v>2.2876399999995498</v>
      </c>
      <c r="M59">
        <v>0</v>
      </c>
      <c r="N59">
        <f t="shared" si="1"/>
        <v>0.14776735227227356</v>
      </c>
      <c r="O59">
        <v>3</v>
      </c>
      <c r="P59">
        <v>2</v>
      </c>
      <c r="Q59" t="s">
        <v>18</v>
      </c>
      <c r="R59" t="s">
        <v>16</v>
      </c>
      <c r="S59">
        <v>2.19882699999925</v>
      </c>
      <c r="T59">
        <v>1</v>
      </c>
      <c r="U59">
        <f t="shared" si="2"/>
        <v>0.23844445783054735</v>
      </c>
    </row>
    <row r="60" spans="1:21" x14ac:dyDescent="0.3">
      <c r="A60">
        <v>3</v>
      </c>
      <c r="B60">
        <v>2</v>
      </c>
      <c r="C60" t="s">
        <v>18</v>
      </c>
      <c r="D60" t="s">
        <v>14</v>
      </c>
      <c r="E60">
        <v>2.15993900000012</v>
      </c>
      <c r="F60">
        <v>1</v>
      </c>
      <c r="G60">
        <f t="shared" si="0"/>
        <v>0.47811473737387766</v>
      </c>
      <c r="H60">
        <v>3</v>
      </c>
      <c r="I60">
        <v>3</v>
      </c>
      <c r="J60" t="s">
        <v>18</v>
      </c>
      <c r="K60" t="s">
        <v>15</v>
      </c>
      <c r="L60">
        <v>2.1213920000013702</v>
      </c>
      <c r="M60">
        <v>0</v>
      </c>
      <c r="N60">
        <f t="shared" si="1"/>
        <v>1.8480647725906074E-2</v>
      </c>
      <c r="O60">
        <v>3</v>
      </c>
      <c r="P60">
        <v>2</v>
      </c>
      <c r="Q60" t="s">
        <v>18</v>
      </c>
      <c r="R60" t="s">
        <v>16</v>
      </c>
      <c r="S60">
        <v>2.49547699999993</v>
      </c>
      <c r="T60">
        <v>1</v>
      </c>
      <c r="U60">
        <f t="shared" si="2"/>
        <v>0.53509445783122733</v>
      </c>
    </row>
    <row r="61" spans="1:21" x14ac:dyDescent="0.3">
      <c r="A61">
        <v>3</v>
      </c>
      <c r="B61">
        <v>2</v>
      </c>
      <c r="C61" t="s">
        <v>18</v>
      </c>
      <c r="D61" t="s">
        <v>14</v>
      </c>
      <c r="E61">
        <v>1.5177410000001099</v>
      </c>
      <c r="F61">
        <v>1</v>
      </c>
      <c r="G61">
        <f t="shared" si="0"/>
        <v>0.16408326262613238</v>
      </c>
      <c r="H61">
        <v>3</v>
      </c>
      <c r="I61">
        <v>3</v>
      </c>
      <c r="J61" t="s">
        <v>18</v>
      </c>
      <c r="K61" t="s">
        <v>15</v>
      </c>
      <c r="L61">
        <v>2.3961970000000199</v>
      </c>
      <c r="M61">
        <v>1</v>
      </c>
      <c r="N61">
        <f t="shared" si="1"/>
        <v>0.25632435227274364</v>
      </c>
      <c r="O61">
        <v>3</v>
      </c>
      <c r="P61">
        <v>3</v>
      </c>
      <c r="Q61" t="s">
        <v>18</v>
      </c>
      <c r="R61" t="s">
        <v>16</v>
      </c>
      <c r="S61">
        <v>1.2470379999999699</v>
      </c>
      <c r="T61">
        <v>0</v>
      </c>
      <c r="U61">
        <f t="shared" si="2"/>
        <v>0.71334454216873278</v>
      </c>
    </row>
    <row r="62" spans="1:21" x14ac:dyDescent="0.3">
      <c r="A62">
        <v>3</v>
      </c>
      <c r="B62">
        <v>2</v>
      </c>
      <c r="C62" t="s">
        <v>18</v>
      </c>
      <c r="D62" t="s">
        <v>14</v>
      </c>
      <c r="E62">
        <v>1.25551400000085</v>
      </c>
      <c r="F62">
        <v>1</v>
      </c>
      <c r="G62">
        <f t="shared" si="0"/>
        <v>0.42631026262539229</v>
      </c>
      <c r="H62">
        <v>3</v>
      </c>
      <c r="I62">
        <v>3</v>
      </c>
      <c r="J62" t="s">
        <v>18</v>
      </c>
      <c r="K62" t="s">
        <v>15</v>
      </c>
      <c r="L62">
        <v>2.35763399999996</v>
      </c>
      <c r="M62">
        <v>1</v>
      </c>
      <c r="N62">
        <f t="shared" si="1"/>
        <v>0.21776135227268378</v>
      </c>
      <c r="O62">
        <v>3</v>
      </c>
      <c r="P62">
        <v>3</v>
      </c>
      <c r="Q62" t="s">
        <v>18</v>
      </c>
      <c r="R62" t="s">
        <v>16</v>
      </c>
      <c r="S62">
        <v>2.4107629999998599</v>
      </c>
      <c r="T62">
        <v>0</v>
      </c>
      <c r="U62">
        <f t="shared" si="2"/>
        <v>0.45038045783115721</v>
      </c>
    </row>
    <row r="63" spans="1:21" x14ac:dyDescent="0.3">
      <c r="A63">
        <v>3</v>
      </c>
      <c r="B63">
        <v>2</v>
      </c>
      <c r="C63" t="s">
        <v>18</v>
      </c>
      <c r="D63" t="s">
        <v>14</v>
      </c>
      <c r="E63">
        <v>1.68293399999993</v>
      </c>
      <c r="F63">
        <v>1</v>
      </c>
      <c r="G63">
        <f t="shared" si="0"/>
        <v>1.1097373736876914E-3</v>
      </c>
      <c r="H63">
        <v>3</v>
      </c>
      <c r="I63">
        <v>3</v>
      </c>
      <c r="J63" t="s">
        <v>18</v>
      </c>
      <c r="K63" t="s">
        <v>15</v>
      </c>
      <c r="L63">
        <v>1.8418179999998701</v>
      </c>
      <c r="M63">
        <v>1</v>
      </c>
      <c r="N63">
        <f t="shared" si="1"/>
        <v>0.2980546477274062</v>
      </c>
      <c r="O63">
        <v>3</v>
      </c>
      <c r="P63">
        <v>3</v>
      </c>
      <c r="Q63" t="s">
        <v>18</v>
      </c>
      <c r="R63" t="s">
        <v>16</v>
      </c>
      <c r="S63">
        <v>1.78567800000018</v>
      </c>
      <c r="T63">
        <v>1</v>
      </c>
      <c r="U63">
        <f t="shared" si="2"/>
        <v>0.17470454216852271</v>
      </c>
    </row>
    <row r="64" spans="1:21" x14ac:dyDescent="0.3">
      <c r="A64">
        <v>3</v>
      </c>
      <c r="B64">
        <v>2</v>
      </c>
      <c r="C64" t="s">
        <v>18</v>
      </c>
      <c r="D64" t="s">
        <v>14</v>
      </c>
      <c r="E64">
        <v>1.9083239999999899</v>
      </c>
      <c r="F64">
        <v>1</v>
      </c>
      <c r="G64">
        <f t="shared" si="0"/>
        <v>0.22649973737374762</v>
      </c>
      <c r="H64">
        <v>3</v>
      </c>
      <c r="I64">
        <v>3</v>
      </c>
      <c r="J64" t="s">
        <v>18</v>
      </c>
      <c r="K64" t="s">
        <v>15</v>
      </c>
      <c r="L64">
        <v>2.0353469999986298</v>
      </c>
      <c r="M64">
        <v>1</v>
      </c>
      <c r="N64">
        <f t="shared" si="1"/>
        <v>0.10452564772864648</v>
      </c>
      <c r="O64">
        <v>3</v>
      </c>
      <c r="P64">
        <v>1</v>
      </c>
      <c r="Q64" t="s">
        <v>19</v>
      </c>
      <c r="R64" t="s">
        <v>16</v>
      </c>
      <c r="S64">
        <v>1.6645660000003699</v>
      </c>
      <c r="T64">
        <v>1</v>
      </c>
      <c r="U64">
        <f t="shared" si="2"/>
        <v>0.29581654216833275</v>
      </c>
    </row>
    <row r="65" spans="1:21" x14ac:dyDescent="0.3">
      <c r="A65">
        <v>3</v>
      </c>
      <c r="B65">
        <v>2</v>
      </c>
      <c r="C65" t="s">
        <v>18</v>
      </c>
      <c r="D65" t="s">
        <v>14</v>
      </c>
      <c r="E65">
        <v>1.7850499999999501</v>
      </c>
      <c r="F65">
        <v>1</v>
      </c>
      <c r="G65">
        <f t="shared" si="0"/>
        <v>0.10322573737370777</v>
      </c>
      <c r="H65">
        <v>3</v>
      </c>
      <c r="I65">
        <v>1</v>
      </c>
      <c r="J65" t="s">
        <v>19</v>
      </c>
      <c r="K65" t="s">
        <v>15</v>
      </c>
      <c r="L65">
        <v>2.75921599999992</v>
      </c>
      <c r="M65">
        <v>0</v>
      </c>
      <c r="N65">
        <f t="shared" si="1"/>
        <v>0.6193433522726437</v>
      </c>
      <c r="O65">
        <v>3</v>
      </c>
      <c r="P65">
        <v>1</v>
      </c>
      <c r="Q65" t="s">
        <v>19</v>
      </c>
      <c r="R65" t="s">
        <v>16</v>
      </c>
      <c r="S65">
        <v>1.32934100000011</v>
      </c>
      <c r="T65">
        <v>1</v>
      </c>
      <c r="U65">
        <f t="shared" si="2"/>
        <v>0.63104154216859265</v>
      </c>
    </row>
    <row r="66" spans="1:21" x14ac:dyDescent="0.3">
      <c r="A66">
        <v>3</v>
      </c>
      <c r="B66">
        <v>2</v>
      </c>
      <c r="C66" t="s">
        <v>18</v>
      </c>
      <c r="D66" t="s">
        <v>14</v>
      </c>
      <c r="E66">
        <v>1.75566299999991</v>
      </c>
      <c r="F66">
        <v>1</v>
      </c>
      <c r="G66">
        <f t="shared" si="0"/>
        <v>7.3838737373667751E-2</v>
      </c>
      <c r="H66">
        <v>3</v>
      </c>
      <c r="I66">
        <v>1</v>
      </c>
      <c r="J66" t="s">
        <v>19</v>
      </c>
      <c r="K66" t="s">
        <v>15</v>
      </c>
      <c r="L66">
        <v>3</v>
      </c>
      <c r="M66">
        <v>0</v>
      </c>
      <c r="N66">
        <f t="shared" si="1"/>
        <v>0.86012735227272374</v>
      </c>
      <c r="O66">
        <v>3</v>
      </c>
      <c r="P66">
        <v>1</v>
      </c>
      <c r="Q66" t="s">
        <v>19</v>
      </c>
      <c r="R66" t="s">
        <v>16</v>
      </c>
      <c r="S66">
        <v>1.282103</v>
      </c>
      <c r="T66">
        <v>0</v>
      </c>
      <c r="U66">
        <f t="shared" si="2"/>
        <v>0.67827954216870268</v>
      </c>
    </row>
    <row r="67" spans="1:21" x14ac:dyDescent="0.3">
      <c r="A67">
        <v>3</v>
      </c>
      <c r="B67">
        <v>2</v>
      </c>
      <c r="C67" t="s">
        <v>18</v>
      </c>
      <c r="D67" t="s">
        <v>14</v>
      </c>
      <c r="E67">
        <v>2.03886500000044</v>
      </c>
      <c r="F67">
        <v>1</v>
      </c>
      <c r="G67">
        <f t="shared" si="0"/>
        <v>0.35704073737419773</v>
      </c>
      <c r="H67">
        <v>3</v>
      </c>
      <c r="I67">
        <v>1</v>
      </c>
      <c r="J67" t="s">
        <v>19</v>
      </c>
      <c r="K67" t="s">
        <v>15</v>
      </c>
      <c r="L67">
        <v>2.4397589999998601</v>
      </c>
      <c r="M67">
        <v>1</v>
      </c>
      <c r="N67">
        <f t="shared" si="1"/>
        <v>0.29988635227258387</v>
      </c>
      <c r="O67">
        <v>3</v>
      </c>
      <c r="P67">
        <v>1</v>
      </c>
      <c r="Q67" t="s">
        <v>19</v>
      </c>
      <c r="R67" t="s">
        <v>16</v>
      </c>
      <c r="S67">
        <v>1.76551900000004</v>
      </c>
      <c r="T67">
        <v>1</v>
      </c>
      <c r="U67">
        <f t="shared" si="2"/>
        <v>0.19486354216866264</v>
      </c>
    </row>
    <row r="68" spans="1:21" x14ac:dyDescent="0.3">
      <c r="A68">
        <v>3</v>
      </c>
      <c r="B68">
        <v>3</v>
      </c>
      <c r="C68" t="s">
        <v>18</v>
      </c>
      <c r="D68" t="s">
        <v>14</v>
      </c>
      <c r="E68">
        <v>1.2138359999999</v>
      </c>
      <c r="F68">
        <v>1</v>
      </c>
      <c r="G68">
        <f t="shared" ref="G68:G101" si="3">ABS(E68-E$102)</f>
        <v>0.4679882626263423</v>
      </c>
      <c r="H68">
        <v>3</v>
      </c>
      <c r="I68">
        <v>1</v>
      </c>
      <c r="J68" t="s">
        <v>19</v>
      </c>
      <c r="K68" t="s">
        <v>15</v>
      </c>
      <c r="L68">
        <v>1.2869510000000399</v>
      </c>
      <c r="M68">
        <v>1</v>
      </c>
      <c r="N68">
        <f t="shared" ref="N68:N90" si="4">ABS(L68-L$91)</f>
        <v>0.85292164772723633</v>
      </c>
      <c r="O68">
        <v>3</v>
      </c>
      <c r="P68">
        <v>2</v>
      </c>
      <c r="Q68" t="s">
        <v>19</v>
      </c>
      <c r="R68" t="s">
        <v>16</v>
      </c>
      <c r="S68">
        <v>2.0256979999999198</v>
      </c>
      <c r="T68">
        <v>1</v>
      </c>
      <c r="U68">
        <f t="shared" ref="U68:U85" si="5">ABS(S68-S$86)</f>
        <v>6.5315457831217172E-2</v>
      </c>
    </row>
    <row r="69" spans="1:21" x14ac:dyDescent="0.3">
      <c r="A69">
        <v>3</v>
      </c>
      <c r="B69">
        <v>3</v>
      </c>
      <c r="C69" t="s">
        <v>18</v>
      </c>
      <c r="D69" t="s">
        <v>14</v>
      </c>
      <c r="E69">
        <v>1.7513409999996801</v>
      </c>
      <c r="F69">
        <v>1</v>
      </c>
      <c r="G69">
        <f t="shared" si="3"/>
        <v>6.9516737373437776E-2</v>
      </c>
      <c r="H69">
        <v>3</v>
      </c>
      <c r="I69">
        <v>1</v>
      </c>
      <c r="J69" t="s">
        <v>19</v>
      </c>
      <c r="K69" t="s">
        <v>15</v>
      </c>
      <c r="L69">
        <v>1.6988300000002701</v>
      </c>
      <c r="M69">
        <v>1</v>
      </c>
      <c r="N69">
        <f t="shared" si="4"/>
        <v>0.44104264772700619</v>
      </c>
      <c r="O69">
        <v>3</v>
      </c>
      <c r="P69">
        <v>2</v>
      </c>
      <c r="Q69" t="s">
        <v>19</v>
      </c>
      <c r="R69" t="s">
        <v>16</v>
      </c>
      <c r="S69">
        <v>1.4916389999998501</v>
      </c>
      <c r="T69">
        <v>1</v>
      </c>
      <c r="U69">
        <f t="shared" si="5"/>
        <v>0.46874354216885261</v>
      </c>
    </row>
    <row r="70" spans="1:21" x14ac:dyDescent="0.3">
      <c r="A70">
        <v>3</v>
      </c>
      <c r="B70">
        <v>3</v>
      </c>
      <c r="C70" t="s">
        <v>18</v>
      </c>
      <c r="D70" t="s">
        <v>14</v>
      </c>
      <c r="E70">
        <v>2.1333869999998498</v>
      </c>
      <c r="F70">
        <v>1</v>
      </c>
      <c r="G70">
        <f t="shared" si="3"/>
        <v>0.45156273737360753</v>
      </c>
      <c r="H70">
        <v>3</v>
      </c>
      <c r="I70">
        <v>1</v>
      </c>
      <c r="J70" t="s">
        <v>19</v>
      </c>
      <c r="K70" t="s">
        <v>15</v>
      </c>
      <c r="L70">
        <v>2.8694789999995001</v>
      </c>
      <c r="M70">
        <v>1</v>
      </c>
      <c r="N70">
        <f t="shared" si="4"/>
        <v>0.72960635227222381</v>
      </c>
      <c r="O70">
        <v>3</v>
      </c>
      <c r="P70">
        <v>2</v>
      </c>
      <c r="Q70" t="s">
        <v>19</v>
      </c>
      <c r="R70" t="s">
        <v>16</v>
      </c>
      <c r="S70">
        <v>1.3150200000000001</v>
      </c>
      <c r="T70">
        <v>1</v>
      </c>
      <c r="U70">
        <f t="shared" si="5"/>
        <v>0.64536254216870259</v>
      </c>
    </row>
    <row r="71" spans="1:21" x14ac:dyDescent="0.3">
      <c r="A71">
        <v>3</v>
      </c>
      <c r="B71">
        <v>3</v>
      </c>
      <c r="C71" t="s">
        <v>18</v>
      </c>
      <c r="D71" t="s">
        <v>14</v>
      </c>
      <c r="E71">
        <v>2.1502040000000302</v>
      </c>
      <c r="F71">
        <v>1</v>
      </c>
      <c r="G71">
        <f t="shared" si="3"/>
        <v>0.46837973737378791</v>
      </c>
      <c r="H71">
        <v>3</v>
      </c>
      <c r="I71">
        <v>1</v>
      </c>
      <c r="J71" t="s">
        <v>19</v>
      </c>
      <c r="K71" t="s">
        <v>15</v>
      </c>
      <c r="L71">
        <v>3</v>
      </c>
      <c r="M71">
        <v>0</v>
      </c>
      <c r="N71">
        <f t="shared" si="4"/>
        <v>0.86012735227272374</v>
      </c>
      <c r="O71">
        <v>3</v>
      </c>
      <c r="P71">
        <v>2</v>
      </c>
      <c r="Q71" t="s">
        <v>19</v>
      </c>
      <c r="R71" t="s">
        <v>16</v>
      </c>
      <c r="S71">
        <v>2.7058300000003301</v>
      </c>
      <c r="T71">
        <v>0</v>
      </c>
      <c r="U71">
        <f t="shared" si="5"/>
        <v>0.74544745783162747</v>
      </c>
    </row>
    <row r="72" spans="1:21" x14ac:dyDescent="0.3">
      <c r="A72">
        <v>3</v>
      </c>
      <c r="B72">
        <v>3</v>
      </c>
      <c r="C72" t="s">
        <v>18</v>
      </c>
      <c r="D72" t="s">
        <v>14</v>
      </c>
      <c r="E72">
        <v>2.20357399999875</v>
      </c>
      <c r="F72">
        <v>1</v>
      </c>
      <c r="G72">
        <f t="shared" si="3"/>
        <v>0.52174973737250774</v>
      </c>
      <c r="H72">
        <v>3</v>
      </c>
      <c r="I72">
        <v>1</v>
      </c>
      <c r="J72" t="s">
        <v>19</v>
      </c>
      <c r="K72" t="s">
        <v>15</v>
      </c>
      <c r="L72">
        <v>2.68742499999962</v>
      </c>
      <c r="M72">
        <v>0</v>
      </c>
      <c r="N72">
        <f t="shared" si="4"/>
        <v>0.54755235227234378</v>
      </c>
      <c r="O72">
        <v>3</v>
      </c>
      <c r="P72">
        <v>2</v>
      </c>
      <c r="Q72" t="s">
        <v>19</v>
      </c>
      <c r="R72" t="s">
        <v>16</v>
      </c>
      <c r="S72">
        <v>3</v>
      </c>
      <c r="T72">
        <v>0</v>
      </c>
      <c r="U72">
        <f t="shared" si="5"/>
        <v>1.0396174578312973</v>
      </c>
    </row>
    <row r="73" spans="1:21" x14ac:dyDescent="0.3">
      <c r="A73">
        <v>3</v>
      </c>
      <c r="B73">
        <v>3</v>
      </c>
      <c r="C73" t="s">
        <v>18</v>
      </c>
      <c r="D73" t="s">
        <v>14</v>
      </c>
      <c r="E73">
        <v>2.7329549999999401</v>
      </c>
      <c r="F73">
        <v>0</v>
      </c>
      <c r="G73">
        <f t="shared" si="3"/>
        <v>1.0511307373736978</v>
      </c>
      <c r="H73">
        <v>3</v>
      </c>
      <c r="I73">
        <v>1</v>
      </c>
      <c r="J73" t="s">
        <v>19</v>
      </c>
      <c r="K73" t="s">
        <v>15</v>
      </c>
      <c r="L73">
        <v>1.59286300000076</v>
      </c>
      <c r="M73">
        <v>1</v>
      </c>
      <c r="N73">
        <f t="shared" si="4"/>
        <v>0.54700964772651628</v>
      </c>
      <c r="O73">
        <v>3</v>
      </c>
      <c r="P73">
        <v>2</v>
      </c>
      <c r="Q73" t="s">
        <v>19</v>
      </c>
      <c r="R73" t="s">
        <v>16</v>
      </c>
      <c r="S73">
        <v>1.9932180000000601</v>
      </c>
      <c r="T73">
        <v>1</v>
      </c>
      <c r="U73">
        <f t="shared" si="5"/>
        <v>3.283545783135744E-2</v>
      </c>
    </row>
    <row r="74" spans="1:21" x14ac:dyDescent="0.3">
      <c r="A74">
        <v>3</v>
      </c>
      <c r="B74">
        <v>4</v>
      </c>
      <c r="C74" t="s">
        <v>18</v>
      </c>
      <c r="D74" t="s">
        <v>14</v>
      </c>
      <c r="E74">
        <v>3</v>
      </c>
      <c r="F74">
        <v>0</v>
      </c>
      <c r="G74">
        <f t="shared" si="3"/>
        <v>1.3181757373737577</v>
      </c>
      <c r="H74">
        <v>3</v>
      </c>
      <c r="I74">
        <v>2</v>
      </c>
      <c r="J74" t="s">
        <v>19</v>
      </c>
      <c r="K74" t="s">
        <v>15</v>
      </c>
      <c r="L74">
        <v>2.51920000000018</v>
      </c>
      <c r="M74">
        <v>1</v>
      </c>
      <c r="N74">
        <f t="shared" si="4"/>
        <v>0.37932735227290371</v>
      </c>
      <c r="O74">
        <v>3</v>
      </c>
      <c r="P74">
        <v>3</v>
      </c>
      <c r="Q74" t="s">
        <v>19</v>
      </c>
      <c r="R74" t="s">
        <v>16</v>
      </c>
      <c r="S74">
        <v>2.8063500000002901</v>
      </c>
      <c r="T74">
        <v>1</v>
      </c>
      <c r="U74">
        <f t="shared" si="5"/>
        <v>0.84596745783158744</v>
      </c>
    </row>
    <row r="75" spans="1:21" x14ac:dyDescent="0.3">
      <c r="A75">
        <v>3</v>
      </c>
      <c r="B75">
        <v>4</v>
      </c>
      <c r="C75" t="s">
        <v>18</v>
      </c>
      <c r="D75" t="s">
        <v>14</v>
      </c>
      <c r="E75">
        <v>1.8469299999997</v>
      </c>
      <c r="F75">
        <v>1</v>
      </c>
      <c r="G75">
        <f t="shared" si="3"/>
        <v>0.16510573737345768</v>
      </c>
      <c r="H75">
        <v>3</v>
      </c>
      <c r="I75">
        <v>2</v>
      </c>
      <c r="J75" t="s">
        <v>19</v>
      </c>
      <c r="K75" t="s">
        <v>15</v>
      </c>
      <c r="L75">
        <v>1.1362280000003</v>
      </c>
      <c r="M75">
        <v>1</v>
      </c>
      <c r="N75">
        <f t="shared" si="4"/>
        <v>1.0036446477269763</v>
      </c>
      <c r="O75">
        <v>3</v>
      </c>
      <c r="P75">
        <v>3</v>
      </c>
      <c r="Q75" t="s">
        <v>19</v>
      </c>
      <c r="R75" t="s">
        <v>16</v>
      </c>
      <c r="S75">
        <v>1.1987119999998801</v>
      </c>
      <c r="T75">
        <v>1</v>
      </c>
      <c r="U75">
        <f t="shared" si="5"/>
        <v>0.76167054216882257</v>
      </c>
    </row>
    <row r="76" spans="1:21" x14ac:dyDescent="0.3">
      <c r="A76">
        <v>3</v>
      </c>
      <c r="B76">
        <v>4</v>
      </c>
      <c r="C76" t="s">
        <v>18</v>
      </c>
      <c r="D76" t="s">
        <v>14</v>
      </c>
      <c r="E76">
        <v>3</v>
      </c>
      <c r="F76">
        <v>0</v>
      </c>
      <c r="G76">
        <f t="shared" si="3"/>
        <v>1.3181757373737577</v>
      </c>
      <c r="H76">
        <v>3</v>
      </c>
      <c r="I76">
        <v>2</v>
      </c>
      <c r="J76" t="s">
        <v>19</v>
      </c>
      <c r="K76" t="s">
        <v>15</v>
      </c>
      <c r="L76">
        <v>2.8072860000001998</v>
      </c>
      <c r="M76">
        <v>1</v>
      </c>
      <c r="N76">
        <f t="shared" si="4"/>
        <v>0.66741335227292353</v>
      </c>
      <c r="O76">
        <v>3</v>
      </c>
      <c r="P76">
        <v>3</v>
      </c>
      <c r="Q76" t="s">
        <v>19</v>
      </c>
      <c r="R76" t="s">
        <v>16</v>
      </c>
      <c r="S76">
        <v>1.71972299999879</v>
      </c>
      <c r="T76">
        <v>1</v>
      </c>
      <c r="U76">
        <f t="shared" si="5"/>
        <v>0.2406595421699127</v>
      </c>
    </row>
    <row r="77" spans="1:21" x14ac:dyDescent="0.3">
      <c r="A77">
        <v>3</v>
      </c>
      <c r="B77">
        <v>4</v>
      </c>
      <c r="C77" t="s">
        <v>18</v>
      </c>
      <c r="D77" t="s">
        <v>14</v>
      </c>
      <c r="E77">
        <v>1.7787030000004</v>
      </c>
      <c r="F77">
        <v>1</v>
      </c>
      <c r="G77">
        <f t="shared" si="3"/>
        <v>9.6878737374157753E-2</v>
      </c>
      <c r="H77">
        <v>3</v>
      </c>
      <c r="I77">
        <v>2</v>
      </c>
      <c r="J77" t="s">
        <v>19</v>
      </c>
      <c r="K77" t="s">
        <v>15</v>
      </c>
      <c r="L77">
        <v>3</v>
      </c>
      <c r="M77">
        <v>0</v>
      </c>
      <c r="N77">
        <f t="shared" si="4"/>
        <v>0.86012735227272374</v>
      </c>
      <c r="O77">
        <v>3</v>
      </c>
      <c r="P77">
        <v>3</v>
      </c>
      <c r="Q77" t="s">
        <v>19</v>
      </c>
      <c r="R77" t="s">
        <v>16</v>
      </c>
      <c r="S77">
        <v>2.0690949999998298</v>
      </c>
      <c r="T77">
        <v>1</v>
      </c>
      <c r="U77">
        <f t="shared" si="5"/>
        <v>0.10871245783112715</v>
      </c>
    </row>
    <row r="78" spans="1:21" x14ac:dyDescent="0.3">
      <c r="A78">
        <v>3</v>
      </c>
      <c r="B78">
        <v>4</v>
      </c>
      <c r="C78" t="s">
        <v>18</v>
      </c>
      <c r="D78" t="s">
        <v>14</v>
      </c>
      <c r="E78">
        <v>2.2115439999997699</v>
      </c>
      <c r="F78">
        <v>1</v>
      </c>
      <c r="G78">
        <f t="shared" si="3"/>
        <v>0.52971973737352762</v>
      </c>
      <c r="H78">
        <v>3</v>
      </c>
      <c r="I78">
        <v>2</v>
      </c>
      <c r="J78" t="s">
        <v>19</v>
      </c>
      <c r="K78" t="s">
        <v>15</v>
      </c>
      <c r="L78">
        <v>1.50921100000005</v>
      </c>
      <c r="M78">
        <v>1</v>
      </c>
      <c r="N78">
        <f t="shared" si="4"/>
        <v>0.63066164772722622</v>
      </c>
      <c r="O78">
        <v>3</v>
      </c>
      <c r="P78">
        <v>3</v>
      </c>
      <c r="Q78" t="s">
        <v>19</v>
      </c>
      <c r="R78" t="s">
        <v>16</v>
      </c>
      <c r="S78">
        <v>2.3989660000002</v>
      </c>
      <c r="T78">
        <v>1</v>
      </c>
      <c r="U78">
        <f t="shared" si="5"/>
        <v>0.43858345783149733</v>
      </c>
    </row>
    <row r="79" spans="1:21" x14ac:dyDescent="0.3">
      <c r="A79">
        <v>3</v>
      </c>
      <c r="B79">
        <v>4</v>
      </c>
      <c r="C79" t="s">
        <v>18</v>
      </c>
      <c r="D79" t="s">
        <v>14</v>
      </c>
      <c r="E79">
        <v>1.60399800000004</v>
      </c>
      <c r="F79">
        <v>1</v>
      </c>
      <c r="G79">
        <f t="shared" si="3"/>
        <v>7.7826262626202292E-2</v>
      </c>
      <c r="H79">
        <v>3</v>
      </c>
      <c r="I79">
        <v>2</v>
      </c>
      <c r="J79" t="s">
        <v>19</v>
      </c>
      <c r="K79" t="s">
        <v>15</v>
      </c>
      <c r="L79">
        <v>1.41297899999972</v>
      </c>
      <c r="M79">
        <v>1</v>
      </c>
      <c r="N79">
        <f t="shared" si="4"/>
        <v>0.72689364772755627</v>
      </c>
      <c r="O79">
        <v>3</v>
      </c>
      <c r="P79">
        <v>3</v>
      </c>
      <c r="Q79" t="s">
        <v>19</v>
      </c>
      <c r="R79" t="s">
        <v>16</v>
      </c>
      <c r="S79">
        <v>1.3613220000010999</v>
      </c>
      <c r="T79">
        <v>1</v>
      </c>
      <c r="U79">
        <f t="shared" si="5"/>
        <v>0.59906054216760274</v>
      </c>
    </row>
    <row r="80" spans="1:21" x14ac:dyDescent="0.3">
      <c r="A80">
        <v>3</v>
      </c>
      <c r="B80">
        <v>4</v>
      </c>
      <c r="C80" t="s">
        <v>18</v>
      </c>
      <c r="D80" t="s">
        <v>14</v>
      </c>
      <c r="E80">
        <v>1.4449349999999801</v>
      </c>
      <c r="F80">
        <v>1</v>
      </c>
      <c r="G80">
        <f t="shared" si="3"/>
        <v>0.2368892626262622</v>
      </c>
      <c r="H80">
        <v>3</v>
      </c>
      <c r="I80">
        <v>2</v>
      </c>
      <c r="J80" t="s">
        <v>19</v>
      </c>
      <c r="K80" t="s">
        <v>15</v>
      </c>
      <c r="L80">
        <v>1.3821140000000001</v>
      </c>
      <c r="M80">
        <v>1</v>
      </c>
      <c r="N80">
        <f t="shared" si="4"/>
        <v>0.75775864772727619</v>
      </c>
      <c r="O80">
        <v>3</v>
      </c>
      <c r="P80">
        <v>3</v>
      </c>
      <c r="Q80" t="s">
        <v>19</v>
      </c>
      <c r="R80" t="s">
        <v>16</v>
      </c>
      <c r="S80">
        <v>1.31495599999971</v>
      </c>
      <c r="T80">
        <v>1</v>
      </c>
      <c r="U80">
        <f t="shared" si="5"/>
        <v>0.64542654216899265</v>
      </c>
    </row>
    <row r="81" spans="1:21" x14ac:dyDescent="0.3">
      <c r="A81">
        <v>3</v>
      </c>
      <c r="B81">
        <v>4</v>
      </c>
      <c r="C81" t="s">
        <v>18</v>
      </c>
      <c r="D81" t="s">
        <v>14</v>
      </c>
      <c r="E81">
        <v>1.33554999999978</v>
      </c>
      <c r="F81">
        <v>1</v>
      </c>
      <c r="G81">
        <f t="shared" si="3"/>
        <v>0.34627426262646233</v>
      </c>
      <c r="H81">
        <v>3</v>
      </c>
      <c r="I81">
        <v>2</v>
      </c>
      <c r="J81" t="s">
        <v>19</v>
      </c>
      <c r="K81" t="s">
        <v>15</v>
      </c>
      <c r="L81">
        <v>2.2024019999998901</v>
      </c>
      <c r="M81">
        <v>1</v>
      </c>
      <c r="N81">
        <f t="shared" si="4"/>
        <v>6.2529352272613803E-2</v>
      </c>
      <c r="O81">
        <v>3</v>
      </c>
      <c r="P81">
        <v>3</v>
      </c>
      <c r="Q81" t="s">
        <v>19</v>
      </c>
      <c r="R81" t="s">
        <v>16</v>
      </c>
      <c r="S81">
        <v>2.1684049999998898</v>
      </c>
      <c r="T81">
        <v>0</v>
      </c>
      <c r="U81">
        <f t="shared" si="5"/>
        <v>0.20802245783118711</v>
      </c>
    </row>
    <row r="82" spans="1:21" x14ac:dyDescent="0.3">
      <c r="A82">
        <v>3</v>
      </c>
      <c r="B82">
        <v>1</v>
      </c>
      <c r="C82" t="s">
        <v>19</v>
      </c>
      <c r="D82" t="s">
        <v>14</v>
      </c>
      <c r="E82">
        <v>1.54312799999979</v>
      </c>
      <c r="F82">
        <v>1</v>
      </c>
      <c r="G82">
        <f t="shared" si="3"/>
        <v>0.13869626262645229</v>
      </c>
      <c r="H82">
        <v>3</v>
      </c>
      <c r="I82">
        <v>3</v>
      </c>
      <c r="J82" t="s">
        <v>19</v>
      </c>
      <c r="K82" t="s">
        <v>15</v>
      </c>
      <c r="L82">
        <v>3</v>
      </c>
      <c r="M82">
        <v>0</v>
      </c>
      <c r="N82">
        <f t="shared" si="4"/>
        <v>0.86012735227272374</v>
      </c>
      <c r="O82">
        <v>3</v>
      </c>
      <c r="P82">
        <v>4</v>
      </c>
      <c r="Q82" t="s">
        <v>19</v>
      </c>
      <c r="R82" t="s">
        <v>16</v>
      </c>
      <c r="S82">
        <v>1.6653859999996701</v>
      </c>
      <c r="T82">
        <v>1</v>
      </c>
      <c r="U82">
        <f t="shared" si="5"/>
        <v>0.29499654216903259</v>
      </c>
    </row>
    <row r="83" spans="1:21" x14ac:dyDescent="0.3">
      <c r="A83">
        <v>3</v>
      </c>
      <c r="B83">
        <v>1</v>
      </c>
      <c r="C83" t="s">
        <v>19</v>
      </c>
      <c r="D83" t="s">
        <v>14</v>
      </c>
      <c r="E83">
        <v>1.57306900000003</v>
      </c>
      <c r="F83">
        <v>1</v>
      </c>
      <c r="G83">
        <f t="shared" si="3"/>
        <v>0.10875526262621227</v>
      </c>
      <c r="H83">
        <v>3</v>
      </c>
      <c r="I83">
        <v>3</v>
      </c>
      <c r="J83" t="s">
        <v>19</v>
      </c>
      <c r="K83" t="s">
        <v>15</v>
      </c>
      <c r="L83">
        <v>1.35236100000156</v>
      </c>
      <c r="M83">
        <v>1</v>
      </c>
      <c r="N83">
        <f t="shared" si="4"/>
        <v>0.78751164772571625</v>
      </c>
      <c r="O83">
        <v>3</v>
      </c>
      <c r="P83">
        <v>4</v>
      </c>
      <c r="Q83" t="s">
        <v>19</v>
      </c>
      <c r="R83" t="s">
        <v>16</v>
      </c>
      <c r="S83">
        <v>2.23395500000015</v>
      </c>
      <c r="T83">
        <v>1</v>
      </c>
      <c r="U83">
        <f t="shared" si="5"/>
        <v>0.27357245783144735</v>
      </c>
    </row>
    <row r="84" spans="1:21" x14ac:dyDescent="0.3">
      <c r="A84">
        <v>3</v>
      </c>
      <c r="B84">
        <v>1</v>
      </c>
      <c r="C84" t="s">
        <v>19</v>
      </c>
      <c r="D84" t="s">
        <v>14</v>
      </c>
      <c r="E84">
        <v>1.7267320000000801</v>
      </c>
      <c r="F84">
        <v>1</v>
      </c>
      <c r="G84">
        <f t="shared" si="3"/>
        <v>4.4907737373837797E-2</v>
      </c>
      <c r="H84">
        <v>3</v>
      </c>
      <c r="I84">
        <v>3</v>
      </c>
      <c r="J84" t="s">
        <v>19</v>
      </c>
      <c r="K84" t="s">
        <v>15</v>
      </c>
      <c r="L84">
        <v>3</v>
      </c>
      <c r="M84">
        <v>0</v>
      </c>
      <c r="N84">
        <f t="shared" si="4"/>
        <v>0.86012735227272374</v>
      </c>
      <c r="O84">
        <v>3</v>
      </c>
      <c r="P84">
        <v>4</v>
      </c>
      <c r="Q84" t="s">
        <v>19</v>
      </c>
      <c r="R84" t="s">
        <v>16</v>
      </c>
      <c r="S84">
        <v>2.2291700000000598</v>
      </c>
      <c r="T84">
        <v>1</v>
      </c>
      <c r="U84">
        <f t="shared" si="5"/>
        <v>0.26878745783135716</v>
      </c>
    </row>
    <row r="85" spans="1:21" x14ac:dyDescent="0.3">
      <c r="A85">
        <v>3</v>
      </c>
      <c r="B85">
        <v>1</v>
      </c>
      <c r="C85" t="s">
        <v>19</v>
      </c>
      <c r="D85" t="s">
        <v>14</v>
      </c>
      <c r="E85">
        <v>1.41229800000064</v>
      </c>
      <c r="F85">
        <v>1</v>
      </c>
      <c r="G85">
        <f t="shared" si="3"/>
        <v>0.26952626262560231</v>
      </c>
      <c r="H85">
        <v>3</v>
      </c>
      <c r="I85">
        <v>3</v>
      </c>
      <c r="J85" t="s">
        <v>19</v>
      </c>
      <c r="K85" t="s">
        <v>15</v>
      </c>
      <c r="L85">
        <v>1.6092209999997</v>
      </c>
      <c r="M85">
        <v>1</v>
      </c>
      <c r="N85">
        <f t="shared" si="4"/>
        <v>0.53065164772757623</v>
      </c>
      <c r="O85">
        <v>3</v>
      </c>
      <c r="P85">
        <v>4</v>
      </c>
      <c r="Q85" t="s">
        <v>19</v>
      </c>
      <c r="R85" t="s">
        <v>16</v>
      </c>
      <c r="S85">
        <v>2.7200859999998102</v>
      </c>
      <c r="T85">
        <v>1</v>
      </c>
      <c r="U85">
        <f t="shared" si="5"/>
        <v>0.75970345783110749</v>
      </c>
    </row>
    <row r="86" spans="1:21" x14ac:dyDescent="0.3">
      <c r="A86">
        <v>3</v>
      </c>
      <c r="B86">
        <v>1</v>
      </c>
      <c r="C86" t="s">
        <v>19</v>
      </c>
      <c r="D86" t="s">
        <v>14</v>
      </c>
      <c r="E86">
        <v>2.7419180000001599</v>
      </c>
      <c r="F86">
        <v>1</v>
      </c>
      <c r="G86">
        <f t="shared" si="3"/>
        <v>1.0600937373739177</v>
      </c>
      <c r="H86">
        <v>3</v>
      </c>
      <c r="I86">
        <v>3</v>
      </c>
      <c r="J86" t="s">
        <v>19</v>
      </c>
      <c r="K86" t="s">
        <v>15</v>
      </c>
      <c r="L86">
        <v>3</v>
      </c>
      <c r="M86">
        <v>0</v>
      </c>
      <c r="N86">
        <f t="shared" si="4"/>
        <v>0.86012735227272374</v>
      </c>
      <c r="R86" s="1" t="s">
        <v>27</v>
      </c>
      <c r="S86">
        <f>AVERAGE(S3:S85)</f>
        <v>1.9603825421687027</v>
      </c>
      <c r="T86" s="2">
        <v>0.79518072289156627</v>
      </c>
    </row>
    <row r="87" spans="1:21" x14ac:dyDescent="0.3">
      <c r="A87">
        <v>3</v>
      </c>
      <c r="B87">
        <v>1</v>
      </c>
      <c r="C87" t="s">
        <v>19</v>
      </c>
      <c r="D87" t="s">
        <v>14</v>
      </c>
      <c r="E87">
        <v>1.6656760000000701</v>
      </c>
      <c r="F87">
        <v>1</v>
      </c>
      <c r="G87">
        <f t="shared" si="3"/>
        <v>1.6148262626172194E-2</v>
      </c>
      <c r="H87">
        <v>3</v>
      </c>
      <c r="I87">
        <v>3</v>
      </c>
      <c r="J87" t="s">
        <v>19</v>
      </c>
      <c r="K87" t="s">
        <v>15</v>
      </c>
      <c r="L87">
        <v>1.74931800000013</v>
      </c>
      <c r="M87">
        <v>1</v>
      </c>
      <c r="N87">
        <f t="shared" si="4"/>
        <v>0.39055464772714621</v>
      </c>
      <c r="R87" s="1" t="s">
        <v>28</v>
      </c>
      <c r="S87">
        <f>MEDIAN(S3:S85)</f>
        <v>1.9398420000011301</v>
      </c>
    </row>
    <row r="88" spans="1:21" x14ac:dyDescent="0.3">
      <c r="A88">
        <v>3</v>
      </c>
      <c r="B88">
        <v>2</v>
      </c>
      <c r="C88" t="s">
        <v>19</v>
      </c>
      <c r="D88" t="s">
        <v>14</v>
      </c>
      <c r="E88">
        <v>2.3666570000000302</v>
      </c>
      <c r="F88">
        <v>1</v>
      </c>
      <c r="G88">
        <f t="shared" si="3"/>
        <v>0.68483273737378791</v>
      </c>
      <c r="H88">
        <v>3</v>
      </c>
      <c r="I88">
        <v>3</v>
      </c>
      <c r="J88" t="s">
        <v>19</v>
      </c>
      <c r="K88" t="s">
        <v>15</v>
      </c>
      <c r="L88">
        <v>2.6760039999999199</v>
      </c>
      <c r="M88">
        <v>1</v>
      </c>
      <c r="N88">
        <f t="shared" si="4"/>
        <v>0.53613135227264364</v>
      </c>
      <c r="R88" s="1" t="s">
        <v>30</v>
      </c>
      <c r="S88">
        <f>_xlfn.STDEV.S(S3:S85)</f>
        <v>0.52530015173296196</v>
      </c>
      <c r="T88">
        <f>_xlfn.STDEV.S(T3:T85)</f>
        <v>0.40602283200783945</v>
      </c>
    </row>
    <row r="89" spans="1:21" x14ac:dyDescent="0.3">
      <c r="A89">
        <v>3</v>
      </c>
      <c r="B89">
        <v>2</v>
      </c>
      <c r="C89" t="s">
        <v>19</v>
      </c>
      <c r="D89" t="s">
        <v>14</v>
      </c>
      <c r="E89">
        <v>1.8046509999999201</v>
      </c>
      <c r="F89">
        <v>1</v>
      </c>
      <c r="G89">
        <f t="shared" si="3"/>
        <v>0.12282673737367777</v>
      </c>
      <c r="H89">
        <v>3</v>
      </c>
      <c r="I89">
        <v>3</v>
      </c>
      <c r="J89" t="s">
        <v>19</v>
      </c>
      <c r="K89" t="s">
        <v>15</v>
      </c>
      <c r="L89">
        <v>1.6322529999997599</v>
      </c>
      <c r="M89">
        <v>1</v>
      </c>
      <c r="N89">
        <f t="shared" si="4"/>
        <v>0.50761964772751633</v>
      </c>
      <c r="R89" s="1" t="s">
        <v>29</v>
      </c>
      <c r="S89">
        <f>AVERAGE(U3:U85)</f>
        <v>0.42567939207430816</v>
      </c>
    </row>
    <row r="90" spans="1:21" x14ac:dyDescent="0.3">
      <c r="A90">
        <v>3</v>
      </c>
      <c r="B90">
        <v>2</v>
      </c>
      <c r="C90" t="s">
        <v>19</v>
      </c>
      <c r="D90" t="s">
        <v>14</v>
      </c>
      <c r="E90">
        <v>2.1020769999995501</v>
      </c>
      <c r="F90">
        <v>1</v>
      </c>
      <c r="G90">
        <f t="shared" si="3"/>
        <v>0.42025273737330782</v>
      </c>
      <c r="H90">
        <v>3</v>
      </c>
      <c r="I90">
        <v>3</v>
      </c>
      <c r="J90" t="s">
        <v>19</v>
      </c>
      <c r="K90" t="s">
        <v>15</v>
      </c>
      <c r="L90">
        <v>2.6660950000000398</v>
      </c>
      <c r="M90">
        <v>1</v>
      </c>
      <c r="N90">
        <f t="shared" si="4"/>
        <v>0.52622235227276359</v>
      </c>
    </row>
    <row r="91" spans="1:21" x14ac:dyDescent="0.3">
      <c r="A91">
        <v>3</v>
      </c>
      <c r="B91">
        <v>2</v>
      </c>
      <c r="C91" t="s">
        <v>19</v>
      </c>
      <c r="D91" t="s">
        <v>14</v>
      </c>
      <c r="E91">
        <v>2.35758199999872</v>
      </c>
      <c r="F91">
        <v>1</v>
      </c>
      <c r="G91">
        <f t="shared" si="3"/>
        <v>0.67575773737247768</v>
      </c>
      <c r="K91" s="1" t="s">
        <v>27</v>
      </c>
      <c r="L91">
        <f>AVERAGE(L3:L90)</f>
        <v>2.1398726477272763</v>
      </c>
      <c r="M91" s="2">
        <v>0.75</v>
      </c>
    </row>
    <row r="92" spans="1:21" x14ac:dyDescent="0.3">
      <c r="A92">
        <v>3</v>
      </c>
      <c r="B92">
        <v>2</v>
      </c>
      <c r="C92" t="s">
        <v>19</v>
      </c>
      <c r="D92" t="s">
        <v>14</v>
      </c>
      <c r="E92">
        <v>1.5232899999996301</v>
      </c>
      <c r="F92">
        <v>1</v>
      </c>
      <c r="G92">
        <f t="shared" si="3"/>
        <v>0.15853426262661219</v>
      </c>
      <c r="K92" s="1" t="s">
        <v>28</v>
      </c>
      <c r="L92">
        <f>MEDIAN(L3:L90)</f>
        <v>2.1099970000002402</v>
      </c>
    </row>
    <row r="93" spans="1:21" x14ac:dyDescent="0.3">
      <c r="A93">
        <v>3</v>
      </c>
      <c r="B93">
        <v>2</v>
      </c>
      <c r="C93" t="s">
        <v>19</v>
      </c>
      <c r="D93" t="s">
        <v>14</v>
      </c>
      <c r="E93">
        <v>1.8763629999998499</v>
      </c>
      <c r="F93">
        <v>1</v>
      </c>
      <c r="G93">
        <f t="shared" si="3"/>
        <v>0.19453873737360761</v>
      </c>
      <c r="K93" s="1" t="s">
        <v>30</v>
      </c>
      <c r="L93">
        <f>_xlfn.STDEV.S(L3:L90)</f>
        <v>0.55805182713149692</v>
      </c>
      <c r="M93">
        <f>_xlfn.STDEV.S(M3:M90)</f>
        <v>0.43549417035569271</v>
      </c>
    </row>
    <row r="94" spans="1:21" x14ac:dyDescent="0.3">
      <c r="A94">
        <v>3</v>
      </c>
      <c r="B94">
        <v>2</v>
      </c>
      <c r="C94" t="s">
        <v>19</v>
      </c>
      <c r="D94" t="s">
        <v>14</v>
      </c>
      <c r="E94">
        <v>1.8952140000001201</v>
      </c>
      <c r="F94">
        <v>1</v>
      </c>
      <c r="G94">
        <f t="shared" si="3"/>
        <v>0.21338973737387779</v>
      </c>
      <c r="K94" s="1" t="s">
        <v>29</v>
      </c>
      <c r="L94">
        <f>AVERAGE(N3:N90)</f>
        <v>0.4844384806301551</v>
      </c>
    </row>
    <row r="95" spans="1:21" x14ac:dyDescent="0.3">
      <c r="A95">
        <v>3</v>
      </c>
      <c r="B95">
        <v>2</v>
      </c>
      <c r="C95" t="s">
        <v>19</v>
      </c>
      <c r="D95" t="s">
        <v>14</v>
      </c>
      <c r="E95">
        <v>1.8864469999998601</v>
      </c>
      <c r="F95">
        <v>1</v>
      </c>
      <c r="G95">
        <f t="shared" si="3"/>
        <v>0.2046227373736178</v>
      </c>
    </row>
    <row r="96" spans="1:21" x14ac:dyDescent="0.3">
      <c r="A96">
        <v>3</v>
      </c>
      <c r="B96">
        <v>3</v>
      </c>
      <c r="C96" t="s">
        <v>19</v>
      </c>
      <c r="D96" t="s">
        <v>14</v>
      </c>
      <c r="E96">
        <v>1.6352529999999199</v>
      </c>
      <c r="F96">
        <v>1</v>
      </c>
      <c r="G96">
        <f t="shared" si="3"/>
        <v>4.6571262626322385E-2</v>
      </c>
    </row>
    <row r="97" spans="1:7" x14ac:dyDescent="0.3">
      <c r="A97">
        <v>3</v>
      </c>
      <c r="B97">
        <v>3</v>
      </c>
      <c r="C97" t="s">
        <v>19</v>
      </c>
      <c r="D97" t="s">
        <v>14</v>
      </c>
      <c r="E97">
        <v>1.9051859999999501</v>
      </c>
      <c r="F97">
        <v>1</v>
      </c>
      <c r="G97">
        <f t="shared" si="3"/>
        <v>0.22336173737370779</v>
      </c>
    </row>
    <row r="98" spans="1:7" x14ac:dyDescent="0.3">
      <c r="A98">
        <v>3</v>
      </c>
      <c r="B98">
        <v>3</v>
      </c>
      <c r="C98" t="s">
        <v>19</v>
      </c>
      <c r="D98" t="s">
        <v>14</v>
      </c>
      <c r="E98">
        <v>2.5566239999998199</v>
      </c>
      <c r="F98">
        <v>1</v>
      </c>
      <c r="G98">
        <f t="shared" si="3"/>
        <v>0.87479973737357763</v>
      </c>
    </row>
    <row r="99" spans="1:7" x14ac:dyDescent="0.3">
      <c r="A99">
        <v>3</v>
      </c>
      <c r="B99">
        <v>3</v>
      </c>
      <c r="C99" t="s">
        <v>19</v>
      </c>
      <c r="D99" t="s">
        <v>14</v>
      </c>
      <c r="E99">
        <v>2.01685499999985</v>
      </c>
      <c r="F99">
        <v>1</v>
      </c>
      <c r="G99">
        <f t="shared" si="3"/>
        <v>0.33503073737360767</v>
      </c>
    </row>
    <row r="100" spans="1:7" x14ac:dyDescent="0.3">
      <c r="A100">
        <v>3</v>
      </c>
      <c r="B100">
        <v>3</v>
      </c>
      <c r="C100" t="s">
        <v>19</v>
      </c>
      <c r="D100" t="s">
        <v>14</v>
      </c>
      <c r="E100">
        <v>1.1877309999999801</v>
      </c>
      <c r="F100">
        <v>1</v>
      </c>
      <c r="G100">
        <f t="shared" si="3"/>
        <v>0.49409326262626219</v>
      </c>
    </row>
    <row r="101" spans="1:7" x14ac:dyDescent="0.3">
      <c r="A101">
        <v>3</v>
      </c>
      <c r="B101">
        <v>3</v>
      </c>
      <c r="C101" t="s">
        <v>19</v>
      </c>
      <c r="D101" t="s">
        <v>14</v>
      </c>
      <c r="E101">
        <v>1.57847300000003</v>
      </c>
      <c r="F101">
        <v>1</v>
      </c>
      <c r="G101">
        <f t="shared" si="3"/>
        <v>0.1033512626262123</v>
      </c>
    </row>
    <row r="102" spans="1:7" x14ac:dyDescent="0.3">
      <c r="D102" s="1" t="s">
        <v>27</v>
      </c>
      <c r="E102">
        <f>AVERAGE(E3:E101)</f>
        <v>1.6818242626262423</v>
      </c>
      <c r="F102" s="2">
        <v>0.95959595959595956</v>
      </c>
    </row>
    <row r="103" spans="1:7" x14ac:dyDescent="0.3">
      <c r="D103" s="1" t="s">
        <v>28</v>
      </c>
      <c r="E103">
        <f>MEDIAN(E3:E101)</f>
        <v>1.6656760000000701</v>
      </c>
    </row>
    <row r="104" spans="1:7" x14ac:dyDescent="0.3">
      <c r="D104" s="1" t="s">
        <v>30</v>
      </c>
      <c r="E104">
        <f>_xlfn.STDEV.S(E3:E101)</f>
        <v>0.44502942688382879</v>
      </c>
      <c r="F104">
        <f>_xlfn.STDEV.S(F3:F101)</f>
        <v>0.19790700347467452</v>
      </c>
    </row>
    <row r="105" spans="1:7" x14ac:dyDescent="0.3">
      <c r="D105" s="1" t="s">
        <v>29</v>
      </c>
      <c r="E105">
        <f>AVERAGE(G3:G101)</f>
        <v>0.33982999306190681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BF527-7F65-4CAF-800C-167E1E472F81}">
  <dimension ref="A1:U120"/>
  <sheetViews>
    <sheetView topLeftCell="I62" workbookViewId="0">
      <selection activeCell="K93" sqref="K93"/>
    </sheetView>
  </sheetViews>
  <sheetFormatPr defaultRowHeight="14.4" x14ac:dyDescent="0.3"/>
  <sheetData>
    <row r="1" spans="1:21" x14ac:dyDescent="0.3">
      <c r="A1" t="s">
        <v>24</v>
      </c>
      <c r="H1" t="s">
        <v>26</v>
      </c>
      <c r="O1" t="s">
        <v>25</v>
      </c>
    </row>
    <row r="2" spans="1:21" x14ac:dyDescent="0.3">
      <c r="A2" t="s">
        <v>2</v>
      </c>
      <c r="B2" t="s">
        <v>3</v>
      </c>
      <c r="C2" t="s">
        <v>5</v>
      </c>
      <c r="D2" t="s">
        <v>12</v>
      </c>
      <c r="E2" t="s">
        <v>6</v>
      </c>
      <c r="F2" t="s">
        <v>1</v>
      </c>
      <c r="H2" t="s">
        <v>2</v>
      </c>
      <c r="I2" t="s">
        <v>3</v>
      </c>
      <c r="J2" t="s">
        <v>5</v>
      </c>
      <c r="K2" t="s">
        <v>12</v>
      </c>
      <c r="L2" t="s">
        <v>6</v>
      </c>
      <c r="M2" t="s">
        <v>1</v>
      </c>
      <c r="O2" t="s">
        <v>2</v>
      </c>
      <c r="P2" t="s">
        <v>3</v>
      </c>
      <c r="Q2" t="s">
        <v>5</v>
      </c>
      <c r="R2" t="s">
        <v>12</v>
      </c>
      <c r="S2" t="s">
        <v>6</v>
      </c>
      <c r="T2" t="s">
        <v>1</v>
      </c>
    </row>
    <row r="3" spans="1:21" x14ac:dyDescent="0.3">
      <c r="A3">
        <v>4</v>
      </c>
      <c r="B3">
        <v>1</v>
      </c>
      <c r="C3" t="s">
        <v>13</v>
      </c>
      <c r="D3" t="s">
        <v>14</v>
      </c>
      <c r="E3">
        <v>0.87766300000021102</v>
      </c>
      <c r="F3">
        <v>1</v>
      </c>
      <c r="G3">
        <f>ABS(E3-E$93)</f>
        <v>0.71117453333310965</v>
      </c>
      <c r="H3">
        <v>4</v>
      </c>
      <c r="I3">
        <v>1</v>
      </c>
      <c r="J3" t="s">
        <v>13</v>
      </c>
      <c r="K3" t="s">
        <v>15</v>
      </c>
      <c r="L3">
        <v>1.3852430000001701</v>
      </c>
      <c r="M3">
        <v>1</v>
      </c>
      <c r="N3">
        <f>ABS(L3-L$117)</f>
        <v>0.68698249122788191</v>
      </c>
      <c r="O3">
        <v>4</v>
      </c>
      <c r="P3">
        <v>1</v>
      </c>
      <c r="Q3" t="s">
        <v>13</v>
      </c>
      <c r="R3" t="s">
        <v>16</v>
      </c>
      <c r="S3">
        <v>1.9987449999998701</v>
      </c>
      <c r="T3">
        <v>1</v>
      </c>
      <c r="U3">
        <f>ABS(S3-S$75)</f>
        <v>5.1629861111201825E-2</v>
      </c>
    </row>
    <row r="4" spans="1:21" x14ac:dyDescent="0.3">
      <c r="A4">
        <v>4</v>
      </c>
      <c r="B4">
        <v>1</v>
      </c>
      <c r="C4" t="s">
        <v>13</v>
      </c>
      <c r="D4" t="s">
        <v>14</v>
      </c>
      <c r="E4">
        <v>1.75493799999958</v>
      </c>
      <c r="F4">
        <v>1</v>
      </c>
      <c r="G4">
        <f t="shared" ref="G4:G67" si="0">ABS(E4-E$93)</f>
        <v>0.16610046666625933</v>
      </c>
      <c r="H4">
        <v>4</v>
      </c>
      <c r="I4">
        <v>1</v>
      </c>
      <c r="J4" t="s">
        <v>13</v>
      </c>
      <c r="K4" t="s">
        <v>15</v>
      </c>
      <c r="L4">
        <v>2.9277040000001699</v>
      </c>
      <c r="M4">
        <v>0</v>
      </c>
      <c r="N4">
        <f t="shared" ref="N4:N67" si="1">ABS(L4-L$117)</f>
        <v>0.85547850877211795</v>
      </c>
      <c r="O4">
        <v>4</v>
      </c>
      <c r="P4">
        <v>1</v>
      </c>
      <c r="Q4" t="s">
        <v>13</v>
      </c>
      <c r="R4" t="s">
        <v>16</v>
      </c>
      <c r="S4">
        <v>2.4052239999982699</v>
      </c>
      <c r="T4">
        <v>0</v>
      </c>
      <c r="U4">
        <f t="shared" ref="U4:U67" si="2">ABS(S4-S$75)</f>
        <v>0.35484913888719793</v>
      </c>
    </row>
    <row r="5" spans="1:21" x14ac:dyDescent="0.3">
      <c r="A5">
        <v>4</v>
      </c>
      <c r="B5">
        <v>1</v>
      </c>
      <c r="C5" t="s">
        <v>13</v>
      </c>
      <c r="D5" t="s">
        <v>14</v>
      </c>
      <c r="E5">
        <v>1.57572899999968</v>
      </c>
      <c r="F5">
        <v>1</v>
      </c>
      <c r="G5">
        <f t="shared" si="0"/>
        <v>1.3108533333640704E-2</v>
      </c>
      <c r="H5">
        <v>4</v>
      </c>
      <c r="I5">
        <v>1</v>
      </c>
      <c r="J5" t="s">
        <v>13</v>
      </c>
      <c r="K5" t="s">
        <v>15</v>
      </c>
      <c r="L5">
        <v>2.7020740000002599</v>
      </c>
      <c r="M5">
        <v>1</v>
      </c>
      <c r="N5">
        <f t="shared" si="1"/>
        <v>0.62984850877220788</v>
      </c>
      <c r="O5">
        <v>4</v>
      </c>
      <c r="P5">
        <v>1</v>
      </c>
      <c r="Q5" t="s">
        <v>13</v>
      </c>
      <c r="R5" t="s">
        <v>16</v>
      </c>
      <c r="S5">
        <v>2.2241299999996</v>
      </c>
      <c r="T5">
        <v>1</v>
      </c>
      <c r="U5">
        <f t="shared" si="2"/>
        <v>0.17375513888852812</v>
      </c>
    </row>
    <row r="6" spans="1:21" x14ac:dyDescent="0.3">
      <c r="A6">
        <v>4</v>
      </c>
      <c r="B6">
        <v>1</v>
      </c>
      <c r="C6" t="s">
        <v>13</v>
      </c>
      <c r="D6" t="s">
        <v>14</v>
      </c>
      <c r="E6">
        <v>2.1489010000004698</v>
      </c>
      <c r="F6">
        <v>1</v>
      </c>
      <c r="G6">
        <f t="shared" si="0"/>
        <v>0.56006346666714912</v>
      </c>
      <c r="H6">
        <v>4</v>
      </c>
      <c r="I6">
        <v>2</v>
      </c>
      <c r="J6" t="s">
        <v>13</v>
      </c>
      <c r="K6" t="s">
        <v>15</v>
      </c>
      <c r="L6">
        <v>2.8082320000003098</v>
      </c>
      <c r="M6">
        <v>1</v>
      </c>
      <c r="N6">
        <f t="shared" si="1"/>
        <v>0.73600650877225782</v>
      </c>
      <c r="O6">
        <v>4</v>
      </c>
      <c r="P6">
        <v>1</v>
      </c>
      <c r="Q6" t="s">
        <v>13</v>
      </c>
      <c r="R6" t="s">
        <v>16</v>
      </c>
      <c r="S6">
        <v>1.6243210000011401</v>
      </c>
      <c r="T6">
        <v>1</v>
      </c>
      <c r="U6">
        <f t="shared" si="2"/>
        <v>0.42605386110993182</v>
      </c>
    </row>
    <row r="7" spans="1:21" x14ac:dyDescent="0.3">
      <c r="A7">
        <v>4</v>
      </c>
      <c r="B7">
        <v>1</v>
      </c>
      <c r="C7" t="s">
        <v>13</v>
      </c>
      <c r="D7" t="s">
        <v>14</v>
      </c>
      <c r="E7">
        <v>1.2039689999996801</v>
      </c>
      <c r="F7">
        <v>1</v>
      </c>
      <c r="G7">
        <f t="shared" si="0"/>
        <v>0.38486853333364057</v>
      </c>
      <c r="H7">
        <v>4</v>
      </c>
      <c r="I7">
        <v>2</v>
      </c>
      <c r="J7" t="s">
        <v>13</v>
      </c>
      <c r="K7" t="s">
        <v>15</v>
      </c>
      <c r="L7">
        <v>2.0271520000005601</v>
      </c>
      <c r="M7">
        <v>1</v>
      </c>
      <c r="N7">
        <f t="shared" si="1"/>
        <v>4.5073491227491935E-2</v>
      </c>
      <c r="O7">
        <v>4</v>
      </c>
      <c r="P7">
        <v>1</v>
      </c>
      <c r="Q7" t="s">
        <v>13</v>
      </c>
      <c r="R7" t="s">
        <v>16</v>
      </c>
      <c r="S7">
        <v>1.9759710000002899</v>
      </c>
      <c r="T7">
        <v>1</v>
      </c>
      <c r="U7">
        <f t="shared" si="2"/>
        <v>7.440386111078201E-2</v>
      </c>
    </row>
    <row r="8" spans="1:21" x14ac:dyDescent="0.3">
      <c r="A8">
        <v>4</v>
      </c>
      <c r="B8">
        <v>1</v>
      </c>
      <c r="C8" t="s">
        <v>13</v>
      </c>
      <c r="D8" t="s">
        <v>14</v>
      </c>
      <c r="E8">
        <v>0.86946499999976301</v>
      </c>
      <c r="F8">
        <v>1</v>
      </c>
      <c r="G8">
        <f t="shared" si="0"/>
        <v>0.71937253333355766</v>
      </c>
      <c r="H8">
        <v>4</v>
      </c>
      <c r="I8">
        <v>2</v>
      </c>
      <c r="J8" t="s">
        <v>13</v>
      </c>
      <c r="K8" t="s">
        <v>15</v>
      </c>
      <c r="L8">
        <v>1.9506620000006401</v>
      </c>
      <c r="M8">
        <v>1</v>
      </c>
      <c r="N8">
        <f t="shared" si="1"/>
        <v>0.12156349122741195</v>
      </c>
      <c r="O8">
        <v>4</v>
      </c>
      <c r="P8">
        <v>1</v>
      </c>
      <c r="Q8" t="s">
        <v>13</v>
      </c>
      <c r="R8" t="s">
        <v>16</v>
      </c>
      <c r="S8">
        <v>1.5384369999997001</v>
      </c>
      <c r="T8">
        <v>1</v>
      </c>
      <c r="U8">
        <f t="shared" si="2"/>
        <v>0.51193786111137185</v>
      </c>
    </row>
    <row r="9" spans="1:21" x14ac:dyDescent="0.3">
      <c r="A9">
        <v>4</v>
      </c>
      <c r="B9">
        <v>1</v>
      </c>
      <c r="C9" t="s">
        <v>13</v>
      </c>
      <c r="D9" t="s">
        <v>14</v>
      </c>
      <c r="E9">
        <v>1.75904899999977</v>
      </c>
      <c r="F9">
        <v>1</v>
      </c>
      <c r="G9">
        <f t="shared" si="0"/>
        <v>0.17021146666644937</v>
      </c>
      <c r="H9">
        <v>4</v>
      </c>
      <c r="I9">
        <v>2</v>
      </c>
      <c r="J9" t="s">
        <v>13</v>
      </c>
      <c r="K9" t="s">
        <v>15</v>
      </c>
      <c r="L9">
        <v>3</v>
      </c>
      <c r="M9">
        <v>0</v>
      </c>
      <c r="N9">
        <f t="shared" si="1"/>
        <v>0.927774508771948</v>
      </c>
      <c r="O9">
        <v>4</v>
      </c>
      <c r="P9">
        <v>1</v>
      </c>
      <c r="Q9" t="s">
        <v>13</v>
      </c>
      <c r="R9" t="s">
        <v>16</v>
      </c>
      <c r="S9">
        <v>1.37048800000047</v>
      </c>
      <c r="T9">
        <v>1</v>
      </c>
      <c r="U9">
        <f t="shared" si="2"/>
        <v>0.67988686111060193</v>
      </c>
    </row>
    <row r="10" spans="1:21" x14ac:dyDescent="0.3">
      <c r="A10">
        <v>4</v>
      </c>
      <c r="B10">
        <v>1</v>
      </c>
      <c r="C10" t="s">
        <v>13</v>
      </c>
      <c r="D10" t="s">
        <v>14</v>
      </c>
      <c r="E10">
        <v>1.9113959999999599</v>
      </c>
      <c r="F10">
        <v>1</v>
      </c>
      <c r="G10">
        <f t="shared" si="0"/>
        <v>0.32255846666663923</v>
      </c>
      <c r="H10">
        <v>4</v>
      </c>
      <c r="I10">
        <v>2</v>
      </c>
      <c r="J10" t="s">
        <v>13</v>
      </c>
      <c r="K10" t="s">
        <v>15</v>
      </c>
      <c r="L10">
        <v>1.8910020000012</v>
      </c>
      <c r="M10">
        <v>1</v>
      </c>
      <c r="N10">
        <f t="shared" si="1"/>
        <v>0.181223491226852</v>
      </c>
      <c r="O10">
        <v>4</v>
      </c>
      <c r="P10">
        <v>2</v>
      </c>
      <c r="Q10" t="s">
        <v>13</v>
      </c>
      <c r="R10" t="s">
        <v>16</v>
      </c>
      <c r="S10">
        <v>2.3681090000004499</v>
      </c>
      <c r="T10">
        <v>1</v>
      </c>
      <c r="U10">
        <f t="shared" si="2"/>
        <v>0.31773413888937796</v>
      </c>
    </row>
    <row r="11" spans="1:21" x14ac:dyDescent="0.3">
      <c r="A11">
        <v>4</v>
      </c>
      <c r="B11">
        <v>2</v>
      </c>
      <c r="C11" t="s">
        <v>13</v>
      </c>
      <c r="D11" t="s">
        <v>14</v>
      </c>
      <c r="E11">
        <v>1.52790099999992</v>
      </c>
      <c r="F11">
        <v>1</v>
      </c>
      <c r="G11">
        <f t="shared" si="0"/>
        <v>6.0936533333400655E-2</v>
      </c>
      <c r="H11">
        <v>4</v>
      </c>
      <c r="I11">
        <v>2</v>
      </c>
      <c r="J11" t="s">
        <v>13</v>
      </c>
      <c r="K11" t="s">
        <v>15</v>
      </c>
      <c r="L11">
        <v>2.19897999999966</v>
      </c>
      <c r="M11">
        <v>1</v>
      </c>
      <c r="N11">
        <f t="shared" si="1"/>
        <v>0.12675450877160799</v>
      </c>
      <c r="O11">
        <v>4</v>
      </c>
      <c r="P11">
        <v>2</v>
      </c>
      <c r="Q11" t="s">
        <v>13</v>
      </c>
      <c r="R11" t="s">
        <v>16</v>
      </c>
      <c r="S11">
        <v>2.5631499999999501</v>
      </c>
      <c r="T11">
        <v>0</v>
      </c>
      <c r="U11">
        <f t="shared" si="2"/>
        <v>0.51277513888887816</v>
      </c>
    </row>
    <row r="12" spans="1:21" x14ac:dyDescent="0.3">
      <c r="A12">
        <v>4</v>
      </c>
      <c r="B12">
        <v>2</v>
      </c>
      <c r="C12" t="s">
        <v>13</v>
      </c>
      <c r="D12" t="s">
        <v>14</v>
      </c>
      <c r="E12">
        <v>0.92522400000007099</v>
      </c>
      <c r="F12">
        <v>1</v>
      </c>
      <c r="G12">
        <f t="shared" si="0"/>
        <v>0.66361353333324968</v>
      </c>
      <c r="H12">
        <v>4</v>
      </c>
      <c r="I12">
        <v>2</v>
      </c>
      <c r="J12" t="s">
        <v>13</v>
      </c>
      <c r="K12" t="s">
        <v>15</v>
      </c>
      <c r="L12">
        <v>3</v>
      </c>
      <c r="M12">
        <v>0</v>
      </c>
      <c r="N12">
        <f t="shared" si="1"/>
        <v>0.927774508771948</v>
      </c>
      <c r="O12">
        <v>4</v>
      </c>
      <c r="P12">
        <v>2</v>
      </c>
      <c r="Q12" t="s">
        <v>13</v>
      </c>
      <c r="R12" t="s">
        <v>16</v>
      </c>
      <c r="S12">
        <v>1.65693399999963</v>
      </c>
      <c r="T12">
        <v>1</v>
      </c>
      <c r="U12">
        <f t="shared" si="2"/>
        <v>0.39344086111144194</v>
      </c>
    </row>
    <row r="13" spans="1:21" x14ac:dyDescent="0.3">
      <c r="A13">
        <v>4</v>
      </c>
      <c r="B13">
        <v>2</v>
      </c>
      <c r="C13" t="s">
        <v>13</v>
      </c>
      <c r="D13" t="s">
        <v>14</v>
      </c>
      <c r="E13">
        <v>1.39820500000041</v>
      </c>
      <c r="F13">
        <v>1</v>
      </c>
      <c r="G13">
        <f t="shared" si="0"/>
        <v>0.19063253333291064</v>
      </c>
      <c r="H13">
        <v>4</v>
      </c>
      <c r="I13">
        <v>2</v>
      </c>
      <c r="J13" t="s">
        <v>13</v>
      </c>
      <c r="K13" t="s">
        <v>15</v>
      </c>
      <c r="L13">
        <v>2.0668500000001502</v>
      </c>
      <c r="M13">
        <v>1</v>
      </c>
      <c r="N13">
        <f t="shared" si="1"/>
        <v>5.3754912279018185E-3</v>
      </c>
      <c r="O13">
        <v>4</v>
      </c>
      <c r="P13">
        <v>2</v>
      </c>
      <c r="Q13" t="s">
        <v>13</v>
      </c>
      <c r="R13" t="s">
        <v>16</v>
      </c>
      <c r="S13">
        <v>2.5555690000001001</v>
      </c>
      <c r="T13">
        <v>1</v>
      </c>
      <c r="U13">
        <f t="shared" si="2"/>
        <v>0.5051941388890282</v>
      </c>
    </row>
    <row r="14" spans="1:21" x14ac:dyDescent="0.3">
      <c r="A14">
        <v>4</v>
      </c>
      <c r="B14">
        <v>2</v>
      </c>
      <c r="C14" t="s">
        <v>13</v>
      </c>
      <c r="D14" t="s">
        <v>14</v>
      </c>
      <c r="E14">
        <v>1.26185699999996</v>
      </c>
      <c r="F14">
        <v>1</v>
      </c>
      <c r="G14">
        <f t="shared" si="0"/>
        <v>0.32698053333336063</v>
      </c>
      <c r="H14">
        <v>4</v>
      </c>
      <c r="I14">
        <v>2</v>
      </c>
      <c r="J14" t="s">
        <v>13</v>
      </c>
      <c r="K14" t="s">
        <v>15</v>
      </c>
      <c r="L14">
        <v>1.88471499999968</v>
      </c>
      <c r="M14">
        <v>1</v>
      </c>
      <c r="N14">
        <f t="shared" si="1"/>
        <v>0.18751049122837204</v>
      </c>
      <c r="O14">
        <v>4</v>
      </c>
      <c r="P14">
        <v>2</v>
      </c>
      <c r="Q14" t="s">
        <v>13</v>
      </c>
      <c r="R14" t="s">
        <v>16</v>
      </c>
      <c r="S14">
        <v>1.4315929999997901</v>
      </c>
      <c r="T14">
        <v>1</v>
      </c>
      <c r="U14">
        <f t="shared" si="2"/>
        <v>0.61878186111128186</v>
      </c>
    </row>
    <row r="15" spans="1:21" x14ac:dyDescent="0.3">
      <c r="A15">
        <v>4</v>
      </c>
      <c r="B15">
        <v>2</v>
      </c>
      <c r="C15" t="s">
        <v>13</v>
      </c>
      <c r="D15" t="s">
        <v>14</v>
      </c>
      <c r="E15">
        <v>1.6255030000002</v>
      </c>
      <c r="F15">
        <v>1</v>
      </c>
      <c r="G15">
        <f t="shared" si="0"/>
        <v>3.6665466666879309E-2</v>
      </c>
      <c r="H15">
        <v>4</v>
      </c>
      <c r="I15">
        <v>3</v>
      </c>
      <c r="J15" t="s">
        <v>13</v>
      </c>
      <c r="K15" t="s">
        <v>15</v>
      </c>
      <c r="L15">
        <v>1.7933640000001101</v>
      </c>
      <c r="M15">
        <v>1</v>
      </c>
      <c r="N15">
        <f t="shared" si="1"/>
        <v>0.2788614912279419</v>
      </c>
      <c r="O15">
        <v>4</v>
      </c>
      <c r="P15">
        <v>2</v>
      </c>
      <c r="Q15" t="s">
        <v>13</v>
      </c>
      <c r="R15" t="s">
        <v>16</v>
      </c>
      <c r="S15">
        <v>1.86176400000022</v>
      </c>
      <c r="T15">
        <v>1</v>
      </c>
      <c r="U15">
        <f t="shared" si="2"/>
        <v>0.1886108611108519</v>
      </c>
    </row>
    <row r="16" spans="1:21" x14ac:dyDescent="0.3">
      <c r="A16">
        <v>4</v>
      </c>
      <c r="B16">
        <v>2</v>
      </c>
      <c r="C16" t="s">
        <v>13</v>
      </c>
      <c r="D16" t="s">
        <v>14</v>
      </c>
      <c r="E16">
        <v>1.93287400000053</v>
      </c>
      <c r="F16">
        <v>1</v>
      </c>
      <c r="G16">
        <f t="shared" si="0"/>
        <v>0.34403646666720933</v>
      </c>
      <c r="H16">
        <v>4</v>
      </c>
      <c r="I16">
        <v>3</v>
      </c>
      <c r="J16" t="s">
        <v>13</v>
      </c>
      <c r="K16" t="s">
        <v>15</v>
      </c>
      <c r="L16">
        <v>1.53403200000002</v>
      </c>
      <c r="M16">
        <v>1</v>
      </c>
      <c r="N16">
        <f t="shared" si="1"/>
        <v>0.53819349122803195</v>
      </c>
      <c r="O16">
        <v>4</v>
      </c>
      <c r="P16">
        <v>2</v>
      </c>
      <c r="Q16" t="s">
        <v>13</v>
      </c>
      <c r="R16" t="s">
        <v>16</v>
      </c>
      <c r="S16">
        <v>1.46522599999934</v>
      </c>
      <c r="T16">
        <v>1</v>
      </c>
      <c r="U16">
        <f t="shared" si="2"/>
        <v>0.58514886111173192</v>
      </c>
    </row>
    <row r="17" spans="1:21" x14ac:dyDescent="0.3">
      <c r="A17">
        <v>4</v>
      </c>
      <c r="B17">
        <v>2</v>
      </c>
      <c r="C17" t="s">
        <v>13</v>
      </c>
      <c r="D17" t="s">
        <v>14</v>
      </c>
      <c r="E17">
        <v>1.6430399999999199</v>
      </c>
      <c r="F17">
        <v>1</v>
      </c>
      <c r="G17">
        <f t="shared" si="0"/>
        <v>5.4202466666599225E-2</v>
      </c>
      <c r="H17">
        <v>4</v>
      </c>
      <c r="I17">
        <v>3</v>
      </c>
      <c r="J17" t="s">
        <v>13</v>
      </c>
      <c r="K17" t="s">
        <v>15</v>
      </c>
      <c r="L17">
        <v>2.4736729999995002</v>
      </c>
      <c r="M17">
        <v>1</v>
      </c>
      <c r="N17">
        <f t="shared" si="1"/>
        <v>0.40144750877144819</v>
      </c>
      <c r="O17">
        <v>4</v>
      </c>
      <c r="P17">
        <v>1</v>
      </c>
      <c r="Q17" t="s">
        <v>17</v>
      </c>
      <c r="R17" t="s">
        <v>16</v>
      </c>
      <c r="S17">
        <v>2.09875600000123</v>
      </c>
      <c r="T17">
        <v>1</v>
      </c>
      <c r="U17">
        <f t="shared" si="2"/>
        <v>4.8381138890158049E-2</v>
      </c>
    </row>
    <row r="18" spans="1:21" x14ac:dyDescent="0.3">
      <c r="A18">
        <v>4</v>
      </c>
      <c r="B18">
        <v>2</v>
      </c>
      <c r="C18" t="s">
        <v>13</v>
      </c>
      <c r="D18" t="s">
        <v>14</v>
      </c>
      <c r="E18">
        <v>1.4716169999992399</v>
      </c>
      <c r="F18">
        <v>1</v>
      </c>
      <c r="G18">
        <f t="shared" si="0"/>
        <v>0.11722053333408078</v>
      </c>
      <c r="H18">
        <v>4</v>
      </c>
      <c r="I18">
        <v>3</v>
      </c>
      <c r="J18" t="s">
        <v>13</v>
      </c>
      <c r="K18" t="s">
        <v>15</v>
      </c>
      <c r="L18">
        <v>1.9523819999999401</v>
      </c>
      <c r="M18">
        <v>1</v>
      </c>
      <c r="N18">
        <f t="shared" si="1"/>
        <v>0.11984349122811189</v>
      </c>
      <c r="O18">
        <v>4</v>
      </c>
      <c r="P18">
        <v>1</v>
      </c>
      <c r="Q18" t="s">
        <v>17</v>
      </c>
      <c r="R18" t="s">
        <v>16</v>
      </c>
      <c r="S18">
        <v>1.78465199999936</v>
      </c>
      <c r="T18">
        <v>1</v>
      </c>
      <c r="U18">
        <f t="shared" si="2"/>
        <v>0.26572286111171195</v>
      </c>
    </row>
    <row r="19" spans="1:21" x14ac:dyDescent="0.3">
      <c r="A19">
        <v>4</v>
      </c>
      <c r="B19">
        <v>2</v>
      </c>
      <c r="C19" t="s">
        <v>13</v>
      </c>
      <c r="D19" t="s">
        <v>14</v>
      </c>
      <c r="E19">
        <v>1.0752439999996499</v>
      </c>
      <c r="F19">
        <v>1</v>
      </c>
      <c r="G19">
        <f t="shared" si="0"/>
        <v>0.51359353333367075</v>
      </c>
      <c r="H19">
        <v>4</v>
      </c>
      <c r="I19">
        <v>3</v>
      </c>
      <c r="J19" t="s">
        <v>13</v>
      </c>
      <c r="K19" t="s">
        <v>15</v>
      </c>
      <c r="L19">
        <v>1.8724159999997001</v>
      </c>
      <c r="M19">
        <v>1</v>
      </c>
      <c r="N19">
        <f t="shared" si="1"/>
        <v>0.1998094912283519</v>
      </c>
      <c r="O19">
        <v>4</v>
      </c>
      <c r="P19">
        <v>1</v>
      </c>
      <c r="Q19" t="s">
        <v>17</v>
      </c>
      <c r="R19" t="s">
        <v>16</v>
      </c>
      <c r="S19">
        <v>1.8442529999983801</v>
      </c>
      <c r="T19">
        <v>1</v>
      </c>
      <c r="U19">
        <f t="shared" si="2"/>
        <v>0.20612186111269182</v>
      </c>
    </row>
    <row r="20" spans="1:21" x14ac:dyDescent="0.3">
      <c r="A20">
        <v>4</v>
      </c>
      <c r="B20">
        <v>3</v>
      </c>
      <c r="C20" t="s">
        <v>13</v>
      </c>
      <c r="D20" t="s">
        <v>14</v>
      </c>
      <c r="E20">
        <v>0.94766599999957102</v>
      </c>
      <c r="F20">
        <v>1</v>
      </c>
      <c r="G20">
        <f t="shared" si="0"/>
        <v>0.64117153333374965</v>
      </c>
      <c r="H20">
        <v>4</v>
      </c>
      <c r="I20">
        <v>3</v>
      </c>
      <c r="J20" t="s">
        <v>13</v>
      </c>
      <c r="K20" t="s">
        <v>15</v>
      </c>
      <c r="L20">
        <v>1.2401919999997499</v>
      </c>
      <c r="M20">
        <v>1</v>
      </c>
      <c r="N20">
        <f t="shared" si="1"/>
        <v>0.83203349122830206</v>
      </c>
      <c r="O20">
        <v>4</v>
      </c>
      <c r="P20">
        <v>1</v>
      </c>
      <c r="Q20" t="s">
        <v>17</v>
      </c>
      <c r="R20" t="s">
        <v>16</v>
      </c>
      <c r="S20">
        <v>1.1400220000000401</v>
      </c>
      <c r="T20">
        <v>1</v>
      </c>
      <c r="U20">
        <f t="shared" si="2"/>
        <v>0.91035286111103186</v>
      </c>
    </row>
    <row r="21" spans="1:21" x14ac:dyDescent="0.3">
      <c r="A21">
        <v>4</v>
      </c>
      <c r="B21">
        <v>3</v>
      </c>
      <c r="C21" t="s">
        <v>13</v>
      </c>
      <c r="D21" t="s">
        <v>14</v>
      </c>
      <c r="E21">
        <v>1.5684519999995199</v>
      </c>
      <c r="F21">
        <v>1</v>
      </c>
      <c r="G21">
        <f t="shared" si="0"/>
        <v>2.0385533333800776E-2</v>
      </c>
      <c r="H21">
        <v>4</v>
      </c>
      <c r="I21">
        <v>3</v>
      </c>
      <c r="J21" t="s">
        <v>13</v>
      </c>
      <c r="K21" t="s">
        <v>15</v>
      </c>
      <c r="L21">
        <v>1.88116000000127</v>
      </c>
      <c r="M21">
        <v>0</v>
      </c>
      <c r="N21">
        <f t="shared" si="1"/>
        <v>0.19106549122678196</v>
      </c>
      <c r="O21">
        <v>4</v>
      </c>
      <c r="P21">
        <v>1</v>
      </c>
      <c r="Q21" t="s">
        <v>17</v>
      </c>
      <c r="R21" t="s">
        <v>16</v>
      </c>
      <c r="S21">
        <v>2.1277129999994</v>
      </c>
      <c r="T21">
        <v>0</v>
      </c>
      <c r="U21">
        <f t="shared" si="2"/>
        <v>7.7338138888328078E-2</v>
      </c>
    </row>
    <row r="22" spans="1:21" x14ac:dyDescent="0.3">
      <c r="A22">
        <v>4</v>
      </c>
      <c r="B22">
        <v>3</v>
      </c>
      <c r="C22" t="s">
        <v>13</v>
      </c>
      <c r="D22" t="s">
        <v>14</v>
      </c>
      <c r="E22">
        <v>1.54579100000046</v>
      </c>
      <c r="F22">
        <v>1</v>
      </c>
      <c r="G22">
        <f t="shared" si="0"/>
        <v>4.3046533332860681E-2</v>
      </c>
      <c r="H22">
        <v>4</v>
      </c>
      <c r="I22">
        <v>4</v>
      </c>
      <c r="J22" t="s">
        <v>13</v>
      </c>
      <c r="K22" t="s">
        <v>15</v>
      </c>
      <c r="L22">
        <v>2.5584660000003998</v>
      </c>
      <c r="M22">
        <v>1</v>
      </c>
      <c r="N22">
        <f t="shared" si="1"/>
        <v>0.48624050877234781</v>
      </c>
      <c r="O22">
        <v>4</v>
      </c>
      <c r="P22">
        <v>1</v>
      </c>
      <c r="Q22" t="s">
        <v>17</v>
      </c>
      <c r="R22" t="s">
        <v>16</v>
      </c>
      <c r="S22">
        <v>1.72450499999968</v>
      </c>
      <c r="T22">
        <v>1</v>
      </c>
      <c r="U22">
        <f t="shared" si="2"/>
        <v>0.32586986111139193</v>
      </c>
    </row>
    <row r="23" spans="1:21" x14ac:dyDescent="0.3">
      <c r="A23">
        <v>4</v>
      </c>
      <c r="B23">
        <v>3</v>
      </c>
      <c r="C23" t="s">
        <v>13</v>
      </c>
      <c r="D23" t="s">
        <v>14</v>
      </c>
      <c r="E23">
        <v>1.83684300000004</v>
      </c>
      <c r="F23">
        <v>1</v>
      </c>
      <c r="G23">
        <f t="shared" si="0"/>
        <v>0.2480054666667193</v>
      </c>
      <c r="H23">
        <v>4</v>
      </c>
      <c r="I23">
        <v>4</v>
      </c>
      <c r="J23" t="s">
        <v>13</v>
      </c>
      <c r="K23" t="s">
        <v>15</v>
      </c>
      <c r="L23">
        <v>2.4788609999995899</v>
      </c>
      <c r="M23">
        <v>1</v>
      </c>
      <c r="N23">
        <f t="shared" si="1"/>
        <v>0.40663550877153787</v>
      </c>
      <c r="O23">
        <v>4</v>
      </c>
      <c r="P23">
        <v>2</v>
      </c>
      <c r="Q23" t="s">
        <v>17</v>
      </c>
      <c r="R23" t="s">
        <v>16</v>
      </c>
      <c r="S23">
        <v>1.7974160000003301</v>
      </c>
      <c r="T23">
        <v>1</v>
      </c>
      <c r="U23">
        <f t="shared" si="2"/>
        <v>0.25295886111074184</v>
      </c>
    </row>
    <row r="24" spans="1:21" x14ac:dyDescent="0.3">
      <c r="A24">
        <v>4</v>
      </c>
      <c r="B24">
        <v>3</v>
      </c>
      <c r="C24" t="s">
        <v>13</v>
      </c>
      <c r="D24" t="s">
        <v>14</v>
      </c>
      <c r="E24">
        <v>0.94432599999981903</v>
      </c>
      <c r="F24">
        <v>1</v>
      </c>
      <c r="G24">
        <f t="shared" si="0"/>
        <v>0.64451153333350164</v>
      </c>
      <c r="H24">
        <v>4</v>
      </c>
      <c r="I24">
        <v>4</v>
      </c>
      <c r="J24" t="s">
        <v>13</v>
      </c>
      <c r="K24" t="s">
        <v>15</v>
      </c>
      <c r="L24">
        <v>2.8329439999997699</v>
      </c>
      <c r="M24">
        <v>1</v>
      </c>
      <c r="N24">
        <f t="shared" si="1"/>
        <v>0.76071850877171787</v>
      </c>
      <c r="O24">
        <v>4</v>
      </c>
      <c r="P24">
        <v>2</v>
      </c>
      <c r="Q24" t="s">
        <v>17</v>
      </c>
      <c r="R24" t="s">
        <v>16</v>
      </c>
      <c r="S24">
        <v>1.78448099999968</v>
      </c>
      <c r="T24">
        <v>1</v>
      </c>
      <c r="U24">
        <f t="shared" si="2"/>
        <v>0.2658938611113919</v>
      </c>
    </row>
    <row r="25" spans="1:21" x14ac:dyDescent="0.3">
      <c r="A25">
        <v>4</v>
      </c>
      <c r="B25">
        <v>3</v>
      </c>
      <c r="C25" t="s">
        <v>13</v>
      </c>
      <c r="D25" t="s">
        <v>14</v>
      </c>
      <c r="E25">
        <v>1.4695719999999699</v>
      </c>
      <c r="F25">
        <v>1</v>
      </c>
      <c r="G25">
        <f t="shared" si="0"/>
        <v>0.11926553333335077</v>
      </c>
      <c r="H25">
        <v>4</v>
      </c>
      <c r="I25">
        <v>4</v>
      </c>
      <c r="J25" t="s">
        <v>13</v>
      </c>
      <c r="K25" t="s">
        <v>15</v>
      </c>
      <c r="L25">
        <v>1.60834900000008</v>
      </c>
      <c r="M25">
        <v>1</v>
      </c>
      <c r="N25">
        <f t="shared" si="1"/>
        <v>0.46387649122797203</v>
      </c>
      <c r="O25">
        <v>4</v>
      </c>
      <c r="P25">
        <v>2</v>
      </c>
      <c r="Q25" t="s">
        <v>17</v>
      </c>
      <c r="R25" t="s">
        <v>16</v>
      </c>
      <c r="S25">
        <v>1.6057620000005901</v>
      </c>
      <c r="T25">
        <v>1</v>
      </c>
      <c r="U25">
        <f t="shared" si="2"/>
        <v>0.44461286111048182</v>
      </c>
    </row>
    <row r="26" spans="1:21" x14ac:dyDescent="0.3">
      <c r="A26">
        <v>4</v>
      </c>
      <c r="B26">
        <v>4</v>
      </c>
      <c r="C26" t="s">
        <v>13</v>
      </c>
      <c r="D26" t="s">
        <v>14</v>
      </c>
      <c r="E26">
        <v>0.91744699999981005</v>
      </c>
      <c r="F26">
        <v>1</v>
      </c>
      <c r="G26">
        <f t="shared" si="0"/>
        <v>0.67139053333351062</v>
      </c>
      <c r="H26">
        <v>4</v>
      </c>
      <c r="I26">
        <v>4</v>
      </c>
      <c r="J26" t="s">
        <v>13</v>
      </c>
      <c r="K26" t="s">
        <v>15</v>
      </c>
      <c r="L26">
        <v>2.1468109999996101</v>
      </c>
      <c r="M26">
        <v>1</v>
      </c>
      <c r="N26">
        <f t="shared" si="1"/>
        <v>7.4585508771558118E-2</v>
      </c>
      <c r="O26">
        <v>4</v>
      </c>
      <c r="P26">
        <v>2</v>
      </c>
      <c r="Q26" t="s">
        <v>17</v>
      </c>
      <c r="R26" t="s">
        <v>16</v>
      </c>
      <c r="S26">
        <v>2.6814279999994102</v>
      </c>
      <c r="T26">
        <v>1</v>
      </c>
      <c r="U26">
        <f t="shared" si="2"/>
        <v>0.63105313888833825</v>
      </c>
    </row>
    <row r="27" spans="1:21" x14ac:dyDescent="0.3">
      <c r="A27">
        <v>4</v>
      </c>
      <c r="B27">
        <v>4</v>
      </c>
      <c r="C27" t="s">
        <v>13</v>
      </c>
      <c r="D27" t="s">
        <v>14</v>
      </c>
      <c r="E27">
        <v>0.90866300000015998</v>
      </c>
      <c r="F27">
        <v>1</v>
      </c>
      <c r="G27">
        <f t="shared" si="0"/>
        <v>0.68017453333316069</v>
      </c>
      <c r="H27">
        <v>4</v>
      </c>
      <c r="I27">
        <v>4</v>
      </c>
      <c r="J27" t="s">
        <v>13</v>
      </c>
      <c r="K27" t="s">
        <v>15</v>
      </c>
      <c r="L27">
        <v>2.7490689999994999</v>
      </c>
      <c r="M27">
        <v>1</v>
      </c>
      <c r="N27">
        <f t="shared" si="1"/>
        <v>0.67684350877144794</v>
      </c>
      <c r="O27">
        <v>4</v>
      </c>
      <c r="P27">
        <v>2</v>
      </c>
      <c r="Q27" t="s">
        <v>17</v>
      </c>
      <c r="R27" t="s">
        <v>16</v>
      </c>
      <c r="S27">
        <v>1.82873699999981</v>
      </c>
      <c r="T27">
        <v>1</v>
      </c>
      <c r="U27">
        <f t="shared" si="2"/>
        <v>0.22163786111126194</v>
      </c>
    </row>
    <row r="28" spans="1:21" x14ac:dyDescent="0.3">
      <c r="A28">
        <v>4</v>
      </c>
      <c r="B28">
        <v>4</v>
      </c>
      <c r="C28" t="s">
        <v>13</v>
      </c>
      <c r="D28" t="s">
        <v>14</v>
      </c>
      <c r="E28">
        <v>1.2578939999993899</v>
      </c>
      <c r="F28">
        <v>1</v>
      </c>
      <c r="G28">
        <f t="shared" si="0"/>
        <v>0.33094353333393078</v>
      </c>
      <c r="H28">
        <v>4</v>
      </c>
      <c r="I28">
        <v>4</v>
      </c>
      <c r="J28" t="s">
        <v>13</v>
      </c>
      <c r="K28" t="s">
        <v>15</v>
      </c>
      <c r="L28">
        <v>2.21355199999834</v>
      </c>
      <c r="M28">
        <v>1</v>
      </c>
      <c r="N28">
        <f t="shared" si="1"/>
        <v>0.14132650877028796</v>
      </c>
      <c r="O28">
        <v>4</v>
      </c>
      <c r="P28">
        <v>2</v>
      </c>
      <c r="Q28" t="s">
        <v>17</v>
      </c>
      <c r="R28" t="s">
        <v>16</v>
      </c>
      <c r="S28">
        <v>3</v>
      </c>
      <c r="T28">
        <v>0</v>
      </c>
      <c r="U28">
        <f t="shared" si="2"/>
        <v>0.94962513888892808</v>
      </c>
    </row>
    <row r="29" spans="1:21" x14ac:dyDescent="0.3">
      <c r="A29">
        <v>4</v>
      </c>
      <c r="B29">
        <v>1</v>
      </c>
      <c r="C29" t="s">
        <v>17</v>
      </c>
      <c r="D29" t="s">
        <v>14</v>
      </c>
      <c r="E29">
        <v>1.31825599999956</v>
      </c>
      <c r="F29">
        <v>1</v>
      </c>
      <c r="G29">
        <f t="shared" si="0"/>
        <v>0.27058153333376067</v>
      </c>
      <c r="H29">
        <v>4</v>
      </c>
      <c r="I29">
        <v>4</v>
      </c>
      <c r="J29" t="s">
        <v>13</v>
      </c>
      <c r="K29" t="s">
        <v>15</v>
      </c>
      <c r="L29">
        <v>2.4821920000003899</v>
      </c>
      <c r="M29">
        <v>1</v>
      </c>
      <c r="N29">
        <f t="shared" si="1"/>
        <v>0.40996650877233787</v>
      </c>
      <c r="O29">
        <v>4</v>
      </c>
      <c r="P29">
        <v>2</v>
      </c>
      <c r="Q29" t="s">
        <v>17</v>
      </c>
      <c r="R29" t="s">
        <v>16</v>
      </c>
      <c r="S29">
        <v>1.6282890000002199</v>
      </c>
      <c r="T29">
        <v>1</v>
      </c>
      <c r="U29">
        <f t="shared" si="2"/>
        <v>0.422085861110852</v>
      </c>
    </row>
    <row r="30" spans="1:21" x14ac:dyDescent="0.3">
      <c r="A30">
        <v>4</v>
      </c>
      <c r="B30">
        <v>1</v>
      </c>
      <c r="C30" t="s">
        <v>17</v>
      </c>
      <c r="D30" t="s">
        <v>14</v>
      </c>
      <c r="E30">
        <v>1.3698340000000799</v>
      </c>
      <c r="F30">
        <v>1</v>
      </c>
      <c r="G30">
        <f t="shared" si="0"/>
        <v>0.21900353333324074</v>
      </c>
      <c r="H30">
        <v>4</v>
      </c>
      <c r="I30">
        <v>4</v>
      </c>
      <c r="J30" t="s">
        <v>13</v>
      </c>
      <c r="K30" t="s">
        <v>15</v>
      </c>
      <c r="L30">
        <v>2.2179189999997102</v>
      </c>
      <c r="M30">
        <v>1</v>
      </c>
      <c r="N30">
        <f t="shared" si="1"/>
        <v>0.14569350877165821</v>
      </c>
      <c r="O30">
        <v>4</v>
      </c>
      <c r="P30">
        <v>2</v>
      </c>
      <c r="Q30" t="s">
        <v>17</v>
      </c>
      <c r="R30" t="s">
        <v>16</v>
      </c>
      <c r="S30">
        <v>1.2880329999998099</v>
      </c>
      <c r="T30">
        <v>1</v>
      </c>
      <c r="U30">
        <f t="shared" si="2"/>
        <v>0.76234186111126201</v>
      </c>
    </row>
    <row r="31" spans="1:21" x14ac:dyDescent="0.3">
      <c r="A31">
        <v>4</v>
      </c>
      <c r="B31">
        <v>1</v>
      </c>
      <c r="C31" t="s">
        <v>17</v>
      </c>
      <c r="D31" t="s">
        <v>14</v>
      </c>
      <c r="E31">
        <v>0.92945200000031003</v>
      </c>
      <c r="F31">
        <v>1</v>
      </c>
      <c r="G31">
        <f t="shared" si="0"/>
        <v>0.65938553333301064</v>
      </c>
      <c r="H31">
        <v>4</v>
      </c>
      <c r="I31">
        <v>1</v>
      </c>
      <c r="J31" t="s">
        <v>17</v>
      </c>
      <c r="K31" t="s">
        <v>15</v>
      </c>
      <c r="L31">
        <v>2.79292500000019</v>
      </c>
      <c r="M31">
        <v>1</v>
      </c>
      <c r="N31">
        <f t="shared" si="1"/>
        <v>0.72069950877213795</v>
      </c>
      <c r="O31">
        <v>4</v>
      </c>
      <c r="P31">
        <v>2</v>
      </c>
      <c r="Q31" t="s">
        <v>17</v>
      </c>
      <c r="R31" t="s">
        <v>16</v>
      </c>
      <c r="S31">
        <v>2.6974420000010402</v>
      </c>
      <c r="T31">
        <v>1</v>
      </c>
      <c r="U31">
        <f t="shared" si="2"/>
        <v>0.64706713888996825</v>
      </c>
    </row>
    <row r="32" spans="1:21" x14ac:dyDescent="0.3">
      <c r="A32">
        <v>4</v>
      </c>
      <c r="B32">
        <v>1</v>
      </c>
      <c r="C32" t="s">
        <v>17</v>
      </c>
      <c r="D32" t="s">
        <v>14</v>
      </c>
      <c r="E32">
        <v>0.84567699999979595</v>
      </c>
      <c r="F32">
        <v>1</v>
      </c>
      <c r="G32">
        <f t="shared" si="0"/>
        <v>0.74316053333352472</v>
      </c>
      <c r="H32">
        <v>4</v>
      </c>
      <c r="I32">
        <v>1</v>
      </c>
      <c r="J32" t="s">
        <v>17</v>
      </c>
      <c r="K32" t="s">
        <v>15</v>
      </c>
      <c r="L32">
        <v>1.5053929999999101</v>
      </c>
      <c r="M32">
        <v>1</v>
      </c>
      <c r="N32">
        <f t="shared" si="1"/>
        <v>0.56683249122814194</v>
      </c>
      <c r="O32">
        <v>4</v>
      </c>
      <c r="P32">
        <v>1</v>
      </c>
      <c r="Q32" t="s">
        <v>18</v>
      </c>
      <c r="R32" t="s">
        <v>16</v>
      </c>
      <c r="S32">
        <v>1.70110199999953</v>
      </c>
      <c r="T32">
        <v>1</v>
      </c>
      <c r="U32">
        <f t="shared" si="2"/>
        <v>0.34927286111154188</v>
      </c>
    </row>
    <row r="33" spans="1:21" x14ac:dyDescent="0.3">
      <c r="A33">
        <v>4</v>
      </c>
      <c r="B33">
        <v>1</v>
      </c>
      <c r="C33" t="s">
        <v>17</v>
      </c>
      <c r="D33" t="s">
        <v>14</v>
      </c>
      <c r="E33">
        <v>0.914206000000376</v>
      </c>
      <c r="F33">
        <v>1</v>
      </c>
      <c r="G33">
        <f t="shared" si="0"/>
        <v>0.67463153333294468</v>
      </c>
      <c r="H33">
        <v>4</v>
      </c>
      <c r="I33">
        <v>1</v>
      </c>
      <c r="J33" t="s">
        <v>17</v>
      </c>
      <c r="K33" t="s">
        <v>15</v>
      </c>
      <c r="L33">
        <v>3</v>
      </c>
      <c r="M33">
        <v>0</v>
      </c>
      <c r="N33">
        <f t="shared" si="1"/>
        <v>0.927774508771948</v>
      </c>
      <c r="O33">
        <v>4</v>
      </c>
      <c r="P33">
        <v>1</v>
      </c>
      <c r="Q33" t="s">
        <v>18</v>
      </c>
      <c r="R33" t="s">
        <v>16</v>
      </c>
      <c r="S33">
        <v>1.4917290000007499</v>
      </c>
      <c r="T33">
        <v>0</v>
      </c>
      <c r="U33">
        <f t="shared" si="2"/>
        <v>0.558645861110322</v>
      </c>
    </row>
    <row r="34" spans="1:21" x14ac:dyDescent="0.3">
      <c r="A34">
        <v>4</v>
      </c>
      <c r="B34">
        <v>1</v>
      </c>
      <c r="C34" t="s">
        <v>17</v>
      </c>
      <c r="D34" t="s">
        <v>14</v>
      </c>
      <c r="E34">
        <v>1.5354219999999199</v>
      </c>
      <c r="F34">
        <v>1</v>
      </c>
      <c r="G34">
        <f t="shared" si="0"/>
        <v>5.3415533333400766E-2</v>
      </c>
      <c r="H34">
        <v>4</v>
      </c>
      <c r="I34">
        <v>1</v>
      </c>
      <c r="J34" t="s">
        <v>17</v>
      </c>
      <c r="K34" t="s">
        <v>15</v>
      </c>
      <c r="L34">
        <v>2.6273909999999798</v>
      </c>
      <c r="M34">
        <v>0</v>
      </c>
      <c r="N34">
        <f t="shared" si="1"/>
        <v>0.55516550877192783</v>
      </c>
      <c r="O34">
        <v>4</v>
      </c>
      <c r="P34">
        <v>1</v>
      </c>
      <c r="Q34" t="s">
        <v>18</v>
      </c>
      <c r="R34" t="s">
        <v>16</v>
      </c>
      <c r="S34">
        <v>1.3791219999998201</v>
      </c>
      <c r="T34">
        <v>1</v>
      </c>
      <c r="U34">
        <f t="shared" si="2"/>
        <v>0.67125286111125182</v>
      </c>
    </row>
    <row r="35" spans="1:21" x14ac:dyDescent="0.3">
      <c r="A35">
        <v>4</v>
      </c>
      <c r="B35">
        <v>1</v>
      </c>
      <c r="C35" t="s">
        <v>17</v>
      </c>
      <c r="D35" t="s">
        <v>14</v>
      </c>
      <c r="E35">
        <v>1.4072869999986299</v>
      </c>
      <c r="F35">
        <v>1</v>
      </c>
      <c r="G35">
        <f t="shared" si="0"/>
        <v>0.18155053333469073</v>
      </c>
      <c r="H35">
        <v>4</v>
      </c>
      <c r="I35">
        <v>2</v>
      </c>
      <c r="J35" t="s">
        <v>17</v>
      </c>
      <c r="K35" t="s">
        <v>15</v>
      </c>
      <c r="L35">
        <v>1.60342200000013</v>
      </c>
      <c r="M35">
        <v>1</v>
      </c>
      <c r="N35">
        <f t="shared" si="1"/>
        <v>0.46880349122792198</v>
      </c>
      <c r="O35">
        <v>4</v>
      </c>
      <c r="P35">
        <v>2</v>
      </c>
      <c r="Q35" t="s">
        <v>18</v>
      </c>
      <c r="R35" t="s">
        <v>16</v>
      </c>
      <c r="S35">
        <v>2.3059659999994402</v>
      </c>
      <c r="T35">
        <v>0</v>
      </c>
      <c r="U35">
        <f t="shared" si="2"/>
        <v>0.25559113888836826</v>
      </c>
    </row>
    <row r="36" spans="1:21" x14ac:dyDescent="0.3">
      <c r="A36">
        <v>4</v>
      </c>
      <c r="B36">
        <v>2</v>
      </c>
      <c r="C36" t="s">
        <v>17</v>
      </c>
      <c r="D36" t="s">
        <v>14</v>
      </c>
      <c r="E36">
        <v>1.2997619999996399</v>
      </c>
      <c r="F36">
        <v>1</v>
      </c>
      <c r="G36">
        <f t="shared" si="0"/>
        <v>0.28907553333368075</v>
      </c>
      <c r="H36">
        <v>4</v>
      </c>
      <c r="I36">
        <v>2</v>
      </c>
      <c r="J36" t="s">
        <v>17</v>
      </c>
      <c r="K36" t="s">
        <v>15</v>
      </c>
      <c r="L36">
        <v>1.43033299999979</v>
      </c>
      <c r="M36">
        <v>1</v>
      </c>
      <c r="N36">
        <f t="shared" si="1"/>
        <v>0.64189249122826197</v>
      </c>
      <c r="O36">
        <v>4</v>
      </c>
      <c r="P36">
        <v>2</v>
      </c>
      <c r="Q36" t="s">
        <v>18</v>
      </c>
      <c r="R36" t="s">
        <v>16</v>
      </c>
      <c r="S36">
        <v>1.9063810000002299</v>
      </c>
      <c r="T36">
        <v>0</v>
      </c>
      <c r="U36">
        <f t="shared" si="2"/>
        <v>0.143993861110842</v>
      </c>
    </row>
    <row r="37" spans="1:21" x14ac:dyDescent="0.3">
      <c r="A37">
        <v>4</v>
      </c>
      <c r="B37">
        <v>2</v>
      </c>
      <c r="C37" t="s">
        <v>17</v>
      </c>
      <c r="D37" t="s">
        <v>14</v>
      </c>
      <c r="E37">
        <v>1.53433000000131</v>
      </c>
      <c r="F37">
        <v>1</v>
      </c>
      <c r="G37">
        <f t="shared" si="0"/>
        <v>5.4507533332010638E-2</v>
      </c>
      <c r="H37">
        <v>4</v>
      </c>
      <c r="I37">
        <v>2</v>
      </c>
      <c r="J37" t="s">
        <v>17</v>
      </c>
      <c r="K37" t="s">
        <v>15</v>
      </c>
      <c r="L37">
        <v>2.8625330000008899</v>
      </c>
      <c r="M37">
        <v>1</v>
      </c>
      <c r="N37">
        <f t="shared" si="1"/>
        <v>0.79030750877283795</v>
      </c>
      <c r="O37">
        <v>4</v>
      </c>
      <c r="P37">
        <v>2</v>
      </c>
      <c r="Q37" t="s">
        <v>18</v>
      </c>
      <c r="R37" t="s">
        <v>16</v>
      </c>
      <c r="S37">
        <v>1.3749229999993899</v>
      </c>
      <c r="T37">
        <v>1</v>
      </c>
      <c r="U37">
        <f t="shared" si="2"/>
        <v>0.67545186111168198</v>
      </c>
    </row>
    <row r="38" spans="1:21" x14ac:dyDescent="0.3">
      <c r="A38">
        <v>4</v>
      </c>
      <c r="B38">
        <v>2</v>
      </c>
      <c r="C38" t="s">
        <v>17</v>
      </c>
      <c r="D38" t="s">
        <v>14</v>
      </c>
      <c r="E38">
        <v>1.1540660000005101</v>
      </c>
      <c r="F38">
        <v>1</v>
      </c>
      <c r="G38">
        <f t="shared" si="0"/>
        <v>0.4347715333328106</v>
      </c>
      <c r="H38">
        <v>4</v>
      </c>
      <c r="I38">
        <v>2</v>
      </c>
      <c r="J38" t="s">
        <v>17</v>
      </c>
      <c r="K38" t="s">
        <v>15</v>
      </c>
      <c r="L38">
        <v>2.36923200000001</v>
      </c>
      <c r="M38">
        <v>1</v>
      </c>
      <c r="N38">
        <f t="shared" si="1"/>
        <v>0.297006508771958</v>
      </c>
      <c r="O38">
        <v>4</v>
      </c>
      <c r="P38">
        <v>2</v>
      </c>
      <c r="Q38" t="s">
        <v>18</v>
      </c>
      <c r="R38" t="s">
        <v>16</v>
      </c>
      <c r="S38">
        <v>1.59369999999898</v>
      </c>
      <c r="T38">
        <v>1</v>
      </c>
      <c r="U38">
        <f t="shared" si="2"/>
        <v>0.45667486111209188</v>
      </c>
    </row>
    <row r="39" spans="1:21" x14ac:dyDescent="0.3">
      <c r="A39">
        <v>4</v>
      </c>
      <c r="B39">
        <v>2</v>
      </c>
      <c r="C39" t="s">
        <v>17</v>
      </c>
      <c r="D39" t="s">
        <v>14</v>
      </c>
      <c r="E39">
        <v>1.2659960000000801</v>
      </c>
      <c r="F39">
        <v>1</v>
      </c>
      <c r="G39">
        <f t="shared" si="0"/>
        <v>0.32284153333324062</v>
      </c>
      <c r="H39">
        <v>4</v>
      </c>
      <c r="I39">
        <v>2</v>
      </c>
      <c r="J39" t="s">
        <v>17</v>
      </c>
      <c r="K39" t="s">
        <v>15</v>
      </c>
      <c r="L39">
        <v>1.75052699999969</v>
      </c>
      <c r="M39">
        <v>1</v>
      </c>
      <c r="N39">
        <f t="shared" si="1"/>
        <v>0.32169849122836203</v>
      </c>
      <c r="O39">
        <v>4</v>
      </c>
      <c r="P39">
        <v>2</v>
      </c>
      <c r="Q39" t="s">
        <v>18</v>
      </c>
      <c r="R39" t="s">
        <v>16</v>
      </c>
      <c r="S39">
        <v>1.8595079999999999</v>
      </c>
      <c r="T39">
        <v>1</v>
      </c>
      <c r="U39">
        <f t="shared" si="2"/>
        <v>0.19086686111107198</v>
      </c>
    </row>
    <row r="40" spans="1:21" x14ac:dyDescent="0.3">
      <c r="A40">
        <v>4</v>
      </c>
      <c r="B40">
        <v>2</v>
      </c>
      <c r="C40" t="s">
        <v>17</v>
      </c>
      <c r="D40" t="s">
        <v>14</v>
      </c>
      <c r="E40">
        <v>1.1454640000001699</v>
      </c>
      <c r="F40">
        <v>1</v>
      </c>
      <c r="G40">
        <f t="shared" si="0"/>
        <v>0.44337353333315077</v>
      </c>
      <c r="H40">
        <v>4</v>
      </c>
      <c r="I40">
        <v>2</v>
      </c>
      <c r="J40" t="s">
        <v>17</v>
      </c>
      <c r="K40" t="s">
        <v>15</v>
      </c>
      <c r="L40">
        <v>2.4981789999997002</v>
      </c>
      <c r="M40">
        <v>1</v>
      </c>
      <c r="N40">
        <f t="shared" si="1"/>
        <v>0.42595350877164817</v>
      </c>
      <c r="O40">
        <v>4</v>
      </c>
      <c r="P40">
        <v>2</v>
      </c>
      <c r="Q40" t="s">
        <v>18</v>
      </c>
      <c r="R40" t="s">
        <v>16</v>
      </c>
      <c r="S40">
        <v>2.19948799999929</v>
      </c>
      <c r="T40">
        <v>1</v>
      </c>
      <c r="U40">
        <f t="shared" si="2"/>
        <v>0.14911313888821809</v>
      </c>
    </row>
    <row r="41" spans="1:21" x14ac:dyDescent="0.3">
      <c r="A41">
        <v>4</v>
      </c>
      <c r="B41">
        <v>2</v>
      </c>
      <c r="C41" t="s">
        <v>17</v>
      </c>
      <c r="D41" t="s">
        <v>14</v>
      </c>
      <c r="E41">
        <v>1.1509560000004</v>
      </c>
      <c r="F41">
        <v>1</v>
      </c>
      <c r="G41">
        <f t="shared" si="0"/>
        <v>0.43788153333292068</v>
      </c>
      <c r="H41">
        <v>4</v>
      </c>
      <c r="I41">
        <v>2</v>
      </c>
      <c r="J41" t="s">
        <v>17</v>
      </c>
      <c r="K41" t="s">
        <v>15</v>
      </c>
      <c r="L41">
        <v>1.8952630000003401</v>
      </c>
      <c r="M41">
        <v>1</v>
      </c>
      <c r="N41">
        <f t="shared" si="1"/>
        <v>0.1769624912277119</v>
      </c>
      <c r="O41">
        <v>4</v>
      </c>
      <c r="P41">
        <v>2</v>
      </c>
      <c r="Q41" t="s">
        <v>18</v>
      </c>
      <c r="R41" t="s">
        <v>16</v>
      </c>
      <c r="S41">
        <v>3</v>
      </c>
      <c r="T41">
        <v>0</v>
      </c>
      <c r="U41">
        <f t="shared" si="2"/>
        <v>0.94962513888892808</v>
      </c>
    </row>
    <row r="42" spans="1:21" x14ac:dyDescent="0.3">
      <c r="A42">
        <v>4</v>
      </c>
      <c r="B42">
        <v>2</v>
      </c>
      <c r="C42" t="s">
        <v>17</v>
      </c>
      <c r="D42" t="s">
        <v>14</v>
      </c>
      <c r="E42">
        <v>1.2758250000001601</v>
      </c>
      <c r="F42">
        <v>1</v>
      </c>
      <c r="G42">
        <f t="shared" si="0"/>
        <v>0.31301253333316059</v>
      </c>
      <c r="H42">
        <v>4</v>
      </c>
      <c r="I42">
        <v>3</v>
      </c>
      <c r="J42" t="s">
        <v>17</v>
      </c>
      <c r="K42" t="s">
        <v>15</v>
      </c>
      <c r="L42">
        <v>1.7670210000001101</v>
      </c>
      <c r="M42">
        <v>0</v>
      </c>
      <c r="N42">
        <f t="shared" si="1"/>
        <v>0.30520449122794191</v>
      </c>
      <c r="O42">
        <v>4</v>
      </c>
      <c r="P42">
        <v>3</v>
      </c>
      <c r="Q42" t="s">
        <v>18</v>
      </c>
      <c r="R42" t="s">
        <v>16</v>
      </c>
      <c r="S42">
        <v>1.79333900000028</v>
      </c>
      <c r="T42">
        <v>1</v>
      </c>
      <c r="U42">
        <f t="shared" si="2"/>
        <v>0.25703586111079191</v>
      </c>
    </row>
    <row r="43" spans="1:21" x14ac:dyDescent="0.3">
      <c r="A43">
        <v>4</v>
      </c>
      <c r="B43">
        <v>2</v>
      </c>
      <c r="C43" t="s">
        <v>17</v>
      </c>
      <c r="D43" t="s">
        <v>14</v>
      </c>
      <c r="E43">
        <v>1.85746900000003</v>
      </c>
      <c r="F43">
        <v>1</v>
      </c>
      <c r="G43">
        <f t="shared" si="0"/>
        <v>0.26863146666670934</v>
      </c>
      <c r="H43">
        <v>4</v>
      </c>
      <c r="I43">
        <v>3</v>
      </c>
      <c r="J43" t="s">
        <v>17</v>
      </c>
      <c r="K43" t="s">
        <v>15</v>
      </c>
      <c r="L43">
        <v>1.7352269999996599</v>
      </c>
      <c r="M43">
        <v>1</v>
      </c>
      <c r="N43">
        <f t="shared" si="1"/>
        <v>0.33699849122839209</v>
      </c>
      <c r="O43">
        <v>4</v>
      </c>
      <c r="P43">
        <v>3</v>
      </c>
      <c r="Q43" t="s">
        <v>18</v>
      </c>
      <c r="R43" t="s">
        <v>16</v>
      </c>
      <c r="S43">
        <v>2.1169710000003699</v>
      </c>
      <c r="T43">
        <v>1</v>
      </c>
      <c r="U43">
        <f t="shared" si="2"/>
        <v>6.659613888929794E-2</v>
      </c>
    </row>
    <row r="44" spans="1:21" x14ac:dyDescent="0.3">
      <c r="A44">
        <v>4</v>
      </c>
      <c r="B44">
        <v>3</v>
      </c>
      <c r="C44" t="s">
        <v>17</v>
      </c>
      <c r="D44" t="s">
        <v>14</v>
      </c>
      <c r="E44">
        <v>1.2680600000003299</v>
      </c>
      <c r="F44">
        <v>1</v>
      </c>
      <c r="G44">
        <f t="shared" si="0"/>
        <v>0.32077753333299075</v>
      </c>
      <c r="H44">
        <v>4</v>
      </c>
      <c r="I44">
        <v>3</v>
      </c>
      <c r="J44" t="s">
        <v>17</v>
      </c>
      <c r="K44" t="s">
        <v>15</v>
      </c>
      <c r="L44">
        <v>2.8866350000002901</v>
      </c>
      <c r="M44">
        <v>1</v>
      </c>
      <c r="N44">
        <f t="shared" si="1"/>
        <v>0.81440950877223806</v>
      </c>
      <c r="O44">
        <v>4</v>
      </c>
      <c r="P44">
        <v>3</v>
      </c>
      <c r="Q44" t="s">
        <v>18</v>
      </c>
      <c r="R44" t="s">
        <v>16</v>
      </c>
      <c r="S44">
        <v>2.1687469999997102</v>
      </c>
      <c r="T44">
        <v>1</v>
      </c>
      <c r="U44">
        <f t="shared" si="2"/>
        <v>0.11837213888863829</v>
      </c>
    </row>
    <row r="45" spans="1:21" x14ac:dyDescent="0.3">
      <c r="A45">
        <v>4</v>
      </c>
      <c r="B45">
        <v>3</v>
      </c>
      <c r="C45" t="s">
        <v>17</v>
      </c>
      <c r="D45" t="s">
        <v>14</v>
      </c>
      <c r="E45">
        <v>1.9585070000011899</v>
      </c>
      <c r="F45">
        <v>1</v>
      </c>
      <c r="G45">
        <f t="shared" si="0"/>
        <v>0.36966946666786926</v>
      </c>
      <c r="H45">
        <v>4</v>
      </c>
      <c r="I45">
        <v>3</v>
      </c>
      <c r="J45" t="s">
        <v>17</v>
      </c>
      <c r="K45" t="s">
        <v>15</v>
      </c>
      <c r="L45">
        <v>1.21835700000019</v>
      </c>
      <c r="M45">
        <v>1</v>
      </c>
      <c r="N45">
        <f t="shared" si="1"/>
        <v>0.85386849122786201</v>
      </c>
      <c r="O45">
        <v>4</v>
      </c>
      <c r="P45">
        <v>3</v>
      </c>
      <c r="Q45" t="s">
        <v>18</v>
      </c>
      <c r="R45" t="s">
        <v>16</v>
      </c>
      <c r="S45">
        <v>1.2663730000003799</v>
      </c>
      <c r="T45">
        <v>1</v>
      </c>
      <c r="U45">
        <f t="shared" si="2"/>
        <v>0.78400186111069203</v>
      </c>
    </row>
    <row r="46" spans="1:21" x14ac:dyDescent="0.3">
      <c r="A46">
        <v>4</v>
      </c>
      <c r="B46">
        <v>3</v>
      </c>
      <c r="C46" t="s">
        <v>17</v>
      </c>
      <c r="D46" t="s">
        <v>14</v>
      </c>
      <c r="E46">
        <v>1.7509860000000099</v>
      </c>
      <c r="F46">
        <v>1</v>
      </c>
      <c r="G46">
        <f t="shared" si="0"/>
        <v>0.16214846666668925</v>
      </c>
      <c r="H46">
        <v>4</v>
      </c>
      <c r="I46">
        <v>3</v>
      </c>
      <c r="J46" t="s">
        <v>17</v>
      </c>
      <c r="K46" t="s">
        <v>15</v>
      </c>
      <c r="L46">
        <v>1.29438699999855</v>
      </c>
      <c r="M46">
        <v>1</v>
      </c>
      <c r="N46">
        <f t="shared" si="1"/>
        <v>0.77783849122950199</v>
      </c>
      <c r="O46">
        <v>4</v>
      </c>
      <c r="P46">
        <v>3</v>
      </c>
      <c r="Q46" t="s">
        <v>18</v>
      </c>
      <c r="R46" t="s">
        <v>16</v>
      </c>
      <c r="S46">
        <v>2.01812000000018</v>
      </c>
      <c r="T46">
        <v>1</v>
      </c>
      <c r="U46">
        <f t="shared" si="2"/>
        <v>3.225486111089193E-2</v>
      </c>
    </row>
    <row r="47" spans="1:21" x14ac:dyDescent="0.3">
      <c r="A47">
        <v>4</v>
      </c>
      <c r="B47">
        <v>3</v>
      </c>
      <c r="C47" t="s">
        <v>17</v>
      </c>
      <c r="D47" t="s">
        <v>14</v>
      </c>
      <c r="E47">
        <v>1.1722579999995999</v>
      </c>
      <c r="F47">
        <v>1</v>
      </c>
      <c r="G47">
        <f t="shared" si="0"/>
        <v>0.41657953333372078</v>
      </c>
      <c r="H47">
        <v>4</v>
      </c>
      <c r="I47">
        <v>3</v>
      </c>
      <c r="J47" t="s">
        <v>17</v>
      </c>
      <c r="K47" t="s">
        <v>15</v>
      </c>
      <c r="L47">
        <v>1.26398699999936</v>
      </c>
      <c r="M47">
        <v>1</v>
      </c>
      <c r="N47">
        <f t="shared" si="1"/>
        <v>0.80823849122869196</v>
      </c>
      <c r="O47">
        <v>4</v>
      </c>
      <c r="P47">
        <v>3</v>
      </c>
      <c r="Q47" t="s">
        <v>18</v>
      </c>
      <c r="R47" t="s">
        <v>16</v>
      </c>
      <c r="S47">
        <v>2.5475959999998801</v>
      </c>
      <c r="T47">
        <v>1</v>
      </c>
      <c r="U47">
        <f t="shared" si="2"/>
        <v>0.49722113888880815</v>
      </c>
    </row>
    <row r="48" spans="1:21" x14ac:dyDescent="0.3">
      <c r="A48">
        <v>4</v>
      </c>
      <c r="B48">
        <v>3</v>
      </c>
      <c r="C48" t="s">
        <v>17</v>
      </c>
      <c r="D48" t="s">
        <v>14</v>
      </c>
      <c r="E48">
        <v>1.45354399999996</v>
      </c>
      <c r="F48">
        <v>1</v>
      </c>
      <c r="G48">
        <f t="shared" si="0"/>
        <v>0.13529353333336069</v>
      </c>
      <c r="H48">
        <v>4</v>
      </c>
      <c r="I48">
        <v>3</v>
      </c>
      <c r="J48" t="s">
        <v>17</v>
      </c>
      <c r="K48" t="s">
        <v>15</v>
      </c>
      <c r="L48">
        <v>1.34888800000044</v>
      </c>
      <c r="M48">
        <v>1</v>
      </c>
      <c r="N48">
        <f t="shared" si="1"/>
        <v>0.72333749122761204</v>
      </c>
      <c r="O48">
        <v>4</v>
      </c>
      <c r="P48">
        <v>3</v>
      </c>
      <c r="Q48" t="s">
        <v>18</v>
      </c>
      <c r="R48" t="s">
        <v>16</v>
      </c>
      <c r="S48">
        <v>2.8853680000001898</v>
      </c>
      <c r="T48">
        <v>1</v>
      </c>
      <c r="U48">
        <f t="shared" si="2"/>
        <v>0.83499313888911786</v>
      </c>
    </row>
    <row r="49" spans="1:21" x14ac:dyDescent="0.3">
      <c r="A49">
        <v>4</v>
      </c>
      <c r="B49">
        <v>3</v>
      </c>
      <c r="C49" t="s">
        <v>17</v>
      </c>
      <c r="D49" t="s">
        <v>14</v>
      </c>
      <c r="E49">
        <v>1.2847189999993101</v>
      </c>
      <c r="F49">
        <v>1</v>
      </c>
      <c r="G49">
        <f t="shared" si="0"/>
        <v>0.30411853333401062</v>
      </c>
      <c r="H49">
        <v>4</v>
      </c>
      <c r="I49">
        <v>3</v>
      </c>
      <c r="J49" t="s">
        <v>17</v>
      </c>
      <c r="K49" t="s">
        <v>15</v>
      </c>
      <c r="L49">
        <v>1.4842289999996801</v>
      </c>
      <c r="M49">
        <v>1</v>
      </c>
      <c r="N49">
        <f t="shared" si="1"/>
        <v>0.58799649122837194</v>
      </c>
      <c r="O49">
        <v>4</v>
      </c>
      <c r="P49">
        <v>3</v>
      </c>
      <c r="Q49" t="s">
        <v>18</v>
      </c>
      <c r="R49" t="s">
        <v>16</v>
      </c>
      <c r="S49">
        <v>3</v>
      </c>
      <c r="T49">
        <v>0</v>
      </c>
      <c r="U49">
        <f t="shared" si="2"/>
        <v>0.94962513888892808</v>
      </c>
    </row>
    <row r="50" spans="1:21" x14ac:dyDescent="0.3">
      <c r="A50">
        <v>4</v>
      </c>
      <c r="B50">
        <v>3</v>
      </c>
      <c r="C50" t="s">
        <v>17</v>
      </c>
      <c r="D50" t="s">
        <v>14</v>
      </c>
      <c r="E50">
        <v>1.1745860000000901</v>
      </c>
      <c r="F50">
        <v>1</v>
      </c>
      <c r="G50">
        <f t="shared" si="0"/>
        <v>0.41425153333323061</v>
      </c>
      <c r="H50">
        <v>4</v>
      </c>
      <c r="I50">
        <v>3</v>
      </c>
      <c r="J50" t="s">
        <v>17</v>
      </c>
      <c r="K50" t="s">
        <v>15</v>
      </c>
      <c r="L50">
        <v>2.3508529999999102</v>
      </c>
      <c r="M50">
        <v>1</v>
      </c>
      <c r="N50">
        <f t="shared" si="1"/>
        <v>0.27862750877185816</v>
      </c>
      <c r="O50">
        <v>4</v>
      </c>
      <c r="P50">
        <v>1</v>
      </c>
      <c r="Q50" t="s">
        <v>19</v>
      </c>
      <c r="R50" t="s">
        <v>16</v>
      </c>
      <c r="S50">
        <v>3</v>
      </c>
      <c r="T50">
        <v>0</v>
      </c>
      <c r="U50">
        <f t="shared" si="2"/>
        <v>0.94962513888892808</v>
      </c>
    </row>
    <row r="51" spans="1:21" x14ac:dyDescent="0.3">
      <c r="A51">
        <v>4</v>
      </c>
      <c r="B51">
        <v>1</v>
      </c>
      <c r="C51" t="s">
        <v>18</v>
      </c>
      <c r="D51" t="s">
        <v>14</v>
      </c>
      <c r="E51">
        <v>1.2381510000009199</v>
      </c>
      <c r="F51">
        <v>1</v>
      </c>
      <c r="G51">
        <f t="shared" si="0"/>
        <v>0.35068653333240074</v>
      </c>
      <c r="H51">
        <v>4</v>
      </c>
      <c r="I51">
        <v>4</v>
      </c>
      <c r="J51" t="s">
        <v>17</v>
      </c>
      <c r="K51" t="s">
        <v>15</v>
      </c>
      <c r="L51">
        <v>2.5323540000003901</v>
      </c>
      <c r="M51">
        <v>0</v>
      </c>
      <c r="N51">
        <f t="shared" si="1"/>
        <v>0.46012850877233813</v>
      </c>
      <c r="O51">
        <v>4</v>
      </c>
      <c r="P51">
        <v>1</v>
      </c>
      <c r="Q51" t="s">
        <v>19</v>
      </c>
      <c r="R51" t="s">
        <v>16</v>
      </c>
      <c r="S51">
        <v>1.25196600000072</v>
      </c>
      <c r="T51">
        <v>1</v>
      </c>
      <c r="U51">
        <f t="shared" si="2"/>
        <v>0.79840886111035192</v>
      </c>
    </row>
    <row r="52" spans="1:21" x14ac:dyDescent="0.3">
      <c r="A52">
        <v>4</v>
      </c>
      <c r="B52">
        <v>1</v>
      </c>
      <c r="C52" t="s">
        <v>18</v>
      </c>
      <c r="D52" t="s">
        <v>14</v>
      </c>
      <c r="E52">
        <v>2.32173599999896</v>
      </c>
      <c r="F52">
        <v>1</v>
      </c>
      <c r="G52">
        <f t="shared" si="0"/>
        <v>0.73289846666563929</v>
      </c>
      <c r="H52">
        <v>4</v>
      </c>
      <c r="I52">
        <v>4</v>
      </c>
      <c r="J52" t="s">
        <v>17</v>
      </c>
      <c r="K52" t="s">
        <v>15</v>
      </c>
      <c r="L52">
        <v>1.63011900000037</v>
      </c>
      <c r="M52">
        <v>1</v>
      </c>
      <c r="N52">
        <f t="shared" si="1"/>
        <v>0.44210649122768197</v>
      </c>
      <c r="O52">
        <v>4</v>
      </c>
      <c r="P52">
        <v>1</v>
      </c>
      <c r="Q52" t="s">
        <v>19</v>
      </c>
      <c r="R52" t="s">
        <v>16</v>
      </c>
      <c r="S52">
        <v>1.4665780000000199</v>
      </c>
      <c r="T52">
        <v>1</v>
      </c>
      <c r="U52">
        <f t="shared" si="2"/>
        <v>0.583796861111052</v>
      </c>
    </row>
    <row r="53" spans="1:21" x14ac:dyDescent="0.3">
      <c r="A53">
        <v>4</v>
      </c>
      <c r="B53">
        <v>1</v>
      </c>
      <c r="C53" t="s">
        <v>18</v>
      </c>
      <c r="D53" t="s">
        <v>14</v>
      </c>
      <c r="E53">
        <v>1.78896299999951</v>
      </c>
      <c r="F53">
        <v>1</v>
      </c>
      <c r="G53">
        <f t="shared" si="0"/>
        <v>0.20012546666618936</v>
      </c>
      <c r="H53">
        <v>4</v>
      </c>
      <c r="I53">
        <v>4</v>
      </c>
      <c r="J53" t="s">
        <v>17</v>
      </c>
      <c r="K53" t="s">
        <v>15</v>
      </c>
      <c r="L53">
        <v>1.6745350000001</v>
      </c>
      <c r="M53">
        <v>1</v>
      </c>
      <c r="N53">
        <f t="shared" si="1"/>
        <v>0.39769049122795197</v>
      </c>
      <c r="O53">
        <v>4</v>
      </c>
      <c r="P53">
        <v>1</v>
      </c>
      <c r="Q53" t="s">
        <v>19</v>
      </c>
      <c r="R53" t="s">
        <v>16</v>
      </c>
      <c r="S53">
        <v>1.69318299999986</v>
      </c>
      <c r="T53">
        <v>1</v>
      </c>
      <c r="U53">
        <f t="shared" si="2"/>
        <v>0.35719186111121193</v>
      </c>
    </row>
    <row r="54" spans="1:21" x14ac:dyDescent="0.3">
      <c r="A54">
        <v>4</v>
      </c>
      <c r="B54">
        <v>1</v>
      </c>
      <c r="C54" t="s">
        <v>18</v>
      </c>
      <c r="D54" t="s">
        <v>14</v>
      </c>
      <c r="E54">
        <v>1.6981499999997101</v>
      </c>
      <c r="F54">
        <v>1</v>
      </c>
      <c r="G54">
        <f t="shared" si="0"/>
        <v>0.10931246666638939</v>
      </c>
      <c r="H54">
        <v>4</v>
      </c>
      <c r="I54">
        <v>4</v>
      </c>
      <c r="J54" t="s">
        <v>17</v>
      </c>
      <c r="K54" t="s">
        <v>15</v>
      </c>
      <c r="L54">
        <v>1.82441700000026</v>
      </c>
      <c r="M54">
        <v>1</v>
      </c>
      <c r="N54">
        <f t="shared" si="1"/>
        <v>0.24780849122779203</v>
      </c>
      <c r="O54">
        <v>4</v>
      </c>
      <c r="P54">
        <v>1</v>
      </c>
      <c r="Q54" t="s">
        <v>19</v>
      </c>
      <c r="R54" t="s">
        <v>16</v>
      </c>
      <c r="S54">
        <v>1.59773200000017</v>
      </c>
      <c r="T54">
        <v>1</v>
      </c>
      <c r="U54">
        <f t="shared" si="2"/>
        <v>0.45264286111090191</v>
      </c>
    </row>
    <row r="55" spans="1:21" x14ac:dyDescent="0.3">
      <c r="A55">
        <v>4</v>
      </c>
      <c r="B55">
        <v>1</v>
      </c>
      <c r="C55" t="s">
        <v>18</v>
      </c>
      <c r="D55" t="s">
        <v>14</v>
      </c>
      <c r="E55">
        <v>1.7778830000001999</v>
      </c>
      <c r="F55">
        <v>1</v>
      </c>
      <c r="G55">
        <f t="shared" si="0"/>
        <v>0.18904546666687927</v>
      </c>
      <c r="H55">
        <v>4</v>
      </c>
      <c r="I55">
        <v>4</v>
      </c>
      <c r="J55" t="s">
        <v>17</v>
      </c>
      <c r="K55" t="s">
        <v>15</v>
      </c>
      <c r="L55">
        <v>1.5380380000001399</v>
      </c>
      <c r="M55">
        <v>1</v>
      </c>
      <c r="N55">
        <f t="shared" si="1"/>
        <v>0.53418749122791209</v>
      </c>
      <c r="O55">
        <v>4</v>
      </c>
      <c r="P55">
        <v>2</v>
      </c>
      <c r="Q55" t="s">
        <v>19</v>
      </c>
      <c r="R55" t="s">
        <v>16</v>
      </c>
      <c r="S55">
        <v>1.5231990000002</v>
      </c>
      <c r="T55">
        <v>1</v>
      </c>
      <c r="U55">
        <f t="shared" si="2"/>
        <v>0.52717586111087189</v>
      </c>
    </row>
    <row r="56" spans="1:21" x14ac:dyDescent="0.3">
      <c r="A56">
        <v>4</v>
      </c>
      <c r="B56">
        <v>1</v>
      </c>
      <c r="C56" t="s">
        <v>18</v>
      </c>
      <c r="D56" t="s">
        <v>14</v>
      </c>
      <c r="E56">
        <v>1.8823139999999501</v>
      </c>
      <c r="F56">
        <v>1</v>
      </c>
      <c r="G56">
        <f t="shared" si="0"/>
        <v>0.29347646666662941</v>
      </c>
      <c r="H56">
        <v>4</v>
      </c>
      <c r="I56">
        <v>4</v>
      </c>
      <c r="J56" t="s">
        <v>17</v>
      </c>
      <c r="K56" t="s">
        <v>15</v>
      </c>
      <c r="L56">
        <v>2.25890200000048</v>
      </c>
      <c r="M56">
        <v>0</v>
      </c>
      <c r="N56">
        <f t="shared" si="1"/>
        <v>0.18667650877242803</v>
      </c>
      <c r="O56">
        <v>4</v>
      </c>
      <c r="P56">
        <v>2</v>
      </c>
      <c r="Q56" t="s">
        <v>19</v>
      </c>
      <c r="R56" t="s">
        <v>16</v>
      </c>
      <c r="S56">
        <v>3</v>
      </c>
      <c r="T56">
        <v>0</v>
      </c>
      <c r="U56">
        <f t="shared" si="2"/>
        <v>0.94962513888892808</v>
      </c>
    </row>
    <row r="57" spans="1:21" x14ac:dyDescent="0.3">
      <c r="A57">
        <v>4</v>
      </c>
      <c r="B57">
        <v>1</v>
      </c>
      <c r="C57" t="s">
        <v>18</v>
      </c>
      <c r="D57" t="s">
        <v>14</v>
      </c>
      <c r="E57">
        <v>2.1563909999995299</v>
      </c>
      <c r="F57">
        <v>1</v>
      </c>
      <c r="G57">
        <f t="shared" si="0"/>
        <v>0.56755346666620921</v>
      </c>
      <c r="H57">
        <v>4</v>
      </c>
      <c r="I57">
        <v>4</v>
      </c>
      <c r="J57" t="s">
        <v>17</v>
      </c>
      <c r="K57" t="s">
        <v>15</v>
      </c>
      <c r="L57">
        <v>1.4898999999995699</v>
      </c>
      <c r="M57">
        <v>1</v>
      </c>
      <c r="N57">
        <f t="shared" si="1"/>
        <v>0.58232549122848209</v>
      </c>
      <c r="O57">
        <v>4</v>
      </c>
      <c r="P57">
        <v>2</v>
      </c>
      <c r="Q57" t="s">
        <v>19</v>
      </c>
      <c r="R57" t="s">
        <v>16</v>
      </c>
      <c r="S57">
        <v>2.06943200000023</v>
      </c>
      <c r="T57">
        <v>1</v>
      </c>
      <c r="U57">
        <f t="shared" si="2"/>
        <v>1.9057138889158054E-2</v>
      </c>
    </row>
    <row r="58" spans="1:21" x14ac:dyDescent="0.3">
      <c r="A58">
        <v>4</v>
      </c>
      <c r="B58">
        <v>1</v>
      </c>
      <c r="C58" t="s">
        <v>18</v>
      </c>
      <c r="D58" t="s">
        <v>14</v>
      </c>
      <c r="E58">
        <v>2.2809760000013699</v>
      </c>
      <c r="F58">
        <v>1</v>
      </c>
      <c r="G58">
        <f t="shared" si="0"/>
        <v>0.69213846666804923</v>
      </c>
      <c r="H58">
        <v>4</v>
      </c>
      <c r="I58">
        <v>4</v>
      </c>
      <c r="J58" t="s">
        <v>17</v>
      </c>
      <c r="K58" t="s">
        <v>15</v>
      </c>
      <c r="L58">
        <v>1.38435299999991</v>
      </c>
      <c r="M58">
        <v>1</v>
      </c>
      <c r="N58">
        <f t="shared" si="1"/>
        <v>0.68787249122814198</v>
      </c>
      <c r="O58">
        <v>4</v>
      </c>
      <c r="P58">
        <v>2</v>
      </c>
      <c r="Q58" t="s">
        <v>19</v>
      </c>
      <c r="R58" t="s">
        <v>16</v>
      </c>
      <c r="S58">
        <v>1.4812879999994899</v>
      </c>
      <c r="T58">
        <v>1</v>
      </c>
      <c r="U58">
        <f t="shared" si="2"/>
        <v>0.56908686111158202</v>
      </c>
    </row>
    <row r="59" spans="1:21" x14ac:dyDescent="0.3">
      <c r="A59">
        <v>4</v>
      </c>
      <c r="B59">
        <v>1</v>
      </c>
      <c r="C59" t="s">
        <v>18</v>
      </c>
      <c r="D59" t="s">
        <v>14</v>
      </c>
      <c r="E59">
        <v>2.3215220000001802</v>
      </c>
      <c r="F59">
        <v>1</v>
      </c>
      <c r="G59">
        <f t="shared" si="0"/>
        <v>0.73268446666685949</v>
      </c>
      <c r="H59">
        <v>4</v>
      </c>
      <c r="I59">
        <v>5</v>
      </c>
      <c r="J59" t="s">
        <v>17</v>
      </c>
      <c r="K59" t="s">
        <v>15</v>
      </c>
      <c r="L59">
        <v>1.61798999999973</v>
      </c>
      <c r="M59">
        <v>0</v>
      </c>
      <c r="N59">
        <f t="shared" si="1"/>
        <v>0.45423549122832196</v>
      </c>
      <c r="O59">
        <v>4</v>
      </c>
      <c r="P59">
        <v>2</v>
      </c>
      <c r="Q59" t="s">
        <v>19</v>
      </c>
      <c r="R59" t="s">
        <v>16</v>
      </c>
      <c r="S59">
        <v>3</v>
      </c>
      <c r="T59">
        <v>0</v>
      </c>
      <c r="U59">
        <f t="shared" si="2"/>
        <v>0.94962513888892808</v>
      </c>
    </row>
    <row r="60" spans="1:21" x14ac:dyDescent="0.3">
      <c r="A60">
        <v>4</v>
      </c>
      <c r="B60">
        <v>2</v>
      </c>
      <c r="C60" t="s">
        <v>18</v>
      </c>
      <c r="D60" t="s">
        <v>14</v>
      </c>
      <c r="E60">
        <v>2.3861000000001602</v>
      </c>
      <c r="F60">
        <v>1</v>
      </c>
      <c r="G60">
        <f t="shared" si="0"/>
        <v>0.79726246666683953</v>
      </c>
      <c r="H60">
        <v>4</v>
      </c>
      <c r="I60">
        <v>5</v>
      </c>
      <c r="J60" t="s">
        <v>17</v>
      </c>
      <c r="K60" t="s">
        <v>15</v>
      </c>
      <c r="L60">
        <v>1.5013940000017101</v>
      </c>
      <c r="M60">
        <v>1</v>
      </c>
      <c r="N60">
        <f t="shared" si="1"/>
        <v>0.57083149122634191</v>
      </c>
      <c r="O60">
        <v>4</v>
      </c>
      <c r="P60">
        <v>2</v>
      </c>
      <c r="Q60" t="s">
        <v>19</v>
      </c>
      <c r="R60" t="s">
        <v>16</v>
      </c>
      <c r="S60">
        <v>1.3661400000000801</v>
      </c>
      <c r="T60">
        <v>1</v>
      </c>
      <c r="U60">
        <f t="shared" si="2"/>
        <v>0.68423486111099185</v>
      </c>
    </row>
    <row r="61" spans="1:21" x14ac:dyDescent="0.3">
      <c r="A61">
        <v>4</v>
      </c>
      <c r="B61">
        <v>2</v>
      </c>
      <c r="C61" t="s">
        <v>18</v>
      </c>
      <c r="D61" t="s">
        <v>14</v>
      </c>
      <c r="E61">
        <v>1.39615599999933</v>
      </c>
      <c r="F61">
        <v>1</v>
      </c>
      <c r="G61">
        <f t="shared" si="0"/>
        <v>0.19268153333399063</v>
      </c>
      <c r="H61">
        <v>4</v>
      </c>
      <c r="I61">
        <v>5</v>
      </c>
      <c r="J61" t="s">
        <v>17</v>
      </c>
      <c r="K61" t="s">
        <v>15</v>
      </c>
      <c r="L61">
        <v>2.4305189999986299</v>
      </c>
      <c r="M61">
        <v>1</v>
      </c>
      <c r="N61">
        <f t="shared" si="1"/>
        <v>0.35829350877057786</v>
      </c>
      <c r="O61">
        <v>4</v>
      </c>
      <c r="P61">
        <v>3</v>
      </c>
      <c r="Q61" t="s">
        <v>19</v>
      </c>
      <c r="R61" t="s">
        <v>16</v>
      </c>
      <c r="S61">
        <v>1.9728050000003301</v>
      </c>
      <c r="T61">
        <v>1</v>
      </c>
      <c r="U61">
        <f t="shared" si="2"/>
        <v>7.7569861110741822E-2</v>
      </c>
    </row>
    <row r="62" spans="1:21" x14ac:dyDescent="0.3">
      <c r="A62">
        <v>4</v>
      </c>
      <c r="B62">
        <v>2</v>
      </c>
      <c r="C62" t="s">
        <v>18</v>
      </c>
      <c r="D62" t="s">
        <v>14</v>
      </c>
      <c r="E62">
        <v>1.8606850000001001</v>
      </c>
      <c r="F62">
        <v>1</v>
      </c>
      <c r="G62">
        <f t="shared" si="0"/>
        <v>0.27184746666677939</v>
      </c>
      <c r="H62">
        <v>4</v>
      </c>
      <c r="I62">
        <v>5</v>
      </c>
      <c r="J62" t="s">
        <v>17</v>
      </c>
      <c r="K62" t="s">
        <v>15</v>
      </c>
      <c r="L62">
        <v>2.7937000000001699</v>
      </c>
      <c r="M62">
        <v>1</v>
      </c>
      <c r="N62">
        <f t="shared" si="1"/>
        <v>0.72147450877211794</v>
      </c>
      <c r="O62">
        <v>4</v>
      </c>
      <c r="P62">
        <v>3</v>
      </c>
      <c r="Q62" t="s">
        <v>19</v>
      </c>
      <c r="R62" t="s">
        <v>16</v>
      </c>
      <c r="S62">
        <v>1.67540299999836</v>
      </c>
      <c r="T62">
        <v>1</v>
      </c>
      <c r="U62">
        <f t="shared" si="2"/>
        <v>0.37497186111271197</v>
      </c>
    </row>
    <row r="63" spans="1:21" x14ac:dyDescent="0.3">
      <c r="A63">
        <v>4</v>
      </c>
      <c r="B63">
        <v>2</v>
      </c>
      <c r="C63" t="s">
        <v>18</v>
      </c>
      <c r="D63" t="s">
        <v>14</v>
      </c>
      <c r="E63">
        <v>2.8693439999988102</v>
      </c>
      <c r="F63">
        <v>1</v>
      </c>
      <c r="G63">
        <f t="shared" si="0"/>
        <v>1.2805064666654895</v>
      </c>
      <c r="H63">
        <v>4</v>
      </c>
      <c r="I63">
        <v>1</v>
      </c>
      <c r="J63" t="s">
        <v>18</v>
      </c>
      <c r="K63" t="s">
        <v>15</v>
      </c>
      <c r="L63">
        <v>2.5359689999986501</v>
      </c>
      <c r="M63">
        <v>1</v>
      </c>
      <c r="N63">
        <f t="shared" si="1"/>
        <v>0.46374350877059811</v>
      </c>
      <c r="O63">
        <v>4</v>
      </c>
      <c r="P63">
        <v>3</v>
      </c>
      <c r="Q63" t="s">
        <v>19</v>
      </c>
      <c r="R63" t="s">
        <v>16</v>
      </c>
      <c r="S63">
        <v>2.02293099999951</v>
      </c>
      <c r="T63">
        <v>1</v>
      </c>
      <c r="U63">
        <f t="shared" si="2"/>
        <v>2.744386111156194E-2</v>
      </c>
    </row>
    <row r="64" spans="1:21" x14ac:dyDescent="0.3">
      <c r="A64">
        <v>4</v>
      </c>
      <c r="B64">
        <v>2</v>
      </c>
      <c r="C64" t="s">
        <v>18</v>
      </c>
      <c r="D64" t="s">
        <v>14</v>
      </c>
      <c r="E64">
        <v>1.5260109999999201</v>
      </c>
      <c r="F64">
        <v>1</v>
      </c>
      <c r="G64">
        <f t="shared" si="0"/>
        <v>6.2826533333400603E-2</v>
      </c>
      <c r="H64">
        <v>4</v>
      </c>
      <c r="I64">
        <v>1</v>
      </c>
      <c r="J64" t="s">
        <v>18</v>
      </c>
      <c r="K64" t="s">
        <v>15</v>
      </c>
      <c r="L64">
        <v>1.56892000000152</v>
      </c>
      <c r="M64">
        <v>1</v>
      </c>
      <c r="N64">
        <f t="shared" si="1"/>
        <v>0.50330549122653201</v>
      </c>
      <c r="O64">
        <v>4</v>
      </c>
      <c r="P64">
        <v>3</v>
      </c>
      <c r="Q64" t="s">
        <v>19</v>
      </c>
      <c r="R64" t="s">
        <v>16</v>
      </c>
      <c r="S64">
        <v>2.1287720000000201</v>
      </c>
      <c r="T64">
        <v>1</v>
      </c>
      <c r="U64">
        <f t="shared" si="2"/>
        <v>7.839713888894817E-2</v>
      </c>
    </row>
    <row r="65" spans="1:21" x14ac:dyDescent="0.3">
      <c r="A65">
        <v>4</v>
      </c>
      <c r="B65">
        <v>2</v>
      </c>
      <c r="C65" t="s">
        <v>18</v>
      </c>
      <c r="D65" t="s">
        <v>14</v>
      </c>
      <c r="E65">
        <v>1.5227920000002</v>
      </c>
      <c r="F65">
        <v>1</v>
      </c>
      <c r="G65">
        <f t="shared" si="0"/>
        <v>6.6045533333120687E-2</v>
      </c>
      <c r="H65">
        <v>4</v>
      </c>
      <c r="I65">
        <v>1</v>
      </c>
      <c r="J65" t="s">
        <v>18</v>
      </c>
      <c r="K65" t="s">
        <v>15</v>
      </c>
      <c r="L65">
        <v>1.22599799999989</v>
      </c>
      <c r="M65">
        <v>1</v>
      </c>
      <c r="N65">
        <f t="shared" si="1"/>
        <v>0.84622749122816199</v>
      </c>
      <c r="O65">
        <v>4</v>
      </c>
      <c r="P65">
        <v>3</v>
      </c>
      <c r="Q65" t="s">
        <v>19</v>
      </c>
      <c r="R65" t="s">
        <v>16</v>
      </c>
      <c r="S65">
        <v>1.57847700000183</v>
      </c>
      <c r="T65">
        <v>1</v>
      </c>
      <c r="U65">
        <f t="shared" si="2"/>
        <v>0.47189786110924192</v>
      </c>
    </row>
    <row r="66" spans="1:21" x14ac:dyDescent="0.3">
      <c r="A66">
        <v>4</v>
      </c>
      <c r="B66">
        <v>2</v>
      </c>
      <c r="C66" t="s">
        <v>18</v>
      </c>
      <c r="D66" t="s">
        <v>14</v>
      </c>
      <c r="E66">
        <v>3</v>
      </c>
      <c r="F66">
        <v>0</v>
      </c>
      <c r="G66">
        <f t="shared" si="0"/>
        <v>1.4111624666666793</v>
      </c>
      <c r="H66">
        <v>4</v>
      </c>
      <c r="I66">
        <v>1</v>
      </c>
      <c r="J66" t="s">
        <v>18</v>
      </c>
      <c r="K66" t="s">
        <v>15</v>
      </c>
      <c r="L66">
        <v>1.4247399999994701</v>
      </c>
      <c r="M66">
        <v>0</v>
      </c>
      <c r="N66">
        <f t="shared" si="1"/>
        <v>0.6474854912285819</v>
      </c>
      <c r="O66">
        <v>4</v>
      </c>
      <c r="P66">
        <v>3</v>
      </c>
      <c r="Q66" t="s">
        <v>19</v>
      </c>
      <c r="R66" t="s">
        <v>16</v>
      </c>
      <c r="S66">
        <v>3</v>
      </c>
      <c r="T66">
        <v>0</v>
      </c>
      <c r="U66">
        <f t="shared" si="2"/>
        <v>0.94962513888892808</v>
      </c>
    </row>
    <row r="67" spans="1:21" x14ac:dyDescent="0.3">
      <c r="A67">
        <v>4</v>
      </c>
      <c r="B67">
        <v>2</v>
      </c>
      <c r="C67" t="s">
        <v>18</v>
      </c>
      <c r="D67" t="s">
        <v>14</v>
      </c>
      <c r="E67">
        <v>1.86679999999978</v>
      </c>
      <c r="F67">
        <v>1</v>
      </c>
      <c r="G67">
        <f t="shared" si="0"/>
        <v>0.2779624666664593</v>
      </c>
      <c r="H67">
        <v>4</v>
      </c>
      <c r="I67">
        <v>1</v>
      </c>
      <c r="J67" t="s">
        <v>18</v>
      </c>
      <c r="K67" t="s">
        <v>15</v>
      </c>
      <c r="L67">
        <v>1.62891299999955</v>
      </c>
      <c r="M67">
        <v>1</v>
      </c>
      <c r="N67">
        <f t="shared" si="1"/>
        <v>0.44331249122850203</v>
      </c>
      <c r="O67">
        <v>4</v>
      </c>
      <c r="P67">
        <v>3</v>
      </c>
      <c r="Q67" t="s">
        <v>19</v>
      </c>
      <c r="R67" t="s">
        <v>16</v>
      </c>
      <c r="S67">
        <v>2.49220700000114</v>
      </c>
      <c r="T67">
        <v>0</v>
      </c>
      <c r="U67">
        <f t="shared" si="2"/>
        <v>0.44183213889006812</v>
      </c>
    </row>
    <row r="68" spans="1:21" x14ac:dyDescent="0.3">
      <c r="A68">
        <v>4</v>
      </c>
      <c r="B68">
        <v>3</v>
      </c>
      <c r="C68" t="s">
        <v>18</v>
      </c>
      <c r="D68" t="s">
        <v>14</v>
      </c>
      <c r="E68">
        <v>1.34075699999993</v>
      </c>
      <c r="F68">
        <v>1</v>
      </c>
      <c r="G68">
        <f t="shared" ref="G68:G92" si="3">ABS(E68-E$93)</f>
        <v>0.24808053333339064</v>
      </c>
      <c r="H68">
        <v>4</v>
      </c>
      <c r="I68">
        <v>1</v>
      </c>
      <c r="J68" t="s">
        <v>18</v>
      </c>
      <c r="K68" t="s">
        <v>15</v>
      </c>
      <c r="L68">
        <v>2.5747790000000301</v>
      </c>
      <c r="M68">
        <v>0</v>
      </c>
      <c r="N68">
        <f t="shared" ref="N68:N116" si="4">ABS(L68-L$117)</f>
        <v>0.50255350877197813</v>
      </c>
      <c r="O68">
        <v>4</v>
      </c>
      <c r="P68">
        <v>3</v>
      </c>
      <c r="Q68" t="s">
        <v>19</v>
      </c>
      <c r="R68" t="s">
        <v>16</v>
      </c>
      <c r="S68">
        <v>3</v>
      </c>
      <c r="T68">
        <v>0</v>
      </c>
      <c r="U68">
        <f t="shared" ref="U68:U74" si="5">ABS(S68-S$75)</f>
        <v>0.94962513888892808</v>
      </c>
    </row>
    <row r="69" spans="1:21" x14ac:dyDescent="0.3">
      <c r="A69">
        <v>4</v>
      </c>
      <c r="B69">
        <v>3</v>
      </c>
      <c r="C69" t="s">
        <v>18</v>
      </c>
      <c r="D69" t="s">
        <v>14</v>
      </c>
      <c r="E69">
        <v>1.5906809999987599</v>
      </c>
      <c r="F69">
        <v>1</v>
      </c>
      <c r="G69">
        <f t="shared" si="3"/>
        <v>1.8434666654392196E-3</v>
      </c>
      <c r="H69">
        <v>4</v>
      </c>
      <c r="I69">
        <v>1</v>
      </c>
      <c r="J69" t="s">
        <v>18</v>
      </c>
      <c r="K69" t="s">
        <v>15</v>
      </c>
      <c r="L69">
        <v>1.73690600000009</v>
      </c>
      <c r="M69">
        <v>1</v>
      </c>
      <c r="N69">
        <f t="shared" si="4"/>
        <v>0.33531949122796201</v>
      </c>
      <c r="O69">
        <v>4</v>
      </c>
      <c r="P69">
        <v>4</v>
      </c>
      <c r="Q69" t="s">
        <v>19</v>
      </c>
      <c r="R69" t="s">
        <v>16</v>
      </c>
      <c r="S69">
        <v>1.6998929999999699</v>
      </c>
      <c r="T69">
        <v>1</v>
      </c>
      <c r="U69">
        <f t="shared" si="5"/>
        <v>0.35048186111110202</v>
      </c>
    </row>
    <row r="70" spans="1:21" x14ac:dyDescent="0.3">
      <c r="A70">
        <v>4</v>
      </c>
      <c r="B70">
        <v>3</v>
      </c>
      <c r="C70" t="s">
        <v>18</v>
      </c>
      <c r="D70" t="s">
        <v>14</v>
      </c>
      <c r="E70">
        <v>1.5861599999980101</v>
      </c>
      <c r="F70">
        <v>1</v>
      </c>
      <c r="G70">
        <f t="shared" si="3"/>
        <v>2.6775333353106223E-3</v>
      </c>
      <c r="H70">
        <v>4</v>
      </c>
      <c r="I70">
        <v>1</v>
      </c>
      <c r="J70" t="s">
        <v>18</v>
      </c>
      <c r="K70" t="s">
        <v>15</v>
      </c>
      <c r="L70">
        <v>1.63041900000007</v>
      </c>
      <c r="M70">
        <v>1</v>
      </c>
      <c r="N70">
        <f t="shared" si="4"/>
        <v>0.44180649122798199</v>
      </c>
      <c r="O70">
        <v>4</v>
      </c>
      <c r="P70">
        <v>4</v>
      </c>
      <c r="Q70" t="s">
        <v>19</v>
      </c>
      <c r="R70" t="s">
        <v>16</v>
      </c>
      <c r="S70">
        <v>3</v>
      </c>
      <c r="T70">
        <v>0</v>
      </c>
      <c r="U70">
        <f t="shared" si="5"/>
        <v>0.94962513888892808</v>
      </c>
    </row>
    <row r="71" spans="1:21" x14ac:dyDescent="0.3">
      <c r="A71">
        <v>4</v>
      </c>
      <c r="B71">
        <v>3</v>
      </c>
      <c r="C71" t="s">
        <v>18</v>
      </c>
      <c r="D71" t="s">
        <v>14</v>
      </c>
      <c r="E71">
        <v>1.2491719999998101</v>
      </c>
      <c r="F71">
        <v>1</v>
      </c>
      <c r="G71">
        <f t="shared" si="3"/>
        <v>0.33966553333351057</v>
      </c>
      <c r="H71">
        <v>4</v>
      </c>
      <c r="I71">
        <v>2</v>
      </c>
      <c r="J71" t="s">
        <v>18</v>
      </c>
      <c r="K71" t="s">
        <v>15</v>
      </c>
      <c r="L71">
        <v>1.2857469999999001</v>
      </c>
      <c r="M71">
        <v>1</v>
      </c>
      <c r="N71">
        <f t="shared" si="4"/>
        <v>0.78647849122815194</v>
      </c>
      <c r="O71">
        <v>4</v>
      </c>
      <c r="P71">
        <v>4</v>
      </c>
      <c r="Q71" t="s">
        <v>19</v>
      </c>
      <c r="R71" t="s">
        <v>16</v>
      </c>
      <c r="S71">
        <v>2.4620840000006798</v>
      </c>
      <c r="T71">
        <v>0</v>
      </c>
      <c r="U71">
        <f t="shared" si="5"/>
        <v>0.41170913888960792</v>
      </c>
    </row>
    <row r="72" spans="1:21" x14ac:dyDescent="0.3">
      <c r="A72">
        <v>4</v>
      </c>
      <c r="B72">
        <v>3</v>
      </c>
      <c r="C72" t="s">
        <v>18</v>
      </c>
      <c r="D72" t="s">
        <v>14</v>
      </c>
      <c r="E72">
        <v>1.29364499999883</v>
      </c>
      <c r="F72">
        <v>1</v>
      </c>
      <c r="G72">
        <f t="shared" si="3"/>
        <v>0.29519253333449069</v>
      </c>
      <c r="H72">
        <v>4</v>
      </c>
      <c r="I72">
        <v>2</v>
      </c>
      <c r="J72" t="s">
        <v>18</v>
      </c>
      <c r="K72" t="s">
        <v>15</v>
      </c>
      <c r="L72">
        <v>2.0114229999994602</v>
      </c>
      <c r="M72">
        <v>0</v>
      </c>
      <c r="N72">
        <f t="shared" si="4"/>
        <v>6.0802491228591826E-2</v>
      </c>
      <c r="O72">
        <v>4</v>
      </c>
      <c r="P72">
        <v>4</v>
      </c>
      <c r="Q72" t="s">
        <v>19</v>
      </c>
      <c r="R72" t="s">
        <v>16</v>
      </c>
      <c r="S72">
        <v>2.4653169999983202</v>
      </c>
      <c r="T72">
        <v>1</v>
      </c>
      <c r="U72">
        <f t="shared" si="5"/>
        <v>0.41494213888724829</v>
      </c>
    </row>
    <row r="73" spans="1:21" x14ac:dyDescent="0.3">
      <c r="A73">
        <v>4</v>
      </c>
      <c r="B73">
        <v>3</v>
      </c>
      <c r="C73" t="s">
        <v>18</v>
      </c>
      <c r="D73" t="s">
        <v>14</v>
      </c>
      <c r="E73">
        <v>2.6518210000003801</v>
      </c>
      <c r="F73">
        <v>1</v>
      </c>
      <c r="G73">
        <f t="shared" si="3"/>
        <v>1.0629834666670595</v>
      </c>
      <c r="H73">
        <v>4</v>
      </c>
      <c r="I73">
        <v>2</v>
      </c>
      <c r="J73" t="s">
        <v>18</v>
      </c>
      <c r="K73" t="s">
        <v>15</v>
      </c>
      <c r="L73">
        <v>1.43631299999879</v>
      </c>
      <c r="M73">
        <v>0</v>
      </c>
      <c r="N73">
        <f t="shared" si="4"/>
        <v>0.63591249122926197</v>
      </c>
      <c r="O73">
        <v>4</v>
      </c>
      <c r="P73">
        <v>4</v>
      </c>
      <c r="Q73" t="s">
        <v>19</v>
      </c>
      <c r="R73" t="s">
        <v>16</v>
      </c>
      <c r="S73">
        <v>3</v>
      </c>
      <c r="T73">
        <v>0</v>
      </c>
      <c r="U73">
        <f t="shared" si="5"/>
        <v>0.94962513888892808</v>
      </c>
    </row>
    <row r="74" spans="1:21" x14ac:dyDescent="0.3">
      <c r="A74">
        <v>4</v>
      </c>
      <c r="B74">
        <v>3</v>
      </c>
      <c r="C74" t="s">
        <v>18</v>
      </c>
      <c r="D74" t="s">
        <v>14</v>
      </c>
      <c r="E74">
        <v>1.89751400000022</v>
      </c>
      <c r="F74">
        <v>1</v>
      </c>
      <c r="G74">
        <f t="shared" si="3"/>
        <v>0.3086764666668993</v>
      </c>
      <c r="H74">
        <v>4</v>
      </c>
      <c r="I74">
        <v>2</v>
      </c>
      <c r="J74" t="s">
        <v>18</v>
      </c>
      <c r="K74" t="s">
        <v>15</v>
      </c>
      <c r="L74">
        <v>2.2972009999998502</v>
      </c>
      <c r="M74">
        <v>1</v>
      </c>
      <c r="N74">
        <f t="shared" si="4"/>
        <v>0.22497550877179817</v>
      </c>
      <c r="O74">
        <v>4</v>
      </c>
      <c r="P74">
        <v>4</v>
      </c>
      <c r="Q74" t="s">
        <v>19</v>
      </c>
      <c r="R74" t="s">
        <v>16</v>
      </c>
      <c r="S74">
        <v>3</v>
      </c>
      <c r="T74">
        <v>0</v>
      </c>
      <c r="U74">
        <f t="shared" si="5"/>
        <v>0.94962513888892808</v>
      </c>
    </row>
    <row r="75" spans="1:21" x14ac:dyDescent="0.3">
      <c r="A75">
        <v>4</v>
      </c>
      <c r="B75">
        <v>3</v>
      </c>
      <c r="C75" t="s">
        <v>18</v>
      </c>
      <c r="D75" t="s">
        <v>14</v>
      </c>
      <c r="E75">
        <v>2.35950400000001</v>
      </c>
      <c r="F75">
        <v>1</v>
      </c>
      <c r="G75">
        <f t="shared" si="3"/>
        <v>0.77066646666668936</v>
      </c>
      <c r="H75">
        <v>4</v>
      </c>
      <c r="I75">
        <v>2</v>
      </c>
      <c r="J75" t="s">
        <v>18</v>
      </c>
      <c r="K75" t="s">
        <v>15</v>
      </c>
      <c r="L75">
        <v>1.9101700000001001</v>
      </c>
      <c r="M75">
        <v>1</v>
      </c>
      <c r="N75">
        <f t="shared" si="4"/>
        <v>0.16205549122795193</v>
      </c>
      <c r="R75" s="1" t="s">
        <v>27</v>
      </c>
      <c r="S75">
        <f>AVERAGE(S3:S74)</f>
        <v>2.0503748611110719</v>
      </c>
      <c r="T75" s="2">
        <v>0.73611111111111116</v>
      </c>
    </row>
    <row r="76" spans="1:21" x14ac:dyDescent="0.3">
      <c r="A76">
        <v>4</v>
      </c>
      <c r="B76">
        <v>3</v>
      </c>
      <c r="C76" t="s">
        <v>18</v>
      </c>
      <c r="D76" t="s">
        <v>14</v>
      </c>
      <c r="E76">
        <v>1.0417580000002999</v>
      </c>
      <c r="F76">
        <v>1</v>
      </c>
      <c r="G76">
        <f t="shared" si="3"/>
        <v>0.54707953333302073</v>
      </c>
      <c r="H76">
        <v>4</v>
      </c>
      <c r="I76">
        <v>2</v>
      </c>
      <c r="J76" t="s">
        <v>18</v>
      </c>
      <c r="K76" t="s">
        <v>15</v>
      </c>
      <c r="L76">
        <v>1.6575490000000099</v>
      </c>
      <c r="M76">
        <v>1</v>
      </c>
      <c r="N76">
        <f t="shared" si="4"/>
        <v>0.41467649122804207</v>
      </c>
      <c r="R76" s="1" t="s">
        <v>28</v>
      </c>
      <c r="S76">
        <f>MEDIAN(S3:S74)</f>
        <v>1.9395930000002801</v>
      </c>
    </row>
    <row r="77" spans="1:21" x14ac:dyDescent="0.3">
      <c r="A77">
        <v>4</v>
      </c>
      <c r="B77">
        <v>1</v>
      </c>
      <c r="C77" t="s">
        <v>19</v>
      </c>
      <c r="D77" t="s">
        <v>14</v>
      </c>
      <c r="E77">
        <v>1.28514799999993</v>
      </c>
      <c r="F77">
        <v>1</v>
      </c>
      <c r="G77">
        <f t="shared" si="3"/>
        <v>0.30368953333339066</v>
      </c>
      <c r="H77">
        <v>4</v>
      </c>
      <c r="I77">
        <v>2</v>
      </c>
      <c r="J77" t="s">
        <v>18</v>
      </c>
      <c r="K77" t="s">
        <v>15</v>
      </c>
      <c r="L77">
        <v>1.5450609999998</v>
      </c>
      <c r="M77">
        <v>1</v>
      </c>
      <c r="N77">
        <f t="shared" si="4"/>
        <v>0.52716449122825204</v>
      </c>
      <c r="R77" s="1" t="s">
        <v>30</v>
      </c>
      <c r="S77">
        <f>_xlfn.STDEV.S(S3:S74)</f>
        <v>0.56036354132169297</v>
      </c>
      <c r="T77">
        <f>_xlfn.STDEV.S(T3:T74)</f>
        <v>0.4438327167280311</v>
      </c>
    </row>
    <row r="78" spans="1:21" x14ac:dyDescent="0.3">
      <c r="A78">
        <v>4</v>
      </c>
      <c r="B78">
        <v>1</v>
      </c>
      <c r="C78" t="s">
        <v>19</v>
      </c>
      <c r="D78" t="s">
        <v>14</v>
      </c>
      <c r="E78">
        <v>1.7029110000016701</v>
      </c>
      <c r="F78">
        <v>1</v>
      </c>
      <c r="G78">
        <f t="shared" si="3"/>
        <v>0.11407346666834939</v>
      </c>
      <c r="H78">
        <v>4</v>
      </c>
      <c r="I78">
        <v>3</v>
      </c>
      <c r="J78" t="s">
        <v>18</v>
      </c>
      <c r="K78" t="s">
        <v>15</v>
      </c>
      <c r="L78">
        <v>1.3819940000002999</v>
      </c>
      <c r="M78">
        <v>1</v>
      </c>
      <c r="N78">
        <f t="shared" si="4"/>
        <v>0.69023149122775207</v>
      </c>
      <c r="R78" s="1" t="s">
        <v>29</v>
      </c>
      <c r="S78">
        <f>AVERAGE(U3:U74)</f>
        <v>0.47227356404320847</v>
      </c>
    </row>
    <row r="79" spans="1:21" x14ac:dyDescent="0.3">
      <c r="A79">
        <v>4</v>
      </c>
      <c r="B79">
        <v>1</v>
      </c>
      <c r="C79" t="s">
        <v>19</v>
      </c>
      <c r="D79" t="s">
        <v>14</v>
      </c>
      <c r="E79">
        <v>1.60537700000031</v>
      </c>
      <c r="F79">
        <v>1</v>
      </c>
      <c r="G79">
        <f t="shared" si="3"/>
        <v>1.6539466666989355E-2</v>
      </c>
      <c r="H79">
        <v>4</v>
      </c>
      <c r="I79">
        <v>3</v>
      </c>
      <c r="J79" t="s">
        <v>18</v>
      </c>
      <c r="K79" t="s">
        <v>15</v>
      </c>
      <c r="L79">
        <v>1.6143340000016899</v>
      </c>
      <c r="M79">
        <v>0</v>
      </c>
      <c r="N79">
        <f t="shared" si="4"/>
        <v>0.45789149122636208</v>
      </c>
    </row>
    <row r="80" spans="1:21" x14ac:dyDescent="0.3">
      <c r="A80">
        <v>4</v>
      </c>
      <c r="B80">
        <v>1</v>
      </c>
      <c r="C80" t="s">
        <v>19</v>
      </c>
      <c r="D80" t="s">
        <v>14</v>
      </c>
      <c r="E80">
        <v>2.6907250000003802</v>
      </c>
      <c r="F80">
        <v>1</v>
      </c>
      <c r="G80">
        <f t="shared" si="3"/>
        <v>1.1018874666670595</v>
      </c>
      <c r="H80">
        <v>4</v>
      </c>
      <c r="I80">
        <v>3</v>
      </c>
      <c r="J80" t="s">
        <v>18</v>
      </c>
      <c r="K80" t="s">
        <v>15</v>
      </c>
      <c r="L80">
        <v>2.3963089999997398</v>
      </c>
      <c r="M80">
        <v>0</v>
      </c>
      <c r="N80">
        <f t="shared" si="4"/>
        <v>0.32408350877168779</v>
      </c>
    </row>
    <row r="81" spans="1:14" x14ac:dyDescent="0.3">
      <c r="A81">
        <v>4</v>
      </c>
      <c r="B81">
        <v>1</v>
      </c>
      <c r="C81" t="s">
        <v>19</v>
      </c>
      <c r="D81" t="s">
        <v>14</v>
      </c>
      <c r="E81">
        <v>2.13974899999993</v>
      </c>
      <c r="F81">
        <v>1</v>
      </c>
      <c r="G81">
        <f t="shared" si="3"/>
        <v>0.55091146666660928</v>
      </c>
      <c r="H81">
        <v>4</v>
      </c>
      <c r="I81">
        <v>3</v>
      </c>
      <c r="J81" t="s">
        <v>18</v>
      </c>
      <c r="K81" t="s">
        <v>15</v>
      </c>
      <c r="L81">
        <v>1.6720739999982399</v>
      </c>
      <c r="M81">
        <v>1</v>
      </c>
      <c r="N81">
        <f t="shared" si="4"/>
        <v>0.40015149122981208</v>
      </c>
    </row>
    <row r="82" spans="1:14" x14ac:dyDescent="0.3">
      <c r="A82">
        <v>4</v>
      </c>
      <c r="B82">
        <v>1</v>
      </c>
      <c r="C82" t="s">
        <v>19</v>
      </c>
      <c r="D82" t="s">
        <v>14</v>
      </c>
      <c r="E82">
        <v>1.5271640000000799</v>
      </c>
      <c r="F82">
        <v>1</v>
      </c>
      <c r="G82">
        <f t="shared" si="3"/>
        <v>6.1673533333240771E-2</v>
      </c>
      <c r="H82">
        <v>4</v>
      </c>
      <c r="I82">
        <v>3</v>
      </c>
      <c r="J82" t="s">
        <v>18</v>
      </c>
      <c r="K82" t="s">
        <v>15</v>
      </c>
      <c r="L82">
        <v>2.5897760000016201</v>
      </c>
      <c r="M82">
        <v>1</v>
      </c>
      <c r="N82">
        <f t="shared" si="4"/>
        <v>0.51755050877356812</v>
      </c>
    </row>
    <row r="83" spans="1:14" x14ac:dyDescent="0.3">
      <c r="A83">
        <v>4</v>
      </c>
      <c r="B83">
        <v>1</v>
      </c>
      <c r="C83" t="s">
        <v>19</v>
      </c>
      <c r="D83" t="s">
        <v>14</v>
      </c>
      <c r="E83">
        <v>1.57143999999971</v>
      </c>
      <c r="F83">
        <v>1</v>
      </c>
      <c r="G83">
        <f t="shared" si="3"/>
        <v>1.7397533333610715E-2</v>
      </c>
      <c r="H83">
        <v>4</v>
      </c>
      <c r="I83">
        <v>3</v>
      </c>
      <c r="J83" t="s">
        <v>18</v>
      </c>
      <c r="K83" t="s">
        <v>15</v>
      </c>
      <c r="L83">
        <v>1.2697170000001201</v>
      </c>
      <c r="M83">
        <v>1</v>
      </c>
      <c r="N83">
        <f t="shared" si="4"/>
        <v>0.80250849122793189</v>
      </c>
    </row>
    <row r="84" spans="1:14" x14ac:dyDescent="0.3">
      <c r="A84">
        <v>4</v>
      </c>
      <c r="B84">
        <v>1</v>
      </c>
      <c r="C84" t="s">
        <v>19</v>
      </c>
      <c r="D84" t="s">
        <v>14</v>
      </c>
      <c r="E84">
        <v>1.97582600000032</v>
      </c>
      <c r="F84">
        <v>1</v>
      </c>
      <c r="G84">
        <f t="shared" si="3"/>
        <v>0.38698846666699938</v>
      </c>
      <c r="H84">
        <v>4</v>
      </c>
      <c r="I84">
        <v>3</v>
      </c>
      <c r="J84" t="s">
        <v>18</v>
      </c>
      <c r="K84" t="s">
        <v>15</v>
      </c>
      <c r="L84">
        <v>1.8684510000002701</v>
      </c>
      <c r="M84">
        <v>1</v>
      </c>
      <c r="N84">
        <f t="shared" si="4"/>
        <v>0.20377449122778191</v>
      </c>
    </row>
    <row r="85" spans="1:14" x14ac:dyDescent="0.3">
      <c r="A85">
        <v>4</v>
      </c>
      <c r="B85">
        <v>1</v>
      </c>
      <c r="C85" t="s">
        <v>19</v>
      </c>
      <c r="D85" t="s">
        <v>14</v>
      </c>
      <c r="E85">
        <v>1.7832210000001301</v>
      </c>
      <c r="F85">
        <v>1</v>
      </c>
      <c r="G85">
        <f t="shared" si="3"/>
        <v>0.19438346666680939</v>
      </c>
      <c r="H85">
        <v>4</v>
      </c>
      <c r="I85">
        <v>4</v>
      </c>
      <c r="J85" t="s">
        <v>18</v>
      </c>
      <c r="K85" t="s">
        <v>15</v>
      </c>
      <c r="L85">
        <v>1.209562</v>
      </c>
      <c r="M85">
        <v>0</v>
      </c>
      <c r="N85">
        <f t="shared" si="4"/>
        <v>0.86266349122805197</v>
      </c>
    </row>
    <row r="86" spans="1:14" x14ac:dyDescent="0.3">
      <c r="A86">
        <v>4</v>
      </c>
      <c r="B86">
        <v>2</v>
      </c>
      <c r="C86" t="s">
        <v>19</v>
      </c>
      <c r="D86" t="s">
        <v>14</v>
      </c>
      <c r="E86">
        <v>3</v>
      </c>
      <c r="F86">
        <v>0</v>
      </c>
      <c r="G86">
        <f t="shared" si="3"/>
        <v>1.4111624666666793</v>
      </c>
      <c r="H86">
        <v>4</v>
      </c>
      <c r="I86">
        <v>4</v>
      </c>
      <c r="J86" t="s">
        <v>18</v>
      </c>
      <c r="K86" t="s">
        <v>15</v>
      </c>
      <c r="L86">
        <v>1.57590500000151</v>
      </c>
      <c r="M86">
        <v>1</v>
      </c>
      <c r="N86">
        <f t="shared" si="4"/>
        <v>0.49632049122654198</v>
      </c>
    </row>
    <row r="87" spans="1:14" x14ac:dyDescent="0.3">
      <c r="A87">
        <v>4</v>
      </c>
      <c r="B87">
        <v>2</v>
      </c>
      <c r="C87" t="s">
        <v>19</v>
      </c>
      <c r="D87" t="s">
        <v>14</v>
      </c>
      <c r="E87">
        <v>1.4997899999998401</v>
      </c>
      <c r="F87">
        <v>1</v>
      </c>
      <c r="G87">
        <f t="shared" si="3"/>
        <v>8.9047533333480589E-2</v>
      </c>
      <c r="H87">
        <v>4</v>
      </c>
      <c r="I87">
        <v>4</v>
      </c>
      <c r="J87" t="s">
        <v>18</v>
      </c>
      <c r="K87" t="s">
        <v>15</v>
      </c>
      <c r="L87">
        <v>1.33331799999996</v>
      </c>
      <c r="M87">
        <v>1</v>
      </c>
      <c r="N87">
        <f t="shared" si="4"/>
        <v>0.73890749122809196</v>
      </c>
    </row>
    <row r="88" spans="1:14" x14ac:dyDescent="0.3">
      <c r="A88">
        <v>4</v>
      </c>
      <c r="B88">
        <v>2</v>
      </c>
      <c r="C88" t="s">
        <v>19</v>
      </c>
      <c r="D88" t="s">
        <v>14</v>
      </c>
      <c r="E88">
        <v>1.8847579999992301</v>
      </c>
      <c r="F88">
        <v>1</v>
      </c>
      <c r="G88">
        <f t="shared" si="3"/>
        <v>0.29592046666590943</v>
      </c>
      <c r="H88">
        <v>4</v>
      </c>
      <c r="I88">
        <v>4</v>
      </c>
      <c r="J88" t="s">
        <v>18</v>
      </c>
      <c r="K88" t="s">
        <v>15</v>
      </c>
      <c r="L88">
        <v>2.1805530000001401</v>
      </c>
      <c r="M88">
        <v>1</v>
      </c>
      <c r="N88">
        <f t="shared" si="4"/>
        <v>0.10832750877208808</v>
      </c>
    </row>
    <row r="89" spans="1:14" x14ac:dyDescent="0.3">
      <c r="A89">
        <v>4</v>
      </c>
      <c r="B89">
        <v>2</v>
      </c>
      <c r="C89" t="s">
        <v>19</v>
      </c>
      <c r="D89" t="s">
        <v>14</v>
      </c>
      <c r="E89">
        <v>2.0937140000014498</v>
      </c>
      <c r="F89">
        <v>1</v>
      </c>
      <c r="G89">
        <f t="shared" si="3"/>
        <v>0.50487646666812913</v>
      </c>
      <c r="H89">
        <v>4</v>
      </c>
      <c r="I89">
        <v>1</v>
      </c>
      <c r="J89" t="s">
        <v>19</v>
      </c>
      <c r="K89" t="s">
        <v>15</v>
      </c>
      <c r="L89">
        <v>2.6522259999997</v>
      </c>
      <c r="M89">
        <v>1</v>
      </c>
      <c r="N89">
        <f t="shared" si="4"/>
        <v>0.58000050877164799</v>
      </c>
    </row>
    <row r="90" spans="1:14" x14ac:dyDescent="0.3">
      <c r="A90">
        <v>4</v>
      </c>
      <c r="B90">
        <v>2</v>
      </c>
      <c r="C90" t="s">
        <v>19</v>
      </c>
      <c r="D90" t="s">
        <v>14</v>
      </c>
      <c r="E90">
        <v>1.3193490000003201</v>
      </c>
      <c r="F90">
        <v>1</v>
      </c>
      <c r="G90">
        <f t="shared" si="3"/>
        <v>0.2694885333330006</v>
      </c>
      <c r="H90">
        <v>4</v>
      </c>
      <c r="I90">
        <v>1</v>
      </c>
      <c r="J90" t="s">
        <v>19</v>
      </c>
      <c r="K90" t="s">
        <v>15</v>
      </c>
      <c r="L90">
        <v>2.08290399999987</v>
      </c>
      <c r="M90">
        <v>1</v>
      </c>
      <c r="N90">
        <f t="shared" si="4"/>
        <v>1.0678508771817974E-2</v>
      </c>
    </row>
    <row r="91" spans="1:14" x14ac:dyDescent="0.3">
      <c r="A91">
        <v>4</v>
      </c>
      <c r="B91">
        <v>2</v>
      </c>
      <c r="C91" t="s">
        <v>19</v>
      </c>
      <c r="D91" t="s">
        <v>14</v>
      </c>
      <c r="E91">
        <v>1.2130729999998899</v>
      </c>
      <c r="F91">
        <v>1</v>
      </c>
      <c r="G91">
        <f t="shared" si="3"/>
        <v>0.37576453333343074</v>
      </c>
      <c r="H91">
        <v>4</v>
      </c>
      <c r="I91">
        <v>1</v>
      </c>
      <c r="J91" t="s">
        <v>19</v>
      </c>
      <c r="K91" t="s">
        <v>15</v>
      </c>
      <c r="L91">
        <v>2.7132079999996601</v>
      </c>
      <c r="M91">
        <v>1</v>
      </c>
      <c r="N91">
        <f t="shared" si="4"/>
        <v>0.64098250877160812</v>
      </c>
    </row>
    <row r="92" spans="1:14" x14ac:dyDescent="0.3">
      <c r="A92">
        <v>4</v>
      </c>
      <c r="B92">
        <v>2</v>
      </c>
      <c r="C92" t="s">
        <v>19</v>
      </c>
      <c r="D92" t="s">
        <v>14</v>
      </c>
      <c r="E92">
        <v>1.3722560000014701</v>
      </c>
      <c r="F92">
        <v>1</v>
      </c>
      <c r="G92">
        <f t="shared" si="3"/>
        <v>0.2165815333318506</v>
      </c>
      <c r="H92">
        <v>4</v>
      </c>
      <c r="I92">
        <v>1</v>
      </c>
      <c r="J92" t="s">
        <v>19</v>
      </c>
      <c r="K92" t="s">
        <v>15</v>
      </c>
      <c r="L92">
        <v>3</v>
      </c>
      <c r="M92">
        <v>0</v>
      </c>
      <c r="N92">
        <f t="shared" si="4"/>
        <v>0.927774508771948</v>
      </c>
    </row>
    <row r="93" spans="1:14" x14ac:dyDescent="0.3">
      <c r="D93" s="1" t="s">
        <v>27</v>
      </c>
      <c r="E93">
        <f>AVERAGE(E3:E92)</f>
        <v>1.5888375333333207</v>
      </c>
      <c r="F93" s="2">
        <v>0.97777777777777775</v>
      </c>
      <c r="H93">
        <v>4</v>
      </c>
      <c r="I93">
        <v>1</v>
      </c>
      <c r="J93" t="s">
        <v>19</v>
      </c>
      <c r="K93" t="s">
        <v>15</v>
      </c>
      <c r="L93">
        <v>2.1865379999994699</v>
      </c>
      <c r="M93">
        <v>1</v>
      </c>
      <c r="N93">
        <f t="shared" si="4"/>
        <v>0.11431250877141785</v>
      </c>
    </row>
    <row r="94" spans="1:14" x14ac:dyDescent="0.3">
      <c r="D94" s="1" t="s">
        <v>28</v>
      </c>
      <c r="E94">
        <f>MEDIAN(E3:E92)</f>
        <v>1.5275325</v>
      </c>
      <c r="H94">
        <v>4</v>
      </c>
      <c r="I94">
        <v>1</v>
      </c>
      <c r="J94" t="s">
        <v>19</v>
      </c>
      <c r="K94" t="s">
        <v>15</v>
      </c>
      <c r="L94">
        <v>1.93487499999992</v>
      </c>
      <c r="M94">
        <v>1</v>
      </c>
      <c r="N94">
        <f t="shared" si="4"/>
        <v>0.13735049122813203</v>
      </c>
    </row>
    <row r="95" spans="1:14" x14ac:dyDescent="0.3">
      <c r="D95" s="1" t="s">
        <v>30</v>
      </c>
      <c r="E95">
        <f>_xlfn.STDEV.S(E3:E92)</f>
        <v>0.48869382256503352</v>
      </c>
      <c r="F95">
        <f>_xlfn.STDEV.S(F3:F92)</f>
        <v>0.14823135407896945</v>
      </c>
      <c r="H95">
        <v>4</v>
      </c>
      <c r="I95">
        <v>1</v>
      </c>
      <c r="J95" t="s">
        <v>19</v>
      </c>
      <c r="K95" t="s">
        <v>15</v>
      </c>
      <c r="L95">
        <v>2.3607309999993</v>
      </c>
      <c r="M95">
        <v>1</v>
      </c>
      <c r="N95">
        <f t="shared" si="4"/>
        <v>0.28850550877124803</v>
      </c>
    </row>
    <row r="96" spans="1:14" x14ac:dyDescent="0.3">
      <c r="D96" s="1" t="s">
        <v>29</v>
      </c>
      <c r="E96">
        <f>AVERAGE(G3:G92)</f>
        <v>0.37731516148155403</v>
      </c>
      <c r="H96">
        <v>4</v>
      </c>
      <c r="I96">
        <v>1</v>
      </c>
      <c r="J96" t="s">
        <v>19</v>
      </c>
      <c r="K96" t="s">
        <v>15</v>
      </c>
      <c r="L96">
        <v>2.3719820000001102</v>
      </c>
      <c r="M96">
        <v>1</v>
      </c>
      <c r="N96">
        <f t="shared" si="4"/>
        <v>0.29975650877205817</v>
      </c>
    </row>
    <row r="97" spans="8:14" x14ac:dyDescent="0.3">
      <c r="H97">
        <v>4</v>
      </c>
      <c r="I97">
        <v>2</v>
      </c>
      <c r="J97" t="s">
        <v>19</v>
      </c>
      <c r="K97" t="s">
        <v>15</v>
      </c>
      <c r="L97">
        <v>3</v>
      </c>
      <c r="M97">
        <v>0</v>
      </c>
      <c r="N97">
        <f t="shared" si="4"/>
        <v>0.927774508771948</v>
      </c>
    </row>
    <row r="98" spans="8:14" x14ac:dyDescent="0.3">
      <c r="H98">
        <v>4</v>
      </c>
      <c r="I98">
        <v>2</v>
      </c>
      <c r="J98" t="s">
        <v>19</v>
      </c>
      <c r="K98" t="s">
        <v>15</v>
      </c>
      <c r="L98">
        <v>1.9738609999999399</v>
      </c>
      <c r="M98">
        <v>1</v>
      </c>
      <c r="N98">
        <f t="shared" si="4"/>
        <v>9.8364491228112083E-2</v>
      </c>
    </row>
    <row r="99" spans="8:14" x14ac:dyDescent="0.3">
      <c r="H99">
        <v>4</v>
      </c>
      <c r="I99">
        <v>2</v>
      </c>
      <c r="J99" t="s">
        <v>19</v>
      </c>
      <c r="K99" t="s">
        <v>15</v>
      </c>
      <c r="L99">
        <v>2.4576659999984201</v>
      </c>
      <c r="M99">
        <v>1</v>
      </c>
      <c r="N99">
        <f t="shared" si="4"/>
        <v>0.38544050877036806</v>
      </c>
    </row>
    <row r="100" spans="8:14" x14ac:dyDescent="0.3">
      <c r="H100">
        <v>4</v>
      </c>
      <c r="I100">
        <v>2</v>
      </c>
      <c r="J100" t="s">
        <v>19</v>
      </c>
      <c r="K100" t="s">
        <v>15</v>
      </c>
      <c r="L100">
        <v>3</v>
      </c>
      <c r="M100">
        <v>0</v>
      </c>
      <c r="N100">
        <f t="shared" si="4"/>
        <v>0.927774508771948</v>
      </c>
    </row>
    <row r="101" spans="8:14" x14ac:dyDescent="0.3">
      <c r="H101">
        <v>4</v>
      </c>
      <c r="I101">
        <v>2</v>
      </c>
      <c r="J101" t="s">
        <v>19</v>
      </c>
      <c r="K101" t="s">
        <v>15</v>
      </c>
      <c r="L101">
        <v>2.3356009999997598</v>
      </c>
      <c r="M101">
        <v>1</v>
      </c>
      <c r="N101">
        <f t="shared" si="4"/>
        <v>0.26337550877170779</v>
      </c>
    </row>
    <row r="102" spans="8:14" x14ac:dyDescent="0.3">
      <c r="H102">
        <v>4</v>
      </c>
      <c r="I102">
        <v>2</v>
      </c>
      <c r="J102" t="s">
        <v>19</v>
      </c>
      <c r="K102" t="s">
        <v>15</v>
      </c>
      <c r="L102">
        <v>1.90829200000098</v>
      </c>
      <c r="M102">
        <v>1</v>
      </c>
      <c r="N102">
        <f t="shared" si="4"/>
        <v>0.16393349122707201</v>
      </c>
    </row>
    <row r="103" spans="8:14" x14ac:dyDescent="0.3">
      <c r="H103">
        <v>4</v>
      </c>
      <c r="I103">
        <v>2</v>
      </c>
      <c r="J103" t="s">
        <v>19</v>
      </c>
      <c r="K103" t="s">
        <v>15</v>
      </c>
      <c r="L103">
        <v>1.6966699999998101</v>
      </c>
      <c r="M103">
        <v>1</v>
      </c>
      <c r="N103">
        <f t="shared" si="4"/>
        <v>0.37555549122824194</v>
      </c>
    </row>
    <row r="104" spans="8:14" x14ac:dyDescent="0.3">
      <c r="H104">
        <v>4</v>
      </c>
      <c r="I104">
        <v>2</v>
      </c>
      <c r="J104" t="s">
        <v>19</v>
      </c>
      <c r="K104" t="s">
        <v>15</v>
      </c>
      <c r="L104">
        <v>1.90903699999989</v>
      </c>
      <c r="M104">
        <v>0</v>
      </c>
      <c r="N104">
        <f t="shared" si="4"/>
        <v>0.16318849122816204</v>
      </c>
    </row>
    <row r="105" spans="8:14" x14ac:dyDescent="0.3">
      <c r="H105">
        <v>4</v>
      </c>
      <c r="I105">
        <v>3</v>
      </c>
      <c r="J105" t="s">
        <v>19</v>
      </c>
      <c r="K105" t="s">
        <v>15</v>
      </c>
      <c r="L105">
        <v>2.3515039999997498</v>
      </c>
      <c r="M105">
        <v>1</v>
      </c>
      <c r="N105">
        <f t="shared" si="4"/>
        <v>0.2792785087716978</v>
      </c>
    </row>
    <row r="106" spans="8:14" x14ac:dyDescent="0.3">
      <c r="H106">
        <v>4</v>
      </c>
      <c r="I106">
        <v>3</v>
      </c>
      <c r="J106" t="s">
        <v>19</v>
      </c>
      <c r="K106" t="s">
        <v>15</v>
      </c>
      <c r="L106">
        <v>3</v>
      </c>
      <c r="M106">
        <v>0</v>
      </c>
      <c r="N106">
        <f t="shared" si="4"/>
        <v>0.927774508771948</v>
      </c>
    </row>
    <row r="107" spans="8:14" x14ac:dyDescent="0.3">
      <c r="H107">
        <v>4</v>
      </c>
      <c r="I107">
        <v>3</v>
      </c>
      <c r="J107" t="s">
        <v>19</v>
      </c>
      <c r="K107" t="s">
        <v>15</v>
      </c>
      <c r="L107">
        <v>2.7246780000000399</v>
      </c>
      <c r="M107">
        <v>0</v>
      </c>
      <c r="N107">
        <f t="shared" si="4"/>
        <v>0.6524525087719879</v>
      </c>
    </row>
    <row r="108" spans="8:14" x14ac:dyDescent="0.3">
      <c r="H108">
        <v>4</v>
      </c>
      <c r="I108">
        <v>3</v>
      </c>
      <c r="J108" t="s">
        <v>19</v>
      </c>
      <c r="K108" t="s">
        <v>15</v>
      </c>
      <c r="L108">
        <v>1.82559900000023</v>
      </c>
      <c r="M108">
        <v>0</v>
      </c>
      <c r="N108">
        <f t="shared" si="4"/>
        <v>0.24662649122782199</v>
      </c>
    </row>
    <row r="109" spans="8:14" x14ac:dyDescent="0.3">
      <c r="H109">
        <v>4</v>
      </c>
      <c r="I109">
        <v>3</v>
      </c>
      <c r="J109" t="s">
        <v>19</v>
      </c>
      <c r="K109" t="s">
        <v>15</v>
      </c>
      <c r="L109">
        <v>1.5744729999996701</v>
      </c>
      <c r="M109">
        <v>1</v>
      </c>
      <c r="N109">
        <f t="shared" si="4"/>
        <v>0.49775249122838194</v>
      </c>
    </row>
    <row r="110" spans="8:14" x14ac:dyDescent="0.3">
      <c r="H110">
        <v>4</v>
      </c>
      <c r="I110">
        <v>3</v>
      </c>
      <c r="J110" t="s">
        <v>19</v>
      </c>
      <c r="K110" t="s">
        <v>15</v>
      </c>
      <c r="L110">
        <v>2.84610800000155</v>
      </c>
      <c r="M110">
        <v>0</v>
      </c>
      <c r="N110">
        <f t="shared" si="4"/>
        <v>0.77388250877349796</v>
      </c>
    </row>
    <row r="111" spans="8:14" x14ac:dyDescent="0.3">
      <c r="H111">
        <v>4</v>
      </c>
      <c r="I111">
        <v>3</v>
      </c>
      <c r="J111" t="s">
        <v>19</v>
      </c>
      <c r="K111" t="s">
        <v>15</v>
      </c>
      <c r="L111">
        <v>2.4697910000004399</v>
      </c>
      <c r="M111">
        <v>1</v>
      </c>
      <c r="N111">
        <f t="shared" si="4"/>
        <v>0.39756550877238794</v>
      </c>
    </row>
    <row r="112" spans="8:14" x14ac:dyDescent="0.3">
      <c r="H112">
        <v>4</v>
      </c>
      <c r="I112">
        <v>3</v>
      </c>
      <c r="J112" t="s">
        <v>19</v>
      </c>
      <c r="K112" t="s">
        <v>15</v>
      </c>
      <c r="L112">
        <v>2.4870810000002099</v>
      </c>
      <c r="M112">
        <v>1</v>
      </c>
      <c r="N112">
        <f t="shared" si="4"/>
        <v>0.41485550877215793</v>
      </c>
    </row>
    <row r="113" spans="8:14" x14ac:dyDescent="0.3">
      <c r="H113">
        <v>4</v>
      </c>
      <c r="I113">
        <v>3</v>
      </c>
      <c r="J113" t="s">
        <v>19</v>
      </c>
      <c r="K113" t="s">
        <v>15</v>
      </c>
      <c r="L113">
        <v>2.1032449999984202</v>
      </c>
      <c r="M113">
        <v>1</v>
      </c>
      <c r="N113">
        <f t="shared" si="4"/>
        <v>3.1019508770368187E-2</v>
      </c>
    </row>
    <row r="114" spans="8:14" x14ac:dyDescent="0.3">
      <c r="H114">
        <v>4</v>
      </c>
      <c r="I114">
        <v>4</v>
      </c>
      <c r="J114" t="s">
        <v>19</v>
      </c>
      <c r="K114" t="s">
        <v>15</v>
      </c>
      <c r="L114">
        <v>3</v>
      </c>
      <c r="M114">
        <v>0</v>
      </c>
      <c r="N114">
        <f t="shared" si="4"/>
        <v>0.927774508771948</v>
      </c>
    </row>
    <row r="115" spans="8:14" x14ac:dyDescent="0.3">
      <c r="H115">
        <v>4</v>
      </c>
      <c r="I115">
        <v>4</v>
      </c>
      <c r="J115" t="s">
        <v>19</v>
      </c>
      <c r="K115" t="s">
        <v>15</v>
      </c>
      <c r="L115">
        <v>2.4739009999984698</v>
      </c>
      <c r="M115">
        <v>1</v>
      </c>
      <c r="N115">
        <f t="shared" si="4"/>
        <v>0.4016755087704178</v>
      </c>
    </row>
    <row r="116" spans="8:14" x14ac:dyDescent="0.3">
      <c r="H116">
        <v>4</v>
      </c>
      <c r="I116">
        <v>4</v>
      </c>
      <c r="J116" t="s">
        <v>19</v>
      </c>
      <c r="K116" t="s">
        <v>15</v>
      </c>
      <c r="L116">
        <v>1.99263500000051</v>
      </c>
      <c r="M116">
        <v>1</v>
      </c>
      <c r="N116">
        <f t="shared" si="4"/>
        <v>7.9590491227542026E-2</v>
      </c>
    </row>
    <row r="117" spans="8:14" x14ac:dyDescent="0.3">
      <c r="K117" s="1" t="s">
        <v>27</v>
      </c>
      <c r="L117">
        <f>AVERAGE(L3:L116)</f>
        <v>2.072225491228052</v>
      </c>
      <c r="M117" s="2">
        <v>0.77192982456140347</v>
      </c>
    </row>
    <row r="118" spans="8:14" x14ac:dyDescent="0.3">
      <c r="K118" s="1" t="s">
        <v>28</v>
      </c>
      <c r="L118">
        <f>MEDIAN(L3:L116)</f>
        <v>1.9832480000002248</v>
      </c>
    </row>
    <row r="119" spans="8:14" x14ac:dyDescent="0.3">
      <c r="K119" s="1" t="s">
        <v>30</v>
      </c>
      <c r="L119">
        <f>_xlfn.STDEV.S(L3:L116)</f>
        <v>0.53641456837806367</v>
      </c>
      <c r="M119">
        <f>_xlfn.STDEV.S(M3:M116)</f>
        <v>0.42144059133284473</v>
      </c>
    </row>
    <row r="120" spans="8:14" x14ac:dyDescent="0.3">
      <c r="K120" s="1" t="s">
        <v>29</v>
      </c>
      <c r="L120">
        <f>AVERAGE(N3:N116)</f>
        <v>0.46592105201590223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75"/>
  <sheetViews>
    <sheetView workbookViewId="0">
      <selection activeCell="M12" sqref="M12"/>
    </sheetView>
  </sheetViews>
  <sheetFormatPr defaultRowHeight="14.4" x14ac:dyDescent="0.3"/>
  <sheetData>
    <row r="1" spans="1:18" s="3" customFormat="1" x14ac:dyDescent="0.3">
      <c r="A1" s="3" t="s">
        <v>2</v>
      </c>
      <c r="B1" s="3" t="s">
        <v>12</v>
      </c>
      <c r="C1" s="3" t="s">
        <v>3</v>
      </c>
      <c r="D1" s="3" t="s">
        <v>6</v>
      </c>
      <c r="E1" s="3" t="s">
        <v>1</v>
      </c>
      <c r="G1" s="3" t="s">
        <v>2</v>
      </c>
      <c r="H1" s="3" t="s">
        <v>12</v>
      </c>
      <c r="I1" s="3" t="s">
        <v>3</v>
      </c>
      <c r="J1" s="3" t="s">
        <v>6</v>
      </c>
      <c r="K1" s="3" t="s">
        <v>1</v>
      </c>
      <c r="M1" s="3" t="s">
        <v>2</v>
      </c>
      <c r="N1" s="3" t="s">
        <v>12</v>
      </c>
      <c r="O1" s="3" t="s">
        <v>3</v>
      </c>
      <c r="P1" s="3" t="s">
        <v>6</v>
      </c>
      <c r="Q1" s="3" t="s">
        <v>1</v>
      </c>
    </row>
    <row r="2" spans="1:18" x14ac:dyDescent="0.3">
      <c r="A2">
        <v>1</v>
      </c>
      <c r="B2" t="s">
        <v>14</v>
      </c>
      <c r="C2">
        <v>1</v>
      </c>
      <c r="D2">
        <v>1.81702757</v>
      </c>
      <c r="E2">
        <v>1</v>
      </c>
      <c r="F2">
        <f t="shared" ref="F2:F9" si="0">ABS(D2-D$10)</f>
        <v>0.29812442625000379</v>
      </c>
      <c r="G2">
        <v>1</v>
      </c>
      <c r="H2" t="s">
        <v>14</v>
      </c>
      <c r="I2">
        <v>2</v>
      </c>
      <c r="J2">
        <v>1.3993389999999399</v>
      </c>
      <c r="K2">
        <v>1</v>
      </c>
      <c r="L2">
        <f>ABS(J2-J$11)</f>
        <v>0.18743655555564209</v>
      </c>
      <c r="M2">
        <v>1</v>
      </c>
      <c r="N2" t="s">
        <v>14</v>
      </c>
      <c r="O2">
        <v>3</v>
      </c>
      <c r="P2">
        <v>1.09088610000014</v>
      </c>
      <c r="Q2">
        <v>1</v>
      </c>
      <c r="R2">
        <f>ABS(P2-P$10)</f>
        <v>0.57980341249984368</v>
      </c>
    </row>
    <row r="3" spans="1:18" x14ac:dyDescent="0.3">
      <c r="A3">
        <v>1</v>
      </c>
      <c r="B3" t="s">
        <v>14</v>
      </c>
      <c r="C3">
        <v>1</v>
      </c>
      <c r="D3">
        <v>1.2952532800000001</v>
      </c>
      <c r="E3">
        <v>1</v>
      </c>
      <c r="F3">
        <f t="shared" si="0"/>
        <v>0.22364986374999618</v>
      </c>
      <c r="G3">
        <v>1</v>
      </c>
      <c r="H3" t="s">
        <v>14</v>
      </c>
      <c r="I3">
        <v>2</v>
      </c>
      <c r="J3">
        <v>1.6237385</v>
      </c>
      <c r="K3">
        <v>1</v>
      </c>
      <c r="L3">
        <f t="shared" ref="L3:L10" si="1">ABS(J3-J$11)</f>
        <v>3.6962944444417944E-2</v>
      </c>
      <c r="M3">
        <v>1</v>
      </c>
      <c r="N3" t="s">
        <v>14</v>
      </c>
      <c r="O3">
        <v>3</v>
      </c>
      <c r="P3">
        <v>1.7567493999999799</v>
      </c>
      <c r="Q3">
        <v>1</v>
      </c>
      <c r="R3">
        <f t="shared" ref="R3:R9" si="2">ABS(P3-P$10)</f>
        <v>8.6059887499996268E-2</v>
      </c>
    </row>
    <row r="4" spans="1:18" x14ac:dyDescent="0.3">
      <c r="A4">
        <v>1</v>
      </c>
      <c r="B4" t="s">
        <v>14</v>
      </c>
      <c r="C4">
        <v>1</v>
      </c>
      <c r="D4">
        <v>1.63931774999999</v>
      </c>
      <c r="E4">
        <v>1</v>
      </c>
      <c r="F4">
        <f t="shared" si="0"/>
        <v>0.12041460624999378</v>
      </c>
      <c r="G4">
        <v>1</v>
      </c>
      <c r="H4" t="s">
        <v>14</v>
      </c>
      <c r="I4">
        <v>2</v>
      </c>
      <c r="J4">
        <v>1.5946924000001499</v>
      </c>
      <c r="K4">
        <v>1</v>
      </c>
      <c r="L4">
        <f t="shared" si="1"/>
        <v>7.916844444567861E-3</v>
      </c>
      <c r="M4">
        <v>1</v>
      </c>
      <c r="N4" t="s">
        <v>14</v>
      </c>
      <c r="O4">
        <v>3</v>
      </c>
      <c r="P4">
        <v>1.2740060999998299</v>
      </c>
      <c r="Q4">
        <v>1</v>
      </c>
      <c r="R4">
        <f t="shared" si="2"/>
        <v>0.39668341250015371</v>
      </c>
    </row>
    <row r="5" spans="1:18" x14ac:dyDescent="0.3">
      <c r="A5">
        <v>1</v>
      </c>
      <c r="B5" t="s">
        <v>14</v>
      </c>
      <c r="C5">
        <v>1</v>
      </c>
      <c r="D5">
        <v>1.23095512</v>
      </c>
      <c r="E5">
        <v>1</v>
      </c>
      <c r="F5">
        <f t="shared" si="0"/>
        <v>0.28794802374999628</v>
      </c>
      <c r="G5">
        <v>1</v>
      </c>
      <c r="H5" t="s">
        <v>14</v>
      </c>
      <c r="I5">
        <v>2</v>
      </c>
      <c r="J5">
        <v>1.68263100000001</v>
      </c>
      <c r="K5">
        <v>1</v>
      </c>
      <c r="L5">
        <f t="shared" si="1"/>
        <v>9.5855444444427951E-2</v>
      </c>
      <c r="M5">
        <v>1</v>
      </c>
      <c r="N5" t="s">
        <v>14</v>
      </c>
      <c r="O5">
        <v>3</v>
      </c>
      <c r="P5">
        <v>2.0553000000000998</v>
      </c>
      <c r="Q5">
        <v>1</v>
      </c>
      <c r="R5">
        <f t="shared" si="2"/>
        <v>0.38461048750011617</v>
      </c>
    </row>
    <row r="6" spans="1:18" x14ac:dyDescent="0.3">
      <c r="A6">
        <v>1</v>
      </c>
      <c r="B6" t="s">
        <v>14</v>
      </c>
      <c r="C6">
        <v>1</v>
      </c>
      <c r="D6">
        <v>1.31978273</v>
      </c>
      <c r="E6">
        <v>1</v>
      </c>
      <c r="F6">
        <f t="shared" si="0"/>
        <v>0.19912041374999623</v>
      </c>
      <c r="G6">
        <v>1</v>
      </c>
      <c r="H6" t="s">
        <v>14</v>
      </c>
      <c r="I6">
        <v>2</v>
      </c>
      <c r="J6">
        <v>1.3077283000000599</v>
      </c>
      <c r="K6">
        <v>1</v>
      </c>
      <c r="L6">
        <f t="shared" si="1"/>
        <v>0.27904725555552212</v>
      </c>
      <c r="M6">
        <v>1</v>
      </c>
      <c r="N6" t="s">
        <v>14</v>
      </c>
      <c r="O6">
        <v>3</v>
      </c>
      <c r="P6">
        <v>2.5180334999998801</v>
      </c>
      <c r="Q6">
        <v>1</v>
      </c>
      <c r="R6">
        <f t="shared" si="2"/>
        <v>0.84734398749989648</v>
      </c>
    </row>
    <row r="7" spans="1:18" x14ac:dyDescent="0.3">
      <c r="A7">
        <v>1</v>
      </c>
      <c r="B7" t="s">
        <v>14</v>
      </c>
      <c r="C7">
        <v>1</v>
      </c>
      <c r="D7">
        <v>1.5145076000000099</v>
      </c>
      <c r="E7">
        <v>1</v>
      </c>
      <c r="F7">
        <f t="shared" si="0"/>
        <v>4.395543749986297E-3</v>
      </c>
      <c r="G7">
        <v>1</v>
      </c>
      <c r="H7" t="s">
        <v>14</v>
      </c>
      <c r="I7">
        <v>2</v>
      </c>
      <c r="J7">
        <v>1.86045100000006</v>
      </c>
      <c r="K7">
        <v>1</v>
      </c>
      <c r="L7">
        <f t="shared" si="1"/>
        <v>0.273675444444478</v>
      </c>
      <c r="M7">
        <v>1</v>
      </c>
      <c r="N7" t="s">
        <v>14</v>
      </c>
      <c r="O7">
        <v>3</v>
      </c>
      <c r="P7">
        <v>1.3234689999999301</v>
      </c>
      <c r="Q7">
        <v>1</v>
      </c>
      <c r="R7">
        <f t="shared" si="2"/>
        <v>0.34722051250005359</v>
      </c>
    </row>
    <row r="8" spans="1:18" x14ac:dyDescent="0.3">
      <c r="A8">
        <v>1</v>
      </c>
      <c r="B8" t="s">
        <v>14</v>
      </c>
      <c r="C8">
        <v>1</v>
      </c>
      <c r="D8">
        <v>1.74979349999998</v>
      </c>
      <c r="E8">
        <v>1</v>
      </c>
      <c r="F8">
        <f t="shared" si="0"/>
        <v>0.23089035624998377</v>
      </c>
      <c r="G8">
        <v>1</v>
      </c>
      <c r="H8" t="s">
        <v>14</v>
      </c>
      <c r="I8">
        <v>2</v>
      </c>
      <c r="J8">
        <v>1.8226856999999601</v>
      </c>
      <c r="K8">
        <v>1</v>
      </c>
      <c r="L8">
        <f t="shared" si="1"/>
        <v>0.23591014444437808</v>
      </c>
      <c r="M8">
        <v>1</v>
      </c>
      <c r="N8" t="s">
        <v>14</v>
      </c>
      <c r="O8">
        <v>3</v>
      </c>
      <c r="P8">
        <v>1.5525199999999499</v>
      </c>
      <c r="Q8">
        <v>1</v>
      </c>
      <c r="R8">
        <f t="shared" si="2"/>
        <v>0.11816951250003371</v>
      </c>
    </row>
    <row r="9" spans="1:18" x14ac:dyDescent="0.3">
      <c r="A9">
        <v>1</v>
      </c>
      <c r="B9" t="s">
        <v>14</v>
      </c>
      <c r="C9">
        <v>1</v>
      </c>
      <c r="D9">
        <v>1.5845875999999901</v>
      </c>
      <c r="E9">
        <v>1</v>
      </c>
      <c r="F9">
        <f t="shared" si="0"/>
        <v>6.5684456249993861E-2</v>
      </c>
      <c r="G9">
        <v>1</v>
      </c>
      <c r="H9" t="s">
        <v>14</v>
      </c>
      <c r="I9">
        <v>2</v>
      </c>
      <c r="J9">
        <v>1.18273610000005</v>
      </c>
      <c r="K9">
        <v>1</v>
      </c>
      <c r="L9">
        <f t="shared" si="1"/>
        <v>0.404039455555532</v>
      </c>
      <c r="M9">
        <v>1</v>
      </c>
      <c r="N9" t="s">
        <v>14</v>
      </c>
      <c r="O9">
        <v>3</v>
      </c>
      <c r="P9">
        <v>1.7945520000000601</v>
      </c>
      <c r="Q9">
        <v>1</v>
      </c>
      <c r="R9">
        <f t="shared" si="2"/>
        <v>0.12386248750007645</v>
      </c>
    </row>
    <row r="10" spans="1:18" x14ac:dyDescent="0.3">
      <c r="A10" s="1"/>
      <c r="B10" s="1"/>
      <c r="C10" s="1" t="s">
        <v>20</v>
      </c>
      <c r="D10" s="1">
        <f>AVERAGE(D2:D9)</f>
        <v>1.5189031437499962</v>
      </c>
      <c r="E10" s="1">
        <v>1</v>
      </c>
      <c r="G10">
        <v>1</v>
      </c>
      <c r="H10" t="s">
        <v>14</v>
      </c>
      <c r="I10">
        <v>2</v>
      </c>
      <c r="J10">
        <v>1.80697800000001</v>
      </c>
      <c r="K10">
        <v>1</v>
      </c>
      <c r="L10">
        <f t="shared" si="1"/>
        <v>0.22020244444442794</v>
      </c>
      <c r="O10" s="1" t="s">
        <v>20</v>
      </c>
      <c r="P10" s="1">
        <f>AVERAGE(P2:P9)</f>
        <v>1.6706895124999837</v>
      </c>
      <c r="Q10" s="1">
        <v>1</v>
      </c>
    </row>
    <row r="11" spans="1:18" x14ac:dyDescent="0.3">
      <c r="C11" s="1" t="s">
        <v>21</v>
      </c>
      <c r="D11" s="1">
        <f>MEDIAN(D2:D9)</f>
        <v>1.5495475999999999</v>
      </c>
      <c r="I11" s="1" t="s">
        <v>20</v>
      </c>
      <c r="J11" s="1">
        <f>AVERAGE(J2:J10)</f>
        <v>1.586775555555582</v>
      </c>
      <c r="K11" s="1">
        <v>1</v>
      </c>
      <c r="O11" s="1" t="s">
        <v>21</v>
      </c>
      <c r="P11" s="1">
        <f>MEDIAN(P2:P9)</f>
        <v>1.6546346999999648</v>
      </c>
    </row>
    <row r="12" spans="1:18" x14ac:dyDescent="0.3">
      <c r="C12" t="s">
        <v>22</v>
      </c>
      <c r="D12">
        <f>_xlfn.STDEV.S(D2:D9)</f>
        <v>0.21830654765427146</v>
      </c>
      <c r="E12">
        <v>0</v>
      </c>
      <c r="I12" s="1" t="s">
        <v>21</v>
      </c>
      <c r="J12" s="1">
        <f>MEDIAN(J2:J10)</f>
        <v>1.6237385</v>
      </c>
      <c r="O12" t="s">
        <v>22</v>
      </c>
      <c r="P12">
        <f>_xlfn.STDEV.S(P2:P9)</f>
        <v>0.46548302488276344</v>
      </c>
      <c r="Q12">
        <v>0</v>
      </c>
    </row>
    <row r="13" spans="1:18" x14ac:dyDescent="0.3">
      <c r="C13" t="s">
        <v>23</v>
      </c>
      <c r="D13">
        <f>AVERAGE(F2:F9)</f>
        <v>0.17877846124999378</v>
      </c>
      <c r="E13">
        <v>0</v>
      </c>
      <c r="I13" t="s">
        <v>22</v>
      </c>
      <c r="J13">
        <f>_xlfn.STDEV.S(J2:J10)</f>
        <v>0.24132599280791373</v>
      </c>
      <c r="K13">
        <v>0</v>
      </c>
      <c r="O13" t="s">
        <v>23</v>
      </c>
      <c r="P13">
        <f>AVERAGE(R2:R9)</f>
        <v>0.36046921250002129</v>
      </c>
      <c r="Q13">
        <v>0</v>
      </c>
    </row>
    <row r="14" spans="1:18" x14ac:dyDescent="0.3">
      <c r="I14" t="s">
        <v>23</v>
      </c>
      <c r="J14">
        <f>AVERAGE(L2:L10)</f>
        <v>0.19344961481482156</v>
      </c>
      <c r="K14">
        <v>0</v>
      </c>
    </row>
    <row r="16" spans="1:18" x14ac:dyDescent="0.3">
      <c r="A16" t="s">
        <v>2</v>
      </c>
      <c r="B16" t="s">
        <v>12</v>
      </c>
      <c r="C16" t="s">
        <v>3</v>
      </c>
      <c r="D16" t="s">
        <v>6</v>
      </c>
      <c r="E16" t="s">
        <v>1</v>
      </c>
      <c r="G16" t="s">
        <v>2</v>
      </c>
      <c r="H16" t="s">
        <v>12</v>
      </c>
      <c r="I16" t="s">
        <v>3</v>
      </c>
      <c r="J16" t="s">
        <v>6</v>
      </c>
      <c r="K16" t="s">
        <v>1</v>
      </c>
      <c r="N16" t="s">
        <v>2</v>
      </c>
      <c r="O16" t="s">
        <v>12</v>
      </c>
      <c r="P16" t="s">
        <v>3</v>
      </c>
      <c r="Q16" t="s">
        <v>6</v>
      </c>
      <c r="R16" t="s">
        <v>1</v>
      </c>
    </row>
    <row r="17" spans="1:25" x14ac:dyDescent="0.3">
      <c r="A17">
        <v>1</v>
      </c>
      <c r="B17" t="s">
        <v>15</v>
      </c>
      <c r="C17">
        <v>1</v>
      </c>
      <c r="D17">
        <v>2.6453602999999002</v>
      </c>
      <c r="E17">
        <v>0</v>
      </c>
      <c r="F17">
        <f>ABS(D17-D$26)</f>
        <v>0.78583009999992681</v>
      </c>
      <c r="G17">
        <v>1</v>
      </c>
      <c r="H17" t="s">
        <v>15</v>
      </c>
      <c r="I17">
        <v>2</v>
      </c>
      <c r="J17">
        <v>1.98567059999993</v>
      </c>
      <c r="K17">
        <v>1</v>
      </c>
      <c r="L17">
        <f t="shared" ref="L17:L23" si="3">ABS(J17-J$24)</f>
        <v>3.3114214285628663E-2</v>
      </c>
      <c r="N17">
        <v>1</v>
      </c>
      <c r="O17" t="s">
        <v>15</v>
      </c>
      <c r="P17">
        <v>3</v>
      </c>
      <c r="Q17">
        <v>1.97264959999995</v>
      </c>
      <c r="R17">
        <v>1</v>
      </c>
      <c r="S17">
        <f>ABS(Q17-Q$26)</f>
        <v>5.3400866666621249E-2</v>
      </c>
    </row>
    <row r="18" spans="1:25" x14ac:dyDescent="0.3">
      <c r="A18">
        <v>1</v>
      </c>
      <c r="B18" t="s">
        <v>15</v>
      </c>
      <c r="C18">
        <v>1</v>
      </c>
      <c r="D18">
        <v>1.5283971000000001</v>
      </c>
      <c r="E18">
        <v>0</v>
      </c>
      <c r="F18">
        <f t="shared" ref="F18:F25" si="4">ABS(D18-D$26)</f>
        <v>0.33113309999997331</v>
      </c>
      <c r="G18">
        <v>1</v>
      </c>
      <c r="H18" t="s">
        <v>15</v>
      </c>
      <c r="I18">
        <v>2</v>
      </c>
      <c r="J18">
        <v>1.5520659000000001</v>
      </c>
      <c r="K18">
        <v>1</v>
      </c>
      <c r="L18">
        <f t="shared" si="3"/>
        <v>0.40049048571430124</v>
      </c>
      <c r="N18">
        <v>1</v>
      </c>
      <c r="O18" t="s">
        <v>15</v>
      </c>
      <c r="P18">
        <v>3</v>
      </c>
      <c r="Q18">
        <v>1.76155159999973</v>
      </c>
      <c r="R18">
        <v>1</v>
      </c>
      <c r="S18">
        <f t="shared" ref="S18:S25" si="5">ABS(Q18-Q$26)</f>
        <v>0.1576971333335988</v>
      </c>
    </row>
    <row r="19" spans="1:25" x14ac:dyDescent="0.3">
      <c r="A19">
        <v>1</v>
      </c>
      <c r="B19" t="s">
        <v>15</v>
      </c>
      <c r="C19">
        <v>1</v>
      </c>
      <c r="D19">
        <v>1.88765629999994</v>
      </c>
      <c r="E19">
        <v>1</v>
      </c>
      <c r="F19">
        <f t="shared" si="4"/>
        <v>2.8126099999966625E-2</v>
      </c>
      <c r="G19">
        <v>1</v>
      </c>
      <c r="H19" t="s">
        <v>15</v>
      </c>
      <c r="I19">
        <v>2</v>
      </c>
      <c r="J19">
        <v>2.20950579999987</v>
      </c>
      <c r="K19">
        <v>0</v>
      </c>
      <c r="L19">
        <f t="shared" si="3"/>
        <v>0.25694941428556861</v>
      </c>
      <c r="N19">
        <v>1</v>
      </c>
      <c r="O19" t="s">
        <v>15</v>
      </c>
      <c r="P19">
        <v>3</v>
      </c>
      <c r="Q19">
        <v>1.59629939999967</v>
      </c>
      <c r="R19">
        <v>0</v>
      </c>
      <c r="S19">
        <f t="shared" si="5"/>
        <v>0.32294933333365883</v>
      </c>
    </row>
    <row r="20" spans="1:25" x14ac:dyDescent="0.3">
      <c r="A20">
        <v>1</v>
      </c>
      <c r="B20" t="s">
        <v>15</v>
      </c>
      <c r="C20">
        <v>1</v>
      </c>
      <c r="D20">
        <v>1.8321995999999601</v>
      </c>
      <c r="E20">
        <v>1</v>
      </c>
      <c r="F20">
        <f t="shared" si="4"/>
        <v>2.7330600000013305E-2</v>
      </c>
      <c r="G20">
        <v>1</v>
      </c>
      <c r="H20" t="s">
        <v>15</v>
      </c>
      <c r="I20">
        <v>2</v>
      </c>
      <c r="J20">
        <v>1.95903540000017</v>
      </c>
      <c r="K20">
        <v>1</v>
      </c>
      <c r="L20">
        <f t="shared" si="3"/>
        <v>6.4790142858686117E-3</v>
      </c>
      <c r="N20">
        <v>1</v>
      </c>
      <c r="O20" t="s">
        <v>15</v>
      </c>
      <c r="P20">
        <v>3</v>
      </c>
      <c r="Q20">
        <v>1.9553352000000299</v>
      </c>
      <c r="R20">
        <v>1</v>
      </c>
      <c r="S20">
        <f t="shared" si="5"/>
        <v>3.6086466666701122E-2</v>
      </c>
    </row>
    <row r="21" spans="1:25" x14ac:dyDescent="0.3">
      <c r="A21">
        <v>1</v>
      </c>
      <c r="B21" t="s">
        <v>15</v>
      </c>
      <c r="C21">
        <v>1</v>
      </c>
      <c r="D21">
        <v>1.66702440000003</v>
      </c>
      <c r="E21">
        <v>1</v>
      </c>
      <c r="F21">
        <f t="shared" si="4"/>
        <v>0.19250579999994333</v>
      </c>
      <c r="G21">
        <v>1</v>
      </c>
      <c r="H21" t="s">
        <v>15</v>
      </c>
      <c r="I21">
        <v>2</v>
      </c>
      <c r="J21">
        <v>2.0591249000001399</v>
      </c>
      <c r="K21">
        <v>0</v>
      </c>
      <c r="L21">
        <f t="shared" si="3"/>
        <v>0.10656851428583858</v>
      </c>
      <c r="N21">
        <v>1</v>
      </c>
      <c r="O21" t="s">
        <v>15</v>
      </c>
      <c r="P21">
        <v>3</v>
      </c>
      <c r="Q21">
        <v>1.6435406000002699</v>
      </c>
      <c r="R21">
        <v>1</v>
      </c>
      <c r="S21">
        <f t="shared" si="5"/>
        <v>0.27570813333305888</v>
      </c>
    </row>
    <row r="22" spans="1:25" x14ac:dyDescent="0.3">
      <c r="A22">
        <v>1</v>
      </c>
      <c r="B22" t="s">
        <v>15</v>
      </c>
      <c r="C22">
        <v>1</v>
      </c>
      <c r="D22">
        <v>1.73441150000002</v>
      </c>
      <c r="E22">
        <v>1</v>
      </c>
      <c r="F22">
        <f t="shared" si="4"/>
        <v>0.1251186999999534</v>
      </c>
      <c r="G22">
        <v>1</v>
      </c>
      <c r="H22" t="s">
        <v>15</v>
      </c>
      <c r="I22">
        <v>2</v>
      </c>
      <c r="J22">
        <v>1.91464500000017</v>
      </c>
      <c r="K22">
        <v>0</v>
      </c>
      <c r="L22">
        <f t="shared" si="3"/>
        <v>3.7911385714131329E-2</v>
      </c>
      <c r="N22">
        <v>1</v>
      </c>
      <c r="O22" t="s">
        <v>15</v>
      </c>
      <c r="P22">
        <v>3</v>
      </c>
      <c r="Q22">
        <v>1.99727129999996</v>
      </c>
      <c r="R22">
        <v>1</v>
      </c>
      <c r="S22">
        <f t="shared" si="5"/>
        <v>7.802256666663121E-2</v>
      </c>
    </row>
    <row r="23" spans="1:25" x14ac:dyDescent="0.3">
      <c r="A23">
        <v>1</v>
      </c>
      <c r="B23" t="s">
        <v>15</v>
      </c>
      <c r="C23">
        <v>1</v>
      </c>
      <c r="D23">
        <v>2.00783379999995</v>
      </c>
      <c r="E23">
        <v>1</v>
      </c>
      <c r="F23">
        <f t="shared" si="4"/>
        <v>0.14830359999997667</v>
      </c>
      <c r="G23">
        <v>1</v>
      </c>
      <c r="H23" t="s">
        <v>15</v>
      </c>
      <c r="I23">
        <v>2</v>
      </c>
      <c r="J23">
        <v>1.9878470999998299</v>
      </c>
      <c r="K23">
        <v>0</v>
      </c>
      <c r="L23">
        <f t="shared" si="3"/>
        <v>3.5290714285528546E-2</v>
      </c>
      <c r="N23">
        <v>1</v>
      </c>
      <c r="O23" t="s">
        <v>15</v>
      </c>
      <c r="P23">
        <v>3</v>
      </c>
      <c r="Q23">
        <v>2.0397914000000101</v>
      </c>
      <c r="R23">
        <v>1</v>
      </c>
      <c r="S23">
        <f t="shared" si="5"/>
        <v>0.12054266666668134</v>
      </c>
    </row>
    <row r="24" spans="1:25" x14ac:dyDescent="0.3">
      <c r="A24">
        <v>1</v>
      </c>
      <c r="B24" t="s">
        <v>15</v>
      </c>
      <c r="C24">
        <v>1</v>
      </c>
      <c r="D24">
        <v>1.8469488999999399</v>
      </c>
      <c r="E24">
        <v>1</v>
      </c>
      <c r="F24">
        <f t="shared" si="4"/>
        <v>1.2581300000033435E-2</v>
      </c>
      <c r="G24" s="1"/>
      <c r="H24" s="1"/>
      <c r="I24" s="1" t="s">
        <v>20</v>
      </c>
      <c r="J24" s="1">
        <f>AVERAGE(J17:J23)</f>
        <v>1.9525563857143013</v>
      </c>
      <c r="K24" s="2">
        <v>0.42857142857142855</v>
      </c>
      <c r="N24">
        <v>1</v>
      </c>
      <c r="O24" t="s">
        <v>15</v>
      </c>
      <c r="P24">
        <v>3</v>
      </c>
      <c r="Q24">
        <v>2.4545803000003099</v>
      </c>
      <c r="R24">
        <v>0</v>
      </c>
      <c r="S24">
        <f t="shared" si="5"/>
        <v>0.53533156666698112</v>
      </c>
    </row>
    <row r="25" spans="1:25" x14ac:dyDescent="0.3">
      <c r="A25">
        <v>1</v>
      </c>
      <c r="B25" t="s">
        <v>15</v>
      </c>
      <c r="C25">
        <v>1</v>
      </c>
      <c r="D25">
        <v>1.5859399000000201</v>
      </c>
      <c r="E25">
        <v>1</v>
      </c>
      <c r="F25">
        <f t="shared" si="4"/>
        <v>0.27359029999995332</v>
      </c>
      <c r="I25" s="1" t="s">
        <v>21</v>
      </c>
      <c r="J25" s="1">
        <f>MEDIAN(J17:J23)</f>
        <v>1.98567059999993</v>
      </c>
      <c r="N25">
        <v>1</v>
      </c>
      <c r="O25" t="s">
        <v>15</v>
      </c>
      <c r="P25">
        <v>3</v>
      </c>
      <c r="Q25">
        <v>1.8522192000000299</v>
      </c>
      <c r="R25">
        <v>1</v>
      </c>
      <c r="S25">
        <f t="shared" si="5"/>
        <v>6.7029533333298863E-2</v>
      </c>
    </row>
    <row r="26" spans="1:25" x14ac:dyDescent="0.3">
      <c r="C26" s="1" t="s">
        <v>20</v>
      </c>
      <c r="D26" s="1">
        <f>AVERAGE(D17:D25)</f>
        <v>1.8595301999999734</v>
      </c>
      <c r="E26" s="2">
        <v>0.77777777777777779</v>
      </c>
      <c r="I26" t="s">
        <v>22</v>
      </c>
      <c r="J26">
        <f>_xlfn.STDEV.S(J17:J23)</f>
        <v>0.20066294932127862</v>
      </c>
      <c r="O26" s="2"/>
      <c r="P26" s="1" t="s">
        <v>20</v>
      </c>
      <c r="Q26" s="2">
        <f>AVERAGE(Q17:Q25)</f>
        <v>1.9192487333333288</v>
      </c>
      <c r="R26" s="2">
        <v>0.77777777777777779</v>
      </c>
    </row>
    <row r="27" spans="1:25" x14ac:dyDescent="0.3">
      <c r="C27" s="1" t="s">
        <v>21</v>
      </c>
      <c r="D27" s="1">
        <f>MEDIAN(D17:D25)</f>
        <v>1.8321995999999601</v>
      </c>
      <c r="I27" t="s">
        <v>23</v>
      </c>
      <c r="J27">
        <f>AVERAGE(L17:L23)</f>
        <v>0.1252576775509808</v>
      </c>
      <c r="P27" s="1" t="s">
        <v>21</v>
      </c>
      <c r="Q27" s="1">
        <f>MEDIAN(Q17:Q25)</f>
        <v>1.9553352000000299</v>
      </c>
    </row>
    <row r="28" spans="1:25" x14ac:dyDescent="0.3">
      <c r="C28" t="s">
        <v>22</v>
      </c>
      <c r="D28">
        <f>_xlfn.STDEV.S(D17:D25)</f>
        <v>0.33136708995445241</v>
      </c>
      <c r="E28">
        <f>_xlfn.STDEV.S(E17:E25)</f>
        <v>0.44095855184409838</v>
      </c>
      <c r="J28">
        <f>AVERAGE(J17:J23)</f>
        <v>1.9525563857143013</v>
      </c>
      <c r="P28" t="s">
        <v>22</v>
      </c>
      <c r="Q28">
        <f>_xlfn.STDEV.S(Q17:Q25)</f>
        <v>0.25520198328747451</v>
      </c>
    </row>
    <row r="29" spans="1:25" x14ac:dyDescent="0.3">
      <c r="C29" t="s">
        <v>23</v>
      </c>
      <c r="D29">
        <f>AVERAGE(F17:F25)</f>
        <v>0.21383551111108223</v>
      </c>
      <c r="P29" t="s">
        <v>23</v>
      </c>
      <c r="Q29">
        <f>AVERAGE(S17:S25)</f>
        <v>0.1829742518519146</v>
      </c>
    </row>
    <row r="31" spans="1:25" x14ac:dyDescent="0.3">
      <c r="A31" t="s">
        <v>2</v>
      </c>
      <c r="B31" t="s">
        <v>12</v>
      </c>
      <c r="C31" t="s">
        <v>3</v>
      </c>
      <c r="D31" t="s">
        <v>6</v>
      </c>
      <c r="E31" t="s">
        <v>1</v>
      </c>
      <c r="G31" t="s">
        <v>2</v>
      </c>
      <c r="H31" t="s">
        <v>12</v>
      </c>
      <c r="I31" t="s">
        <v>3</v>
      </c>
      <c r="J31" t="s">
        <v>6</v>
      </c>
      <c r="K31" t="s">
        <v>1</v>
      </c>
      <c r="N31" t="s">
        <v>2</v>
      </c>
      <c r="O31" t="s">
        <v>12</v>
      </c>
      <c r="P31" t="s">
        <v>3</v>
      </c>
      <c r="Q31" t="s">
        <v>6</v>
      </c>
      <c r="R31" t="s">
        <v>1</v>
      </c>
      <c r="T31" t="s">
        <v>2</v>
      </c>
      <c r="U31" t="s">
        <v>12</v>
      </c>
      <c r="V31" t="s">
        <v>3</v>
      </c>
      <c r="W31" t="s">
        <v>6</v>
      </c>
      <c r="X31" t="s">
        <v>1</v>
      </c>
    </row>
    <row r="32" spans="1:25" x14ac:dyDescent="0.3">
      <c r="A32">
        <v>1</v>
      </c>
      <c r="B32" t="s">
        <v>16</v>
      </c>
      <c r="C32">
        <v>1</v>
      </c>
      <c r="D32">
        <v>2.8842244000000501</v>
      </c>
      <c r="E32">
        <v>1</v>
      </c>
      <c r="F32">
        <f>ABS(D32-D$39)</f>
        <v>0.17458032857148931</v>
      </c>
      <c r="G32">
        <v>1</v>
      </c>
      <c r="H32" t="s">
        <v>16</v>
      </c>
      <c r="I32">
        <v>2</v>
      </c>
      <c r="J32">
        <v>2.4237563999997702</v>
      </c>
      <c r="K32">
        <v>1</v>
      </c>
      <c r="L32">
        <f>ABS(J32-J$40)</f>
        <v>0.48494517499979395</v>
      </c>
      <c r="N32">
        <v>1</v>
      </c>
      <c r="O32" t="s">
        <v>16</v>
      </c>
      <c r="P32">
        <v>3</v>
      </c>
      <c r="Q32">
        <v>1.4620816999999899</v>
      </c>
      <c r="R32">
        <v>1</v>
      </c>
      <c r="S32">
        <f>ABS(Q32-Q$39)</f>
        <v>0.63470874285705126</v>
      </c>
      <c r="T32">
        <v>1</v>
      </c>
      <c r="U32" t="s">
        <v>16</v>
      </c>
      <c r="V32">
        <v>4</v>
      </c>
      <c r="W32">
        <v>1.6614289999999901</v>
      </c>
      <c r="X32">
        <v>1</v>
      </c>
      <c r="Y32">
        <f>ABS(W32-W$36)</f>
        <v>0.19382050000001727</v>
      </c>
    </row>
    <row r="33" spans="1:29" x14ac:dyDescent="0.3">
      <c r="A33">
        <v>1</v>
      </c>
      <c r="B33" t="s">
        <v>16</v>
      </c>
      <c r="C33">
        <v>1</v>
      </c>
      <c r="D33">
        <v>2.6246998999999902</v>
      </c>
      <c r="E33">
        <v>0</v>
      </c>
      <c r="F33">
        <f t="shared" ref="F33:F38" si="6">ABS(D33-D$39)</f>
        <v>8.4944171428570581E-2</v>
      </c>
      <c r="G33">
        <v>1</v>
      </c>
      <c r="H33" t="s">
        <v>16</v>
      </c>
      <c r="I33">
        <v>2</v>
      </c>
      <c r="J33">
        <v>1.90018170000007</v>
      </c>
      <c r="K33">
        <v>1</v>
      </c>
      <c r="L33">
        <f t="shared" ref="L33:L39" si="7">ABS(J33-J$40)</f>
        <v>3.862952499990624E-2</v>
      </c>
      <c r="N33">
        <v>1</v>
      </c>
      <c r="O33" t="s">
        <v>16</v>
      </c>
      <c r="P33">
        <v>3</v>
      </c>
      <c r="Q33">
        <v>3</v>
      </c>
      <c r="R33">
        <v>0</v>
      </c>
      <c r="S33">
        <f t="shared" ref="S33:S38" si="8">ABS(Q33-Q$39)</f>
        <v>0.90320955714295881</v>
      </c>
      <c r="T33">
        <v>1</v>
      </c>
      <c r="U33" t="s">
        <v>16</v>
      </c>
      <c r="V33">
        <v>4</v>
      </c>
      <c r="W33">
        <v>2.0851760000000401</v>
      </c>
      <c r="X33">
        <v>1</v>
      </c>
      <c r="Y33">
        <f t="shared" ref="Y33:Y35" si="9">ABS(W33-W$36)</f>
        <v>0.22992650000003279</v>
      </c>
    </row>
    <row r="34" spans="1:29" x14ac:dyDescent="0.3">
      <c r="A34">
        <v>1</v>
      </c>
      <c r="B34" t="s">
        <v>16</v>
      </c>
      <c r="C34">
        <v>1</v>
      </c>
      <c r="D34">
        <v>3</v>
      </c>
      <c r="E34">
        <v>0</v>
      </c>
      <c r="F34">
        <f t="shared" si="6"/>
        <v>0.29035592857143921</v>
      </c>
      <c r="G34">
        <v>1</v>
      </c>
      <c r="H34" t="s">
        <v>16</v>
      </c>
      <c r="I34">
        <v>2</v>
      </c>
      <c r="J34">
        <v>1.64281729999993</v>
      </c>
      <c r="K34">
        <v>1</v>
      </c>
      <c r="L34">
        <f t="shared" si="7"/>
        <v>0.29599392500004629</v>
      </c>
      <c r="N34">
        <v>1</v>
      </c>
      <c r="O34" t="s">
        <v>16</v>
      </c>
      <c r="P34">
        <v>3</v>
      </c>
      <c r="Q34">
        <v>1.6531548999996599</v>
      </c>
      <c r="R34">
        <v>1</v>
      </c>
      <c r="S34">
        <f t="shared" si="8"/>
        <v>0.44363554285738127</v>
      </c>
      <c r="T34">
        <v>1</v>
      </c>
      <c r="U34" t="s">
        <v>16</v>
      </c>
      <c r="V34">
        <v>4</v>
      </c>
      <c r="W34">
        <v>1.55599800000004</v>
      </c>
      <c r="X34">
        <v>1</v>
      </c>
      <c r="Y34">
        <f t="shared" si="9"/>
        <v>0.29925149999996736</v>
      </c>
    </row>
    <row r="35" spans="1:29" s="3" customFormat="1" x14ac:dyDescent="0.3">
      <c r="A35">
        <v>1</v>
      </c>
      <c r="B35" t="s">
        <v>16</v>
      </c>
      <c r="C35">
        <v>1</v>
      </c>
      <c r="D35">
        <v>3</v>
      </c>
      <c r="E35">
        <v>0</v>
      </c>
      <c r="F35">
        <f t="shared" si="6"/>
        <v>0.29035592857143921</v>
      </c>
      <c r="G35">
        <v>1</v>
      </c>
      <c r="H35" t="s">
        <v>16</v>
      </c>
      <c r="I35">
        <v>2</v>
      </c>
      <c r="J35">
        <v>1.8377796999999401</v>
      </c>
      <c r="K35">
        <v>1</v>
      </c>
      <c r="L35">
        <f t="shared" si="7"/>
        <v>0.1010315250000362</v>
      </c>
      <c r="M35"/>
      <c r="N35">
        <v>1</v>
      </c>
      <c r="O35" t="s">
        <v>16</v>
      </c>
      <c r="P35">
        <v>3</v>
      </c>
      <c r="Q35">
        <v>2.7653257999996801</v>
      </c>
      <c r="R35">
        <v>1</v>
      </c>
      <c r="S35">
        <f t="shared" si="8"/>
        <v>0.6685353571426389</v>
      </c>
      <c r="T35">
        <v>1</v>
      </c>
      <c r="U35" t="s">
        <v>16</v>
      </c>
      <c r="V35">
        <v>4</v>
      </c>
      <c r="W35">
        <v>2.1183949999999601</v>
      </c>
      <c r="X35">
        <v>1</v>
      </c>
      <c r="Y35">
        <f t="shared" si="9"/>
        <v>0.26314549999995274</v>
      </c>
      <c r="Z35"/>
      <c r="AA35"/>
      <c r="AB35"/>
      <c r="AC35"/>
    </row>
    <row r="36" spans="1:29" x14ac:dyDescent="0.3">
      <c r="A36">
        <v>1</v>
      </c>
      <c r="B36" t="s">
        <v>16</v>
      </c>
      <c r="C36">
        <v>1</v>
      </c>
      <c r="D36">
        <v>2.49975149999994</v>
      </c>
      <c r="E36">
        <v>1</v>
      </c>
      <c r="F36">
        <f t="shared" si="6"/>
        <v>0.20989257142862083</v>
      </c>
      <c r="G36">
        <v>1</v>
      </c>
      <c r="H36" t="s">
        <v>16</v>
      </c>
      <c r="I36">
        <v>2</v>
      </c>
      <c r="J36">
        <v>1.2392118000000201</v>
      </c>
      <c r="K36">
        <v>0</v>
      </c>
      <c r="L36">
        <f t="shared" si="7"/>
        <v>0.6995994249999562</v>
      </c>
      <c r="N36">
        <v>1</v>
      </c>
      <c r="O36" t="s">
        <v>16</v>
      </c>
      <c r="P36">
        <v>3</v>
      </c>
      <c r="Q36">
        <v>1.75285559999997</v>
      </c>
      <c r="R36">
        <v>1</v>
      </c>
      <c r="S36">
        <f t="shared" si="8"/>
        <v>0.34393484285707121</v>
      </c>
      <c r="T36" s="2"/>
      <c r="U36" s="2"/>
      <c r="V36" s="1" t="s">
        <v>20</v>
      </c>
      <c r="W36" s="2">
        <f>AVERAGE(W32:W35)</f>
        <v>1.8552495000000073</v>
      </c>
      <c r="X36" s="2">
        <v>1</v>
      </c>
    </row>
    <row r="37" spans="1:29" x14ac:dyDescent="0.3">
      <c r="A37">
        <v>1</v>
      </c>
      <c r="B37" t="s">
        <v>16</v>
      </c>
      <c r="C37">
        <v>1</v>
      </c>
      <c r="D37">
        <v>3</v>
      </c>
      <c r="E37">
        <v>0</v>
      </c>
      <c r="F37">
        <f t="shared" si="6"/>
        <v>0.29035592857143921</v>
      </c>
      <c r="G37">
        <v>1</v>
      </c>
      <c r="H37" t="s">
        <v>16</v>
      </c>
      <c r="I37">
        <v>2</v>
      </c>
      <c r="J37">
        <v>2.3911630999997402</v>
      </c>
      <c r="K37">
        <v>1</v>
      </c>
      <c r="L37">
        <f t="shared" si="7"/>
        <v>0.45235187499976393</v>
      </c>
      <c r="N37">
        <v>1</v>
      </c>
      <c r="O37" t="s">
        <v>16</v>
      </c>
      <c r="P37">
        <v>3</v>
      </c>
      <c r="Q37">
        <v>1.56635690000018</v>
      </c>
      <c r="R37">
        <v>1</v>
      </c>
      <c r="S37">
        <f t="shared" si="8"/>
        <v>0.53043354285686117</v>
      </c>
      <c r="V37" s="1" t="s">
        <v>21</v>
      </c>
      <c r="W37" s="1">
        <f>MEDIAN(W32:W35)</f>
        <v>1.873302500000015</v>
      </c>
    </row>
    <row r="38" spans="1:29" x14ac:dyDescent="0.3">
      <c r="A38">
        <v>1</v>
      </c>
      <c r="B38" t="s">
        <v>16</v>
      </c>
      <c r="C38">
        <v>1</v>
      </c>
      <c r="D38">
        <v>1.9588326999999499</v>
      </c>
      <c r="E38">
        <v>1</v>
      </c>
      <c r="F38">
        <f t="shared" si="6"/>
        <v>0.75081137142861087</v>
      </c>
      <c r="G38">
        <v>1</v>
      </c>
      <c r="H38" t="s">
        <v>16</v>
      </c>
      <c r="I38">
        <v>2</v>
      </c>
      <c r="J38">
        <v>1.6212687000000801</v>
      </c>
      <c r="K38">
        <v>1</v>
      </c>
      <c r="L38">
        <f t="shared" si="7"/>
        <v>0.31754252499989621</v>
      </c>
      <c r="N38">
        <v>1</v>
      </c>
      <c r="O38" t="s">
        <v>16</v>
      </c>
      <c r="P38">
        <v>3</v>
      </c>
      <c r="Q38">
        <v>2.4777581999998102</v>
      </c>
      <c r="R38">
        <v>1</v>
      </c>
      <c r="S38">
        <f t="shared" si="8"/>
        <v>0.38096775714276898</v>
      </c>
      <c r="V38" t="s">
        <v>22</v>
      </c>
      <c r="W38">
        <f>_xlfn.STDEV.S(W32:W35)</f>
        <v>0.28822999846475628</v>
      </c>
    </row>
    <row r="39" spans="1:29" x14ac:dyDescent="0.3">
      <c r="A39" s="2"/>
      <c r="B39" s="2"/>
      <c r="C39" s="1" t="s">
        <v>20</v>
      </c>
      <c r="D39" s="2">
        <f>AVERAGE(D32:D38)</f>
        <v>2.7096440714285608</v>
      </c>
      <c r="E39" s="2">
        <v>0.42857142857142855</v>
      </c>
      <c r="G39">
        <v>1</v>
      </c>
      <c r="H39" t="s">
        <v>16</v>
      </c>
      <c r="I39">
        <v>2</v>
      </c>
      <c r="J39">
        <v>2.4543111000002602</v>
      </c>
      <c r="K39">
        <v>1</v>
      </c>
      <c r="L39">
        <f t="shared" si="7"/>
        <v>0.51549987500028394</v>
      </c>
      <c r="N39" s="2"/>
      <c r="O39" s="2"/>
      <c r="P39" s="1" t="s">
        <v>20</v>
      </c>
      <c r="Q39" s="2">
        <f>AVERAGE(Q32:Q38)</f>
        <v>2.0967904428570412</v>
      </c>
      <c r="R39" s="2">
        <v>0.8571428571428571</v>
      </c>
      <c r="V39" t="s">
        <v>23</v>
      </c>
      <c r="W39">
        <f>AVERAGE(Y32:Y35)</f>
        <v>0.24653599999999254</v>
      </c>
    </row>
    <row r="40" spans="1:29" x14ac:dyDescent="0.3">
      <c r="C40" s="1" t="s">
        <v>21</v>
      </c>
      <c r="D40" s="1">
        <f>MEDIAN(D32:D38)</f>
        <v>2.8842244000000501</v>
      </c>
      <c r="G40" s="2"/>
      <c r="H40" s="2"/>
      <c r="I40" s="1" t="s">
        <v>20</v>
      </c>
      <c r="J40" s="2">
        <f>AVERAGE(J32:J39)</f>
        <v>1.9388112249999763</v>
      </c>
      <c r="K40" s="2">
        <v>0.875</v>
      </c>
      <c r="P40" s="1" t="s">
        <v>21</v>
      </c>
      <c r="Q40" s="1">
        <f>MEDIAN(Q32:Q38)</f>
        <v>1.75285559999997</v>
      </c>
    </row>
    <row r="41" spans="1:29" s="7" customFormat="1" x14ac:dyDescent="0.3">
      <c r="C41" t="s">
        <v>22</v>
      </c>
      <c r="D41" s="7">
        <f>_xlfn.STDEV.S(D32:D38)</f>
        <v>0.38695092414090876</v>
      </c>
      <c r="I41" s="8" t="s">
        <v>21</v>
      </c>
      <c r="J41" s="8">
        <f>MEDIAN(J32:J39)</f>
        <v>1.8689807000000052</v>
      </c>
      <c r="P41" t="s">
        <v>22</v>
      </c>
      <c r="Q41" s="7">
        <f>_xlfn.STDEV.S(Q32:Q38)</f>
        <v>0.6334011449456749</v>
      </c>
    </row>
    <row r="42" spans="1:29" x14ac:dyDescent="0.3">
      <c r="C42" t="s">
        <v>23</v>
      </c>
      <c r="D42">
        <f>AVERAGE(F32:F38)</f>
        <v>0.29875660408165849</v>
      </c>
      <c r="I42" t="s">
        <v>22</v>
      </c>
      <c r="J42">
        <f>_xlfn.STDEV.S(J32:J39)</f>
        <v>0.44643329148497429</v>
      </c>
      <c r="P42" t="s">
        <v>23</v>
      </c>
      <c r="Q42">
        <f>AVERAGE(S32:S38)</f>
        <v>0.55791790612239023</v>
      </c>
    </row>
    <row r="43" spans="1:29" x14ac:dyDescent="0.3">
      <c r="I43" t="s">
        <v>23</v>
      </c>
      <c r="J43">
        <f>AVERAGE(L32:L39)</f>
        <v>0.36319923124996034</v>
      </c>
    </row>
    <row r="45" spans="1:29" s="3" customFormat="1" x14ac:dyDescent="0.3">
      <c r="A45" s="3" t="s">
        <v>2</v>
      </c>
      <c r="B45" s="3" t="s">
        <v>12</v>
      </c>
      <c r="C45" s="3" t="s">
        <v>3</v>
      </c>
      <c r="D45" s="3" t="s">
        <v>6</v>
      </c>
      <c r="E45" s="3" t="s">
        <v>1</v>
      </c>
      <c r="G45" s="3" t="s">
        <v>2</v>
      </c>
      <c r="H45" s="3" t="s">
        <v>12</v>
      </c>
      <c r="I45" s="3" t="s">
        <v>3</v>
      </c>
      <c r="J45" s="3" t="s">
        <v>6</v>
      </c>
      <c r="K45" s="3" t="s">
        <v>1</v>
      </c>
      <c r="N45" s="3" t="s">
        <v>2</v>
      </c>
      <c r="O45" s="3" t="s">
        <v>12</v>
      </c>
      <c r="P45" s="3" t="s">
        <v>3</v>
      </c>
      <c r="Q45" s="3" t="s">
        <v>6</v>
      </c>
      <c r="R45" s="3" t="s">
        <v>1</v>
      </c>
    </row>
    <row r="46" spans="1:29" x14ac:dyDescent="0.3">
      <c r="A46">
        <v>2</v>
      </c>
      <c r="B46" t="s">
        <v>14</v>
      </c>
      <c r="C46">
        <v>1</v>
      </c>
      <c r="D46">
        <v>1.26356199999986</v>
      </c>
      <c r="E46">
        <v>1</v>
      </c>
      <c r="F46">
        <f>ABS(D46-D$52)</f>
        <v>0.27886000000015998</v>
      </c>
      <c r="G46">
        <v>2</v>
      </c>
      <c r="H46" t="s">
        <v>14</v>
      </c>
      <c r="I46">
        <v>2</v>
      </c>
      <c r="J46">
        <v>2.4798989999999299</v>
      </c>
      <c r="K46">
        <v>1</v>
      </c>
      <c r="L46">
        <f>ABS(J46-J$55)</f>
        <v>0.61314922222222012</v>
      </c>
      <c r="N46">
        <v>2</v>
      </c>
      <c r="O46" t="s">
        <v>14</v>
      </c>
      <c r="P46">
        <v>3</v>
      </c>
      <c r="Q46">
        <v>1.54543899999998</v>
      </c>
      <c r="R46">
        <v>1</v>
      </c>
      <c r="S46">
        <f>ABS(Q46-Q$54)</f>
        <v>0.1199013750001563</v>
      </c>
    </row>
    <row r="47" spans="1:29" x14ac:dyDescent="0.3">
      <c r="A47">
        <v>2</v>
      </c>
      <c r="B47" t="s">
        <v>14</v>
      </c>
      <c r="C47">
        <v>1</v>
      </c>
      <c r="D47">
        <v>2.1095530000006799</v>
      </c>
      <c r="E47">
        <v>1</v>
      </c>
      <c r="F47">
        <f t="shared" ref="F47:F51" si="10">ABS(D47-D$52)</f>
        <v>0.56713100000065997</v>
      </c>
      <c r="G47">
        <v>2</v>
      </c>
      <c r="H47" t="s">
        <v>14</v>
      </c>
      <c r="I47">
        <v>2</v>
      </c>
      <c r="J47">
        <v>2.0042780000001099</v>
      </c>
      <c r="K47">
        <v>1</v>
      </c>
      <c r="L47">
        <f t="shared" ref="L47:L54" si="11">ABS(J47-J$55)</f>
        <v>0.13752822222240013</v>
      </c>
      <c r="N47">
        <v>2</v>
      </c>
      <c r="O47" t="s">
        <v>14</v>
      </c>
      <c r="P47">
        <v>3</v>
      </c>
      <c r="Q47">
        <v>1.9944190000001001</v>
      </c>
      <c r="R47">
        <v>1</v>
      </c>
      <c r="S47">
        <f t="shared" ref="S47:S53" si="12">ABS(Q47-Q$54)</f>
        <v>0.32907862499996376</v>
      </c>
    </row>
    <row r="48" spans="1:29" x14ac:dyDescent="0.3">
      <c r="A48">
        <v>2</v>
      </c>
      <c r="B48" t="s">
        <v>14</v>
      </c>
      <c r="C48">
        <v>1</v>
      </c>
      <c r="D48">
        <v>1.34406000000058</v>
      </c>
      <c r="E48">
        <v>1</v>
      </c>
      <c r="F48">
        <f t="shared" si="10"/>
        <v>0.19836199999943993</v>
      </c>
      <c r="G48">
        <v>2</v>
      </c>
      <c r="H48" t="s">
        <v>14</v>
      </c>
      <c r="I48">
        <v>2</v>
      </c>
      <c r="J48">
        <v>1.8543099999997099</v>
      </c>
      <c r="K48">
        <v>1</v>
      </c>
      <c r="L48">
        <f t="shared" si="11"/>
        <v>1.2439777777999872E-2</v>
      </c>
      <c r="N48">
        <v>2</v>
      </c>
      <c r="O48" t="s">
        <v>14</v>
      </c>
      <c r="P48">
        <v>3</v>
      </c>
      <c r="Q48">
        <v>1.6947410000004699</v>
      </c>
      <c r="R48">
        <v>1</v>
      </c>
      <c r="S48">
        <f t="shared" si="12"/>
        <v>2.940062500033358E-2</v>
      </c>
    </row>
    <row r="49" spans="1:19" x14ac:dyDescent="0.3">
      <c r="A49">
        <v>2</v>
      </c>
      <c r="B49" t="s">
        <v>14</v>
      </c>
      <c r="C49">
        <v>1</v>
      </c>
      <c r="D49">
        <v>1.6915379999993501</v>
      </c>
      <c r="E49">
        <v>1</v>
      </c>
      <c r="F49">
        <f t="shared" si="10"/>
        <v>0.14911599999933012</v>
      </c>
      <c r="G49">
        <v>2</v>
      </c>
      <c r="H49" t="s">
        <v>14</v>
      </c>
      <c r="I49">
        <v>2</v>
      </c>
      <c r="J49">
        <v>2.0894359999999699</v>
      </c>
      <c r="K49">
        <v>1</v>
      </c>
      <c r="L49">
        <f t="shared" si="11"/>
        <v>0.22268622222226009</v>
      </c>
      <c r="N49">
        <v>2</v>
      </c>
      <c r="O49" t="s">
        <v>14</v>
      </c>
      <c r="P49">
        <v>3</v>
      </c>
      <c r="Q49">
        <v>1.75734600000009</v>
      </c>
      <c r="R49">
        <v>1</v>
      </c>
      <c r="S49">
        <f t="shared" si="12"/>
        <v>9.2005624999953683E-2</v>
      </c>
    </row>
    <row r="50" spans="1:19" x14ac:dyDescent="0.3">
      <c r="A50">
        <v>2</v>
      </c>
      <c r="B50" t="s">
        <v>14</v>
      </c>
      <c r="C50">
        <v>1</v>
      </c>
      <c r="D50">
        <v>1.7680059999997799</v>
      </c>
      <c r="E50">
        <v>1</v>
      </c>
      <c r="F50">
        <f t="shared" si="10"/>
        <v>0.22558399999975998</v>
      </c>
      <c r="G50">
        <v>2</v>
      </c>
      <c r="H50" t="s">
        <v>14</v>
      </c>
      <c r="I50">
        <v>2</v>
      </c>
      <c r="J50">
        <v>2.4834940000000598</v>
      </c>
      <c r="K50">
        <v>1</v>
      </c>
      <c r="L50">
        <f t="shared" si="11"/>
        <v>0.61674422222235004</v>
      </c>
      <c r="N50">
        <v>2</v>
      </c>
      <c r="O50" t="s">
        <v>14</v>
      </c>
      <c r="P50">
        <v>3</v>
      </c>
      <c r="Q50">
        <v>1.89155600000026</v>
      </c>
      <c r="R50">
        <v>1</v>
      </c>
      <c r="S50">
        <f t="shared" si="12"/>
        <v>0.22621562500012371</v>
      </c>
    </row>
    <row r="51" spans="1:19" x14ac:dyDescent="0.3">
      <c r="A51">
        <v>2</v>
      </c>
      <c r="B51" t="s">
        <v>14</v>
      </c>
      <c r="C51">
        <v>1</v>
      </c>
      <c r="D51">
        <v>1.07781299999987</v>
      </c>
      <c r="E51">
        <v>1</v>
      </c>
      <c r="F51">
        <f t="shared" si="10"/>
        <v>0.46460900000014993</v>
      </c>
      <c r="G51">
        <v>2</v>
      </c>
      <c r="H51" t="s">
        <v>14</v>
      </c>
      <c r="I51">
        <v>2</v>
      </c>
      <c r="J51">
        <v>1.17640699999947</v>
      </c>
      <c r="K51">
        <v>1</v>
      </c>
      <c r="L51">
        <f t="shared" si="11"/>
        <v>0.69034277777823982</v>
      </c>
      <c r="N51">
        <v>2</v>
      </c>
      <c r="O51" t="s">
        <v>14</v>
      </c>
      <c r="P51">
        <v>3</v>
      </c>
      <c r="Q51">
        <v>1.6763739999998899</v>
      </c>
      <c r="R51">
        <v>1</v>
      </c>
      <c r="S51">
        <f t="shared" si="12"/>
        <v>1.1033624999753577E-2</v>
      </c>
    </row>
    <row r="52" spans="1:19" x14ac:dyDescent="0.3">
      <c r="A52" s="2"/>
      <c r="B52" s="2"/>
      <c r="C52" s="1" t="s">
        <v>20</v>
      </c>
      <c r="D52" s="2">
        <f>AVERAGE(D46:D51)</f>
        <v>1.5424220000000199</v>
      </c>
      <c r="E52" s="2">
        <v>1</v>
      </c>
      <c r="G52">
        <v>2</v>
      </c>
      <c r="H52" t="s">
        <v>14</v>
      </c>
      <c r="I52">
        <v>2</v>
      </c>
      <c r="J52">
        <v>2.0088490000000498</v>
      </c>
      <c r="K52">
        <v>1</v>
      </c>
      <c r="L52">
        <f t="shared" si="11"/>
        <v>0.14209922222234006</v>
      </c>
      <c r="N52">
        <v>2</v>
      </c>
      <c r="O52" t="s">
        <v>14</v>
      </c>
      <c r="P52">
        <v>3</v>
      </c>
      <c r="Q52">
        <v>1.0421630000002999</v>
      </c>
      <c r="R52">
        <v>1</v>
      </c>
      <c r="S52">
        <f t="shared" si="12"/>
        <v>0.62317737499983639</v>
      </c>
    </row>
    <row r="53" spans="1:19" x14ac:dyDescent="0.3">
      <c r="C53" s="1" t="s">
        <v>21</v>
      </c>
      <c r="D53" s="1">
        <f>MEDIAN(D46:D51)</f>
        <v>1.517798999999965</v>
      </c>
      <c r="G53">
        <v>2</v>
      </c>
      <c r="H53" t="s">
        <v>14</v>
      </c>
      <c r="I53">
        <v>2</v>
      </c>
      <c r="J53">
        <v>1.1541839999999799</v>
      </c>
      <c r="K53">
        <v>1</v>
      </c>
      <c r="L53">
        <f t="shared" si="11"/>
        <v>0.71256577777772989</v>
      </c>
      <c r="N53">
        <v>2</v>
      </c>
      <c r="O53" t="s">
        <v>14</v>
      </c>
      <c r="P53">
        <v>3</v>
      </c>
      <c r="Q53">
        <v>1.720685</v>
      </c>
      <c r="R53">
        <v>1</v>
      </c>
      <c r="S53">
        <f t="shared" si="12"/>
        <v>5.5344624999863701E-2</v>
      </c>
    </row>
    <row r="54" spans="1:19" x14ac:dyDescent="0.3">
      <c r="C54" t="s">
        <v>22</v>
      </c>
      <c r="D54">
        <f>_xlfn.STDEV.S(D46:D51)</f>
        <v>0.38150575335070458</v>
      </c>
      <c r="G54">
        <v>2</v>
      </c>
      <c r="H54" t="s">
        <v>14</v>
      </c>
      <c r="I54">
        <v>2</v>
      </c>
      <c r="J54">
        <v>1.54989100000011</v>
      </c>
      <c r="K54">
        <v>1</v>
      </c>
      <c r="L54">
        <f t="shared" si="11"/>
        <v>0.31685877777759974</v>
      </c>
      <c r="O54" s="2"/>
      <c r="P54" s="1" t="s">
        <v>20</v>
      </c>
      <c r="Q54" s="2">
        <f>AVERAGE(Q46:Q53)</f>
        <v>1.6653403750001363</v>
      </c>
      <c r="R54" s="2">
        <v>1</v>
      </c>
    </row>
    <row r="55" spans="1:19" x14ac:dyDescent="0.3">
      <c r="C55" t="s">
        <v>23</v>
      </c>
      <c r="D55">
        <f>AVERAGE(F46:F51)</f>
        <v>0.3139436666665833</v>
      </c>
      <c r="H55" s="2"/>
      <c r="I55" s="1" t="s">
        <v>20</v>
      </c>
      <c r="J55" s="2">
        <f>AVERAGE(J46:J54)</f>
        <v>1.8667497777777098</v>
      </c>
      <c r="K55" s="2">
        <v>1</v>
      </c>
      <c r="P55" s="1" t="s">
        <v>21</v>
      </c>
      <c r="Q55" s="1">
        <f>MEDIAN(Q46:Q53)</f>
        <v>1.707713000000235</v>
      </c>
    </row>
    <row r="56" spans="1:19" x14ac:dyDescent="0.3">
      <c r="I56" s="1" t="s">
        <v>21</v>
      </c>
      <c r="J56" s="1">
        <f>MEDIAN(J46:J54)</f>
        <v>2.0042780000001099</v>
      </c>
      <c r="P56" t="s">
        <v>22</v>
      </c>
      <c r="Q56">
        <f>_xlfn.STDEV.S(Q46:Q53)</f>
        <v>0.28653267852618503</v>
      </c>
    </row>
    <row r="57" spans="1:19" x14ac:dyDescent="0.3">
      <c r="I57" t="s">
        <v>22</v>
      </c>
      <c r="J57">
        <f>_xlfn.STDEV.S(J46:J54)</f>
        <v>0.49115910487390468</v>
      </c>
      <c r="P57" t="s">
        <v>23</v>
      </c>
      <c r="Q57">
        <f>AVERAGE(S46:S53)</f>
        <v>0.18576968749999809</v>
      </c>
    </row>
    <row r="58" spans="1:19" x14ac:dyDescent="0.3">
      <c r="I58" t="s">
        <v>23</v>
      </c>
      <c r="J58">
        <f>AVERAGE(L46:L54)</f>
        <v>0.38493491358034887</v>
      </c>
    </row>
    <row r="60" spans="1:19" x14ac:dyDescent="0.3">
      <c r="A60" t="s">
        <v>2</v>
      </c>
      <c r="B60" t="s">
        <v>12</v>
      </c>
      <c r="C60" t="s">
        <v>3</v>
      </c>
      <c r="D60" t="s">
        <v>6</v>
      </c>
      <c r="E60" t="s">
        <v>1</v>
      </c>
      <c r="G60" t="s">
        <v>2</v>
      </c>
      <c r="H60" t="s">
        <v>12</v>
      </c>
      <c r="I60" t="s">
        <v>3</v>
      </c>
      <c r="J60" t="s">
        <v>6</v>
      </c>
      <c r="K60" t="s">
        <v>1</v>
      </c>
    </row>
    <row r="61" spans="1:19" x14ac:dyDescent="0.3">
      <c r="A61">
        <v>2</v>
      </c>
      <c r="B61" t="s">
        <v>15</v>
      </c>
      <c r="C61">
        <v>1</v>
      </c>
      <c r="D61">
        <v>2.2799959999999801</v>
      </c>
      <c r="E61">
        <v>1</v>
      </c>
      <c r="F61">
        <f>ABS(D61-D$70)</f>
        <v>0.13492688888893634</v>
      </c>
      <c r="G61">
        <v>2</v>
      </c>
      <c r="H61" t="s">
        <v>15</v>
      </c>
      <c r="I61">
        <v>2</v>
      </c>
      <c r="J61">
        <v>1.46765300000015</v>
      </c>
      <c r="K61">
        <v>1</v>
      </c>
      <c r="L61">
        <f>ABS(J61-J$69)</f>
        <v>0.54533587500009117</v>
      </c>
    </row>
    <row r="62" spans="1:19" x14ac:dyDescent="0.3">
      <c r="A62">
        <v>2</v>
      </c>
      <c r="B62" t="s">
        <v>15</v>
      </c>
      <c r="C62">
        <v>1</v>
      </c>
      <c r="D62">
        <v>2.6845659999998999</v>
      </c>
      <c r="E62">
        <v>0</v>
      </c>
      <c r="F62">
        <f t="shared" ref="F62:F69" si="13">ABS(D62-D$70)</f>
        <v>0.26964311111098338</v>
      </c>
      <c r="G62">
        <v>2</v>
      </c>
      <c r="H62" t="s">
        <v>15</v>
      </c>
      <c r="I62">
        <v>2</v>
      </c>
      <c r="J62">
        <v>2.0557680000001701</v>
      </c>
      <c r="K62">
        <v>1</v>
      </c>
      <c r="L62">
        <f t="shared" ref="L62:L68" si="14">ABS(J62-J$69)</f>
        <v>4.2779124999928975E-2</v>
      </c>
    </row>
    <row r="63" spans="1:19" x14ac:dyDescent="0.3">
      <c r="A63">
        <v>2</v>
      </c>
      <c r="B63" t="s">
        <v>15</v>
      </c>
      <c r="C63">
        <v>1</v>
      </c>
      <c r="D63">
        <v>1.9094190000000699</v>
      </c>
      <c r="E63">
        <v>1</v>
      </c>
      <c r="F63">
        <f t="shared" si="13"/>
        <v>0.50550388888884656</v>
      </c>
      <c r="G63">
        <v>2</v>
      </c>
      <c r="H63" t="s">
        <v>15</v>
      </c>
      <c r="I63">
        <v>2</v>
      </c>
      <c r="J63">
        <v>2.2742899999998301</v>
      </c>
      <c r="K63">
        <v>1</v>
      </c>
      <c r="L63">
        <f t="shared" si="14"/>
        <v>0.26130112499958891</v>
      </c>
    </row>
    <row r="64" spans="1:19" x14ac:dyDescent="0.3">
      <c r="A64">
        <v>2</v>
      </c>
      <c r="B64" t="s">
        <v>15</v>
      </c>
      <c r="C64">
        <v>1</v>
      </c>
      <c r="D64">
        <v>2.70340700000019</v>
      </c>
      <c r="E64">
        <v>1</v>
      </c>
      <c r="F64">
        <f t="shared" si="13"/>
        <v>0.28848411111127348</v>
      </c>
      <c r="G64">
        <v>2</v>
      </c>
      <c r="H64" t="s">
        <v>15</v>
      </c>
      <c r="I64">
        <v>2</v>
      </c>
      <c r="J64">
        <v>1.80723500000021</v>
      </c>
      <c r="K64">
        <v>1</v>
      </c>
      <c r="L64">
        <f t="shared" si="14"/>
        <v>0.20575387500003117</v>
      </c>
    </row>
    <row r="65" spans="1:35" x14ac:dyDescent="0.3">
      <c r="A65">
        <v>2</v>
      </c>
      <c r="B65" t="s">
        <v>15</v>
      </c>
      <c r="C65">
        <v>1</v>
      </c>
      <c r="D65">
        <v>1.9390339999997599</v>
      </c>
      <c r="E65">
        <v>1</v>
      </c>
      <c r="F65">
        <f t="shared" si="13"/>
        <v>0.47588888888915659</v>
      </c>
      <c r="G65">
        <v>2</v>
      </c>
      <c r="H65" t="s">
        <v>15</v>
      </c>
      <c r="I65">
        <v>2</v>
      </c>
      <c r="J65">
        <v>1.7780240000001799</v>
      </c>
      <c r="K65">
        <v>1</v>
      </c>
      <c r="L65">
        <f t="shared" si="14"/>
        <v>0.23496487500006125</v>
      </c>
    </row>
    <row r="66" spans="1:35" x14ac:dyDescent="0.3">
      <c r="A66">
        <v>2</v>
      </c>
      <c r="B66" t="s">
        <v>15</v>
      </c>
      <c r="C66">
        <v>1</v>
      </c>
      <c r="D66">
        <v>2.52224099999989</v>
      </c>
      <c r="E66">
        <v>1</v>
      </c>
      <c r="F66">
        <f t="shared" si="13"/>
        <v>0.10731811111097356</v>
      </c>
      <c r="G66">
        <v>2</v>
      </c>
      <c r="H66" t="s">
        <v>15</v>
      </c>
      <c r="I66">
        <v>2</v>
      </c>
      <c r="J66">
        <v>2.1969380000009502</v>
      </c>
      <c r="K66">
        <v>1</v>
      </c>
      <c r="L66">
        <f t="shared" si="14"/>
        <v>0.18394912500070904</v>
      </c>
    </row>
    <row r="67" spans="1:35" x14ac:dyDescent="0.3">
      <c r="A67">
        <v>2</v>
      </c>
      <c r="B67" t="s">
        <v>15</v>
      </c>
      <c r="C67">
        <v>1</v>
      </c>
      <c r="D67">
        <v>2.4947250000000101</v>
      </c>
      <c r="E67">
        <v>1</v>
      </c>
      <c r="F67">
        <f t="shared" si="13"/>
        <v>7.9802111111093588E-2</v>
      </c>
      <c r="G67">
        <v>2</v>
      </c>
      <c r="H67" t="s">
        <v>15</v>
      </c>
      <c r="I67">
        <v>2</v>
      </c>
      <c r="J67">
        <v>2.2013130000000198</v>
      </c>
      <c r="K67">
        <v>1</v>
      </c>
      <c r="L67">
        <f t="shared" si="14"/>
        <v>0.18832412499977869</v>
      </c>
    </row>
    <row r="68" spans="1:35" x14ac:dyDescent="0.3">
      <c r="A68">
        <v>2</v>
      </c>
      <c r="B68" t="s">
        <v>15</v>
      </c>
      <c r="C68">
        <v>1</v>
      </c>
      <c r="D68">
        <v>2.3333579999998602</v>
      </c>
      <c r="E68">
        <v>1</v>
      </c>
      <c r="F68">
        <f t="shared" si="13"/>
        <v>8.1564888889056331E-2</v>
      </c>
      <c r="G68">
        <v>2</v>
      </c>
      <c r="H68" t="s">
        <v>15</v>
      </c>
      <c r="I68">
        <v>2</v>
      </c>
      <c r="J68">
        <v>2.3226900000004198</v>
      </c>
      <c r="K68">
        <v>1</v>
      </c>
      <c r="L68">
        <f t="shared" si="14"/>
        <v>0.30970112500017866</v>
      </c>
    </row>
    <row r="69" spans="1:35" x14ac:dyDescent="0.3">
      <c r="A69">
        <v>2</v>
      </c>
      <c r="B69" t="s">
        <v>15</v>
      </c>
      <c r="C69">
        <v>1</v>
      </c>
      <c r="D69">
        <v>2.8675600000005899</v>
      </c>
      <c r="E69">
        <v>0</v>
      </c>
      <c r="F69">
        <f t="shared" si="13"/>
        <v>0.45263711111167337</v>
      </c>
      <c r="H69" s="2"/>
      <c r="I69" s="1" t="s">
        <v>20</v>
      </c>
      <c r="J69" s="2">
        <f>AVERAGE(J61:J68)</f>
        <v>2.0129888750002412</v>
      </c>
      <c r="K69" s="2">
        <v>1</v>
      </c>
    </row>
    <row r="70" spans="1:35" x14ac:dyDescent="0.3">
      <c r="B70" s="2"/>
      <c r="C70" s="1" t="s">
        <v>20</v>
      </c>
      <c r="D70" s="2">
        <f>AVERAGE(D61:D69)</f>
        <v>2.4149228888889165</v>
      </c>
      <c r="E70" s="2">
        <v>0.77777777777777779</v>
      </c>
      <c r="I70" s="1" t="s">
        <v>21</v>
      </c>
      <c r="J70" s="1">
        <f>MEDIAN(J61:J68)</f>
        <v>2.1263530000005604</v>
      </c>
      <c r="AE70" s="1"/>
    </row>
    <row r="71" spans="1:35" s="3" customFormat="1" x14ac:dyDescent="0.3">
      <c r="A71"/>
      <c r="B71" s="2"/>
      <c r="C71" s="1" t="s">
        <v>21</v>
      </c>
      <c r="D71" s="2">
        <f>MEDIAN(D61:D69)</f>
        <v>2.4947250000000101</v>
      </c>
      <c r="E71" s="2"/>
      <c r="F71"/>
      <c r="G71"/>
      <c r="H71"/>
      <c r="I71" t="s">
        <v>22</v>
      </c>
      <c r="J71">
        <f>_xlfn.STDEV.S(J61:J68)</f>
        <v>0.30006207478193708</v>
      </c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</row>
    <row r="72" spans="1:35" x14ac:dyDescent="0.3">
      <c r="C72" t="s">
        <v>22</v>
      </c>
      <c r="D72">
        <f>_xlfn.STDEV.S(D61:D69)</f>
        <v>0.33270837656528113</v>
      </c>
      <c r="I72" t="s">
        <v>23</v>
      </c>
      <c r="J72">
        <f>AVERAGE(L61:L68)</f>
        <v>0.24651365625004598</v>
      </c>
    </row>
    <row r="73" spans="1:35" x14ac:dyDescent="0.3">
      <c r="C73" t="s">
        <v>23</v>
      </c>
      <c r="D73">
        <f>AVERAGE(F61:F69)</f>
        <v>0.26619656790133256</v>
      </c>
    </row>
    <row r="74" spans="1:35" x14ac:dyDescent="0.3">
      <c r="AI74" s="3"/>
    </row>
    <row r="75" spans="1:35" x14ac:dyDescent="0.3">
      <c r="A75" t="s">
        <v>2</v>
      </c>
      <c r="B75" t="s">
        <v>12</v>
      </c>
      <c r="C75" t="s">
        <v>3</v>
      </c>
      <c r="D75" t="s">
        <v>6</v>
      </c>
      <c r="E75" t="s">
        <v>1</v>
      </c>
      <c r="G75" t="s">
        <v>2</v>
      </c>
      <c r="H75" t="s">
        <v>12</v>
      </c>
      <c r="I75" t="s">
        <v>3</v>
      </c>
      <c r="J75" t="s">
        <v>6</v>
      </c>
      <c r="K75" t="s">
        <v>1</v>
      </c>
      <c r="N75" t="s">
        <v>2</v>
      </c>
      <c r="O75" t="s">
        <v>12</v>
      </c>
      <c r="P75" t="s">
        <v>3</v>
      </c>
      <c r="Q75" t="s">
        <v>6</v>
      </c>
      <c r="R75" t="s">
        <v>1</v>
      </c>
      <c r="T75" t="s">
        <v>2</v>
      </c>
      <c r="U75" t="s">
        <v>12</v>
      </c>
      <c r="V75" t="s">
        <v>3</v>
      </c>
      <c r="W75" t="s">
        <v>6</v>
      </c>
      <c r="X75" t="s">
        <v>1</v>
      </c>
      <c r="Z75" t="s">
        <v>2</v>
      </c>
      <c r="AA75" t="s">
        <v>12</v>
      </c>
      <c r="AB75" t="s">
        <v>3</v>
      </c>
      <c r="AC75" t="s">
        <v>6</v>
      </c>
      <c r="AD75" t="s">
        <v>1</v>
      </c>
    </row>
    <row r="76" spans="1:35" x14ac:dyDescent="0.3">
      <c r="A76">
        <v>2</v>
      </c>
      <c r="B76" t="s">
        <v>16</v>
      </c>
      <c r="C76">
        <v>1</v>
      </c>
      <c r="D76">
        <v>3</v>
      </c>
      <c r="E76">
        <v>0</v>
      </c>
      <c r="F76">
        <f>ABS(D76-D$81)</f>
        <v>0.93052339999995004</v>
      </c>
      <c r="G76">
        <v>2</v>
      </c>
      <c r="H76" t="s">
        <v>16</v>
      </c>
      <c r="I76">
        <v>2</v>
      </c>
      <c r="J76">
        <v>3</v>
      </c>
      <c r="K76">
        <v>0</v>
      </c>
      <c r="L76">
        <f>ABS(J76-J$85)</f>
        <v>0.60941955555558458</v>
      </c>
      <c r="N76">
        <v>2</v>
      </c>
      <c r="O76" t="s">
        <v>16</v>
      </c>
      <c r="P76">
        <v>3</v>
      </c>
      <c r="Q76">
        <v>3</v>
      </c>
      <c r="R76">
        <v>0</v>
      </c>
      <c r="S76">
        <f>ABS(Q76-Q$83)</f>
        <v>0.73003300000001881</v>
      </c>
      <c r="T76">
        <v>2</v>
      </c>
      <c r="U76" t="s">
        <v>16</v>
      </c>
      <c r="V76">
        <v>4</v>
      </c>
      <c r="W76">
        <v>2.8620810000002099</v>
      </c>
      <c r="X76">
        <v>1</v>
      </c>
      <c r="Y76">
        <f>ABS(W76-W$83)</f>
        <v>0.66979450000030516</v>
      </c>
      <c r="Z76">
        <v>2</v>
      </c>
      <c r="AA76" t="s">
        <v>16</v>
      </c>
      <c r="AB76">
        <v>5</v>
      </c>
      <c r="AC76">
        <v>2.9173810000002001</v>
      </c>
      <c r="AD76">
        <v>1</v>
      </c>
      <c r="AE76">
        <f>ABS(AC76-AC$79)</f>
        <v>0.83320900000019993</v>
      </c>
    </row>
    <row r="77" spans="1:35" x14ac:dyDescent="0.3">
      <c r="A77">
        <v>2</v>
      </c>
      <c r="B77" t="s">
        <v>16</v>
      </c>
      <c r="C77">
        <v>1</v>
      </c>
      <c r="D77">
        <v>1.31178100000011</v>
      </c>
      <c r="E77">
        <v>1</v>
      </c>
      <c r="F77">
        <f t="shared" ref="F77:F80" si="15">ABS(D77-D$81)</f>
        <v>0.75769559999993996</v>
      </c>
      <c r="G77">
        <v>2</v>
      </c>
      <c r="H77" t="s">
        <v>16</v>
      </c>
      <c r="I77">
        <v>2</v>
      </c>
      <c r="J77">
        <v>1.9874589999999399</v>
      </c>
      <c r="K77">
        <v>1</v>
      </c>
      <c r="L77">
        <f t="shared" ref="L77:L84" si="16">ABS(J77-J$85)</f>
        <v>0.40312144444447551</v>
      </c>
      <c r="N77">
        <v>2</v>
      </c>
      <c r="O77" t="s">
        <v>16</v>
      </c>
      <c r="P77">
        <v>3</v>
      </c>
      <c r="Q77">
        <v>3</v>
      </c>
      <c r="R77">
        <v>0</v>
      </c>
      <c r="S77">
        <f t="shared" ref="S77:S82" si="17">ABS(Q77-Q$83)</f>
        <v>0.73003300000001881</v>
      </c>
      <c r="T77">
        <v>2</v>
      </c>
      <c r="U77" t="s">
        <v>16</v>
      </c>
      <c r="V77">
        <v>4</v>
      </c>
      <c r="W77">
        <v>2.151834</v>
      </c>
      <c r="X77">
        <v>0</v>
      </c>
      <c r="Y77">
        <f t="shared" ref="Y77:Y81" si="18">ABS(W77-W$83)</f>
        <v>4.0452499999904745E-2</v>
      </c>
      <c r="Z77">
        <v>2</v>
      </c>
      <c r="AA77" t="s">
        <v>16</v>
      </c>
      <c r="AB77">
        <v>5</v>
      </c>
      <c r="AC77">
        <v>1.3761070000000399</v>
      </c>
      <c r="AD77">
        <v>1</v>
      </c>
      <c r="AE77">
        <f t="shared" ref="AE77:AE78" si="19">ABS(AC77-AC$79)</f>
        <v>0.7080649999999602</v>
      </c>
      <c r="AG77" s="3"/>
      <c r="AH77" s="3"/>
    </row>
    <row r="78" spans="1:35" x14ac:dyDescent="0.3">
      <c r="A78">
        <v>2</v>
      </c>
      <c r="B78" t="s">
        <v>16</v>
      </c>
      <c r="C78">
        <v>1</v>
      </c>
      <c r="D78">
        <v>1.2093449999999799</v>
      </c>
      <c r="E78">
        <v>1</v>
      </c>
      <c r="F78">
        <f t="shared" si="15"/>
        <v>0.86013160000007005</v>
      </c>
      <c r="G78">
        <v>2</v>
      </c>
      <c r="H78" t="s">
        <v>16</v>
      </c>
      <c r="I78">
        <v>2</v>
      </c>
      <c r="J78">
        <v>3</v>
      </c>
      <c r="K78">
        <v>0</v>
      </c>
      <c r="L78">
        <f t="shared" si="16"/>
        <v>0.60941955555558458</v>
      </c>
      <c r="N78">
        <v>2</v>
      </c>
      <c r="O78" t="s">
        <v>16</v>
      </c>
      <c r="P78">
        <v>3</v>
      </c>
      <c r="Q78">
        <v>1.1974689999999499</v>
      </c>
      <c r="R78">
        <v>1</v>
      </c>
      <c r="S78">
        <f t="shared" si="17"/>
        <v>1.0724980000000313</v>
      </c>
      <c r="T78">
        <v>2</v>
      </c>
      <c r="U78" t="s">
        <v>16</v>
      </c>
      <c r="V78">
        <v>4</v>
      </c>
      <c r="W78">
        <v>1.6096559999998501</v>
      </c>
      <c r="X78">
        <v>1</v>
      </c>
      <c r="Y78">
        <f t="shared" si="18"/>
        <v>0.58263050000005467</v>
      </c>
      <c r="Z78">
        <v>2</v>
      </c>
      <c r="AA78" t="s">
        <v>16</v>
      </c>
      <c r="AB78">
        <v>5</v>
      </c>
      <c r="AC78">
        <v>1.95902799999976</v>
      </c>
      <c r="AD78">
        <v>1</v>
      </c>
      <c r="AE78">
        <f t="shared" si="19"/>
        <v>0.12514400000024017</v>
      </c>
    </row>
    <row r="79" spans="1:35" x14ac:dyDescent="0.3">
      <c r="A79">
        <v>2</v>
      </c>
      <c r="B79" t="s">
        <v>16</v>
      </c>
      <c r="C79">
        <v>1</v>
      </c>
      <c r="D79">
        <v>2.41284300000006</v>
      </c>
      <c r="E79">
        <v>1</v>
      </c>
      <c r="F79">
        <f t="shared" si="15"/>
        <v>0.34336640000001006</v>
      </c>
      <c r="G79">
        <v>2</v>
      </c>
      <c r="H79" t="s">
        <v>16</v>
      </c>
      <c r="I79">
        <v>2</v>
      </c>
      <c r="J79">
        <v>2.1116819999999699</v>
      </c>
      <c r="K79">
        <v>1</v>
      </c>
      <c r="L79">
        <f t="shared" si="16"/>
        <v>0.27889844444444556</v>
      </c>
      <c r="N79">
        <v>2</v>
      </c>
      <c r="O79" t="s">
        <v>16</v>
      </c>
      <c r="P79">
        <v>3</v>
      </c>
      <c r="Q79">
        <v>2.4410569999999998</v>
      </c>
      <c r="R79">
        <v>1</v>
      </c>
      <c r="S79">
        <f t="shared" si="17"/>
        <v>0.17109000000001862</v>
      </c>
      <c r="T79">
        <v>2</v>
      </c>
      <c r="U79" t="s">
        <v>16</v>
      </c>
      <c r="V79">
        <v>4</v>
      </c>
      <c r="W79">
        <v>2.7299450000002699</v>
      </c>
      <c r="X79">
        <v>0</v>
      </c>
      <c r="Y79">
        <f t="shared" si="18"/>
        <v>0.53765850000036508</v>
      </c>
      <c r="AA79" s="1"/>
      <c r="AB79" s="1" t="s">
        <v>20</v>
      </c>
      <c r="AC79" s="1">
        <f>AVERAGE(AC76:AC78)</f>
        <v>2.0841720000000001</v>
      </c>
      <c r="AD79" s="1">
        <v>1</v>
      </c>
    </row>
    <row r="80" spans="1:35" x14ac:dyDescent="0.3">
      <c r="A80">
        <v>2</v>
      </c>
      <c r="B80" t="s">
        <v>16</v>
      </c>
      <c r="C80">
        <v>1</v>
      </c>
      <c r="D80">
        <v>2.4134140000000999</v>
      </c>
      <c r="E80">
        <v>1</v>
      </c>
      <c r="F80">
        <f t="shared" si="15"/>
        <v>0.34393740000004991</v>
      </c>
      <c r="G80">
        <v>2</v>
      </c>
      <c r="H80" t="s">
        <v>16</v>
      </c>
      <c r="I80">
        <v>2</v>
      </c>
      <c r="J80">
        <v>2.8749269999998401</v>
      </c>
      <c r="K80">
        <v>0</v>
      </c>
      <c r="L80">
        <f t="shared" si="16"/>
        <v>0.48434655555542472</v>
      </c>
      <c r="N80">
        <v>2</v>
      </c>
      <c r="O80" t="s">
        <v>16</v>
      </c>
      <c r="P80">
        <v>3</v>
      </c>
      <c r="Q80">
        <v>1.50699899999972</v>
      </c>
      <c r="R80">
        <v>1</v>
      </c>
      <c r="S80">
        <f t="shared" si="17"/>
        <v>0.76296800000026122</v>
      </c>
      <c r="T80">
        <v>2</v>
      </c>
      <c r="U80" t="s">
        <v>16</v>
      </c>
      <c r="V80">
        <v>4</v>
      </c>
      <c r="W80">
        <v>2.23273899999981</v>
      </c>
      <c r="X80">
        <v>1</v>
      </c>
      <c r="Y80">
        <f t="shared" si="18"/>
        <v>4.0452499999905189E-2</v>
      </c>
      <c r="AB80" s="1" t="s">
        <v>21</v>
      </c>
      <c r="AC80" s="1">
        <f>MEDIAN(AC76:AC78)</f>
        <v>1.95902799999976</v>
      </c>
      <c r="AD80" s="3"/>
      <c r="AE80" s="3"/>
      <c r="AF80" s="3"/>
    </row>
    <row r="81" spans="1:29" x14ac:dyDescent="0.3">
      <c r="A81" s="2"/>
      <c r="B81" s="2"/>
      <c r="C81" s="1" t="s">
        <v>20</v>
      </c>
      <c r="D81" s="2">
        <f>AVERAGE(D76:D80)</f>
        <v>2.06947660000005</v>
      </c>
      <c r="E81" s="2">
        <v>0.8</v>
      </c>
      <c r="G81">
        <v>2</v>
      </c>
      <c r="H81" t="s">
        <v>16</v>
      </c>
      <c r="I81">
        <v>2</v>
      </c>
      <c r="J81">
        <v>1.36342000000013</v>
      </c>
      <c r="K81">
        <v>1</v>
      </c>
      <c r="L81">
        <f t="shared" si="16"/>
        <v>1.0271604444442854</v>
      </c>
      <c r="N81">
        <v>2</v>
      </c>
      <c r="O81" t="s">
        <v>16</v>
      </c>
      <c r="P81">
        <v>3</v>
      </c>
      <c r="Q81">
        <v>2.1046779999996899</v>
      </c>
      <c r="R81">
        <v>1</v>
      </c>
      <c r="S81">
        <f t="shared" si="17"/>
        <v>0.16528900000029134</v>
      </c>
      <c r="T81">
        <v>2</v>
      </c>
      <c r="U81" t="s">
        <v>16</v>
      </c>
      <c r="V81">
        <v>4</v>
      </c>
      <c r="W81">
        <v>1.5807360000003401</v>
      </c>
      <c r="X81">
        <v>1</v>
      </c>
      <c r="Y81">
        <f t="shared" si="18"/>
        <v>0.61155049999956468</v>
      </c>
      <c r="AB81" t="s">
        <v>22</v>
      </c>
      <c r="AC81">
        <f>_xlfn.STDEV.S(AC76:AC78)</f>
        <v>0.77822050302029966</v>
      </c>
    </row>
    <row r="82" spans="1:29" x14ac:dyDescent="0.3">
      <c r="C82" s="1" t="s">
        <v>21</v>
      </c>
      <c r="D82" s="1">
        <f>MEDIAN(D76:D80)</f>
        <v>2.41284300000006</v>
      </c>
      <c r="G82">
        <v>2</v>
      </c>
      <c r="H82" t="s">
        <v>16</v>
      </c>
      <c r="I82">
        <v>2</v>
      </c>
      <c r="J82">
        <v>2.3660099999999602</v>
      </c>
      <c r="K82">
        <v>1</v>
      </c>
      <c r="L82">
        <f t="shared" si="16"/>
        <v>2.4570444444455219E-2</v>
      </c>
      <c r="N82">
        <v>2</v>
      </c>
      <c r="O82" t="s">
        <v>16</v>
      </c>
      <c r="P82">
        <v>3</v>
      </c>
      <c r="Q82">
        <v>2.6395660000005101</v>
      </c>
      <c r="R82">
        <v>1</v>
      </c>
      <c r="S82">
        <f t="shared" si="17"/>
        <v>0.36959900000052892</v>
      </c>
      <c r="T82" s="2"/>
      <c r="U82" s="2"/>
      <c r="V82" s="1" t="s">
        <v>20</v>
      </c>
      <c r="W82" s="2">
        <f>AVERAGE(W76:W81)</f>
        <v>2.1944985000000798</v>
      </c>
      <c r="X82" s="2">
        <v>0.66666666666666663</v>
      </c>
      <c r="AB82" t="s">
        <v>23</v>
      </c>
      <c r="AC82">
        <f>AVERAGE(AE76:AE78)</f>
        <v>0.55547266666680006</v>
      </c>
    </row>
    <row r="83" spans="1:29" x14ac:dyDescent="0.3">
      <c r="C83" t="s">
        <v>22</v>
      </c>
      <c r="D83">
        <f>_xlfn.STDEV.S(D76:D80)</f>
        <v>0.77717375941503264</v>
      </c>
      <c r="G83">
        <v>2</v>
      </c>
      <c r="H83" t="s">
        <v>16</v>
      </c>
      <c r="I83">
        <v>2</v>
      </c>
      <c r="J83">
        <v>3</v>
      </c>
      <c r="K83">
        <v>0</v>
      </c>
      <c r="L83">
        <f t="shared" si="16"/>
        <v>0.60941955555558458</v>
      </c>
      <c r="O83" s="2"/>
      <c r="P83" s="1" t="s">
        <v>20</v>
      </c>
      <c r="Q83" s="2">
        <f>AVERAGE(Q76:Q82)</f>
        <v>2.2699669999999812</v>
      </c>
      <c r="R83" s="2">
        <v>0.7142857142857143</v>
      </c>
      <c r="V83" s="1" t="s">
        <v>21</v>
      </c>
      <c r="W83" s="1">
        <f>MEDIAN(W76:W81)</f>
        <v>2.1922864999999048</v>
      </c>
    </row>
    <row r="84" spans="1:29" x14ac:dyDescent="0.3">
      <c r="C84" t="s">
        <v>23</v>
      </c>
      <c r="D84">
        <f>AVERAGE(F76:F80)</f>
        <v>0.64713088000000396</v>
      </c>
      <c r="G84">
        <v>2</v>
      </c>
      <c r="H84" t="s">
        <v>16</v>
      </c>
      <c r="I84">
        <v>2</v>
      </c>
      <c r="J84">
        <v>1.8117259999999</v>
      </c>
      <c r="K84">
        <v>1</v>
      </c>
      <c r="L84">
        <f t="shared" si="16"/>
        <v>0.57885444444451539</v>
      </c>
      <c r="P84" s="1" t="s">
        <v>21</v>
      </c>
      <c r="Q84" s="1">
        <f>MEDIAN(Q76:Q82)</f>
        <v>2.4410569999999998</v>
      </c>
      <c r="V84" t="s">
        <v>22</v>
      </c>
      <c r="W84">
        <f>_xlfn.STDEV.S(W76:W81)</f>
        <v>0.53933238365257108</v>
      </c>
    </row>
    <row r="85" spans="1:29" x14ac:dyDescent="0.3">
      <c r="H85" s="2"/>
      <c r="I85" s="1" t="s">
        <v>20</v>
      </c>
      <c r="J85" s="2">
        <f>AVERAGE(J76:J84)</f>
        <v>2.3905804444444154</v>
      </c>
      <c r="K85" s="2">
        <v>0.55555555555555558</v>
      </c>
      <c r="P85" t="s">
        <v>22</v>
      </c>
      <c r="Q85">
        <f>_xlfn.STDEV.S(Q76:Q82)</f>
        <v>0.70610010546534296</v>
      </c>
      <c r="V85" t="s">
        <v>23</v>
      </c>
      <c r="W85">
        <f>AVERAGE(Y76:Y81)</f>
        <v>0.41375650000001657</v>
      </c>
    </row>
    <row r="86" spans="1:29" s="7" customFormat="1" x14ac:dyDescent="0.3">
      <c r="I86" s="8" t="s">
        <v>21</v>
      </c>
      <c r="J86" s="8">
        <f>MEDIAN(J76:J84)</f>
        <v>2.3660099999999602</v>
      </c>
      <c r="P86" t="s">
        <v>23</v>
      </c>
      <c r="Q86">
        <f>AVERAGE(S76:S82)</f>
        <v>0.5716442857144528</v>
      </c>
    </row>
    <row r="87" spans="1:29" x14ac:dyDescent="0.3">
      <c r="I87" t="s">
        <v>22</v>
      </c>
      <c r="J87">
        <f>_xlfn.STDEV.S(J76:J84)</f>
        <v>0.61030670204291437</v>
      </c>
    </row>
    <row r="88" spans="1:29" x14ac:dyDescent="0.3">
      <c r="I88" t="s">
        <v>23</v>
      </c>
      <c r="J88">
        <f>AVERAGE(L76:L84)</f>
        <v>0.51391227160492847</v>
      </c>
    </row>
    <row r="90" spans="1:29" s="3" customFormat="1" x14ac:dyDescent="0.3">
      <c r="A90" s="3" t="s">
        <v>2</v>
      </c>
      <c r="B90" s="3" t="s">
        <v>12</v>
      </c>
      <c r="C90" s="3" t="s">
        <v>3</v>
      </c>
      <c r="D90" s="3" t="s">
        <v>6</v>
      </c>
      <c r="E90" s="3" t="s">
        <v>1</v>
      </c>
      <c r="G90" s="3" t="s">
        <v>2</v>
      </c>
      <c r="H90" s="3" t="s">
        <v>12</v>
      </c>
      <c r="I90" s="3" t="s">
        <v>3</v>
      </c>
      <c r="J90" s="3" t="s">
        <v>6</v>
      </c>
      <c r="K90" s="3" t="s">
        <v>1</v>
      </c>
      <c r="N90" s="3" t="s">
        <v>2</v>
      </c>
      <c r="O90" s="3" t="s">
        <v>12</v>
      </c>
      <c r="P90" s="3" t="s">
        <v>3</v>
      </c>
      <c r="Q90" s="3" t="s">
        <v>6</v>
      </c>
      <c r="R90" s="3" t="s">
        <v>1</v>
      </c>
    </row>
    <row r="91" spans="1:29" x14ac:dyDescent="0.3">
      <c r="A91">
        <v>3</v>
      </c>
      <c r="B91" t="s">
        <v>14</v>
      </c>
      <c r="C91">
        <v>1</v>
      </c>
      <c r="D91">
        <v>1.8180620000002801</v>
      </c>
      <c r="E91">
        <v>1</v>
      </c>
      <c r="F91">
        <f>ABS(D91-D$98)</f>
        <v>0.37926300000020241</v>
      </c>
      <c r="G91">
        <v>3</v>
      </c>
      <c r="H91" t="s">
        <v>14</v>
      </c>
      <c r="I91">
        <v>2</v>
      </c>
      <c r="J91">
        <v>2.0756670000000601</v>
      </c>
      <c r="K91">
        <v>1</v>
      </c>
      <c r="L91">
        <f>ABS(J91-J$100)</f>
        <v>0.3183811111111412</v>
      </c>
      <c r="N91">
        <v>3</v>
      </c>
      <c r="O91" t="s">
        <v>14</v>
      </c>
      <c r="P91">
        <v>3</v>
      </c>
      <c r="Q91">
        <v>1.70880400000032</v>
      </c>
      <c r="R91">
        <v>1</v>
      </c>
      <c r="S91">
        <f>ABS(Q91-Q$98)</f>
        <v>0.41925842857140605</v>
      </c>
    </row>
    <row r="92" spans="1:29" x14ac:dyDescent="0.3">
      <c r="A92">
        <v>3</v>
      </c>
      <c r="B92" t="s">
        <v>14</v>
      </c>
      <c r="C92">
        <v>1</v>
      </c>
      <c r="D92">
        <v>1.0885419999999599</v>
      </c>
      <c r="E92">
        <v>1</v>
      </c>
      <c r="F92">
        <f t="shared" ref="F92:F97" si="20">ABS(D92-D$98)</f>
        <v>0.35025700000011772</v>
      </c>
      <c r="G92">
        <v>3</v>
      </c>
      <c r="H92" t="s">
        <v>14</v>
      </c>
      <c r="I92">
        <v>2</v>
      </c>
      <c r="J92">
        <v>1.8031710000000201</v>
      </c>
      <c r="K92">
        <v>1</v>
      </c>
      <c r="L92">
        <f t="shared" ref="L92:L99" si="21">ABS(J92-J$100)</f>
        <v>4.5885111111101162E-2</v>
      </c>
      <c r="N92">
        <v>3</v>
      </c>
      <c r="O92" t="s">
        <v>14</v>
      </c>
      <c r="P92">
        <v>3</v>
      </c>
      <c r="Q92">
        <v>1.36385400000153</v>
      </c>
      <c r="R92">
        <v>1</v>
      </c>
      <c r="S92">
        <f t="shared" ref="S92:S97" si="22">ABS(Q92-Q$98)</f>
        <v>7.4308428572616103E-2</v>
      </c>
    </row>
    <row r="93" spans="1:29" x14ac:dyDescent="0.3">
      <c r="A93">
        <v>3</v>
      </c>
      <c r="B93" t="s">
        <v>14</v>
      </c>
      <c r="C93">
        <v>1</v>
      </c>
      <c r="D93">
        <v>1.1256050000001701</v>
      </c>
      <c r="E93">
        <v>1</v>
      </c>
      <c r="F93">
        <f t="shared" si="20"/>
        <v>0.3131939999999076</v>
      </c>
      <c r="G93">
        <v>3</v>
      </c>
      <c r="H93" t="s">
        <v>14</v>
      </c>
      <c r="I93">
        <v>2</v>
      </c>
      <c r="J93">
        <v>1.4177340000001</v>
      </c>
      <c r="K93">
        <v>1</v>
      </c>
      <c r="L93">
        <f t="shared" si="21"/>
        <v>0.33955188888881893</v>
      </c>
      <c r="N93">
        <v>3</v>
      </c>
      <c r="O93" t="s">
        <v>14</v>
      </c>
      <c r="P93">
        <v>3</v>
      </c>
      <c r="Q93">
        <v>1.53337799999962</v>
      </c>
      <c r="R93">
        <v>1</v>
      </c>
      <c r="S93">
        <f t="shared" si="22"/>
        <v>0.24383242857070608</v>
      </c>
    </row>
    <row r="94" spans="1:29" x14ac:dyDescent="0.3">
      <c r="A94">
        <v>3</v>
      </c>
      <c r="B94" t="s">
        <v>14</v>
      </c>
      <c r="C94">
        <v>1</v>
      </c>
      <c r="D94">
        <v>1.6846289999998501</v>
      </c>
      <c r="E94">
        <v>1</v>
      </c>
      <c r="F94">
        <f t="shared" si="20"/>
        <v>0.2458299999997724</v>
      </c>
      <c r="G94">
        <v>3</v>
      </c>
      <c r="H94" t="s">
        <v>14</v>
      </c>
      <c r="I94">
        <v>2</v>
      </c>
      <c r="J94">
        <v>1.2948280000000501</v>
      </c>
      <c r="K94">
        <v>1</v>
      </c>
      <c r="L94">
        <f t="shared" si="21"/>
        <v>0.46245788888886885</v>
      </c>
      <c r="N94">
        <v>3</v>
      </c>
      <c r="O94" t="s">
        <v>14</v>
      </c>
      <c r="P94">
        <v>3</v>
      </c>
      <c r="Q94">
        <v>1.3209539999997999</v>
      </c>
      <c r="R94">
        <v>1</v>
      </c>
      <c r="S94">
        <f t="shared" si="22"/>
        <v>3.1408428570885993E-2</v>
      </c>
    </row>
    <row r="95" spans="1:29" x14ac:dyDescent="0.3">
      <c r="A95">
        <v>3</v>
      </c>
      <c r="B95" t="s">
        <v>14</v>
      </c>
      <c r="C95">
        <v>1</v>
      </c>
      <c r="D95">
        <v>1.6943500000002101</v>
      </c>
      <c r="E95">
        <v>1</v>
      </c>
      <c r="F95">
        <f t="shared" si="20"/>
        <v>0.25555100000013242</v>
      </c>
      <c r="G95">
        <v>3</v>
      </c>
      <c r="H95" t="s">
        <v>14</v>
      </c>
      <c r="I95">
        <v>2</v>
      </c>
      <c r="J95">
        <v>1.7379460000001901</v>
      </c>
      <c r="K95">
        <v>1</v>
      </c>
      <c r="L95">
        <f t="shared" si="21"/>
        <v>1.933988888872884E-2</v>
      </c>
      <c r="N95">
        <v>3</v>
      </c>
      <c r="O95" t="s">
        <v>14</v>
      </c>
      <c r="P95">
        <v>3</v>
      </c>
      <c r="Q95">
        <v>1.13696400000117</v>
      </c>
      <c r="R95">
        <v>1</v>
      </c>
      <c r="S95">
        <f t="shared" si="22"/>
        <v>0.15258157142774387</v>
      </c>
    </row>
    <row r="96" spans="1:29" x14ac:dyDescent="0.3">
      <c r="A96">
        <v>3</v>
      </c>
      <c r="B96" t="s">
        <v>14</v>
      </c>
      <c r="C96">
        <v>1</v>
      </c>
      <c r="D96">
        <v>0.98339099999975499</v>
      </c>
      <c r="E96">
        <v>1</v>
      </c>
      <c r="F96">
        <f t="shared" si="20"/>
        <v>0.45540800000032267</v>
      </c>
      <c r="G96">
        <v>3</v>
      </c>
      <c r="H96" t="s">
        <v>14</v>
      </c>
      <c r="I96">
        <v>2</v>
      </c>
      <c r="J96">
        <v>1.92094899999892</v>
      </c>
      <c r="K96">
        <v>1</v>
      </c>
      <c r="L96">
        <f t="shared" si="21"/>
        <v>0.16366311111000109</v>
      </c>
      <c r="N96">
        <v>3</v>
      </c>
      <c r="O96" t="s">
        <v>14</v>
      </c>
      <c r="P96">
        <v>3</v>
      </c>
      <c r="Q96">
        <v>1.0992719999999201</v>
      </c>
      <c r="R96">
        <v>1</v>
      </c>
      <c r="S96">
        <f t="shared" si="22"/>
        <v>0.19027357142899382</v>
      </c>
    </row>
    <row r="97" spans="1:35" x14ac:dyDescent="0.3">
      <c r="A97">
        <v>3</v>
      </c>
      <c r="B97" t="s">
        <v>14</v>
      </c>
      <c r="C97">
        <v>1</v>
      </c>
      <c r="D97">
        <v>1.67701400000032</v>
      </c>
      <c r="E97">
        <v>1</v>
      </c>
      <c r="F97">
        <f t="shared" si="20"/>
        <v>0.23821500000024232</v>
      </c>
      <c r="G97">
        <v>3</v>
      </c>
      <c r="H97" t="s">
        <v>14</v>
      </c>
      <c r="I97">
        <v>2</v>
      </c>
      <c r="J97">
        <v>2.0326200000013102</v>
      </c>
      <c r="K97">
        <v>1</v>
      </c>
      <c r="L97">
        <f t="shared" si="21"/>
        <v>0.27533411111239126</v>
      </c>
      <c r="N97">
        <v>3</v>
      </c>
      <c r="O97" t="s">
        <v>14</v>
      </c>
      <c r="P97">
        <v>3</v>
      </c>
      <c r="Q97">
        <v>0.86359300000003703</v>
      </c>
      <c r="R97">
        <v>1</v>
      </c>
      <c r="S97">
        <f t="shared" si="22"/>
        <v>0.42595257142887688</v>
      </c>
    </row>
    <row r="98" spans="1:35" x14ac:dyDescent="0.3">
      <c r="B98" s="2"/>
      <c r="C98" s="1" t="s">
        <v>20</v>
      </c>
      <c r="D98" s="2">
        <f>AVERAGE(D91:D97)</f>
        <v>1.4387990000000777</v>
      </c>
      <c r="E98" s="2">
        <v>1</v>
      </c>
      <c r="G98">
        <v>3</v>
      </c>
      <c r="H98" t="s">
        <v>14</v>
      </c>
      <c r="I98">
        <v>2</v>
      </c>
      <c r="J98">
        <v>1.8790079999998801</v>
      </c>
      <c r="K98">
        <v>1</v>
      </c>
      <c r="L98">
        <f t="shared" si="21"/>
        <v>0.12172211111096121</v>
      </c>
      <c r="O98" s="2"/>
      <c r="P98" s="1" t="s">
        <v>20</v>
      </c>
      <c r="Q98" s="2">
        <f>AVERAGE(Q91:Q97)</f>
        <v>1.2895455714289139</v>
      </c>
      <c r="R98" s="2">
        <v>1</v>
      </c>
    </row>
    <row r="99" spans="1:35" x14ac:dyDescent="0.3">
      <c r="C99" s="1" t="s">
        <v>21</v>
      </c>
      <c r="D99" s="1">
        <f>MEDIAN(D91:D97)</f>
        <v>1.67701400000032</v>
      </c>
      <c r="G99">
        <v>3</v>
      </c>
      <c r="H99" t="s">
        <v>14</v>
      </c>
      <c r="I99">
        <v>2</v>
      </c>
      <c r="J99">
        <v>1.6536499999997401</v>
      </c>
      <c r="K99">
        <v>1</v>
      </c>
      <c r="L99">
        <f t="shared" si="21"/>
        <v>0.10363588888917885</v>
      </c>
      <c r="P99" s="1" t="s">
        <v>21</v>
      </c>
      <c r="Q99" s="1">
        <f>MEDIAN(Q91:Q97)</f>
        <v>1.3209539999997999</v>
      </c>
    </row>
    <row r="100" spans="1:35" x14ac:dyDescent="0.3">
      <c r="C100" t="s">
        <v>22</v>
      </c>
      <c r="D100">
        <f>_xlfn.STDEV.S(D91:D97)</f>
        <v>0.35461067995868051</v>
      </c>
      <c r="H100" s="2"/>
      <c r="I100" s="1" t="s">
        <v>20</v>
      </c>
      <c r="J100" s="2">
        <f>AVERAGE(J91:J99)</f>
        <v>1.7572858888889189</v>
      </c>
      <c r="K100" s="2">
        <v>1</v>
      </c>
      <c r="P100" t="s">
        <v>22</v>
      </c>
      <c r="Q100">
        <f>_xlfn.STDEV.S(Q91:Q97)</f>
        <v>0.28362559714162283</v>
      </c>
    </row>
    <row r="101" spans="1:35" x14ac:dyDescent="0.3">
      <c r="C101" t="s">
        <v>23</v>
      </c>
      <c r="D101">
        <f>AVERAGE(F91:F97)</f>
        <v>0.3196740000000996</v>
      </c>
      <c r="I101" s="1" t="s">
        <v>21</v>
      </c>
      <c r="J101" s="1">
        <f>MEDIAN(J91:J99)</f>
        <v>1.8031710000000201</v>
      </c>
      <c r="P101" t="s">
        <v>23</v>
      </c>
      <c r="Q101">
        <f>AVERAGE(S91:S97)</f>
        <v>0.21965934693874697</v>
      </c>
    </row>
    <row r="102" spans="1:35" x14ac:dyDescent="0.3">
      <c r="I102" t="s">
        <v>22</v>
      </c>
      <c r="J102">
        <f>_xlfn.STDEV.S(J91:J99)</f>
        <v>0.26484900116840182</v>
      </c>
    </row>
    <row r="103" spans="1:35" x14ac:dyDescent="0.3">
      <c r="I103" t="s">
        <v>23</v>
      </c>
      <c r="J103">
        <f>AVERAGE(L91:L99)</f>
        <v>0.20555234567902125</v>
      </c>
    </row>
    <row r="105" spans="1:35" x14ac:dyDescent="0.3">
      <c r="A105" t="s">
        <v>2</v>
      </c>
      <c r="B105" t="s">
        <v>12</v>
      </c>
      <c r="C105" t="s">
        <v>3</v>
      </c>
      <c r="D105" t="s">
        <v>6</v>
      </c>
      <c r="E105" t="s">
        <v>1</v>
      </c>
      <c r="G105" t="s">
        <v>2</v>
      </c>
      <c r="H105" t="s">
        <v>12</v>
      </c>
      <c r="I105" t="s">
        <v>3</v>
      </c>
      <c r="J105" t="s">
        <v>6</v>
      </c>
      <c r="K105" t="s">
        <v>1</v>
      </c>
      <c r="N105" t="s">
        <v>2</v>
      </c>
      <c r="O105" t="s">
        <v>12</v>
      </c>
      <c r="P105" t="s">
        <v>3</v>
      </c>
      <c r="Q105" t="s">
        <v>6</v>
      </c>
      <c r="R105" t="s">
        <v>1</v>
      </c>
      <c r="T105" t="s">
        <v>2</v>
      </c>
      <c r="U105" t="s">
        <v>12</v>
      </c>
      <c r="V105" t="s">
        <v>3</v>
      </c>
      <c r="W105" t="s">
        <v>6</v>
      </c>
      <c r="X105" t="s">
        <v>1</v>
      </c>
    </row>
    <row r="106" spans="1:35" s="3" customFormat="1" x14ac:dyDescent="0.3">
      <c r="A106">
        <v>3</v>
      </c>
      <c r="B106" t="s">
        <v>15</v>
      </c>
      <c r="C106">
        <v>1</v>
      </c>
      <c r="D106">
        <v>3</v>
      </c>
      <c r="E106">
        <v>0</v>
      </c>
      <c r="F106">
        <f>ABS(D106-D$112)</f>
        <v>0.99799350000012499</v>
      </c>
      <c r="G106">
        <v>3</v>
      </c>
      <c r="H106" t="s">
        <v>15</v>
      </c>
      <c r="I106">
        <v>2</v>
      </c>
      <c r="J106">
        <v>2.40789500000073</v>
      </c>
      <c r="K106">
        <v>1</v>
      </c>
      <c r="L106">
        <f>ABS(J106-J$112)</f>
        <v>7.2513333327619556E-3</v>
      </c>
      <c r="M106"/>
      <c r="N106">
        <v>3</v>
      </c>
      <c r="O106" t="s">
        <v>15</v>
      </c>
      <c r="P106">
        <v>3</v>
      </c>
      <c r="Q106">
        <v>2.1860799999999401</v>
      </c>
      <c r="R106">
        <v>1</v>
      </c>
      <c r="S106">
        <f>ABS(Q106-Q$114)</f>
        <v>0.11706237499987404</v>
      </c>
      <c r="T106">
        <v>3</v>
      </c>
      <c r="U106" t="s">
        <v>15</v>
      </c>
      <c r="V106">
        <v>4</v>
      </c>
      <c r="W106">
        <v>1.7582099999999601</v>
      </c>
      <c r="X106">
        <v>1</v>
      </c>
      <c r="Y106">
        <f>ABS(W106-W$109)</f>
        <v>0.35334033333340997</v>
      </c>
      <c r="Z106"/>
      <c r="AA106"/>
      <c r="AB106"/>
      <c r="AC106"/>
      <c r="AD106"/>
      <c r="AE106"/>
      <c r="AF106"/>
      <c r="AG106"/>
      <c r="AH106"/>
      <c r="AI106"/>
    </row>
    <row r="107" spans="1:35" x14ac:dyDescent="0.3">
      <c r="A107">
        <v>3</v>
      </c>
      <c r="B107" t="s">
        <v>15</v>
      </c>
      <c r="C107">
        <v>1</v>
      </c>
      <c r="D107">
        <v>1.9077179999999301</v>
      </c>
      <c r="E107">
        <v>1</v>
      </c>
      <c r="F107">
        <f t="shared" ref="F107:F111" si="23">ABS(D107-D$112)</f>
        <v>9.428849999994493E-2</v>
      </c>
      <c r="G107">
        <v>3</v>
      </c>
      <c r="H107" t="s">
        <v>15</v>
      </c>
      <c r="I107">
        <v>2</v>
      </c>
      <c r="J107">
        <v>2.8651090000003001</v>
      </c>
      <c r="K107">
        <v>0</v>
      </c>
      <c r="L107">
        <f t="shared" ref="L107:L111" si="24">ABS(J107-J$112)</f>
        <v>0.44996266666680818</v>
      </c>
      <c r="N107">
        <v>3</v>
      </c>
      <c r="O107" t="s">
        <v>15</v>
      </c>
      <c r="P107">
        <v>3</v>
      </c>
      <c r="Q107">
        <v>1.87275800000043</v>
      </c>
      <c r="R107">
        <v>1</v>
      </c>
      <c r="S107">
        <f t="shared" ref="S107:S113" si="25">ABS(Q107-Q$114)</f>
        <v>0.19625962499963601</v>
      </c>
      <c r="T107">
        <v>3</v>
      </c>
      <c r="U107" t="s">
        <v>15</v>
      </c>
      <c r="V107">
        <v>4</v>
      </c>
      <c r="W107">
        <v>2.4270810000002698</v>
      </c>
      <c r="X107">
        <v>1</v>
      </c>
      <c r="Y107">
        <f t="shared" ref="Y107:Y108" si="26">ABS(W107-W$109)</f>
        <v>0.31553066666689977</v>
      </c>
    </row>
    <row r="108" spans="1:35" x14ac:dyDescent="0.3">
      <c r="A108">
        <v>3</v>
      </c>
      <c r="B108" t="s">
        <v>15</v>
      </c>
      <c r="C108">
        <v>1</v>
      </c>
      <c r="D108">
        <v>1.49143800000092</v>
      </c>
      <c r="E108">
        <v>1</v>
      </c>
      <c r="F108">
        <f t="shared" si="23"/>
        <v>0.51056849999895504</v>
      </c>
      <c r="G108">
        <v>3</v>
      </c>
      <c r="H108" t="s">
        <v>15</v>
      </c>
      <c r="I108">
        <v>2</v>
      </c>
      <c r="J108">
        <v>2.95050500000024</v>
      </c>
      <c r="K108">
        <v>1</v>
      </c>
      <c r="L108">
        <f t="shared" si="24"/>
        <v>0.53535866666674803</v>
      </c>
      <c r="N108">
        <v>3</v>
      </c>
      <c r="O108" t="s">
        <v>15</v>
      </c>
      <c r="P108">
        <v>3</v>
      </c>
      <c r="Q108">
        <v>1.5696350000002799</v>
      </c>
      <c r="R108">
        <v>1</v>
      </c>
      <c r="S108">
        <f t="shared" si="25"/>
        <v>0.49938262499978614</v>
      </c>
      <c r="T108">
        <v>3</v>
      </c>
      <c r="U108" t="s">
        <v>15</v>
      </c>
      <c r="V108">
        <v>4</v>
      </c>
      <c r="W108">
        <v>2.1493599999998798</v>
      </c>
      <c r="X108">
        <v>0</v>
      </c>
      <c r="Y108">
        <f t="shared" si="26"/>
        <v>3.7809666666509756E-2</v>
      </c>
    </row>
    <row r="109" spans="1:35" x14ac:dyDescent="0.3">
      <c r="A109">
        <v>3</v>
      </c>
      <c r="B109" t="s">
        <v>15</v>
      </c>
      <c r="C109">
        <v>1</v>
      </c>
      <c r="D109">
        <v>1.59411199999885</v>
      </c>
      <c r="E109">
        <v>1</v>
      </c>
      <c r="F109">
        <f t="shared" si="23"/>
        <v>0.40789450000102501</v>
      </c>
      <c r="G109">
        <v>3</v>
      </c>
      <c r="H109" t="s">
        <v>15</v>
      </c>
      <c r="I109">
        <v>2</v>
      </c>
      <c r="J109">
        <v>2.8591419999997898</v>
      </c>
      <c r="K109">
        <v>0</v>
      </c>
      <c r="L109">
        <f t="shared" si="24"/>
        <v>0.44399566666629786</v>
      </c>
      <c r="N109">
        <v>3</v>
      </c>
      <c r="O109" t="s">
        <v>15</v>
      </c>
      <c r="P109">
        <v>3</v>
      </c>
      <c r="Q109">
        <v>2.2392389999999902</v>
      </c>
      <c r="R109">
        <v>1</v>
      </c>
      <c r="S109">
        <f t="shared" si="25"/>
        <v>0.17022137499992418</v>
      </c>
      <c r="T109" s="2"/>
      <c r="U109" s="2"/>
      <c r="V109" s="1" t="s">
        <v>20</v>
      </c>
      <c r="W109" s="2">
        <f>AVERAGE(W106:W108)</f>
        <v>2.1115503333333701</v>
      </c>
      <c r="X109" s="2">
        <v>0.66666666666666663</v>
      </c>
      <c r="AI109" s="3"/>
    </row>
    <row r="110" spans="1:35" x14ac:dyDescent="0.3">
      <c r="A110">
        <v>3</v>
      </c>
      <c r="B110" t="s">
        <v>15</v>
      </c>
      <c r="C110">
        <v>1</v>
      </c>
      <c r="D110">
        <v>1.9201690000004401</v>
      </c>
      <c r="E110">
        <v>1</v>
      </c>
      <c r="F110">
        <f t="shared" si="23"/>
        <v>8.1837499999434904E-2</v>
      </c>
      <c r="G110">
        <v>3</v>
      </c>
      <c r="H110" t="s">
        <v>15</v>
      </c>
      <c r="I110">
        <v>2</v>
      </c>
      <c r="J110">
        <v>1.7166930000003</v>
      </c>
      <c r="K110">
        <v>1</v>
      </c>
      <c r="L110">
        <f t="shared" si="24"/>
        <v>0.69845333333319193</v>
      </c>
      <c r="N110">
        <v>3</v>
      </c>
      <c r="O110" t="s">
        <v>15</v>
      </c>
      <c r="P110">
        <v>3</v>
      </c>
      <c r="Q110">
        <v>2.6736869999999699</v>
      </c>
      <c r="R110">
        <v>1</v>
      </c>
      <c r="S110">
        <f t="shared" si="25"/>
        <v>0.60466937499990392</v>
      </c>
      <c r="V110" s="1" t="s">
        <v>21</v>
      </c>
      <c r="W110" s="1">
        <f>MEDIAN(W106:W108)</f>
        <v>2.1493599999998798</v>
      </c>
    </row>
    <row r="111" spans="1:35" x14ac:dyDescent="0.3">
      <c r="A111">
        <v>3</v>
      </c>
      <c r="B111" t="s">
        <v>15</v>
      </c>
      <c r="C111">
        <v>1</v>
      </c>
      <c r="D111">
        <v>2.0986019999991101</v>
      </c>
      <c r="E111">
        <v>1</v>
      </c>
      <c r="F111">
        <f t="shared" si="23"/>
        <v>9.6595499999235113E-2</v>
      </c>
      <c r="G111">
        <v>3</v>
      </c>
      <c r="H111" t="s">
        <v>15</v>
      </c>
      <c r="I111">
        <v>2</v>
      </c>
      <c r="J111">
        <v>1.69153399999959</v>
      </c>
      <c r="K111">
        <v>1</v>
      </c>
      <c r="L111">
        <f t="shared" si="24"/>
        <v>0.72361233333390196</v>
      </c>
      <c r="N111">
        <v>3</v>
      </c>
      <c r="O111" t="s">
        <v>15</v>
      </c>
      <c r="P111">
        <v>3</v>
      </c>
      <c r="Q111">
        <v>3</v>
      </c>
      <c r="R111">
        <v>0</v>
      </c>
      <c r="S111">
        <f t="shared" si="25"/>
        <v>0.93098237499993397</v>
      </c>
      <c r="V111" t="s">
        <v>22</v>
      </c>
      <c r="W111">
        <f>_xlfn.STDEV.S(W106:W108)</f>
        <v>0.33603464379499343</v>
      </c>
    </row>
    <row r="112" spans="1:35" x14ac:dyDescent="0.3">
      <c r="A112" s="2"/>
      <c r="B112" s="2"/>
      <c r="C112" s="1" t="s">
        <v>20</v>
      </c>
      <c r="D112" s="2">
        <f>AVERAGE(D106:D111)</f>
        <v>2.002006499999875</v>
      </c>
      <c r="E112" s="2">
        <v>0.83333333333333337</v>
      </c>
      <c r="G112" s="2"/>
      <c r="H112" s="2"/>
      <c r="I112" s="1" t="s">
        <v>20</v>
      </c>
      <c r="J112" s="2">
        <f>AVERAGE(J106:J111)</f>
        <v>2.4151463333334919</v>
      </c>
      <c r="K112" s="2">
        <v>0.66666666666666663</v>
      </c>
      <c r="N112">
        <v>3</v>
      </c>
      <c r="O112" t="s">
        <v>15</v>
      </c>
      <c r="P112">
        <v>3</v>
      </c>
      <c r="Q112">
        <v>1.8994179999999601</v>
      </c>
      <c r="R112">
        <v>1</v>
      </c>
      <c r="S112">
        <f t="shared" si="25"/>
        <v>0.16959962500010595</v>
      </c>
      <c r="V112" t="s">
        <v>23</v>
      </c>
      <c r="W112">
        <f>AVERAGE(Y106:Y108)</f>
        <v>0.23556022222227316</v>
      </c>
    </row>
    <row r="113" spans="1:34" x14ac:dyDescent="0.3">
      <c r="C113" s="1" t="s">
        <v>21</v>
      </c>
      <c r="D113" s="1">
        <f>MEDIAN(D106:D111)</f>
        <v>1.913943500000185</v>
      </c>
      <c r="I113" s="1" t="s">
        <v>21</v>
      </c>
      <c r="J113" s="1">
        <f>MEDIAN(J106:J111)</f>
        <v>2.6335185000002599</v>
      </c>
      <c r="N113">
        <v>3</v>
      </c>
      <c r="O113" t="s">
        <v>15</v>
      </c>
      <c r="P113">
        <v>3</v>
      </c>
      <c r="Q113">
        <v>1.11132399999996</v>
      </c>
      <c r="R113">
        <v>1</v>
      </c>
      <c r="S113">
        <f t="shared" si="25"/>
        <v>0.95769362500010602</v>
      </c>
    </row>
    <row r="114" spans="1:34" x14ac:dyDescent="0.3">
      <c r="C114" t="s">
        <v>22</v>
      </c>
      <c r="D114">
        <f>_xlfn.STDEV.S(D106:D111)</f>
        <v>0.53813892827471055</v>
      </c>
      <c r="I114" t="s">
        <v>22</v>
      </c>
      <c r="J114">
        <f>_xlfn.STDEV.S(J106:J111)</f>
        <v>0.58270265230558715</v>
      </c>
      <c r="N114" s="2"/>
      <c r="O114" s="2"/>
      <c r="P114" s="1" t="s">
        <v>20</v>
      </c>
      <c r="Q114" s="2">
        <f>AVERAGE(Q106:Q113)</f>
        <v>2.069017625000066</v>
      </c>
      <c r="R114" s="2">
        <v>0.875</v>
      </c>
    </row>
    <row r="115" spans="1:34" x14ac:dyDescent="0.3">
      <c r="C115" t="s">
        <v>23</v>
      </c>
      <c r="D115">
        <f>AVERAGE(F106:F111)</f>
        <v>0.36486299999978661</v>
      </c>
      <c r="I115" t="s">
        <v>23</v>
      </c>
      <c r="J115">
        <f>AVERAGE(L106:L111)</f>
        <v>0.47643899999995165</v>
      </c>
      <c r="P115" s="1" t="s">
        <v>21</v>
      </c>
      <c r="Q115" s="1">
        <f>MEDIAN(Q106:Q113)</f>
        <v>2.04274899999995</v>
      </c>
      <c r="AG115" s="3"/>
      <c r="AH115" s="3"/>
    </row>
    <row r="116" spans="1:34" x14ac:dyDescent="0.3">
      <c r="P116" t="s">
        <v>22</v>
      </c>
      <c r="Q116">
        <f>_xlfn.STDEV.S(Q106:Q113)</f>
        <v>0.59867402416787152</v>
      </c>
    </row>
    <row r="117" spans="1:34" x14ac:dyDescent="0.3">
      <c r="P117" t="s">
        <v>23</v>
      </c>
      <c r="Q117">
        <f>AVERAGE(S106:S113)</f>
        <v>0.45573387499990869</v>
      </c>
    </row>
    <row r="119" spans="1:34" x14ac:dyDescent="0.3">
      <c r="A119" t="s">
        <v>2</v>
      </c>
      <c r="B119" t="s">
        <v>12</v>
      </c>
      <c r="C119" t="s">
        <v>3</v>
      </c>
      <c r="D119" t="s">
        <v>6</v>
      </c>
      <c r="E119" t="s">
        <v>1</v>
      </c>
      <c r="G119" t="s">
        <v>2</v>
      </c>
      <c r="H119" t="s">
        <v>12</v>
      </c>
      <c r="I119" t="s">
        <v>3</v>
      </c>
      <c r="J119" t="s">
        <v>6</v>
      </c>
      <c r="K119" t="s">
        <v>1</v>
      </c>
      <c r="N119" t="s">
        <v>2</v>
      </c>
      <c r="O119" t="s">
        <v>12</v>
      </c>
      <c r="P119" t="s">
        <v>3</v>
      </c>
      <c r="Q119" t="s">
        <v>6</v>
      </c>
      <c r="R119" t="s">
        <v>1</v>
      </c>
    </row>
    <row r="120" spans="1:34" x14ac:dyDescent="0.3">
      <c r="A120">
        <v>3</v>
      </c>
      <c r="B120" t="s">
        <v>16</v>
      </c>
      <c r="C120">
        <v>1</v>
      </c>
      <c r="D120">
        <v>2.0459339999997601</v>
      </c>
      <c r="E120">
        <v>0</v>
      </c>
      <c r="F120">
        <f>ABS(D120-D$124)</f>
        <v>6.765600000016736E-2</v>
      </c>
      <c r="G120">
        <v>3</v>
      </c>
      <c r="H120" t="s">
        <v>16</v>
      </c>
      <c r="I120">
        <v>2</v>
      </c>
      <c r="J120">
        <v>2.1601789999999701</v>
      </c>
      <c r="K120">
        <v>0</v>
      </c>
      <c r="L120">
        <f>ABS(J120-J$126)</f>
        <v>0.10633383333326352</v>
      </c>
      <c r="N120">
        <v>3</v>
      </c>
      <c r="O120" t="s">
        <v>16</v>
      </c>
      <c r="P120">
        <v>3</v>
      </c>
      <c r="Q120">
        <v>2.3326880000008701</v>
      </c>
      <c r="R120">
        <v>1</v>
      </c>
      <c r="S120">
        <f>ABS(Q120-Q$129)</f>
        <v>6.1108111112035957E-2</v>
      </c>
    </row>
    <row r="121" spans="1:34" x14ac:dyDescent="0.3">
      <c r="A121">
        <v>3</v>
      </c>
      <c r="B121" t="s">
        <v>16</v>
      </c>
      <c r="C121">
        <v>1</v>
      </c>
      <c r="D121">
        <v>2.8067109999997202</v>
      </c>
      <c r="E121">
        <v>1</v>
      </c>
      <c r="F121">
        <f t="shared" ref="F121:F123" si="27">ABS(D121-D$124)</f>
        <v>0.69312099999979271</v>
      </c>
      <c r="G121">
        <v>3</v>
      </c>
      <c r="H121" t="s">
        <v>16</v>
      </c>
      <c r="I121">
        <v>2</v>
      </c>
      <c r="J121">
        <v>2.0722190000001302</v>
      </c>
      <c r="K121">
        <v>1</v>
      </c>
      <c r="L121">
        <f t="shared" ref="L121:L125" si="28">ABS(J121-J$126)</f>
        <v>1.8373833333423573E-2</v>
      </c>
      <c r="N121">
        <v>3</v>
      </c>
      <c r="O121" t="s">
        <v>16</v>
      </c>
      <c r="P121">
        <v>3</v>
      </c>
      <c r="Q121">
        <v>2.6772980000000599</v>
      </c>
      <c r="R121">
        <v>1</v>
      </c>
      <c r="S121">
        <f t="shared" ref="S121:S128" si="29">ABS(Q121-Q$129)</f>
        <v>0.4057181111112258</v>
      </c>
      <c r="AD121" s="3"/>
      <c r="AE121" s="3"/>
      <c r="AF121" s="3"/>
    </row>
    <row r="122" spans="1:34" x14ac:dyDescent="0.3">
      <c r="A122">
        <v>3</v>
      </c>
      <c r="B122" t="s">
        <v>16</v>
      </c>
      <c r="C122">
        <v>1</v>
      </c>
      <c r="D122">
        <v>1.9008639999997201</v>
      </c>
      <c r="E122">
        <v>1</v>
      </c>
      <c r="F122">
        <f t="shared" si="27"/>
        <v>0.21272600000020736</v>
      </c>
      <c r="G122">
        <v>3</v>
      </c>
      <c r="H122" t="s">
        <v>16</v>
      </c>
      <c r="I122">
        <v>2</v>
      </c>
      <c r="J122">
        <v>1.41431100000045</v>
      </c>
      <c r="K122">
        <v>1</v>
      </c>
      <c r="L122">
        <f t="shared" si="28"/>
        <v>0.63953416666625662</v>
      </c>
      <c r="N122">
        <v>3</v>
      </c>
      <c r="O122" t="s">
        <v>16</v>
      </c>
      <c r="P122">
        <v>3</v>
      </c>
      <c r="Q122">
        <v>2.089156</v>
      </c>
      <c r="R122">
        <v>1</v>
      </c>
      <c r="S122">
        <f t="shared" si="29"/>
        <v>0.1824238888888341</v>
      </c>
    </row>
    <row r="123" spans="1:34" x14ac:dyDescent="0.3">
      <c r="A123">
        <v>3</v>
      </c>
      <c r="B123" t="s">
        <v>16</v>
      </c>
      <c r="C123">
        <v>1</v>
      </c>
      <c r="D123">
        <v>1.7008510000005099</v>
      </c>
      <c r="E123">
        <v>1</v>
      </c>
      <c r="F123">
        <f t="shared" si="27"/>
        <v>0.41273899999941754</v>
      </c>
      <c r="G123">
        <v>3</v>
      </c>
      <c r="H123" t="s">
        <v>16</v>
      </c>
      <c r="I123">
        <v>2</v>
      </c>
      <c r="J123">
        <v>1.92012899999963</v>
      </c>
      <c r="K123">
        <v>1</v>
      </c>
      <c r="L123">
        <f t="shared" si="28"/>
        <v>0.13371616666707653</v>
      </c>
      <c r="N123">
        <v>3</v>
      </c>
      <c r="O123" t="s">
        <v>16</v>
      </c>
      <c r="P123">
        <v>3</v>
      </c>
      <c r="Q123">
        <v>2.7641559999997298</v>
      </c>
      <c r="R123">
        <v>1</v>
      </c>
      <c r="S123">
        <f t="shared" si="29"/>
        <v>0.49257611111089572</v>
      </c>
    </row>
    <row r="124" spans="1:34" x14ac:dyDescent="0.3">
      <c r="A124" s="2"/>
      <c r="B124" s="2"/>
      <c r="C124" s="1" t="s">
        <v>20</v>
      </c>
      <c r="D124" s="2">
        <f>AVERAGE(D120:D123)</f>
        <v>2.1135899999999275</v>
      </c>
      <c r="E124" s="2">
        <v>0.75</v>
      </c>
      <c r="G124">
        <v>3</v>
      </c>
      <c r="H124" t="s">
        <v>16</v>
      </c>
      <c r="I124">
        <v>2</v>
      </c>
      <c r="J124">
        <v>3</v>
      </c>
      <c r="K124">
        <v>0</v>
      </c>
      <c r="L124">
        <f t="shared" si="28"/>
        <v>0.94615483333329342</v>
      </c>
      <c r="N124">
        <v>3</v>
      </c>
      <c r="O124" t="s">
        <v>16</v>
      </c>
      <c r="P124">
        <v>3</v>
      </c>
      <c r="Q124">
        <v>2.1635249999999302</v>
      </c>
      <c r="R124">
        <v>1</v>
      </c>
      <c r="S124">
        <f t="shared" si="29"/>
        <v>0.10805488888890391</v>
      </c>
    </row>
    <row r="125" spans="1:34" x14ac:dyDescent="0.3">
      <c r="C125" s="1" t="s">
        <v>21</v>
      </c>
      <c r="D125" s="1">
        <f>MEDIAN(D120:D123)</f>
        <v>1.9733989999997401</v>
      </c>
      <c r="G125">
        <v>3</v>
      </c>
      <c r="H125" t="s">
        <v>16</v>
      </c>
      <c r="I125">
        <v>2</v>
      </c>
      <c r="J125">
        <v>1.7562330000000601</v>
      </c>
      <c r="K125">
        <v>1</v>
      </c>
      <c r="L125">
        <f t="shared" si="28"/>
        <v>0.29761216666664647</v>
      </c>
      <c r="N125">
        <v>3</v>
      </c>
      <c r="O125" t="s">
        <v>16</v>
      </c>
      <c r="P125">
        <v>3</v>
      </c>
      <c r="Q125">
        <v>0.97871900000018197</v>
      </c>
      <c r="R125">
        <v>1</v>
      </c>
      <c r="S125">
        <f t="shared" si="29"/>
        <v>1.2928608888886521</v>
      </c>
    </row>
    <row r="126" spans="1:34" x14ac:dyDescent="0.3">
      <c r="C126" t="s">
        <v>22</v>
      </c>
      <c r="D126">
        <f>_xlfn.STDEV.S(D120:D123)</f>
        <v>0.48325282829775668</v>
      </c>
      <c r="G126" s="2"/>
      <c r="H126" s="2"/>
      <c r="I126" s="1" t="s">
        <v>20</v>
      </c>
      <c r="J126" s="2">
        <f>AVERAGE(J120:J125)</f>
        <v>2.0538451666667066</v>
      </c>
      <c r="K126" s="2">
        <v>0.66666666666666663</v>
      </c>
      <c r="N126">
        <v>3</v>
      </c>
      <c r="O126" t="s">
        <v>16</v>
      </c>
      <c r="P126">
        <v>3</v>
      </c>
      <c r="Q126">
        <v>2.0986969999999001</v>
      </c>
      <c r="R126">
        <v>1</v>
      </c>
      <c r="S126">
        <f t="shared" si="29"/>
        <v>0.17288288888893399</v>
      </c>
    </row>
    <row r="127" spans="1:34" x14ac:dyDescent="0.3">
      <c r="C127" t="s">
        <v>23</v>
      </c>
      <c r="D127">
        <f>AVERAGE(F120:F123)</f>
        <v>0.34656049999989624</v>
      </c>
      <c r="I127" s="1" t="s">
        <v>21</v>
      </c>
      <c r="J127" s="1">
        <f>MEDIAN(J120:J125)</f>
        <v>1.99617399999988</v>
      </c>
      <c r="N127">
        <v>3</v>
      </c>
      <c r="O127" t="s">
        <v>16</v>
      </c>
      <c r="P127">
        <v>3</v>
      </c>
      <c r="Q127">
        <v>3</v>
      </c>
      <c r="R127">
        <v>0</v>
      </c>
      <c r="S127">
        <f t="shared" si="29"/>
        <v>0.72842011111116589</v>
      </c>
      <c r="AB127" s="3"/>
      <c r="AC127" s="3"/>
    </row>
    <row r="128" spans="1:34" x14ac:dyDescent="0.3">
      <c r="I128" t="s">
        <v>22</v>
      </c>
      <c r="J128">
        <f>_xlfn.STDEV.S(J120:J125)</f>
        <v>0.53334986937512585</v>
      </c>
      <c r="N128">
        <v>3</v>
      </c>
      <c r="O128" t="s">
        <v>16</v>
      </c>
      <c r="P128">
        <v>3</v>
      </c>
      <c r="Q128">
        <v>2.33997999999883</v>
      </c>
      <c r="R128">
        <v>1</v>
      </c>
      <c r="S128">
        <f t="shared" si="29"/>
        <v>6.8400111109995887E-2</v>
      </c>
    </row>
    <row r="129" spans="1:35" x14ac:dyDescent="0.3">
      <c r="I129" t="s">
        <v>23</v>
      </c>
      <c r="J129">
        <f>AVERAGE(L120:L125)</f>
        <v>0.35695416666666002</v>
      </c>
      <c r="N129" s="2"/>
      <c r="O129" s="2"/>
      <c r="P129" s="1" t="s">
        <v>20</v>
      </c>
      <c r="Q129" s="2">
        <f>AVERAGE(Q120:Q128)</f>
        <v>2.2715798888888341</v>
      </c>
      <c r="R129" s="2">
        <v>0.88888888888888884</v>
      </c>
    </row>
    <row r="130" spans="1:35" s="7" customFormat="1" x14ac:dyDescent="0.3">
      <c r="P130" s="8" t="s">
        <v>21</v>
      </c>
      <c r="Q130" s="8">
        <f>MEDIAN(Q120:Q128)</f>
        <v>2.3326880000008701</v>
      </c>
    </row>
    <row r="131" spans="1:35" x14ac:dyDescent="0.3">
      <c r="P131" t="s">
        <v>22</v>
      </c>
      <c r="Q131">
        <f>_xlfn.STDEV.S(Q120:Q128)</f>
        <v>0.5801485963930022</v>
      </c>
    </row>
    <row r="132" spans="1:35" x14ac:dyDescent="0.3">
      <c r="P132" t="s">
        <v>23</v>
      </c>
      <c r="Q132">
        <f>AVERAGE(S120:S128)</f>
        <v>0.3902716790122937</v>
      </c>
    </row>
    <row r="134" spans="1:35" s="3" customFormat="1" x14ac:dyDescent="0.3">
      <c r="A134" s="3" t="s">
        <v>2</v>
      </c>
      <c r="B134" s="3" t="s">
        <v>12</v>
      </c>
      <c r="C134" s="3" t="s">
        <v>3</v>
      </c>
      <c r="D134" s="3" t="s">
        <v>6</v>
      </c>
      <c r="E134" s="3" t="s">
        <v>1</v>
      </c>
      <c r="G134" s="3" t="s">
        <v>2</v>
      </c>
      <c r="H134" s="3" t="s">
        <v>12</v>
      </c>
      <c r="I134" s="3" t="s">
        <v>3</v>
      </c>
      <c r="J134" s="3" t="s">
        <v>6</v>
      </c>
      <c r="K134" s="3" t="s">
        <v>1</v>
      </c>
      <c r="N134" s="3" t="s">
        <v>2</v>
      </c>
      <c r="O134" s="3" t="s">
        <v>12</v>
      </c>
      <c r="P134" s="3" t="s">
        <v>3</v>
      </c>
      <c r="Q134" s="3" t="s">
        <v>6</v>
      </c>
      <c r="R134" s="3" t="s">
        <v>1</v>
      </c>
      <c r="T134" s="3" t="s">
        <v>2</v>
      </c>
      <c r="U134" s="3" t="s">
        <v>12</v>
      </c>
      <c r="V134" s="3" t="s">
        <v>3</v>
      </c>
      <c r="W134" s="3" t="s">
        <v>6</v>
      </c>
      <c r="X134" s="3" t="s">
        <v>1</v>
      </c>
    </row>
    <row r="135" spans="1:35" x14ac:dyDescent="0.3">
      <c r="A135">
        <v>4</v>
      </c>
      <c r="B135" t="s">
        <v>14</v>
      </c>
      <c r="C135">
        <v>1</v>
      </c>
      <c r="D135">
        <v>0.87766300000021102</v>
      </c>
      <c r="E135">
        <v>1</v>
      </c>
      <c r="F135">
        <f>ABS(D135-D$143)</f>
        <v>0.63497574999967821</v>
      </c>
      <c r="G135">
        <v>4</v>
      </c>
      <c r="H135" t="s">
        <v>14</v>
      </c>
      <c r="I135">
        <v>2</v>
      </c>
      <c r="J135">
        <v>1.52790099999992</v>
      </c>
      <c r="K135">
        <v>1</v>
      </c>
      <c r="L135">
        <f>ABS(J135-J$144)</f>
        <v>9.8849333333264511E-2</v>
      </c>
      <c r="N135">
        <v>4</v>
      </c>
      <c r="O135" t="s">
        <v>14</v>
      </c>
      <c r="P135">
        <v>3</v>
      </c>
      <c r="Q135">
        <v>0.94766599999957102</v>
      </c>
      <c r="R135">
        <v>1</v>
      </c>
      <c r="S135">
        <f>ABS(Q135-Q$141)</f>
        <v>0.43777566666699219</v>
      </c>
      <c r="T135">
        <v>4</v>
      </c>
      <c r="U135" t="s">
        <v>14</v>
      </c>
      <c r="V135">
        <v>4</v>
      </c>
      <c r="W135">
        <v>0.91744699999981005</v>
      </c>
      <c r="X135">
        <v>1</v>
      </c>
      <c r="Y135">
        <f>ABS(W135-W$138)</f>
        <v>0.11055433333330988</v>
      </c>
    </row>
    <row r="136" spans="1:35" x14ac:dyDescent="0.3">
      <c r="A136">
        <v>4</v>
      </c>
      <c r="B136" t="s">
        <v>14</v>
      </c>
      <c r="C136">
        <v>1</v>
      </c>
      <c r="D136">
        <v>1.75493799999958</v>
      </c>
      <c r="E136">
        <v>1</v>
      </c>
      <c r="F136">
        <f t="shared" ref="F136:F142" si="30">ABS(D136-D$143)</f>
        <v>0.24229924999969077</v>
      </c>
      <c r="G136">
        <v>4</v>
      </c>
      <c r="H136" t="s">
        <v>14</v>
      </c>
      <c r="I136">
        <v>2</v>
      </c>
      <c r="J136">
        <v>0.92522400000007099</v>
      </c>
      <c r="K136">
        <v>1</v>
      </c>
      <c r="L136">
        <f t="shared" ref="L136:L142" si="31">ABS(J136-J$144)</f>
        <v>0.50382766666658452</v>
      </c>
      <c r="N136">
        <v>4</v>
      </c>
      <c r="O136" t="s">
        <v>14</v>
      </c>
      <c r="P136">
        <v>3</v>
      </c>
      <c r="Q136">
        <v>1.5684519999995199</v>
      </c>
      <c r="R136">
        <v>1</v>
      </c>
      <c r="S136">
        <f t="shared" ref="S136:S140" si="32">ABS(Q136-Q$141)</f>
        <v>0.18301033333295669</v>
      </c>
      <c r="T136">
        <v>4</v>
      </c>
      <c r="U136" t="s">
        <v>14</v>
      </c>
      <c r="V136">
        <v>4</v>
      </c>
      <c r="W136">
        <v>0.90866300000015998</v>
      </c>
      <c r="X136">
        <v>1</v>
      </c>
      <c r="Y136">
        <f t="shared" ref="Y136:Y137" si="33">ABS(W136-W$138)</f>
        <v>0.11933833333295996</v>
      </c>
    </row>
    <row r="137" spans="1:35" x14ac:dyDescent="0.3">
      <c r="A137">
        <v>4</v>
      </c>
      <c r="B137" t="s">
        <v>14</v>
      </c>
      <c r="C137">
        <v>1</v>
      </c>
      <c r="D137">
        <v>1.57572899999968</v>
      </c>
      <c r="E137">
        <v>1</v>
      </c>
      <c r="F137">
        <f t="shared" si="30"/>
        <v>6.3090249999790737E-2</v>
      </c>
      <c r="G137">
        <v>4</v>
      </c>
      <c r="H137" t="s">
        <v>14</v>
      </c>
      <c r="I137">
        <v>2</v>
      </c>
      <c r="J137">
        <v>1.39820500000041</v>
      </c>
      <c r="K137">
        <v>1</v>
      </c>
      <c r="L137">
        <f t="shared" si="31"/>
        <v>3.084666666624547E-2</v>
      </c>
      <c r="N137">
        <v>4</v>
      </c>
      <c r="O137" t="s">
        <v>14</v>
      </c>
      <c r="P137">
        <v>3</v>
      </c>
      <c r="Q137">
        <v>1.54579100000046</v>
      </c>
      <c r="R137">
        <v>1</v>
      </c>
      <c r="S137">
        <f t="shared" si="32"/>
        <v>0.16034933333389678</v>
      </c>
      <c r="T137">
        <v>4</v>
      </c>
      <c r="U137" t="s">
        <v>14</v>
      </c>
      <c r="V137">
        <v>4</v>
      </c>
      <c r="W137">
        <v>1.2578939999993899</v>
      </c>
      <c r="X137">
        <v>1</v>
      </c>
      <c r="Y137">
        <f t="shared" si="33"/>
        <v>0.22989266666626995</v>
      </c>
    </row>
    <row r="138" spans="1:35" x14ac:dyDescent="0.3">
      <c r="A138">
        <v>4</v>
      </c>
      <c r="B138" t="s">
        <v>14</v>
      </c>
      <c r="C138">
        <v>1</v>
      </c>
      <c r="D138">
        <v>2.1489010000004698</v>
      </c>
      <c r="E138">
        <v>1</v>
      </c>
      <c r="F138">
        <f t="shared" si="30"/>
        <v>0.63626225000058056</v>
      </c>
      <c r="G138">
        <v>4</v>
      </c>
      <c r="H138" t="s">
        <v>14</v>
      </c>
      <c r="I138">
        <v>2</v>
      </c>
      <c r="J138">
        <v>1.26185699999996</v>
      </c>
      <c r="K138">
        <v>1</v>
      </c>
      <c r="L138">
        <f t="shared" si="31"/>
        <v>0.16719466666669547</v>
      </c>
      <c r="N138">
        <v>4</v>
      </c>
      <c r="O138" t="s">
        <v>14</v>
      </c>
      <c r="P138">
        <v>3</v>
      </c>
      <c r="Q138">
        <v>1.83684300000004</v>
      </c>
      <c r="R138">
        <v>1</v>
      </c>
      <c r="S138">
        <f t="shared" si="32"/>
        <v>0.45140133333347676</v>
      </c>
      <c r="T138" s="2"/>
      <c r="U138" s="2"/>
      <c r="V138" s="1" t="s">
        <v>20</v>
      </c>
      <c r="W138" s="2">
        <f>AVERAGE(W135:W137)</f>
        <v>1.0280013333331199</v>
      </c>
      <c r="X138" s="2">
        <v>1</v>
      </c>
    </row>
    <row r="139" spans="1:35" x14ac:dyDescent="0.3">
      <c r="A139">
        <v>4</v>
      </c>
      <c r="B139" t="s">
        <v>14</v>
      </c>
      <c r="C139">
        <v>1</v>
      </c>
      <c r="D139">
        <v>1.2039689999996801</v>
      </c>
      <c r="E139">
        <v>1</v>
      </c>
      <c r="F139">
        <f t="shared" si="30"/>
        <v>0.30866975000020913</v>
      </c>
      <c r="G139">
        <v>4</v>
      </c>
      <c r="H139" t="s">
        <v>14</v>
      </c>
      <c r="I139">
        <v>2</v>
      </c>
      <c r="J139">
        <v>1.6255030000002</v>
      </c>
      <c r="K139">
        <v>1</v>
      </c>
      <c r="L139">
        <f t="shared" si="31"/>
        <v>0.19645133333354448</v>
      </c>
      <c r="N139">
        <v>4</v>
      </c>
      <c r="O139" t="s">
        <v>14</v>
      </c>
      <c r="P139">
        <v>3</v>
      </c>
      <c r="Q139">
        <v>0.94432599999981903</v>
      </c>
      <c r="R139">
        <v>1</v>
      </c>
      <c r="S139">
        <f t="shared" si="32"/>
        <v>0.44111566666674418</v>
      </c>
      <c r="V139" s="1" t="s">
        <v>21</v>
      </c>
      <c r="W139" s="1">
        <f>MEDIAN(W135:W137)</f>
        <v>0.91744699999981005</v>
      </c>
    </row>
    <row r="140" spans="1:35" x14ac:dyDescent="0.3">
      <c r="A140">
        <v>4</v>
      </c>
      <c r="B140" t="s">
        <v>14</v>
      </c>
      <c r="C140">
        <v>1</v>
      </c>
      <c r="D140">
        <v>0.86946499999976301</v>
      </c>
      <c r="E140">
        <v>1</v>
      </c>
      <c r="F140">
        <f t="shared" si="30"/>
        <v>0.64317375000012622</v>
      </c>
      <c r="G140">
        <v>4</v>
      </c>
      <c r="H140" t="s">
        <v>14</v>
      </c>
      <c r="I140">
        <v>2</v>
      </c>
      <c r="J140">
        <v>1.93287400000053</v>
      </c>
      <c r="K140">
        <v>1</v>
      </c>
      <c r="L140">
        <f t="shared" si="31"/>
        <v>0.50382233333387449</v>
      </c>
      <c r="N140">
        <v>4</v>
      </c>
      <c r="O140" t="s">
        <v>14</v>
      </c>
      <c r="P140">
        <v>3</v>
      </c>
      <c r="Q140">
        <v>1.4695719999999699</v>
      </c>
      <c r="R140">
        <v>1</v>
      </c>
      <c r="S140">
        <f t="shared" si="32"/>
        <v>8.4130333333406693E-2</v>
      </c>
      <c r="V140" t="s">
        <v>22</v>
      </c>
      <c r="W140">
        <f>_xlfn.STDEV.S(W135:W137)</f>
        <v>0.1991413274641784</v>
      </c>
    </row>
    <row r="141" spans="1:35" s="3" customFormat="1" x14ac:dyDescent="0.3">
      <c r="A141">
        <v>4</v>
      </c>
      <c r="B141" t="s">
        <v>14</v>
      </c>
      <c r="C141">
        <v>1</v>
      </c>
      <c r="D141">
        <v>1.75904899999977</v>
      </c>
      <c r="E141">
        <v>1</v>
      </c>
      <c r="F141">
        <f t="shared" si="30"/>
        <v>0.24641024999988081</v>
      </c>
      <c r="G141">
        <v>4</v>
      </c>
      <c r="H141" t="s">
        <v>14</v>
      </c>
      <c r="I141">
        <v>2</v>
      </c>
      <c r="J141">
        <v>1.6430399999999199</v>
      </c>
      <c r="K141">
        <v>1</v>
      </c>
      <c r="L141">
        <f t="shared" si="31"/>
        <v>0.21398833333326439</v>
      </c>
      <c r="M141"/>
      <c r="N141" s="2"/>
      <c r="O141" s="2"/>
      <c r="P141" s="1" t="s">
        <v>20</v>
      </c>
      <c r="Q141" s="2">
        <f>AVERAGE(Q135:Q140)</f>
        <v>1.3854416666665632</v>
      </c>
      <c r="R141" s="2">
        <v>1</v>
      </c>
      <c r="T141"/>
      <c r="U141"/>
      <c r="V141" t="s">
        <v>23</v>
      </c>
      <c r="W141">
        <f>AVERAGE(Y135:Y137)</f>
        <v>0.15326177777751326</v>
      </c>
      <c r="X141"/>
      <c r="Y141"/>
      <c r="Z141"/>
      <c r="AA141"/>
      <c r="AB141"/>
      <c r="AC141"/>
      <c r="AD141"/>
      <c r="AE141"/>
      <c r="AF141"/>
      <c r="AG141"/>
      <c r="AH141"/>
      <c r="AI141"/>
    </row>
    <row r="142" spans="1:35" x14ac:dyDescent="0.3">
      <c r="A142">
        <v>4</v>
      </c>
      <c r="B142" t="s">
        <v>14</v>
      </c>
      <c r="C142">
        <v>1</v>
      </c>
      <c r="D142">
        <v>1.9113959999999599</v>
      </c>
      <c r="E142">
        <v>1</v>
      </c>
      <c r="F142">
        <f t="shared" si="30"/>
        <v>0.39875725000007067</v>
      </c>
      <c r="G142">
        <v>4</v>
      </c>
      <c r="H142" t="s">
        <v>14</v>
      </c>
      <c r="I142">
        <v>2</v>
      </c>
      <c r="J142">
        <v>1.4716169999992399</v>
      </c>
      <c r="K142">
        <v>1</v>
      </c>
      <c r="L142">
        <f t="shared" si="31"/>
        <v>4.2565333332584387E-2</v>
      </c>
      <c r="P142" s="1" t="s">
        <v>21</v>
      </c>
      <c r="Q142" s="1">
        <f>MEDIAN(Q135:Q140)</f>
        <v>1.5076815000002148</v>
      </c>
    </row>
    <row r="143" spans="1:35" x14ac:dyDescent="0.3">
      <c r="A143" s="2"/>
      <c r="B143" s="2"/>
      <c r="C143" s="1" t="s">
        <v>20</v>
      </c>
      <c r="D143" s="2">
        <f>AVERAGE(D135:D142)</f>
        <v>1.5126387499998892</v>
      </c>
      <c r="E143" s="2">
        <v>1</v>
      </c>
      <c r="G143">
        <v>4</v>
      </c>
      <c r="H143" t="s">
        <v>14</v>
      </c>
      <c r="I143">
        <v>2</v>
      </c>
      <c r="J143">
        <v>1.0752439999996499</v>
      </c>
      <c r="K143">
        <v>1</v>
      </c>
      <c r="L143">
        <f>ABS(J143-J$144)</f>
        <v>0.35380766666700558</v>
      </c>
      <c r="P143" t="s">
        <v>22</v>
      </c>
      <c r="Q143">
        <f>_xlfn.STDEV.S(Q135:Q140)</f>
        <v>0.3622916872449245</v>
      </c>
    </row>
    <row r="144" spans="1:35" x14ac:dyDescent="0.3">
      <c r="C144" s="1" t="s">
        <v>21</v>
      </c>
      <c r="D144" s="1">
        <f>MEDIAN(D135:D142)</f>
        <v>1.6653334999996301</v>
      </c>
      <c r="G144" s="2"/>
      <c r="H144" s="2"/>
      <c r="I144" s="1" t="s">
        <v>20</v>
      </c>
      <c r="J144" s="2">
        <f>AVERAGE(J135:J143)</f>
        <v>1.4290516666666555</v>
      </c>
      <c r="K144" s="2">
        <v>1</v>
      </c>
      <c r="P144" t="s">
        <v>23</v>
      </c>
      <c r="Q144">
        <f>AVERAGE(S135:S140)</f>
        <v>0.29296377777791222</v>
      </c>
      <c r="AI144" s="3"/>
    </row>
    <row r="145" spans="1:34" x14ac:dyDescent="0.3">
      <c r="C145" t="s">
        <v>22</v>
      </c>
      <c r="D145">
        <f>_xlfn.STDEV.S(D135:D142)</f>
        <v>0.47800000045516211</v>
      </c>
      <c r="I145" s="1" t="s">
        <v>21</v>
      </c>
      <c r="J145" s="1">
        <f>MEDIAN(J135:J143)</f>
        <v>1.4716169999992399</v>
      </c>
    </row>
    <row r="146" spans="1:34" x14ac:dyDescent="0.3">
      <c r="C146" t="s">
        <v>23</v>
      </c>
      <c r="D146">
        <f>AVERAGE(F135:F142)</f>
        <v>0.39670481250000339</v>
      </c>
      <c r="I146" t="s">
        <v>22</v>
      </c>
      <c r="J146">
        <f>_xlfn.STDEV.S(J135:J143)</f>
        <v>0.30776042450595203</v>
      </c>
    </row>
    <row r="147" spans="1:34" x14ac:dyDescent="0.3">
      <c r="I147" t="s">
        <v>23</v>
      </c>
      <c r="J147">
        <f>AVERAGE(L135:L143)</f>
        <v>0.23459481481478481</v>
      </c>
    </row>
    <row r="149" spans="1:34" x14ac:dyDescent="0.3">
      <c r="A149" t="s">
        <v>2</v>
      </c>
      <c r="B149" t="s">
        <v>12</v>
      </c>
      <c r="C149" t="s">
        <v>3</v>
      </c>
      <c r="D149" t="s">
        <v>6</v>
      </c>
      <c r="E149" t="s">
        <v>1</v>
      </c>
      <c r="G149" t="s">
        <v>2</v>
      </c>
      <c r="H149" t="s">
        <v>12</v>
      </c>
      <c r="I149" t="s">
        <v>3</v>
      </c>
      <c r="J149" t="s">
        <v>6</v>
      </c>
      <c r="K149" t="s">
        <v>1</v>
      </c>
      <c r="N149" t="s">
        <v>2</v>
      </c>
      <c r="O149" t="s">
        <v>12</v>
      </c>
      <c r="P149" t="s">
        <v>3</v>
      </c>
      <c r="Q149" t="s">
        <v>6</v>
      </c>
      <c r="R149" t="s">
        <v>1</v>
      </c>
      <c r="T149" t="s">
        <v>2</v>
      </c>
      <c r="U149" t="s">
        <v>12</v>
      </c>
      <c r="V149" t="s">
        <v>3</v>
      </c>
      <c r="W149" t="s">
        <v>6</v>
      </c>
      <c r="X149" t="s">
        <v>1</v>
      </c>
    </row>
    <row r="150" spans="1:34" x14ac:dyDescent="0.3">
      <c r="A150">
        <v>4</v>
      </c>
      <c r="B150" t="s">
        <v>15</v>
      </c>
      <c r="C150">
        <v>1</v>
      </c>
      <c r="D150">
        <v>1.3852430000001701</v>
      </c>
      <c r="E150">
        <v>1</v>
      </c>
      <c r="F150">
        <f>ABS(D150-D$153)</f>
        <v>0.95309733333336322</v>
      </c>
      <c r="G150">
        <v>4</v>
      </c>
      <c r="H150" t="s">
        <v>15</v>
      </c>
      <c r="I150">
        <v>2</v>
      </c>
      <c r="J150">
        <v>2.8082320000003098</v>
      </c>
      <c r="K150">
        <v>1</v>
      </c>
      <c r="L150">
        <f>ABS(J150-J$159)</f>
        <v>0.49405500000006564</v>
      </c>
      <c r="N150">
        <v>4</v>
      </c>
      <c r="O150" t="s">
        <v>15</v>
      </c>
      <c r="P150">
        <v>3</v>
      </c>
      <c r="Q150">
        <v>1.7933640000001101</v>
      </c>
      <c r="R150">
        <v>1</v>
      </c>
      <c r="S150">
        <f>ABS(Q150-Q$157)</f>
        <v>2.766728571421706E-2</v>
      </c>
      <c r="T150">
        <v>4</v>
      </c>
      <c r="U150" t="s">
        <v>15</v>
      </c>
      <c r="V150">
        <v>4</v>
      </c>
      <c r="W150">
        <v>2.5584660000003998</v>
      </c>
      <c r="X150">
        <v>1</v>
      </c>
      <c r="Y150">
        <f>ABS(W150-W$159)</f>
        <v>0.19311455555624546</v>
      </c>
      <c r="AG150" s="3"/>
      <c r="AH150" s="3"/>
    </row>
    <row r="151" spans="1:34" x14ac:dyDescent="0.3">
      <c r="A151">
        <v>4</v>
      </c>
      <c r="B151" t="s">
        <v>15</v>
      </c>
      <c r="C151">
        <v>1</v>
      </c>
      <c r="D151">
        <v>2.9277040000001699</v>
      </c>
      <c r="E151">
        <v>0</v>
      </c>
      <c r="F151">
        <f t="shared" ref="F151:F152" si="34">ABS(D151-D$153)</f>
        <v>0.58936366666663664</v>
      </c>
      <c r="G151">
        <v>4</v>
      </c>
      <c r="H151" t="s">
        <v>15</v>
      </c>
      <c r="I151">
        <v>2</v>
      </c>
      <c r="J151">
        <v>2.0271520000005601</v>
      </c>
      <c r="K151">
        <v>1</v>
      </c>
      <c r="L151">
        <f t="shared" ref="L151:L158" si="35">ABS(J151-J$159)</f>
        <v>0.28702499999968412</v>
      </c>
      <c r="N151">
        <v>4</v>
      </c>
      <c r="O151" t="s">
        <v>15</v>
      </c>
      <c r="P151">
        <v>3</v>
      </c>
      <c r="Q151">
        <v>1.53403200000002</v>
      </c>
      <c r="R151">
        <v>1</v>
      </c>
      <c r="S151">
        <f t="shared" ref="S151:S156" si="36">ABS(Q151-Q$157)</f>
        <v>0.28699928571430711</v>
      </c>
      <c r="T151">
        <v>4</v>
      </c>
      <c r="U151" t="s">
        <v>15</v>
      </c>
      <c r="V151">
        <v>4</v>
      </c>
      <c r="W151">
        <v>2.4788609999995899</v>
      </c>
      <c r="X151">
        <v>1</v>
      </c>
      <c r="Y151">
        <f t="shared" ref="Y151:Y158" si="37">ABS(W151-W$159)</f>
        <v>0.11350955555543552</v>
      </c>
    </row>
    <row r="152" spans="1:34" x14ac:dyDescent="0.3">
      <c r="A152">
        <v>4</v>
      </c>
      <c r="B152" t="s">
        <v>15</v>
      </c>
      <c r="C152">
        <v>1</v>
      </c>
      <c r="D152">
        <v>2.7020740000002599</v>
      </c>
      <c r="E152">
        <v>1</v>
      </c>
      <c r="F152">
        <f t="shared" si="34"/>
        <v>0.36373366666672657</v>
      </c>
      <c r="G152">
        <v>4</v>
      </c>
      <c r="H152" t="s">
        <v>15</v>
      </c>
      <c r="I152">
        <v>2</v>
      </c>
      <c r="J152">
        <v>1.9506620000006401</v>
      </c>
      <c r="K152">
        <v>1</v>
      </c>
      <c r="L152">
        <f t="shared" si="35"/>
        <v>0.36351499999960413</v>
      </c>
      <c r="N152">
        <v>4</v>
      </c>
      <c r="O152" t="s">
        <v>15</v>
      </c>
      <c r="P152">
        <v>3</v>
      </c>
      <c r="Q152">
        <v>2.4736729999995002</v>
      </c>
      <c r="R152">
        <v>1</v>
      </c>
      <c r="S152">
        <f t="shared" si="36"/>
        <v>0.65264171428517304</v>
      </c>
      <c r="T152">
        <v>4</v>
      </c>
      <c r="U152" t="s">
        <v>15</v>
      </c>
      <c r="V152">
        <v>4</v>
      </c>
      <c r="W152">
        <v>2.8329439999997699</v>
      </c>
      <c r="X152">
        <v>1</v>
      </c>
      <c r="Y152">
        <f t="shared" si="37"/>
        <v>0.46759255555561552</v>
      </c>
    </row>
    <row r="153" spans="1:34" x14ac:dyDescent="0.3">
      <c r="A153" s="2"/>
      <c r="B153" s="2"/>
      <c r="C153" s="1" t="s">
        <v>20</v>
      </c>
      <c r="D153" s="2">
        <f>AVERAGE(D150:D152)</f>
        <v>2.3383403333335333</v>
      </c>
      <c r="E153" s="2">
        <v>0.66666666666666663</v>
      </c>
      <c r="G153">
        <v>4</v>
      </c>
      <c r="H153" t="s">
        <v>15</v>
      </c>
      <c r="I153">
        <v>2</v>
      </c>
      <c r="J153">
        <v>3</v>
      </c>
      <c r="K153">
        <v>0</v>
      </c>
      <c r="L153">
        <f t="shared" si="35"/>
        <v>0.68582299999975582</v>
      </c>
      <c r="N153">
        <v>4</v>
      </c>
      <c r="O153" t="s">
        <v>15</v>
      </c>
      <c r="P153">
        <v>3</v>
      </c>
      <c r="Q153">
        <v>1.9523819999999401</v>
      </c>
      <c r="R153">
        <v>1</v>
      </c>
      <c r="S153">
        <f t="shared" si="36"/>
        <v>0.13135071428561296</v>
      </c>
      <c r="T153">
        <v>4</v>
      </c>
      <c r="U153" t="s">
        <v>15</v>
      </c>
      <c r="V153">
        <v>4</v>
      </c>
      <c r="W153">
        <v>1.60834900000008</v>
      </c>
      <c r="X153">
        <v>1</v>
      </c>
      <c r="Y153">
        <f t="shared" si="37"/>
        <v>0.75700244444407438</v>
      </c>
    </row>
    <row r="154" spans="1:34" x14ac:dyDescent="0.3">
      <c r="C154" s="1" t="s">
        <v>21</v>
      </c>
      <c r="D154" s="1">
        <f>MEDIAN(D150:D152)</f>
        <v>2.7020740000002599</v>
      </c>
      <c r="G154">
        <v>4</v>
      </c>
      <c r="H154" t="s">
        <v>15</v>
      </c>
      <c r="I154">
        <v>2</v>
      </c>
      <c r="J154">
        <v>1.8910020000012</v>
      </c>
      <c r="K154">
        <v>1</v>
      </c>
      <c r="L154">
        <f t="shared" si="35"/>
        <v>0.42317499999904418</v>
      </c>
      <c r="N154">
        <v>4</v>
      </c>
      <c r="O154" t="s">
        <v>15</v>
      </c>
      <c r="P154">
        <v>3</v>
      </c>
      <c r="Q154">
        <v>1.8724159999997001</v>
      </c>
      <c r="R154">
        <v>1</v>
      </c>
      <c r="S154">
        <f t="shared" si="36"/>
        <v>5.1384714285372945E-2</v>
      </c>
      <c r="T154">
        <v>4</v>
      </c>
      <c r="U154" t="s">
        <v>15</v>
      </c>
      <c r="V154">
        <v>4</v>
      </c>
      <c r="W154">
        <v>2.1468109999996101</v>
      </c>
      <c r="X154">
        <v>1</v>
      </c>
      <c r="Y154">
        <f t="shared" si="37"/>
        <v>0.21854044444454424</v>
      </c>
    </row>
    <row r="155" spans="1:34" x14ac:dyDescent="0.3">
      <c r="C155" t="s">
        <v>22</v>
      </c>
      <c r="D155">
        <f>_xlfn.STDEV.S(D150:D152)</f>
        <v>0.83308049991004107</v>
      </c>
      <c r="G155">
        <v>4</v>
      </c>
      <c r="H155" t="s">
        <v>15</v>
      </c>
      <c r="I155">
        <v>2</v>
      </c>
      <c r="J155">
        <v>2.19897999999966</v>
      </c>
      <c r="K155">
        <v>1</v>
      </c>
      <c r="L155">
        <f t="shared" si="35"/>
        <v>0.11519700000058419</v>
      </c>
      <c r="N155">
        <v>4</v>
      </c>
      <c r="O155" t="s">
        <v>15</v>
      </c>
      <c r="P155">
        <v>3</v>
      </c>
      <c r="Q155">
        <v>1.2401919999997499</v>
      </c>
      <c r="R155">
        <v>1</v>
      </c>
      <c r="S155">
        <f t="shared" si="36"/>
        <v>0.58083928571457721</v>
      </c>
      <c r="T155">
        <v>4</v>
      </c>
      <c r="U155" t="s">
        <v>15</v>
      </c>
      <c r="V155">
        <v>4</v>
      </c>
      <c r="W155">
        <v>2.7490689999994999</v>
      </c>
      <c r="X155">
        <v>1</v>
      </c>
      <c r="Y155">
        <f t="shared" si="37"/>
        <v>0.38371755555534559</v>
      </c>
    </row>
    <row r="156" spans="1:34" x14ac:dyDescent="0.3">
      <c r="C156" t="s">
        <v>23</v>
      </c>
      <c r="D156">
        <f>AVERAGE(F150:F152)</f>
        <v>0.63539822222224218</v>
      </c>
      <c r="G156">
        <v>4</v>
      </c>
      <c r="H156" t="s">
        <v>15</v>
      </c>
      <c r="I156">
        <v>2</v>
      </c>
      <c r="J156">
        <v>3</v>
      </c>
      <c r="K156">
        <v>0</v>
      </c>
      <c r="L156">
        <f t="shared" si="35"/>
        <v>0.68582299999975582</v>
      </c>
      <c r="N156">
        <v>4</v>
      </c>
      <c r="O156" t="s">
        <v>15</v>
      </c>
      <c r="P156">
        <v>3</v>
      </c>
      <c r="Q156">
        <v>1.88116000000127</v>
      </c>
      <c r="R156">
        <v>0</v>
      </c>
      <c r="S156">
        <f t="shared" si="36"/>
        <v>6.0128714286942886E-2</v>
      </c>
      <c r="T156">
        <v>4</v>
      </c>
      <c r="U156" t="s">
        <v>15</v>
      </c>
      <c r="V156">
        <v>4</v>
      </c>
      <c r="W156">
        <v>2.21355199999834</v>
      </c>
      <c r="X156">
        <v>1</v>
      </c>
      <c r="Y156">
        <f t="shared" si="37"/>
        <v>0.15179944444581439</v>
      </c>
      <c r="AD156" s="3"/>
      <c r="AE156" s="3"/>
      <c r="AF156" s="3"/>
    </row>
    <row r="157" spans="1:34" x14ac:dyDescent="0.3">
      <c r="G157">
        <v>4</v>
      </c>
      <c r="H157" t="s">
        <v>15</v>
      </c>
      <c r="I157">
        <v>2</v>
      </c>
      <c r="J157">
        <v>2.0668500000001502</v>
      </c>
      <c r="K157">
        <v>1</v>
      </c>
      <c r="L157">
        <f t="shared" si="35"/>
        <v>0.247327000000094</v>
      </c>
      <c r="O157" s="2"/>
      <c r="P157" s="1" t="s">
        <v>20</v>
      </c>
      <c r="Q157" s="2">
        <f>AVERAGE(Q150:Q156)</f>
        <v>1.8210312857143272</v>
      </c>
      <c r="R157" s="2">
        <v>0.8571428571428571</v>
      </c>
      <c r="T157">
        <v>4</v>
      </c>
      <c r="U157" t="s">
        <v>15</v>
      </c>
      <c r="V157">
        <v>4</v>
      </c>
      <c r="W157">
        <v>2.4821920000003899</v>
      </c>
      <c r="X157">
        <v>1</v>
      </c>
      <c r="Y157">
        <f t="shared" si="37"/>
        <v>0.11684055555623551</v>
      </c>
    </row>
    <row r="158" spans="1:34" x14ac:dyDescent="0.3">
      <c r="G158">
        <v>4</v>
      </c>
      <c r="H158" t="s">
        <v>15</v>
      </c>
      <c r="I158">
        <v>2</v>
      </c>
      <c r="J158">
        <v>1.88471499999968</v>
      </c>
      <c r="K158">
        <v>1</v>
      </c>
      <c r="L158">
        <f t="shared" si="35"/>
        <v>0.42946200000056423</v>
      </c>
      <c r="P158" s="1" t="s">
        <v>21</v>
      </c>
      <c r="Q158" s="1">
        <f>MEDIAN(Q150:Q156)</f>
        <v>1.8724159999997001</v>
      </c>
      <c r="T158">
        <v>4</v>
      </c>
      <c r="U158" t="s">
        <v>15</v>
      </c>
      <c r="V158">
        <v>4</v>
      </c>
      <c r="W158">
        <v>2.2179189999997102</v>
      </c>
      <c r="X158">
        <v>1</v>
      </c>
      <c r="Y158">
        <f t="shared" si="37"/>
        <v>0.14743244444444414</v>
      </c>
    </row>
    <row r="159" spans="1:34" x14ac:dyDescent="0.3">
      <c r="H159" s="2"/>
      <c r="I159" s="1" t="s">
        <v>20</v>
      </c>
      <c r="J159" s="2">
        <f>AVERAGE(J150:J158)</f>
        <v>2.3141770000002442</v>
      </c>
      <c r="K159" s="2">
        <v>0.77777777777777779</v>
      </c>
      <c r="P159" t="s">
        <v>22</v>
      </c>
      <c r="Q159">
        <f>_xlfn.STDEV.S(Q150:Q156)</f>
        <v>0.38077955412573256</v>
      </c>
      <c r="T159" s="2"/>
      <c r="U159" s="2"/>
      <c r="V159" s="1" t="s">
        <v>20</v>
      </c>
      <c r="W159" s="2">
        <f>AVERAGE(W150:W158)</f>
        <v>2.3653514444441543</v>
      </c>
      <c r="X159" s="2">
        <v>1</v>
      </c>
    </row>
    <row r="160" spans="1:34" x14ac:dyDescent="0.3">
      <c r="I160" s="1" t="s">
        <v>21</v>
      </c>
      <c r="J160" s="1">
        <f>MEDIAN(J150:J158)</f>
        <v>2.0668500000001502</v>
      </c>
      <c r="P160" t="s">
        <v>23</v>
      </c>
      <c r="Q160">
        <f>AVERAGE(S150:S156)</f>
        <v>0.25585881632660046</v>
      </c>
      <c r="V160" s="1" t="s">
        <v>21</v>
      </c>
      <c r="W160" s="1">
        <f>MEDIAN(W150:W158)</f>
        <v>2.4788609999995899</v>
      </c>
    </row>
    <row r="161" spans="1:29" x14ac:dyDescent="0.3">
      <c r="I161" t="s">
        <v>22</v>
      </c>
      <c r="J161">
        <f>_xlfn.STDEV.S(J150:J158)</f>
        <v>0.47922840422636576</v>
      </c>
      <c r="V161" t="s">
        <v>22</v>
      </c>
      <c r="W161">
        <f>_xlfn.STDEV.S(W150:W158)</f>
        <v>0.37001745742708175</v>
      </c>
    </row>
    <row r="162" spans="1:29" x14ac:dyDescent="0.3">
      <c r="I162" t="s">
        <v>23</v>
      </c>
      <c r="J162">
        <f>AVERAGE(L150:L158)</f>
        <v>0.414600222222128</v>
      </c>
      <c r="V162" t="s">
        <v>23</v>
      </c>
      <c r="W162">
        <f>AVERAGE(Y150:Y158)</f>
        <v>0.28328328395086166</v>
      </c>
      <c r="AB162" s="3"/>
      <c r="AC162" s="3"/>
    </row>
    <row r="164" spans="1:29" x14ac:dyDescent="0.3">
      <c r="A164" t="s">
        <v>2</v>
      </c>
      <c r="B164" t="s">
        <v>12</v>
      </c>
      <c r="C164" t="s">
        <v>3</v>
      </c>
      <c r="D164" t="s">
        <v>6</v>
      </c>
      <c r="E164" t="s">
        <v>1</v>
      </c>
      <c r="G164" t="s">
        <v>2</v>
      </c>
      <c r="H164" t="s">
        <v>12</v>
      </c>
      <c r="I164" t="s">
        <v>3</v>
      </c>
      <c r="J164" t="s">
        <v>6</v>
      </c>
      <c r="K164" t="s">
        <v>1</v>
      </c>
    </row>
    <row r="165" spans="1:29" x14ac:dyDescent="0.3">
      <c r="A165">
        <v>4</v>
      </c>
      <c r="B165" t="s">
        <v>16</v>
      </c>
      <c r="C165">
        <v>1</v>
      </c>
      <c r="D165">
        <v>1.9987449999998701</v>
      </c>
      <c r="E165">
        <v>1</v>
      </c>
      <c r="F165">
        <f>ABS(D165-D$172)</f>
        <v>0.12198557142853561</v>
      </c>
      <c r="G165">
        <v>4</v>
      </c>
      <c r="H165" t="s">
        <v>16</v>
      </c>
      <c r="I165">
        <v>2</v>
      </c>
      <c r="J165">
        <v>2.3681090000004499</v>
      </c>
      <c r="K165">
        <v>1</v>
      </c>
      <c r="L165">
        <f>ABS(J165-J$172)</f>
        <v>0.38205971428623853</v>
      </c>
    </row>
    <row r="166" spans="1:29" x14ac:dyDescent="0.3">
      <c r="A166">
        <v>4</v>
      </c>
      <c r="B166" t="s">
        <v>16</v>
      </c>
      <c r="C166">
        <v>1</v>
      </c>
      <c r="D166">
        <v>2.4052239999982699</v>
      </c>
      <c r="E166">
        <v>0</v>
      </c>
      <c r="F166">
        <f t="shared" ref="F166:F171" si="38">ABS(D166-D$172)</f>
        <v>0.52846457142693537</v>
      </c>
      <c r="G166">
        <v>4</v>
      </c>
      <c r="H166" t="s">
        <v>16</v>
      </c>
      <c r="I166">
        <v>2</v>
      </c>
      <c r="J166">
        <v>2.5631499999999501</v>
      </c>
      <c r="K166">
        <v>0</v>
      </c>
      <c r="L166">
        <f t="shared" ref="L166:L171" si="39">ABS(J166-J$172)</f>
        <v>0.57710071428573873</v>
      </c>
    </row>
    <row r="167" spans="1:29" x14ac:dyDescent="0.3">
      <c r="A167">
        <v>4</v>
      </c>
      <c r="B167" t="s">
        <v>16</v>
      </c>
      <c r="C167">
        <v>1</v>
      </c>
      <c r="D167">
        <v>2.2241299999996</v>
      </c>
      <c r="E167">
        <v>1</v>
      </c>
      <c r="F167">
        <f t="shared" si="38"/>
        <v>0.34737057142826555</v>
      </c>
      <c r="G167">
        <v>4</v>
      </c>
      <c r="H167" t="s">
        <v>16</v>
      </c>
      <c r="I167">
        <v>2</v>
      </c>
      <c r="J167">
        <v>1.65693399999963</v>
      </c>
      <c r="K167">
        <v>1</v>
      </c>
      <c r="L167">
        <f t="shared" si="39"/>
        <v>0.32911528571458137</v>
      </c>
    </row>
    <row r="168" spans="1:29" x14ac:dyDescent="0.3">
      <c r="A168">
        <v>4</v>
      </c>
      <c r="B168" t="s">
        <v>16</v>
      </c>
      <c r="C168">
        <v>1</v>
      </c>
      <c r="D168">
        <v>1.6243210000011401</v>
      </c>
      <c r="E168">
        <v>1</v>
      </c>
      <c r="F168">
        <f t="shared" si="38"/>
        <v>0.25243842857019438</v>
      </c>
      <c r="G168">
        <v>4</v>
      </c>
      <c r="H168" t="s">
        <v>16</v>
      </c>
      <c r="I168">
        <v>2</v>
      </c>
      <c r="J168">
        <v>2.5555690000001001</v>
      </c>
      <c r="K168">
        <v>1</v>
      </c>
      <c r="L168">
        <f t="shared" si="39"/>
        <v>0.56951971428588877</v>
      </c>
      <c r="Y168" s="3"/>
      <c r="Z168" s="3"/>
      <c r="AA168" s="3"/>
    </row>
    <row r="169" spans="1:29" x14ac:dyDescent="0.3">
      <c r="A169">
        <v>4</v>
      </c>
      <c r="B169" t="s">
        <v>16</v>
      </c>
      <c r="C169">
        <v>1</v>
      </c>
      <c r="D169">
        <v>1.9759710000002899</v>
      </c>
      <c r="E169">
        <v>1</v>
      </c>
      <c r="F169">
        <f t="shared" si="38"/>
        <v>9.9211571428955425E-2</v>
      </c>
      <c r="G169">
        <v>4</v>
      </c>
      <c r="H169" t="s">
        <v>16</v>
      </c>
      <c r="I169">
        <v>2</v>
      </c>
      <c r="J169">
        <v>1.4315929999997901</v>
      </c>
      <c r="K169">
        <v>1</v>
      </c>
      <c r="L169">
        <f t="shared" si="39"/>
        <v>0.55445628571442129</v>
      </c>
    </row>
    <row r="170" spans="1:29" x14ac:dyDescent="0.3">
      <c r="A170">
        <v>4</v>
      </c>
      <c r="B170" t="s">
        <v>16</v>
      </c>
      <c r="C170">
        <v>1</v>
      </c>
      <c r="D170">
        <v>1.5384369999997001</v>
      </c>
      <c r="E170">
        <v>1</v>
      </c>
      <c r="F170">
        <f t="shared" si="38"/>
        <v>0.33832242857163441</v>
      </c>
      <c r="G170">
        <v>4</v>
      </c>
      <c r="H170" t="s">
        <v>16</v>
      </c>
      <c r="I170">
        <v>2</v>
      </c>
      <c r="J170">
        <v>1.86176400000022</v>
      </c>
      <c r="K170">
        <v>1</v>
      </c>
      <c r="L170">
        <f t="shared" si="39"/>
        <v>0.12428528571399133</v>
      </c>
    </row>
    <row r="171" spans="1:29" s="7" customFormat="1" x14ac:dyDescent="0.3">
      <c r="A171" s="7">
        <v>4</v>
      </c>
      <c r="B171" s="7" t="s">
        <v>16</v>
      </c>
      <c r="C171" s="7">
        <v>1</v>
      </c>
      <c r="D171" s="7">
        <v>1.37048800000047</v>
      </c>
      <c r="E171" s="7">
        <v>1</v>
      </c>
      <c r="F171">
        <f t="shared" si="38"/>
        <v>0.50627142857086449</v>
      </c>
      <c r="G171" s="7">
        <v>4</v>
      </c>
      <c r="H171" s="7" t="s">
        <v>16</v>
      </c>
      <c r="I171" s="7">
        <v>2</v>
      </c>
      <c r="J171" s="7">
        <v>1.46522599999934</v>
      </c>
      <c r="K171" s="7">
        <v>1</v>
      </c>
      <c r="L171">
        <f t="shared" si="39"/>
        <v>0.52082328571487135</v>
      </c>
    </row>
    <row r="172" spans="1:29" x14ac:dyDescent="0.3">
      <c r="B172" s="2"/>
      <c r="C172" s="1" t="s">
        <v>20</v>
      </c>
      <c r="D172" s="2">
        <f>AVERAGE(D165:D171)</f>
        <v>1.8767594285713345</v>
      </c>
      <c r="E172" s="2">
        <v>0.8571428571428571</v>
      </c>
      <c r="H172" s="2"/>
      <c r="I172" s="1" t="s">
        <v>20</v>
      </c>
      <c r="J172" s="2">
        <f>AVERAGE(J165:J171)</f>
        <v>1.9860492857142114</v>
      </c>
      <c r="K172" s="2">
        <v>0.8571428571428571</v>
      </c>
    </row>
    <row r="173" spans="1:29" x14ac:dyDescent="0.3">
      <c r="C173" s="1" t="s">
        <v>21</v>
      </c>
      <c r="D173" s="1">
        <f>MEDIAN(D165:D171)</f>
        <v>1.9759710000002899</v>
      </c>
      <c r="I173" s="1" t="s">
        <v>21</v>
      </c>
      <c r="J173" s="1">
        <f>MEDIAN(J165:J171)</f>
        <v>1.86176400000022</v>
      </c>
    </row>
    <row r="174" spans="1:29" s="7" customFormat="1" x14ac:dyDescent="0.3">
      <c r="C174" t="s">
        <v>22</v>
      </c>
      <c r="D174" s="7">
        <f>_xlfn.STDEV.S(D165:D171)</f>
        <v>0.37840950436680454</v>
      </c>
      <c r="I174" t="s">
        <v>22</v>
      </c>
      <c r="J174" s="7">
        <f>_xlfn.STDEV.S(J165:J171)</f>
        <v>0.50096738681557296</v>
      </c>
    </row>
    <row r="175" spans="1:29" x14ac:dyDescent="0.3">
      <c r="C175" t="s">
        <v>23</v>
      </c>
      <c r="D175">
        <f>AVERAGE(F165:F171)</f>
        <v>0.31343779591791215</v>
      </c>
      <c r="I175" t="s">
        <v>23</v>
      </c>
      <c r="J175">
        <f>AVERAGE(L165:L171)</f>
        <v>0.4367657551022473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71"/>
  <sheetViews>
    <sheetView workbookViewId="0">
      <selection activeCell="J158" sqref="J158"/>
    </sheetView>
  </sheetViews>
  <sheetFormatPr defaultRowHeight="14.4" x14ac:dyDescent="0.3"/>
  <sheetData>
    <row r="1" spans="1:18" s="3" customFormat="1" x14ac:dyDescent="0.3">
      <c r="A1" s="3" t="s">
        <v>2</v>
      </c>
      <c r="B1" s="3" t="s">
        <v>12</v>
      </c>
      <c r="C1" s="3" t="s">
        <v>3</v>
      </c>
      <c r="D1" s="3" t="s">
        <v>6</v>
      </c>
      <c r="E1" s="3" t="s">
        <v>1</v>
      </c>
      <c r="G1" s="3" t="s">
        <v>2</v>
      </c>
      <c r="H1" s="3" t="s">
        <v>12</v>
      </c>
      <c r="I1" s="3" t="s">
        <v>3</v>
      </c>
      <c r="J1" s="3" t="s">
        <v>6</v>
      </c>
      <c r="K1" s="3" t="s">
        <v>1</v>
      </c>
      <c r="M1" s="3" t="s">
        <v>2</v>
      </c>
      <c r="N1" s="3" t="s">
        <v>12</v>
      </c>
      <c r="O1" s="3" t="s">
        <v>3</v>
      </c>
      <c r="P1" s="3" t="s">
        <v>6</v>
      </c>
      <c r="Q1" s="3" t="s">
        <v>1</v>
      </c>
    </row>
    <row r="2" spans="1:18" x14ac:dyDescent="0.3">
      <c r="A2">
        <v>1</v>
      </c>
      <c r="B2" t="s">
        <v>14</v>
      </c>
      <c r="C2">
        <v>1</v>
      </c>
      <c r="D2">
        <v>1.8507663999999899</v>
      </c>
      <c r="E2">
        <v>1</v>
      </c>
      <c r="F2">
        <f>ABS(D2-D$8)</f>
        <v>0.29652388333332813</v>
      </c>
      <c r="G2">
        <v>1</v>
      </c>
      <c r="H2" t="s">
        <v>14</v>
      </c>
      <c r="I2">
        <v>2</v>
      </c>
      <c r="J2">
        <v>1.3966140999993899</v>
      </c>
      <c r="K2">
        <v>1</v>
      </c>
      <c r="L2">
        <f>ABS(J2-J$10)</f>
        <v>4.4155187499596016E-2</v>
      </c>
      <c r="M2">
        <v>1</v>
      </c>
      <c r="N2" t="s">
        <v>14</v>
      </c>
      <c r="O2">
        <v>3</v>
      </c>
      <c r="P2">
        <v>1.50119620000009</v>
      </c>
      <c r="Q2">
        <v>1</v>
      </c>
      <c r="R2">
        <f>ABS(P2-P$5)</f>
        <v>0.10028239999992983</v>
      </c>
    </row>
    <row r="3" spans="1:18" x14ac:dyDescent="0.3">
      <c r="A3">
        <v>1</v>
      </c>
      <c r="B3" t="s">
        <v>14</v>
      </c>
      <c r="C3">
        <v>1</v>
      </c>
      <c r="D3">
        <v>1.2377510999999599</v>
      </c>
      <c r="E3">
        <v>1</v>
      </c>
      <c r="F3">
        <f t="shared" ref="F3:F7" si="0">ABS(D3-D$8)</f>
        <v>0.31649141666670189</v>
      </c>
      <c r="G3">
        <v>1</v>
      </c>
      <c r="H3" t="s">
        <v>14</v>
      </c>
      <c r="I3">
        <v>2</v>
      </c>
      <c r="J3">
        <v>1.35714509999979</v>
      </c>
      <c r="K3">
        <v>1</v>
      </c>
      <c r="L3">
        <f t="shared" ref="L3:L9" si="1">ABS(J3-J$10)</f>
        <v>4.6861874999961639E-3</v>
      </c>
      <c r="M3">
        <v>1</v>
      </c>
      <c r="N3" t="s">
        <v>14</v>
      </c>
      <c r="O3">
        <v>3</v>
      </c>
      <c r="P3">
        <v>1.9234946000000199</v>
      </c>
      <c r="Q3">
        <v>1</v>
      </c>
      <c r="R3">
        <f t="shared" ref="R3:R4" si="2">ABS(P3-P$5)</f>
        <v>0.32201600000000008</v>
      </c>
    </row>
    <row r="4" spans="1:18" x14ac:dyDescent="0.3">
      <c r="A4">
        <v>1</v>
      </c>
      <c r="B4" t="s">
        <v>14</v>
      </c>
      <c r="C4">
        <v>1</v>
      </c>
      <c r="D4">
        <v>1.8571588999998301</v>
      </c>
      <c r="E4">
        <v>1</v>
      </c>
      <c r="F4">
        <f t="shared" si="0"/>
        <v>0.30291638333316828</v>
      </c>
      <c r="G4">
        <v>1</v>
      </c>
      <c r="H4" t="s">
        <v>14</v>
      </c>
      <c r="I4">
        <v>2</v>
      </c>
      <c r="J4">
        <v>1.59156989999985</v>
      </c>
      <c r="K4">
        <v>1</v>
      </c>
      <c r="L4">
        <f t="shared" si="1"/>
        <v>0.2391109875000561</v>
      </c>
      <c r="M4">
        <v>1</v>
      </c>
      <c r="N4" t="s">
        <v>14</v>
      </c>
      <c r="O4">
        <v>3</v>
      </c>
      <c r="P4">
        <v>1.37974499999995</v>
      </c>
      <c r="Q4">
        <v>1</v>
      </c>
      <c r="R4">
        <f t="shared" si="2"/>
        <v>0.22173360000006981</v>
      </c>
    </row>
    <row r="5" spans="1:18" x14ac:dyDescent="0.3">
      <c r="A5">
        <v>1</v>
      </c>
      <c r="B5" t="s">
        <v>14</v>
      </c>
      <c r="C5">
        <v>1</v>
      </c>
      <c r="D5">
        <v>1.5055472000002501</v>
      </c>
      <c r="E5">
        <v>1</v>
      </c>
      <c r="F5">
        <f t="shared" si="0"/>
        <v>4.8695316666411692E-2</v>
      </c>
      <c r="G5">
        <v>1</v>
      </c>
      <c r="H5" t="s">
        <v>14</v>
      </c>
      <c r="I5">
        <v>2</v>
      </c>
      <c r="J5">
        <v>1.5195312999996899</v>
      </c>
      <c r="K5">
        <v>1</v>
      </c>
      <c r="L5">
        <f t="shared" si="1"/>
        <v>0.16707238749989606</v>
      </c>
      <c r="N5" s="2"/>
      <c r="O5" s="2" t="s">
        <v>20</v>
      </c>
      <c r="P5" s="2">
        <f>AVERAGE(P2:P4)</f>
        <v>1.6014786000000198</v>
      </c>
      <c r="Q5" s="2">
        <v>1</v>
      </c>
    </row>
    <row r="6" spans="1:18" x14ac:dyDescent="0.3">
      <c r="A6">
        <v>1</v>
      </c>
      <c r="B6" t="s">
        <v>14</v>
      </c>
      <c r="C6">
        <v>1</v>
      </c>
      <c r="D6">
        <v>1.63663429999985</v>
      </c>
      <c r="E6">
        <v>1</v>
      </c>
      <c r="F6">
        <f t="shared" si="0"/>
        <v>8.2391783333188195E-2</v>
      </c>
      <c r="G6">
        <v>1</v>
      </c>
      <c r="H6" t="s">
        <v>14</v>
      </c>
      <c r="I6">
        <v>2</v>
      </c>
      <c r="J6">
        <v>1.3874587999999899</v>
      </c>
      <c r="K6">
        <v>1</v>
      </c>
      <c r="L6">
        <f t="shared" si="1"/>
        <v>3.4999887500196003E-2</v>
      </c>
      <c r="O6" s="1" t="s">
        <v>21</v>
      </c>
      <c r="P6" s="1">
        <f>MEDIAN(P2:P4)</f>
        <v>1.50119620000009</v>
      </c>
    </row>
    <row r="7" spans="1:18" x14ac:dyDescent="0.3">
      <c r="A7">
        <v>1</v>
      </c>
      <c r="B7" t="s">
        <v>14</v>
      </c>
      <c r="C7">
        <v>1</v>
      </c>
      <c r="D7">
        <v>1.2375972000000901</v>
      </c>
      <c r="E7">
        <v>1</v>
      </c>
      <c r="F7">
        <f t="shared" si="0"/>
        <v>0.3166453166665717</v>
      </c>
      <c r="G7">
        <v>1</v>
      </c>
      <c r="H7" t="s">
        <v>14</v>
      </c>
      <c r="I7">
        <v>2</v>
      </c>
      <c r="J7">
        <v>1.5880668999997101</v>
      </c>
      <c r="K7">
        <v>1</v>
      </c>
      <c r="L7">
        <f t="shared" si="1"/>
        <v>0.23560798749991618</v>
      </c>
      <c r="O7" t="s">
        <v>22</v>
      </c>
      <c r="P7">
        <f>_xlfn.STDEV.S(P2:P4)</f>
        <v>0.28540905151618645</v>
      </c>
    </row>
    <row r="8" spans="1:18" x14ac:dyDescent="0.3">
      <c r="B8" s="2"/>
      <c r="C8" s="2" t="s">
        <v>20</v>
      </c>
      <c r="D8" s="2">
        <f>AVERAGE(D2:D7)</f>
        <v>1.5542425166666618</v>
      </c>
      <c r="E8" s="2">
        <v>1</v>
      </c>
      <c r="G8">
        <v>1</v>
      </c>
      <c r="H8" t="s">
        <v>14</v>
      </c>
      <c r="I8">
        <v>2</v>
      </c>
      <c r="J8">
        <v>1.04962799999998</v>
      </c>
      <c r="K8">
        <v>1</v>
      </c>
      <c r="L8">
        <f t="shared" si="1"/>
        <v>0.30283091249981386</v>
      </c>
      <c r="O8" t="s">
        <v>23</v>
      </c>
      <c r="P8">
        <f>AVERAGE(R2:R4)</f>
        <v>0.21467733333333325</v>
      </c>
    </row>
    <row r="9" spans="1:18" x14ac:dyDescent="0.3">
      <c r="C9" s="1" t="s">
        <v>21</v>
      </c>
      <c r="D9" s="1">
        <f>MEDIAN(D2:D7)</f>
        <v>1.5710907500000499</v>
      </c>
      <c r="G9">
        <v>1</v>
      </c>
      <c r="H9" t="s">
        <v>14</v>
      </c>
      <c r="I9">
        <v>2</v>
      </c>
      <c r="J9">
        <v>0.929657199999951</v>
      </c>
      <c r="K9">
        <v>1</v>
      </c>
      <c r="L9">
        <f t="shared" si="1"/>
        <v>0.42280171249984289</v>
      </c>
    </row>
    <row r="10" spans="1:18" x14ac:dyDescent="0.3">
      <c r="C10" t="s">
        <v>22</v>
      </c>
      <c r="D10">
        <f>_xlfn.STDEV.S(D2:D7)</f>
        <v>0.27902525401667688</v>
      </c>
      <c r="H10" s="2"/>
      <c r="I10" s="2" t="s">
        <v>20</v>
      </c>
      <c r="J10" s="2">
        <f>AVERAGE(J2:J9)</f>
        <v>1.3524589124997939</v>
      </c>
      <c r="K10" s="2">
        <v>1</v>
      </c>
    </row>
    <row r="11" spans="1:18" x14ac:dyDescent="0.3">
      <c r="C11" t="s">
        <v>23</v>
      </c>
      <c r="D11">
        <f>AVERAGE(F2:F7)</f>
        <v>0.22727734999989499</v>
      </c>
      <c r="I11" s="1" t="s">
        <v>21</v>
      </c>
      <c r="J11" s="1">
        <f>MEDIAN(J2:J9)</f>
        <v>1.39203644999969</v>
      </c>
    </row>
    <row r="12" spans="1:18" x14ac:dyDescent="0.3">
      <c r="I12" t="s">
        <v>22</v>
      </c>
      <c r="J12">
        <f>_xlfn.STDEV.S(J2:J9)</f>
        <v>0.24327023583474133</v>
      </c>
    </row>
    <row r="13" spans="1:18" x14ac:dyDescent="0.3">
      <c r="I13" t="s">
        <v>23</v>
      </c>
      <c r="J13">
        <f>AVERAGE(L2:L9)</f>
        <v>0.18140815624991416</v>
      </c>
    </row>
    <row r="16" spans="1:18" x14ac:dyDescent="0.3">
      <c r="A16" t="s">
        <v>2</v>
      </c>
      <c r="B16" t="s">
        <v>12</v>
      </c>
      <c r="C16" t="s">
        <v>3</v>
      </c>
      <c r="D16" t="s">
        <v>6</v>
      </c>
      <c r="E16" t="s">
        <v>1</v>
      </c>
      <c r="G16" t="s">
        <v>2</v>
      </c>
      <c r="H16" t="s">
        <v>12</v>
      </c>
      <c r="I16" t="s">
        <v>3</v>
      </c>
      <c r="J16" t="s">
        <v>6</v>
      </c>
      <c r="K16" t="s">
        <v>1</v>
      </c>
      <c r="M16" t="s">
        <v>2</v>
      </c>
      <c r="N16" t="s">
        <v>12</v>
      </c>
      <c r="O16" t="s">
        <v>3</v>
      </c>
      <c r="P16" t="s">
        <v>6</v>
      </c>
      <c r="Q16" t="s">
        <v>1</v>
      </c>
    </row>
    <row r="17" spans="1:24" x14ac:dyDescent="0.3">
      <c r="A17">
        <v>1</v>
      </c>
      <c r="B17" t="s">
        <v>15</v>
      </c>
      <c r="C17">
        <v>1</v>
      </c>
      <c r="D17">
        <v>1.93820214</v>
      </c>
      <c r="E17">
        <v>0</v>
      </c>
      <c r="F17">
        <f>ABS(D17-D$26)</f>
        <v>8.9920148888894547E-2</v>
      </c>
      <c r="G17">
        <v>1</v>
      </c>
      <c r="H17" t="s">
        <v>15</v>
      </c>
      <c r="I17">
        <v>2</v>
      </c>
      <c r="J17">
        <v>1.6591451000001001</v>
      </c>
      <c r="K17">
        <v>1</v>
      </c>
      <c r="L17">
        <f>ABS(J17-J$23)</f>
        <v>3.8043149999923642E-2</v>
      </c>
      <c r="M17">
        <v>1</v>
      </c>
      <c r="N17" t="s">
        <v>15</v>
      </c>
      <c r="O17">
        <v>3</v>
      </c>
      <c r="P17">
        <v>1.3288568999999999</v>
      </c>
      <c r="Q17">
        <v>0</v>
      </c>
      <c r="R17">
        <f>ABS(P17-P$23)</f>
        <v>0.48906138333332838</v>
      </c>
    </row>
    <row r="18" spans="1:24" x14ac:dyDescent="0.3">
      <c r="A18">
        <v>1</v>
      </c>
      <c r="B18" t="s">
        <v>15</v>
      </c>
      <c r="C18">
        <v>1</v>
      </c>
      <c r="D18">
        <v>2.3211064399999999</v>
      </c>
      <c r="E18">
        <v>1</v>
      </c>
      <c r="F18">
        <f t="shared" ref="F18:F25" si="3">ABS(D18-D$26)</f>
        <v>0.47282444888889441</v>
      </c>
      <c r="G18">
        <v>1</v>
      </c>
      <c r="H18" t="s">
        <v>15</v>
      </c>
      <c r="I18">
        <v>2</v>
      </c>
      <c r="J18">
        <v>1.72187989999997</v>
      </c>
      <c r="K18">
        <v>0</v>
      </c>
      <c r="L18">
        <f t="shared" ref="L18:L22" si="4">ABS(J18-J$23)</f>
        <v>2.469164999994633E-2</v>
      </c>
      <c r="M18">
        <v>1</v>
      </c>
      <c r="N18" t="s">
        <v>15</v>
      </c>
      <c r="O18">
        <v>3</v>
      </c>
      <c r="P18">
        <v>1.8658763999996999</v>
      </c>
      <c r="Q18">
        <v>1</v>
      </c>
      <c r="R18">
        <f t="shared" ref="R18:R22" si="5">ABS(P18-P$23)</f>
        <v>4.795811666637162E-2</v>
      </c>
    </row>
    <row r="19" spans="1:24" x14ac:dyDescent="0.3">
      <c r="A19">
        <v>1</v>
      </c>
      <c r="B19" t="s">
        <v>15</v>
      </c>
      <c r="C19">
        <v>1</v>
      </c>
      <c r="D19">
        <v>1.74917173</v>
      </c>
      <c r="E19">
        <v>1</v>
      </c>
      <c r="F19">
        <f t="shared" si="3"/>
        <v>9.9110261111105435E-2</v>
      </c>
      <c r="G19">
        <v>1</v>
      </c>
      <c r="H19" t="s">
        <v>15</v>
      </c>
      <c r="I19">
        <v>2</v>
      </c>
      <c r="J19">
        <v>1.8071839999999999</v>
      </c>
      <c r="K19">
        <v>1</v>
      </c>
      <c r="L19">
        <f t="shared" si="4"/>
        <v>0.10999574999997619</v>
      </c>
      <c r="M19">
        <v>1</v>
      </c>
      <c r="N19" t="s">
        <v>15</v>
      </c>
      <c r="O19">
        <v>3</v>
      </c>
      <c r="P19">
        <v>1.6722371000003</v>
      </c>
      <c r="Q19">
        <v>0</v>
      </c>
      <c r="R19">
        <f t="shared" si="5"/>
        <v>0.14568118333302826</v>
      </c>
    </row>
    <row r="20" spans="1:24" x14ac:dyDescent="0.3">
      <c r="A20">
        <v>1</v>
      </c>
      <c r="B20" t="s">
        <v>15</v>
      </c>
      <c r="C20">
        <v>1</v>
      </c>
      <c r="D20">
        <v>1.93615651</v>
      </c>
      <c r="E20">
        <v>1</v>
      </c>
      <c r="F20">
        <f t="shared" si="3"/>
        <v>8.7874518888894526E-2</v>
      </c>
      <c r="G20">
        <v>1</v>
      </c>
      <c r="H20" t="s">
        <v>15</v>
      </c>
      <c r="I20">
        <v>2</v>
      </c>
      <c r="J20">
        <v>2.0867302999999899</v>
      </c>
      <c r="K20">
        <v>1</v>
      </c>
      <c r="L20">
        <f t="shared" si="4"/>
        <v>0.38954204999996622</v>
      </c>
      <c r="M20">
        <v>1</v>
      </c>
      <c r="N20" t="s">
        <v>15</v>
      </c>
      <c r="O20">
        <v>3</v>
      </c>
      <c r="P20">
        <v>2.2171601999998498</v>
      </c>
      <c r="Q20">
        <v>1</v>
      </c>
      <c r="R20">
        <f t="shared" si="5"/>
        <v>0.39924191666652153</v>
      </c>
    </row>
    <row r="21" spans="1:24" x14ac:dyDescent="0.3">
      <c r="A21">
        <v>1</v>
      </c>
      <c r="B21" t="s">
        <v>15</v>
      </c>
      <c r="C21">
        <v>1</v>
      </c>
      <c r="D21">
        <v>1.45781679999998</v>
      </c>
      <c r="E21">
        <v>1</v>
      </c>
      <c r="F21">
        <f t="shared" si="3"/>
        <v>0.39046519111112543</v>
      </c>
      <c r="G21">
        <v>1</v>
      </c>
      <c r="H21" t="s">
        <v>15</v>
      </c>
      <c r="I21">
        <v>2</v>
      </c>
      <c r="J21">
        <v>1.7361743000000101</v>
      </c>
      <c r="K21">
        <v>1</v>
      </c>
      <c r="L21">
        <f t="shared" si="4"/>
        <v>3.8986049999986339E-2</v>
      </c>
      <c r="M21">
        <v>1</v>
      </c>
      <c r="N21" t="s">
        <v>15</v>
      </c>
      <c r="O21">
        <v>3</v>
      </c>
      <c r="P21">
        <v>1.4996083000000899</v>
      </c>
      <c r="Q21">
        <v>1</v>
      </c>
      <c r="R21">
        <f t="shared" si="5"/>
        <v>0.31830998333323834</v>
      </c>
    </row>
    <row r="22" spans="1:24" x14ac:dyDescent="0.3">
      <c r="A22">
        <v>1</v>
      </c>
      <c r="B22" t="s">
        <v>15</v>
      </c>
      <c r="C22">
        <v>1</v>
      </c>
      <c r="D22">
        <v>1.5966785000000101</v>
      </c>
      <c r="E22">
        <v>1</v>
      </c>
      <c r="F22">
        <f t="shared" si="3"/>
        <v>0.25160349111109537</v>
      </c>
      <c r="G22">
        <v>1</v>
      </c>
      <c r="H22" t="s">
        <v>15</v>
      </c>
      <c r="I22">
        <v>2</v>
      </c>
      <c r="J22">
        <v>1.1720159000000701</v>
      </c>
      <c r="K22">
        <v>1</v>
      </c>
      <c r="L22">
        <f t="shared" si="4"/>
        <v>0.52517234999995366</v>
      </c>
      <c r="M22">
        <v>1</v>
      </c>
      <c r="N22" t="s">
        <v>15</v>
      </c>
      <c r="O22">
        <v>3</v>
      </c>
      <c r="P22">
        <v>2.3237708000000299</v>
      </c>
      <c r="Q22">
        <v>1</v>
      </c>
      <c r="R22">
        <f t="shared" si="5"/>
        <v>0.50585251666670161</v>
      </c>
    </row>
    <row r="23" spans="1:24" x14ac:dyDescent="0.3">
      <c r="A23">
        <v>1</v>
      </c>
      <c r="B23" t="s">
        <v>15</v>
      </c>
      <c r="C23">
        <v>1</v>
      </c>
      <c r="D23">
        <v>1.9272756</v>
      </c>
      <c r="E23">
        <v>0</v>
      </c>
      <c r="F23">
        <f t="shared" si="3"/>
        <v>7.8993608888894506E-2</v>
      </c>
      <c r="H23" s="2"/>
      <c r="I23" s="2" t="s">
        <v>20</v>
      </c>
      <c r="J23" s="2">
        <f>AVERAGE(J17:J22)</f>
        <v>1.6971882500000237</v>
      </c>
      <c r="K23" s="2">
        <v>0.83333333333333337</v>
      </c>
      <c r="N23" s="2"/>
      <c r="O23" s="2" t="s">
        <v>20</v>
      </c>
      <c r="P23" s="2">
        <f>AVERAGE(P17:P22)</f>
        <v>1.8179182833333283</v>
      </c>
      <c r="Q23" s="2">
        <v>0.66666666666666663</v>
      </c>
    </row>
    <row r="24" spans="1:24" x14ac:dyDescent="0.3">
      <c r="A24">
        <v>1</v>
      </c>
      <c r="B24" t="s">
        <v>15</v>
      </c>
      <c r="C24">
        <v>1</v>
      </c>
      <c r="D24">
        <v>2.28043679999996</v>
      </c>
      <c r="E24">
        <v>0</v>
      </c>
      <c r="F24">
        <f t="shared" si="3"/>
        <v>0.43215480888885449</v>
      </c>
      <c r="I24" s="1" t="s">
        <v>21</v>
      </c>
      <c r="J24" s="1">
        <f>MEDIAN(J17:J22)</f>
        <v>1.7290270999999899</v>
      </c>
      <c r="O24" s="1" t="s">
        <v>21</v>
      </c>
      <c r="P24" s="1">
        <f>MEDIAN(P17:P22)</f>
        <v>1.7690567499999998</v>
      </c>
    </row>
    <row r="25" spans="1:24" x14ac:dyDescent="0.3">
      <c r="A25">
        <v>1</v>
      </c>
      <c r="B25" t="s">
        <v>15</v>
      </c>
      <c r="C25">
        <v>1</v>
      </c>
      <c r="D25">
        <v>1.4276933999999999</v>
      </c>
      <c r="E25">
        <v>1</v>
      </c>
      <c r="F25">
        <f t="shared" si="3"/>
        <v>0.42058859111110558</v>
      </c>
      <c r="I25" t="s">
        <v>22</v>
      </c>
      <c r="J25">
        <f>_xlfn.STDEV.S(J17:J22)</f>
        <v>0.29773308243355762</v>
      </c>
      <c r="O25" t="s">
        <v>22</v>
      </c>
      <c r="P25">
        <f>_xlfn.STDEV.S(P17:P22)</f>
        <v>0.39479264099792971</v>
      </c>
    </row>
    <row r="26" spans="1:24" x14ac:dyDescent="0.3">
      <c r="B26" s="2"/>
      <c r="C26" s="2" t="s">
        <v>20</v>
      </c>
      <c r="D26" s="2">
        <f>AVERAGE(D17:D25)</f>
        <v>1.8482819911111055</v>
      </c>
      <c r="E26" s="2">
        <v>0.66666666666666663</v>
      </c>
      <c r="I26" t="s">
        <v>23</v>
      </c>
      <c r="J26">
        <f>AVERAGE(L17:L22)</f>
        <v>0.18773849999995873</v>
      </c>
      <c r="O26" t="s">
        <v>23</v>
      </c>
      <c r="P26">
        <f>AVERAGE(R17:R22)</f>
        <v>0.31768418333319831</v>
      </c>
    </row>
    <row r="27" spans="1:24" x14ac:dyDescent="0.3">
      <c r="C27" s="1" t="s">
        <v>21</v>
      </c>
      <c r="D27" s="1">
        <f>MEDIAN(D17:D25)</f>
        <v>1.9272756</v>
      </c>
    </row>
    <row r="28" spans="1:24" x14ac:dyDescent="0.3">
      <c r="C28" t="s">
        <v>22</v>
      </c>
      <c r="D28">
        <f>_xlfn.STDEV.S(D17:D25)</f>
        <v>0.32304281485651642</v>
      </c>
    </row>
    <row r="29" spans="1:24" x14ac:dyDescent="0.3">
      <c r="C29" t="s">
        <v>23</v>
      </c>
      <c r="D29">
        <f>AVERAGE(F17:F25)</f>
        <v>0.2581705632098738</v>
      </c>
    </row>
    <row r="31" spans="1:24" x14ac:dyDescent="0.3">
      <c r="A31" t="s">
        <v>2</v>
      </c>
      <c r="B31" t="s">
        <v>12</v>
      </c>
      <c r="C31" t="s">
        <v>3</v>
      </c>
      <c r="D31" t="s">
        <v>6</v>
      </c>
      <c r="E31" t="s">
        <v>1</v>
      </c>
      <c r="G31" t="s">
        <v>2</v>
      </c>
      <c r="H31" t="s">
        <v>12</v>
      </c>
      <c r="I31" t="s">
        <v>3</v>
      </c>
      <c r="J31" t="s">
        <v>6</v>
      </c>
      <c r="K31" t="s">
        <v>1</v>
      </c>
      <c r="M31" t="s">
        <v>2</v>
      </c>
      <c r="N31" t="s">
        <v>12</v>
      </c>
      <c r="O31" t="s">
        <v>3</v>
      </c>
      <c r="P31" t="s">
        <v>6</v>
      </c>
      <c r="Q31" t="s">
        <v>1</v>
      </c>
      <c r="S31" t="s">
        <v>2</v>
      </c>
      <c r="T31" t="s">
        <v>12</v>
      </c>
      <c r="U31" t="s">
        <v>3</v>
      </c>
      <c r="V31" t="s">
        <v>6</v>
      </c>
      <c r="W31" t="s">
        <v>1</v>
      </c>
    </row>
    <row r="32" spans="1:24" x14ac:dyDescent="0.3">
      <c r="A32">
        <v>1</v>
      </c>
      <c r="B32" t="s">
        <v>16</v>
      </c>
      <c r="C32">
        <v>1</v>
      </c>
      <c r="D32">
        <v>1.84671400000002</v>
      </c>
      <c r="E32">
        <v>1</v>
      </c>
      <c r="F32">
        <f>ABS(D32-D$41)</f>
        <v>0.33343042222219532</v>
      </c>
      <c r="G32">
        <v>1</v>
      </c>
      <c r="H32" t="s">
        <v>16</v>
      </c>
      <c r="I32">
        <v>2</v>
      </c>
      <c r="J32">
        <v>2.0488396000000599</v>
      </c>
      <c r="K32">
        <v>1</v>
      </c>
      <c r="L32">
        <f>ABS(J32-J$41)</f>
        <v>5.1941944444522159E-2</v>
      </c>
      <c r="M32">
        <v>1</v>
      </c>
      <c r="N32" t="s">
        <v>16</v>
      </c>
      <c r="O32">
        <v>3</v>
      </c>
      <c r="P32">
        <v>2.1162385999999702</v>
      </c>
      <c r="Q32">
        <v>0</v>
      </c>
      <c r="R32">
        <f>ABS(P32-P$38)</f>
        <v>7.4190866666641764E-2</v>
      </c>
      <c r="S32">
        <v>1</v>
      </c>
      <c r="T32" t="s">
        <v>16</v>
      </c>
      <c r="U32">
        <v>4</v>
      </c>
      <c r="V32">
        <v>1.5852123999999299</v>
      </c>
      <c r="W32">
        <v>1</v>
      </c>
      <c r="X32">
        <f>ABS(V32-V$38)</f>
        <v>0.38251883333333514</v>
      </c>
    </row>
    <row r="33" spans="1:30" x14ac:dyDescent="0.3">
      <c r="A33">
        <v>1</v>
      </c>
      <c r="B33" t="s">
        <v>16</v>
      </c>
      <c r="C33">
        <v>1</v>
      </c>
      <c r="D33">
        <v>2.6625759000000002</v>
      </c>
      <c r="E33">
        <v>1</v>
      </c>
      <c r="F33">
        <f t="shared" ref="F33:F40" si="6">ABS(D33-D$41)</f>
        <v>0.48243147777778495</v>
      </c>
      <c r="G33">
        <v>1</v>
      </c>
      <c r="H33" t="s">
        <v>16</v>
      </c>
      <c r="I33">
        <v>2</v>
      </c>
      <c r="J33">
        <v>1.8927529000000001</v>
      </c>
      <c r="K33">
        <v>1</v>
      </c>
      <c r="L33">
        <f t="shared" ref="L33:L40" si="7">ABS(J33-J$41)</f>
        <v>0.1041447555555377</v>
      </c>
      <c r="M33">
        <v>1</v>
      </c>
      <c r="N33" t="s">
        <v>16</v>
      </c>
      <c r="O33">
        <v>3</v>
      </c>
      <c r="P33">
        <v>1.8690521000000899</v>
      </c>
      <c r="Q33">
        <v>0</v>
      </c>
      <c r="R33">
        <f t="shared" ref="R33:R37" si="8">ABS(P33-P$38)</f>
        <v>0.17299563333323853</v>
      </c>
      <c r="S33">
        <v>1</v>
      </c>
      <c r="T33" t="s">
        <v>16</v>
      </c>
      <c r="U33">
        <v>4</v>
      </c>
      <c r="V33">
        <v>1.75695399999938</v>
      </c>
      <c r="W33">
        <v>1</v>
      </c>
      <c r="X33">
        <f t="shared" ref="X33:X37" si="9">ABS(V33-V$38)</f>
        <v>0.21077723333388509</v>
      </c>
    </row>
    <row r="34" spans="1:30" x14ac:dyDescent="0.3">
      <c r="A34">
        <v>1</v>
      </c>
      <c r="B34" t="s">
        <v>16</v>
      </c>
      <c r="C34">
        <v>1</v>
      </c>
      <c r="D34">
        <v>2.1368416000000199</v>
      </c>
      <c r="E34">
        <v>1</v>
      </c>
      <c r="F34">
        <f t="shared" si="6"/>
        <v>4.3302822222195392E-2</v>
      </c>
      <c r="G34">
        <v>1</v>
      </c>
      <c r="H34" t="s">
        <v>16</v>
      </c>
      <c r="I34">
        <v>2</v>
      </c>
      <c r="J34">
        <v>1.1417246000000301</v>
      </c>
      <c r="K34">
        <v>1</v>
      </c>
      <c r="L34">
        <f t="shared" si="7"/>
        <v>0.85517305555550771</v>
      </c>
      <c r="M34">
        <v>1</v>
      </c>
      <c r="N34" t="s">
        <v>16</v>
      </c>
      <c r="O34">
        <v>3</v>
      </c>
      <c r="P34">
        <v>2.4968584000001699</v>
      </c>
      <c r="Q34">
        <v>0</v>
      </c>
      <c r="R34">
        <f t="shared" si="8"/>
        <v>0.45481066666684145</v>
      </c>
      <c r="S34">
        <v>1</v>
      </c>
      <c r="T34" t="s">
        <v>16</v>
      </c>
      <c r="U34">
        <v>4</v>
      </c>
      <c r="V34">
        <v>2.2067984000001299</v>
      </c>
      <c r="W34">
        <v>1</v>
      </c>
      <c r="X34">
        <f t="shared" si="9"/>
        <v>0.23906716666686489</v>
      </c>
    </row>
    <row r="35" spans="1:30" x14ac:dyDescent="0.3">
      <c r="A35">
        <v>1</v>
      </c>
      <c r="B35" t="s">
        <v>16</v>
      </c>
      <c r="C35">
        <v>1</v>
      </c>
      <c r="D35">
        <v>1.66529769999999</v>
      </c>
      <c r="E35">
        <v>1</v>
      </c>
      <c r="F35">
        <f t="shared" si="6"/>
        <v>0.51484672222222527</v>
      </c>
      <c r="G35">
        <v>1</v>
      </c>
      <c r="H35" t="s">
        <v>16</v>
      </c>
      <c r="I35">
        <v>2</v>
      </c>
      <c r="J35">
        <v>2.1638221</v>
      </c>
      <c r="K35">
        <v>1</v>
      </c>
      <c r="L35">
        <f t="shared" si="7"/>
        <v>0.16692444444446219</v>
      </c>
      <c r="M35">
        <v>1</v>
      </c>
      <c r="N35" t="s">
        <v>16</v>
      </c>
      <c r="O35">
        <v>3</v>
      </c>
      <c r="P35">
        <v>2.3577937999999601</v>
      </c>
      <c r="Q35">
        <v>1</v>
      </c>
      <c r="R35">
        <f t="shared" si="8"/>
        <v>0.31574606666663163</v>
      </c>
      <c r="S35">
        <v>1</v>
      </c>
      <c r="T35" t="s">
        <v>16</v>
      </c>
      <c r="U35">
        <v>4</v>
      </c>
      <c r="V35">
        <v>1.82637969999996</v>
      </c>
      <c r="W35">
        <v>1</v>
      </c>
      <c r="X35">
        <f t="shared" si="9"/>
        <v>0.14135153333330508</v>
      </c>
    </row>
    <row r="36" spans="1:30" s="3" customFormat="1" x14ac:dyDescent="0.3">
      <c r="A36">
        <v>1</v>
      </c>
      <c r="B36" t="s">
        <v>16</v>
      </c>
      <c r="C36">
        <v>1</v>
      </c>
      <c r="D36">
        <v>2.2194007999999799</v>
      </c>
      <c r="E36">
        <v>1</v>
      </c>
      <c r="F36">
        <f t="shared" si="6"/>
        <v>3.9256377777764584E-2</v>
      </c>
      <c r="G36">
        <v>1</v>
      </c>
      <c r="H36" t="s">
        <v>16</v>
      </c>
      <c r="I36">
        <v>2</v>
      </c>
      <c r="J36">
        <v>1.8016279000000199</v>
      </c>
      <c r="K36">
        <v>1</v>
      </c>
      <c r="L36">
        <f t="shared" si="7"/>
        <v>0.19526975555551784</v>
      </c>
      <c r="M36">
        <v>1</v>
      </c>
      <c r="N36" t="s">
        <v>16</v>
      </c>
      <c r="O36">
        <v>3</v>
      </c>
      <c r="P36">
        <v>1.57231360000002</v>
      </c>
      <c r="Q36">
        <v>1</v>
      </c>
      <c r="R36">
        <f t="shared" si="8"/>
        <v>0.46973413333330849</v>
      </c>
      <c r="S36">
        <v>1</v>
      </c>
      <c r="T36" t="s">
        <v>16</v>
      </c>
      <c r="U36">
        <v>4</v>
      </c>
      <c r="V36">
        <v>2.5608740000002399</v>
      </c>
      <c r="W36">
        <v>1</v>
      </c>
      <c r="X36">
        <f t="shared" si="9"/>
        <v>0.59314276666697485</v>
      </c>
      <c r="Y36"/>
      <c r="Z36"/>
      <c r="AA36"/>
      <c r="AB36"/>
      <c r="AC36"/>
      <c r="AD36"/>
    </row>
    <row r="37" spans="1:30" x14ac:dyDescent="0.3">
      <c r="A37">
        <v>1</v>
      </c>
      <c r="B37" t="s">
        <v>16</v>
      </c>
      <c r="C37">
        <v>1</v>
      </c>
      <c r="D37">
        <v>2.4658549000000098</v>
      </c>
      <c r="E37">
        <v>1</v>
      </c>
      <c r="F37">
        <f t="shared" si="6"/>
        <v>0.28571047777779457</v>
      </c>
      <c r="G37">
        <v>1</v>
      </c>
      <c r="H37" t="s">
        <v>16</v>
      </c>
      <c r="I37">
        <v>2</v>
      </c>
      <c r="J37">
        <v>1.8001236999999699</v>
      </c>
      <c r="K37">
        <v>1</v>
      </c>
      <c r="L37">
        <f t="shared" si="7"/>
        <v>0.19677395555556787</v>
      </c>
      <c r="M37">
        <v>1</v>
      </c>
      <c r="N37" t="s">
        <v>16</v>
      </c>
      <c r="O37">
        <v>3</v>
      </c>
      <c r="P37">
        <v>1.84002989999976</v>
      </c>
      <c r="Q37">
        <v>0</v>
      </c>
      <c r="R37">
        <f t="shared" si="8"/>
        <v>0.20201783333356849</v>
      </c>
      <c r="S37">
        <v>1</v>
      </c>
      <c r="T37" t="s">
        <v>16</v>
      </c>
      <c r="U37">
        <v>4</v>
      </c>
      <c r="V37">
        <v>1.87016889999995</v>
      </c>
      <c r="W37">
        <v>1</v>
      </c>
      <c r="X37">
        <f t="shared" si="9"/>
        <v>9.7562333333315099E-2</v>
      </c>
    </row>
    <row r="38" spans="1:30" x14ac:dyDescent="0.3">
      <c r="A38">
        <v>1</v>
      </c>
      <c r="B38" t="s">
        <v>16</v>
      </c>
      <c r="C38">
        <v>1</v>
      </c>
      <c r="D38">
        <v>1.9370307999999401</v>
      </c>
      <c r="E38">
        <v>1</v>
      </c>
      <c r="F38">
        <f t="shared" si="6"/>
        <v>0.24311362222227517</v>
      </c>
      <c r="G38">
        <v>1</v>
      </c>
      <c r="H38" t="s">
        <v>16</v>
      </c>
      <c r="I38">
        <v>2</v>
      </c>
      <c r="J38">
        <v>2.7366709999999999</v>
      </c>
      <c r="K38">
        <v>1</v>
      </c>
      <c r="L38">
        <f t="shared" si="7"/>
        <v>0.73977334444446208</v>
      </c>
      <c r="N38" s="2"/>
      <c r="O38" s="2" t="s">
        <v>20</v>
      </c>
      <c r="P38" s="2">
        <f>AVERAGE(P32:P37)</f>
        <v>2.0420477333333285</v>
      </c>
      <c r="Q38" s="2">
        <v>0.33333333333333331</v>
      </c>
      <c r="S38" s="2"/>
      <c r="T38" s="2"/>
      <c r="U38" s="2" t="s">
        <v>20</v>
      </c>
      <c r="V38" s="2">
        <f>AVERAGE(V32:V37)</f>
        <v>1.9677312333332651</v>
      </c>
      <c r="W38" s="2">
        <v>1</v>
      </c>
    </row>
    <row r="39" spans="1:30" x14ac:dyDescent="0.3">
      <c r="A39">
        <v>1</v>
      </c>
      <c r="B39" t="s">
        <v>16</v>
      </c>
      <c r="C39">
        <v>1</v>
      </c>
      <c r="D39">
        <v>1.68758409999998</v>
      </c>
      <c r="E39">
        <v>1</v>
      </c>
      <c r="F39">
        <f t="shared" si="6"/>
        <v>0.49256032222223523</v>
      </c>
      <c r="G39">
        <v>1</v>
      </c>
      <c r="H39" t="s">
        <v>16</v>
      </c>
      <c r="I39">
        <v>2</v>
      </c>
      <c r="J39">
        <v>2.5430288999998498</v>
      </c>
      <c r="K39">
        <v>1</v>
      </c>
      <c r="L39">
        <f t="shared" si="7"/>
        <v>0.54613124444431205</v>
      </c>
      <c r="O39" s="1" t="s">
        <v>21</v>
      </c>
      <c r="P39" s="1">
        <f>MEDIAN(P32:P37)</f>
        <v>1.9926453500000301</v>
      </c>
      <c r="U39" s="1" t="s">
        <v>21</v>
      </c>
      <c r="V39" s="1">
        <f>MEDIAN(V32:V37)</f>
        <v>1.8482742999999551</v>
      </c>
    </row>
    <row r="40" spans="1:30" x14ac:dyDescent="0.3">
      <c r="A40">
        <v>1</v>
      </c>
      <c r="B40" t="s">
        <v>16</v>
      </c>
      <c r="C40">
        <v>1</v>
      </c>
      <c r="D40">
        <v>3</v>
      </c>
      <c r="E40">
        <v>0</v>
      </c>
      <c r="F40">
        <f t="shared" si="6"/>
        <v>0.81985557777778473</v>
      </c>
      <c r="G40">
        <v>1</v>
      </c>
      <c r="H40" t="s">
        <v>16</v>
      </c>
      <c r="I40">
        <v>2</v>
      </c>
      <c r="J40">
        <v>1.84348819999991</v>
      </c>
      <c r="K40">
        <v>1</v>
      </c>
      <c r="L40">
        <f t="shared" si="7"/>
        <v>0.15340945555562779</v>
      </c>
      <c r="O40" t="s">
        <v>22</v>
      </c>
      <c r="P40">
        <f>_xlfn.STDEV.S(P32:P37)</f>
        <v>0.34740220378739134</v>
      </c>
      <c r="U40" t="s">
        <v>22</v>
      </c>
      <c r="V40">
        <f>_xlfn.STDEV.S(V32:V37)</f>
        <v>0.35474436334779896</v>
      </c>
    </row>
    <row r="41" spans="1:30" x14ac:dyDescent="0.3">
      <c r="A41" s="2"/>
      <c r="B41" s="2"/>
      <c r="C41" s="2" t="s">
        <v>20</v>
      </c>
      <c r="D41" s="2">
        <f>AVERAGE(D32:D40)</f>
        <v>2.1801444222222153</v>
      </c>
      <c r="E41" s="2">
        <v>0.88888888888888884</v>
      </c>
      <c r="H41" s="2"/>
      <c r="I41" s="2" t="s">
        <v>20</v>
      </c>
      <c r="J41" s="2">
        <f>AVERAGE(J32:J40)</f>
        <v>1.9968976555555378</v>
      </c>
      <c r="K41" s="2">
        <v>1</v>
      </c>
      <c r="O41" t="s">
        <v>23</v>
      </c>
      <c r="P41">
        <f>AVERAGE(R32:R37)</f>
        <v>0.28158253333337174</v>
      </c>
      <c r="U41" t="s">
        <v>23</v>
      </c>
      <c r="V41">
        <f>AVERAGE(X32:X37)</f>
        <v>0.27740331111128003</v>
      </c>
    </row>
    <row r="42" spans="1:30" s="7" customFormat="1" x14ac:dyDescent="0.3">
      <c r="C42" s="8" t="s">
        <v>21</v>
      </c>
      <c r="D42" s="8">
        <f>MEDIAN(D32:D40)</f>
        <v>2.1368416000000199</v>
      </c>
      <c r="I42" s="8" t="s">
        <v>21</v>
      </c>
      <c r="J42" s="8">
        <f>MEDIAN(J32:J40)</f>
        <v>1.8927529000000001</v>
      </c>
    </row>
    <row r="43" spans="1:30" x14ac:dyDescent="0.3">
      <c r="C43" t="s">
        <v>22</v>
      </c>
      <c r="D43">
        <f>_xlfn.STDEV.S(D32:D40)</f>
        <v>0.45660607640350181</v>
      </c>
      <c r="I43" t="s">
        <v>22</v>
      </c>
      <c r="J43">
        <f>_xlfn.STDEV.S(J32:J40)</f>
        <v>0.46349723383560326</v>
      </c>
    </row>
    <row r="44" spans="1:30" x14ac:dyDescent="0.3">
      <c r="C44" t="s">
        <v>23</v>
      </c>
      <c r="D44">
        <f>AVERAGE(F32:F40)</f>
        <v>0.36161198024691726</v>
      </c>
      <c r="I44" t="s">
        <v>23</v>
      </c>
      <c r="J44">
        <f>AVERAGE(L32:L40)</f>
        <v>0.33439355061727966</v>
      </c>
    </row>
    <row r="46" spans="1:30" s="3" customFormat="1" x14ac:dyDescent="0.3">
      <c r="A46" s="3" t="s">
        <v>2</v>
      </c>
      <c r="B46" s="3" t="s">
        <v>12</v>
      </c>
      <c r="C46" s="3" t="s">
        <v>3</v>
      </c>
      <c r="D46" s="3" t="s">
        <v>6</v>
      </c>
      <c r="E46" s="3" t="s">
        <v>1</v>
      </c>
      <c r="G46" s="3" t="s">
        <v>2</v>
      </c>
      <c r="H46" s="3" t="s">
        <v>12</v>
      </c>
      <c r="I46" s="3" t="s">
        <v>3</v>
      </c>
      <c r="J46" s="3" t="s">
        <v>6</v>
      </c>
      <c r="K46" s="3" t="s">
        <v>1</v>
      </c>
      <c r="M46" s="3" t="s">
        <v>2</v>
      </c>
      <c r="N46" s="3" t="s">
        <v>12</v>
      </c>
      <c r="O46" s="3" t="s">
        <v>3</v>
      </c>
      <c r="P46" s="3" t="s">
        <v>6</v>
      </c>
      <c r="Q46" s="3" t="s">
        <v>1</v>
      </c>
      <c r="S46" s="3" t="s">
        <v>2</v>
      </c>
      <c r="T46" s="3" t="s">
        <v>12</v>
      </c>
      <c r="U46" s="3" t="s">
        <v>3</v>
      </c>
      <c r="V46" s="3" t="s">
        <v>6</v>
      </c>
      <c r="W46" s="3" t="s">
        <v>1</v>
      </c>
    </row>
    <row r="47" spans="1:30" x14ac:dyDescent="0.3">
      <c r="A47">
        <v>2</v>
      </c>
      <c r="B47" t="s">
        <v>14</v>
      </c>
      <c r="C47">
        <v>1</v>
      </c>
      <c r="D47">
        <v>1.4385069999996101</v>
      </c>
      <c r="E47">
        <v>1</v>
      </c>
      <c r="F47">
        <f>ABS(D47-D$51)</f>
        <v>6.7461750000237464E-2</v>
      </c>
      <c r="G47">
        <v>2</v>
      </c>
      <c r="H47" t="s">
        <v>14</v>
      </c>
      <c r="I47">
        <v>2</v>
      </c>
      <c r="J47">
        <v>1.3991060000000699</v>
      </c>
      <c r="K47">
        <v>1</v>
      </c>
      <c r="L47">
        <f>ABS(J47-J$56)</f>
        <v>0.15918444444448632</v>
      </c>
      <c r="M47">
        <v>2</v>
      </c>
      <c r="N47" t="s">
        <v>14</v>
      </c>
      <c r="O47">
        <v>3</v>
      </c>
      <c r="P47">
        <v>1.58502999999996</v>
      </c>
      <c r="Q47">
        <v>1</v>
      </c>
      <c r="R47">
        <f>ABS(P47-P$56)</f>
        <v>4.3690000000677909E-3</v>
      </c>
      <c r="S47">
        <v>2</v>
      </c>
      <c r="T47" t="s">
        <v>14</v>
      </c>
      <c r="U47">
        <v>4</v>
      </c>
      <c r="V47">
        <v>1.2163299999999699</v>
      </c>
      <c r="W47">
        <v>1</v>
      </c>
      <c r="X47">
        <f>ABS(V47-V$55)</f>
        <v>5.2767625000141871E-2</v>
      </c>
    </row>
    <row r="48" spans="1:30" x14ac:dyDescent="0.3">
      <c r="A48">
        <v>2</v>
      </c>
      <c r="B48" t="s">
        <v>14</v>
      </c>
      <c r="C48">
        <v>1</v>
      </c>
      <c r="D48">
        <v>1.5930280000000001</v>
      </c>
      <c r="E48">
        <v>1</v>
      </c>
      <c r="F48">
        <f t="shared" ref="F48:F50" si="10">ABS(D48-D$51)</f>
        <v>8.7059250000152577E-2</v>
      </c>
      <c r="G48">
        <v>2</v>
      </c>
      <c r="H48" t="s">
        <v>14</v>
      </c>
      <c r="I48">
        <v>2</v>
      </c>
      <c r="J48">
        <v>0.92628100000001701</v>
      </c>
      <c r="K48">
        <v>1</v>
      </c>
      <c r="L48">
        <f t="shared" ref="L48:L55" si="11">ABS(J48-J$56)</f>
        <v>0.31364055555556658</v>
      </c>
      <c r="M48">
        <v>2</v>
      </c>
      <c r="N48" t="s">
        <v>14</v>
      </c>
      <c r="O48">
        <v>3</v>
      </c>
      <c r="P48">
        <v>1.2207570000000401</v>
      </c>
      <c r="Q48">
        <v>1</v>
      </c>
      <c r="R48">
        <f t="shared" ref="R48:R55" si="12">ABS(P48-P$56)</f>
        <v>0.3686419999999877</v>
      </c>
      <c r="S48">
        <v>2</v>
      </c>
      <c r="T48" t="s">
        <v>14</v>
      </c>
      <c r="U48">
        <v>4</v>
      </c>
      <c r="V48">
        <v>1.30535700000064</v>
      </c>
      <c r="W48">
        <v>1</v>
      </c>
      <c r="X48">
        <f t="shared" ref="X48:X54" si="13">ABS(V48-V$55)</f>
        <v>3.6259375000528227E-2</v>
      </c>
    </row>
    <row r="49" spans="1:24" x14ac:dyDescent="0.3">
      <c r="A49">
        <v>2</v>
      </c>
      <c r="B49" t="s">
        <v>14</v>
      </c>
      <c r="C49">
        <v>1</v>
      </c>
      <c r="D49">
        <v>1.4202479999999</v>
      </c>
      <c r="E49">
        <v>1</v>
      </c>
      <c r="F49">
        <f t="shared" si="10"/>
        <v>8.5720749999947499E-2</v>
      </c>
      <c r="G49">
        <v>2</v>
      </c>
      <c r="H49" t="s">
        <v>14</v>
      </c>
      <c r="I49">
        <v>2</v>
      </c>
      <c r="J49">
        <v>2.0862549999999298</v>
      </c>
      <c r="K49">
        <v>1</v>
      </c>
      <c r="L49">
        <f t="shared" si="11"/>
        <v>0.84633344444434622</v>
      </c>
      <c r="M49">
        <v>2</v>
      </c>
      <c r="N49" t="s">
        <v>14</v>
      </c>
      <c r="O49">
        <v>3</v>
      </c>
      <c r="P49">
        <v>1.79582800000002</v>
      </c>
      <c r="Q49">
        <v>1</v>
      </c>
      <c r="R49">
        <f t="shared" si="12"/>
        <v>0.2064289999999922</v>
      </c>
      <c r="S49">
        <v>2</v>
      </c>
      <c r="T49" t="s">
        <v>14</v>
      </c>
      <c r="U49">
        <v>4</v>
      </c>
      <c r="V49">
        <v>1.16873700000019</v>
      </c>
      <c r="W49">
        <v>1</v>
      </c>
      <c r="X49">
        <f t="shared" si="13"/>
        <v>0.10036062499992182</v>
      </c>
    </row>
    <row r="50" spans="1:24" x14ac:dyDescent="0.3">
      <c r="A50">
        <v>2</v>
      </c>
      <c r="B50" t="s">
        <v>14</v>
      </c>
      <c r="C50">
        <v>1</v>
      </c>
      <c r="D50">
        <v>1.5720919999998799</v>
      </c>
      <c r="E50">
        <v>1</v>
      </c>
      <c r="F50">
        <f t="shared" si="10"/>
        <v>6.6123250000032385E-2</v>
      </c>
      <c r="G50">
        <v>2</v>
      </c>
      <c r="H50" t="s">
        <v>14</v>
      </c>
      <c r="I50">
        <v>2</v>
      </c>
      <c r="J50">
        <v>1.0702250000003899</v>
      </c>
      <c r="K50">
        <v>1</v>
      </c>
      <c r="L50">
        <f t="shared" si="11"/>
        <v>0.1696965555551937</v>
      </c>
      <c r="M50">
        <v>2</v>
      </c>
      <c r="N50" t="s">
        <v>14</v>
      </c>
      <c r="O50">
        <v>3</v>
      </c>
      <c r="P50">
        <v>1.19749500000057</v>
      </c>
      <c r="Q50">
        <v>1</v>
      </c>
      <c r="R50">
        <f t="shared" si="12"/>
        <v>0.3919039999994578</v>
      </c>
      <c r="S50">
        <v>2</v>
      </c>
      <c r="T50" t="s">
        <v>14</v>
      </c>
      <c r="U50">
        <v>4</v>
      </c>
      <c r="V50">
        <v>1.19273399999997</v>
      </c>
      <c r="W50">
        <v>1</v>
      </c>
      <c r="X50">
        <f t="shared" si="13"/>
        <v>7.6363625000141822E-2</v>
      </c>
    </row>
    <row r="51" spans="1:24" x14ac:dyDescent="0.3">
      <c r="B51" s="2"/>
      <c r="C51" s="2" t="s">
        <v>20</v>
      </c>
      <c r="D51" s="2">
        <f>AVERAGE(D47:D50)</f>
        <v>1.5059687499998475</v>
      </c>
      <c r="E51" s="2">
        <v>1</v>
      </c>
      <c r="G51">
        <v>2</v>
      </c>
      <c r="H51" t="s">
        <v>14</v>
      </c>
      <c r="I51">
        <v>2</v>
      </c>
      <c r="J51">
        <v>0.89344399999981705</v>
      </c>
      <c r="K51">
        <v>1</v>
      </c>
      <c r="L51">
        <f t="shared" si="11"/>
        <v>0.34647755555576654</v>
      </c>
      <c r="M51">
        <v>2</v>
      </c>
      <c r="N51" t="s">
        <v>14</v>
      </c>
      <c r="O51">
        <v>3</v>
      </c>
      <c r="P51">
        <v>1.54496200000016</v>
      </c>
      <c r="Q51">
        <v>1</v>
      </c>
      <c r="R51">
        <f t="shared" si="12"/>
        <v>4.4436999999867721E-2</v>
      </c>
      <c r="S51">
        <v>2</v>
      </c>
      <c r="T51" t="s">
        <v>14</v>
      </c>
      <c r="U51">
        <v>4</v>
      </c>
      <c r="V51">
        <v>0.99831800000015303</v>
      </c>
      <c r="W51">
        <v>1</v>
      </c>
      <c r="X51">
        <f t="shared" si="13"/>
        <v>0.27077962499995878</v>
      </c>
    </row>
    <row r="52" spans="1:24" x14ac:dyDescent="0.3">
      <c r="C52" s="1" t="s">
        <v>21</v>
      </c>
      <c r="D52" s="1">
        <f>MEDIAN(D47:D50)</f>
        <v>1.5052994999997451</v>
      </c>
      <c r="G52">
        <v>2</v>
      </c>
      <c r="H52" t="s">
        <v>14</v>
      </c>
      <c r="I52">
        <v>2</v>
      </c>
      <c r="J52">
        <v>1.5100330000000199</v>
      </c>
      <c r="K52">
        <v>1</v>
      </c>
      <c r="L52">
        <f t="shared" si="11"/>
        <v>0.27011144444443635</v>
      </c>
      <c r="M52">
        <v>2</v>
      </c>
      <c r="N52" t="s">
        <v>14</v>
      </c>
      <c r="O52">
        <v>3</v>
      </c>
      <c r="P52">
        <v>2.1982399999992501</v>
      </c>
      <c r="Q52">
        <v>1</v>
      </c>
      <c r="R52">
        <f t="shared" si="12"/>
        <v>0.60884099999922237</v>
      </c>
      <c r="S52">
        <v>2</v>
      </c>
      <c r="T52" t="s">
        <v>14</v>
      </c>
      <c r="U52">
        <v>4</v>
      </c>
      <c r="V52">
        <v>1.64992500000016</v>
      </c>
      <c r="W52">
        <v>1</v>
      </c>
      <c r="X52">
        <f t="shared" si="13"/>
        <v>0.38082737500004815</v>
      </c>
    </row>
    <row r="53" spans="1:24" x14ac:dyDescent="0.3">
      <c r="C53" t="s">
        <v>22</v>
      </c>
      <c r="D53">
        <f>_xlfn.STDEV.S(D47:D50)</f>
        <v>8.9164140577558587E-2</v>
      </c>
      <c r="G53">
        <v>2</v>
      </c>
      <c r="H53" t="s">
        <v>14</v>
      </c>
      <c r="I53">
        <v>2</v>
      </c>
      <c r="J53">
        <v>1.0876379999999699</v>
      </c>
      <c r="K53">
        <v>1</v>
      </c>
      <c r="L53">
        <f t="shared" si="11"/>
        <v>0.15228355555561368</v>
      </c>
      <c r="M53">
        <v>2</v>
      </c>
      <c r="N53" t="s">
        <v>14</v>
      </c>
      <c r="O53">
        <v>3</v>
      </c>
      <c r="P53">
        <v>1.20563599999991</v>
      </c>
      <c r="Q53">
        <v>1</v>
      </c>
      <c r="R53">
        <f t="shared" si="12"/>
        <v>0.38376300000011776</v>
      </c>
      <c r="S53">
        <v>2</v>
      </c>
      <c r="T53" t="s">
        <v>14</v>
      </c>
      <c r="U53">
        <v>4</v>
      </c>
      <c r="V53">
        <v>1.5853259999998901</v>
      </c>
      <c r="W53">
        <v>1</v>
      </c>
      <c r="X53">
        <f t="shared" si="13"/>
        <v>0.31622837499977829</v>
      </c>
    </row>
    <row r="54" spans="1:24" x14ac:dyDescent="0.3">
      <c r="C54" t="s">
        <v>23</v>
      </c>
      <c r="D54">
        <f>AVERAGE(F47:F50)</f>
        <v>7.6591250000092481E-2</v>
      </c>
      <c r="G54">
        <v>2</v>
      </c>
      <c r="H54" t="s">
        <v>14</v>
      </c>
      <c r="I54">
        <v>2</v>
      </c>
      <c r="J54">
        <v>1.16015500000003</v>
      </c>
      <c r="K54">
        <v>1</v>
      </c>
      <c r="L54">
        <f t="shared" si="11"/>
        <v>7.9766555555553564E-2</v>
      </c>
      <c r="M54">
        <v>2</v>
      </c>
      <c r="N54" t="s">
        <v>14</v>
      </c>
      <c r="O54">
        <v>3</v>
      </c>
      <c r="P54">
        <v>1.16296700000043</v>
      </c>
      <c r="Q54">
        <v>1</v>
      </c>
      <c r="R54">
        <f t="shared" si="12"/>
        <v>0.4264319999995978</v>
      </c>
      <c r="S54">
        <v>2</v>
      </c>
      <c r="T54" t="s">
        <v>14</v>
      </c>
      <c r="U54">
        <v>4</v>
      </c>
      <c r="V54">
        <v>1.0360539999999201</v>
      </c>
      <c r="W54">
        <v>1</v>
      </c>
      <c r="X54">
        <f t="shared" si="13"/>
        <v>0.23304362500019171</v>
      </c>
    </row>
    <row r="55" spans="1:24" x14ac:dyDescent="0.3">
      <c r="G55">
        <v>2</v>
      </c>
      <c r="H55" t="s">
        <v>14</v>
      </c>
      <c r="I55">
        <v>2</v>
      </c>
      <c r="J55">
        <v>1.02615700000001</v>
      </c>
      <c r="K55">
        <v>1</v>
      </c>
      <c r="L55">
        <f t="shared" si="11"/>
        <v>0.21376455555557361</v>
      </c>
      <c r="M55">
        <v>2</v>
      </c>
      <c r="N55" t="s">
        <v>14</v>
      </c>
      <c r="O55">
        <v>3</v>
      </c>
      <c r="P55">
        <v>2.39367599999991</v>
      </c>
      <c r="Q55">
        <v>1</v>
      </c>
      <c r="R55">
        <f t="shared" si="12"/>
        <v>0.80427699999988223</v>
      </c>
      <c r="S55" s="2"/>
      <c r="T55" s="2"/>
      <c r="U55" s="2" t="s">
        <v>20</v>
      </c>
      <c r="V55" s="2">
        <f>AVERAGE(V47:V54)</f>
        <v>1.2690976250001118</v>
      </c>
      <c r="W55" s="2">
        <v>1</v>
      </c>
    </row>
    <row r="56" spans="1:24" x14ac:dyDescent="0.3">
      <c r="H56" s="2"/>
      <c r="I56" s="2" t="s">
        <v>20</v>
      </c>
      <c r="J56" s="2">
        <f>AVERAGE(J47:J55)</f>
        <v>1.2399215555555836</v>
      </c>
      <c r="K56" s="2">
        <v>1</v>
      </c>
      <c r="N56" s="2"/>
      <c r="O56" s="2" t="s">
        <v>20</v>
      </c>
      <c r="P56" s="2">
        <f>AVERAGE(P47:P55)</f>
        <v>1.5893990000000278</v>
      </c>
      <c r="Q56" s="2">
        <v>1</v>
      </c>
      <c r="U56" s="1" t="s">
        <v>21</v>
      </c>
      <c r="V56" s="1">
        <f>MEDIAN(V47:V54)</f>
        <v>1.20453199999997</v>
      </c>
    </row>
    <row r="57" spans="1:24" x14ac:dyDescent="0.3">
      <c r="I57" s="1" t="s">
        <v>21</v>
      </c>
      <c r="J57" s="1">
        <f>MEDIAN(J47:J55)</f>
        <v>1.0876379999999699</v>
      </c>
      <c r="O57" s="1" t="s">
        <v>21</v>
      </c>
      <c r="P57" s="1">
        <f>MEDIAN(P47:P55)</f>
        <v>1.54496200000016</v>
      </c>
      <c r="U57" t="s">
        <v>22</v>
      </c>
      <c r="V57">
        <f>_xlfn.STDEV.S(V47:V54)</f>
        <v>0.2368434184283828</v>
      </c>
    </row>
    <row r="58" spans="1:24" x14ac:dyDescent="0.3">
      <c r="I58" t="s">
        <v>22</v>
      </c>
      <c r="J58">
        <f>_xlfn.STDEV.S(J47:J55)</f>
        <v>0.37700173481167887</v>
      </c>
      <c r="O58" t="s">
        <v>22</v>
      </c>
      <c r="P58">
        <f>_xlfn.STDEV.S(P47:P55)</f>
        <v>0.45836114082568152</v>
      </c>
      <c r="U58" t="s">
        <v>23</v>
      </c>
      <c r="V58">
        <f>AVERAGE(X47:X54)</f>
        <v>0.18332878125008883</v>
      </c>
    </row>
    <row r="59" spans="1:24" x14ac:dyDescent="0.3">
      <c r="I59" t="s">
        <v>23</v>
      </c>
      <c r="J59">
        <f>AVERAGE(L47:L55)</f>
        <v>0.28347318518517067</v>
      </c>
      <c r="O59" t="s">
        <v>23</v>
      </c>
      <c r="P59">
        <f>AVERAGE(R47:R55)</f>
        <v>0.35989933333313262</v>
      </c>
    </row>
    <row r="61" spans="1:24" x14ac:dyDescent="0.3">
      <c r="A61" t="s">
        <v>2</v>
      </c>
      <c r="B61" t="s">
        <v>12</v>
      </c>
      <c r="C61" t="s">
        <v>3</v>
      </c>
      <c r="D61" t="s">
        <v>6</v>
      </c>
      <c r="E61" t="s">
        <v>1</v>
      </c>
      <c r="G61" t="s">
        <v>2</v>
      </c>
      <c r="H61" t="s">
        <v>12</v>
      </c>
      <c r="I61" t="s">
        <v>3</v>
      </c>
      <c r="J61" t="s">
        <v>6</v>
      </c>
      <c r="K61" t="s">
        <v>1</v>
      </c>
      <c r="M61" t="s">
        <v>2</v>
      </c>
      <c r="N61" t="s">
        <v>12</v>
      </c>
      <c r="O61" t="s">
        <v>3</v>
      </c>
      <c r="P61" t="s">
        <v>6</v>
      </c>
      <c r="Q61" t="s">
        <v>1</v>
      </c>
    </row>
    <row r="62" spans="1:24" x14ac:dyDescent="0.3">
      <c r="A62">
        <v>2</v>
      </c>
      <c r="B62" t="s">
        <v>15</v>
      </c>
      <c r="C62">
        <v>1</v>
      </c>
      <c r="D62">
        <v>1.7463040000000001</v>
      </c>
      <c r="E62">
        <v>1</v>
      </c>
      <c r="F62">
        <f>ABS(D62-D$70)</f>
        <v>0.20731100000006486</v>
      </c>
      <c r="G62">
        <v>2</v>
      </c>
      <c r="H62" t="s">
        <v>15</v>
      </c>
      <c r="I62">
        <v>2</v>
      </c>
      <c r="J62">
        <v>1.69648699999925</v>
      </c>
      <c r="K62">
        <v>0</v>
      </c>
      <c r="L62">
        <f>ABS(J62-J$68)</f>
        <v>0.34530250000045348</v>
      </c>
      <c r="M62">
        <v>2</v>
      </c>
      <c r="N62" t="s">
        <v>15</v>
      </c>
      <c r="O62">
        <v>3</v>
      </c>
      <c r="P62">
        <v>1.2773360000000999</v>
      </c>
      <c r="Q62">
        <v>1</v>
      </c>
      <c r="R62">
        <f>ABS(P62-P$71)</f>
        <v>0.54156544444440802</v>
      </c>
    </row>
    <row r="63" spans="1:24" x14ac:dyDescent="0.3">
      <c r="A63">
        <v>2</v>
      </c>
      <c r="B63" t="s">
        <v>15</v>
      </c>
      <c r="C63">
        <v>1</v>
      </c>
      <c r="D63">
        <v>2.2799209999998298</v>
      </c>
      <c r="E63">
        <v>0</v>
      </c>
      <c r="F63">
        <f t="shared" ref="F63:F69" si="14">ABS(D63-D$70)</f>
        <v>0.32630599999976484</v>
      </c>
      <c r="G63">
        <v>2</v>
      </c>
      <c r="H63" t="s">
        <v>15</v>
      </c>
      <c r="I63">
        <v>2</v>
      </c>
      <c r="J63">
        <v>2.1763070000001701</v>
      </c>
      <c r="K63">
        <v>1</v>
      </c>
      <c r="L63">
        <f t="shared" ref="L63:L67" si="15">ABS(J63-J$68)</f>
        <v>0.13451750000046658</v>
      </c>
      <c r="M63">
        <v>2</v>
      </c>
      <c r="N63" t="s">
        <v>15</v>
      </c>
      <c r="O63">
        <v>3</v>
      </c>
      <c r="P63">
        <v>1.70589999999992</v>
      </c>
      <c r="Q63">
        <v>1</v>
      </c>
      <c r="R63">
        <f t="shared" ref="R63:R70" si="16">ABS(P63-P$71)</f>
        <v>0.11300144444458793</v>
      </c>
    </row>
    <row r="64" spans="1:24" x14ac:dyDescent="0.3">
      <c r="A64">
        <v>2</v>
      </c>
      <c r="B64" t="s">
        <v>15</v>
      </c>
      <c r="C64">
        <v>1</v>
      </c>
      <c r="D64">
        <v>2.3199360000000899</v>
      </c>
      <c r="E64">
        <v>1</v>
      </c>
      <c r="F64">
        <f t="shared" si="14"/>
        <v>0.36632100000002499</v>
      </c>
      <c r="G64">
        <v>2</v>
      </c>
      <c r="H64" t="s">
        <v>15</v>
      </c>
      <c r="I64">
        <v>2</v>
      </c>
      <c r="J64">
        <v>1.7928539999998001</v>
      </c>
      <c r="K64">
        <v>1</v>
      </c>
      <c r="L64">
        <f t="shared" si="15"/>
        <v>0.24893549999990339</v>
      </c>
      <c r="M64">
        <v>2</v>
      </c>
      <c r="N64" t="s">
        <v>15</v>
      </c>
      <c r="O64">
        <v>3</v>
      </c>
      <c r="P64">
        <v>1.6094550000000201</v>
      </c>
      <c r="Q64">
        <v>1</v>
      </c>
      <c r="R64">
        <f t="shared" si="16"/>
        <v>0.2094464444444879</v>
      </c>
    </row>
    <row r="65" spans="1:32" x14ac:dyDescent="0.3">
      <c r="A65">
        <v>2</v>
      </c>
      <c r="B65" t="s">
        <v>15</v>
      </c>
      <c r="C65">
        <v>1</v>
      </c>
      <c r="D65">
        <v>1.57635499999992</v>
      </c>
      <c r="E65">
        <v>1</v>
      </c>
      <c r="F65">
        <f t="shared" si="14"/>
        <v>0.37726000000014492</v>
      </c>
      <c r="G65">
        <v>2</v>
      </c>
      <c r="H65" t="s">
        <v>15</v>
      </c>
      <c r="I65">
        <v>2</v>
      </c>
      <c r="J65">
        <v>2.05432499999938</v>
      </c>
      <c r="K65">
        <v>1</v>
      </c>
      <c r="L65">
        <f t="shared" si="15"/>
        <v>1.2535499999676514E-2</v>
      </c>
      <c r="M65">
        <v>2</v>
      </c>
      <c r="N65" t="s">
        <v>15</v>
      </c>
      <c r="O65">
        <v>3</v>
      </c>
      <c r="P65">
        <v>1.65693999999984</v>
      </c>
      <c r="Q65">
        <v>1</v>
      </c>
      <c r="R65">
        <f t="shared" si="16"/>
        <v>0.16196144444466798</v>
      </c>
    </row>
    <row r="66" spans="1:32" x14ac:dyDescent="0.3">
      <c r="A66">
        <v>2</v>
      </c>
      <c r="B66" t="s">
        <v>15</v>
      </c>
      <c r="C66">
        <v>1</v>
      </c>
      <c r="D66">
        <v>2.1465950000006102</v>
      </c>
      <c r="E66">
        <v>1</v>
      </c>
      <c r="F66">
        <f t="shared" si="14"/>
        <v>0.19298000000054527</v>
      </c>
      <c r="G66">
        <v>2</v>
      </c>
      <c r="H66" t="s">
        <v>15</v>
      </c>
      <c r="I66">
        <v>2</v>
      </c>
      <c r="J66">
        <v>1.8485919999998199</v>
      </c>
      <c r="K66">
        <v>1</v>
      </c>
      <c r="L66">
        <f t="shared" si="15"/>
        <v>0.19319749999988356</v>
      </c>
      <c r="M66">
        <v>2</v>
      </c>
      <c r="N66" t="s">
        <v>15</v>
      </c>
      <c r="O66">
        <v>3</v>
      </c>
      <c r="P66">
        <v>2.8127020000003902</v>
      </c>
      <c r="Q66">
        <v>1</v>
      </c>
      <c r="R66">
        <f t="shared" si="16"/>
        <v>0.9938005555558822</v>
      </c>
    </row>
    <row r="67" spans="1:32" x14ac:dyDescent="0.3">
      <c r="A67">
        <v>2</v>
      </c>
      <c r="B67" t="s">
        <v>15</v>
      </c>
      <c r="C67">
        <v>1</v>
      </c>
      <c r="D67">
        <v>1.2060810000000399</v>
      </c>
      <c r="E67">
        <v>1</v>
      </c>
      <c r="F67">
        <f t="shared" si="14"/>
        <v>0.74753400000002501</v>
      </c>
      <c r="G67">
        <v>2</v>
      </c>
      <c r="H67" t="s">
        <v>15</v>
      </c>
      <c r="I67">
        <v>2</v>
      </c>
      <c r="J67">
        <v>2.6821719999998002</v>
      </c>
      <c r="K67">
        <v>1</v>
      </c>
      <c r="L67">
        <f t="shared" si="15"/>
        <v>0.64038250000009667</v>
      </c>
      <c r="M67">
        <v>2</v>
      </c>
      <c r="N67" t="s">
        <v>15</v>
      </c>
      <c r="O67">
        <v>3</v>
      </c>
      <c r="P67">
        <v>1.6770839999999201</v>
      </c>
      <c r="Q67">
        <v>1</v>
      </c>
      <c r="R67">
        <f t="shared" si="16"/>
        <v>0.14181744444458788</v>
      </c>
    </row>
    <row r="68" spans="1:32" x14ac:dyDescent="0.3">
      <c r="A68">
        <v>2</v>
      </c>
      <c r="B68" t="s">
        <v>15</v>
      </c>
      <c r="C68">
        <v>1</v>
      </c>
      <c r="D68">
        <v>1.76802100000008</v>
      </c>
      <c r="E68">
        <v>1</v>
      </c>
      <c r="F68">
        <f t="shared" si="14"/>
        <v>0.18559399999998494</v>
      </c>
      <c r="H68" s="2"/>
      <c r="I68" s="2" t="s">
        <v>20</v>
      </c>
      <c r="J68" s="2">
        <f>AVERAGE(J62:J67)</f>
        <v>2.0417894999997035</v>
      </c>
      <c r="K68" s="2">
        <v>0.83333333333333337</v>
      </c>
      <c r="M68">
        <v>2</v>
      </c>
      <c r="N68" t="s">
        <v>15</v>
      </c>
      <c r="O68">
        <v>3</v>
      </c>
      <c r="P68">
        <v>1.7731390000001199</v>
      </c>
      <c r="Q68">
        <v>1</v>
      </c>
      <c r="R68">
        <f t="shared" si="16"/>
        <v>4.576244444438804E-2</v>
      </c>
    </row>
    <row r="69" spans="1:32" x14ac:dyDescent="0.3">
      <c r="A69">
        <v>2</v>
      </c>
      <c r="B69" t="s">
        <v>15</v>
      </c>
      <c r="C69">
        <v>1</v>
      </c>
      <c r="D69">
        <v>2.58570699999995</v>
      </c>
      <c r="E69">
        <v>1</v>
      </c>
      <c r="F69">
        <f t="shared" si="14"/>
        <v>0.63209199999988508</v>
      </c>
      <c r="I69" s="1" t="s">
        <v>21</v>
      </c>
      <c r="J69" s="1">
        <f>MEDIAN(J62:J67)</f>
        <v>1.9514584999996001</v>
      </c>
      <c r="M69">
        <v>2</v>
      </c>
      <c r="N69" t="s">
        <v>15</v>
      </c>
      <c r="O69">
        <v>3</v>
      </c>
      <c r="P69">
        <v>1.5414660000001199</v>
      </c>
      <c r="Q69">
        <v>1</v>
      </c>
      <c r="R69">
        <f t="shared" si="16"/>
        <v>0.27743544444438806</v>
      </c>
    </row>
    <row r="70" spans="1:32" s="3" customFormat="1" x14ac:dyDescent="0.3">
      <c r="A70" s="2"/>
      <c r="B70" s="2"/>
      <c r="C70" s="2" t="s">
        <v>20</v>
      </c>
      <c r="D70" s="2">
        <f>AVERAGE(D62:D69)</f>
        <v>1.9536150000000649</v>
      </c>
      <c r="E70" s="2">
        <v>0.875</v>
      </c>
      <c r="F70" s="7"/>
      <c r="G70"/>
      <c r="H70"/>
      <c r="I70" t="s">
        <v>22</v>
      </c>
      <c r="J70">
        <f>_xlfn.STDEV.S(J62:J67)</f>
        <v>0.35968592314572306</v>
      </c>
      <c r="K70"/>
      <c r="L70"/>
      <c r="M70">
        <v>2</v>
      </c>
      <c r="N70" t="s">
        <v>15</v>
      </c>
      <c r="O70">
        <v>3</v>
      </c>
      <c r="P70">
        <v>2.31609100000014</v>
      </c>
      <c r="Q70">
        <v>1</v>
      </c>
      <c r="R70">
        <f t="shared" si="16"/>
        <v>0.49718955555563205</v>
      </c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:32" x14ac:dyDescent="0.3">
      <c r="C71" s="1" t="s">
        <v>21</v>
      </c>
      <c r="D71" s="1">
        <f>MEDIAN(D62:D69)</f>
        <v>1.9573080000003451</v>
      </c>
      <c r="I71" t="s">
        <v>23</v>
      </c>
      <c r="J71">
        <f>AVERAGE(L62:L67)</f>
        <v>0.26247850000008005</v>
      </c>
      <c r="N71" s="2"/>
      <c r="O71" s="2" t="s">
        <v>20</v>
      </c>
      <c r="P71" s="2">
        <f>AVERAGE(P62:P70)</f>
        <v>1.818901444444508</v>
      </c>
      <c r="Q71" s="2">
        <v>1</v>
      </c>
    </row>
    <row r="72" spans="1:32" x14ac:dyDescent="0.3">
      <c r="C72" t="s">
        <v>22</v>
      </c>
      <c r="D72">
        <f>_xlfn.STDEV.S(D62:D69)</f>
        <v>0.45607070721452403</v>
      </c>
      <c r="O72" s="1" t="s">
        <v>21</v>
      </c>
      <c r="P72" s="1">
        <f>MEDIAN(P62:P70)</f>
        <v>1.6770839999999201</v>
      </c>
    </row>
    <row r="73" spans="1:32" x14ac:dyDescent="0.3">
      <c r="C73" t="s">
        <v>23</v>
      </c>
      <c r="D73">
        <f>AVERAGE(F62:F69)</f>
        <v>0.37942475000005499</v>
      </c>
      <c r="O73" t="s">
        <v>22</v>
      </c>
      <c r="P73">
        <f>_xlfn.STDEV.S(P62:P70)</f>
        <v>0.46235478703061805</v>
      </c>
      <c r="AF73" s="3"/>
    </row>
    <row r="74" spans="1:32" x14ac:dyDescent="0.3">
      <c r="O74" t="s">
        <v>23</v>
      </c>
      <c r="P74">
        <f>AVERAGE(R62:R70)</f>
        <v>0.33133113580255891</v>
      </c>
    </row>
    <row r="76" spans="1:32" x14ac:dyDescent="0.3">
      <c r="A76" t="s">
        <v>2</v>
      </c>
      <c r="B76" t="s">
        <v>12</v>
      </c>
      <c r="C76" t="s">
        <v>3</v>
      </c>
      <c r="D76" t="s">
        <v>6</v>
      </c>
      <c r="E76" t="s">
        <v>1</v>
      </c>
      <c r="G76" t="s">
        <v>2</v>
      </c>
      <c r="H76" t="s">
        <v>12</v>
      </c>
      <c r="I76" t="s">
        <v>3</v>
      </c>
      <c r="J76" t="s">
        <v>6</v>
      </c>
      <c r="K76" t="s">
        <v>1</v>
      </c>
      <c r="M76" t="s">
        <v>2</v>
      </c>
      <c r="N76" t="s">
        <v>12</v>
      </c>
      <c r="O76" t="s">
        <v>3</v>
      </c>
      <c r="P76" t="s">
        <v>6</v>
      </c>
      <c r="Q76" t="s">
        <v>1</v>
      </c>
      <c r="AE76" s="3"/>
    </row>
    <row r="77" spans="1:32" x14ac:dyDescent="0.3">
      <c r="A77">
        <v>2</v>
      </c>
      <c r="B77" t="s">
        <v>16</v>
      </c>
      <c r="C77">
        <v>1</v>
      </c>
      <c r="D77">
        <v>1.8764340000000099</v>
      </c>
      <c r="E77">
        <v>1</v>
      </c>
      <c r="F77">
        <f>ABS(D77-D$84)</f>
        <v>7.2452428571422756E-2</v>
      </c>
      <c r="G77">
        <v>2</v>
      </c>
      <c r="H77" t="s">
        <v>16</v>
      </c>
      <c r="I77">
        <v>2</v>
      </c>
      <c r="J77">
        <v>1.1859329999999699</v>
      </c>
      <c r="K77">
        <v>1</v>
      </c>
      <c r="L77">
        <f>ABS(J77-J$83)</f>
        <v>0.48273600000001005</v>
      </c>
      <c r="M77">
        <v>2</v>
      </c>
      <c r="N77" t="s">
        <v>16</v>
      </c>
      <c r="O77">
        <v>3</v>
      </c>
      <c r="P77">
        <v>1.4805949999999899</v>
      </c>
      <c r="Q77">
        <v>1</v>
      </c>
      <c r="R77">
        <f>ABS(P77-P$80)</f>
        <v>0.6477599999998338</v>
      </c>
    </row>
    <row r="78" spans="1:32" x14ac:dyDescent="0.3">
      <c r="A78">
        <v>2</v>
      </c>
      <c r="B78" t="s">
        <v>16</v>
      </c>
      <c r="C78">
        <v>1</v>
      </c>
      <c r="D78">
        <v>1.57539999999994</v>
      </c>
      <c r="E78">
        <v>1</v>
      </c>
      <c r="F78">
        <f t="shared" ref="F78:F83" si="17">ABS(D78-D$84)</f>
        <v>0.22858157142864721</v>
      </c>
      <c r="G78">
        <v>2</v>
      </c>
      <c r="H78" t="s">
        <v>16</v>
      </c>
      <c r="I78">
        <v>2</v>
      </c>
      <c r="J78">
        <v>2.2044270000001198</v>
      </c>
      <c r="K78">
        <v>1</v>
      </c>
      <c r="L78">
        <f t="shared" ref="L78:L82" si="18">ABS(J78-J$83)</f>
        <v>0.53575800000013984</v>
      </c>
      <c r="M78">
        <v>2</v>
      </c>
      <c r="N78" t="s">
        <v>16</v>
      </c>
      <c r="O78">
        <v>3</v>
      </c>
      <c r="P78">
        <v>2.8803139999995402</v>
      </c>
      <c r="Q78">
        <v>1</v>
      </c>
      <c r="R78">
        <f t="shared" ref="R78:R79" si="19">ABS(P78-P$80)</f>
        <v>0.75195899999971649</v>
      </c>
    </row>
    <row r="79" spans="1:32" x14ac:dyDescent="0.3">
      <c r="A79">
        <v>2</v>
      </c>
      <c r="B79" t="s">
        <v>16</v>
      </c>
      <c r="C79">
        <v>1</v>
      </c>
      <c r="D79">
        <v>2.0973910000000102</v>
      </c>
      <c r="E79">
        <v>1</v>
      </c>
      <c r="F79">
        <f t="shared" si="17"/>
        <v>0.29340942857142305</v>
      </c>
      <c r="G79">
        <v>2</v>
      </c>
      <c r="H79" t="s">
        <v>16</v>
      </c>
      <c r="I79">
        <v>2</v>
      </c>
      <c r="J79">
        <v>1.47283900000002</v>
      </c>
      <c r="K79">
        <v>1</v>
      </c>
      <c r="L79">
        <f t="shared" si="18"/>
        <v>0.19582999999995998</v>
      </c>
      <c r="M79">
        <v>2</v>
      </c>
      <c r="N79" t="s">
        <v>16</v>
      </c>
      <c r="O79">
        <v>3</v>
      </c>
      <c r="P79">
        <v>2.0241559999999401</v>
      </c>
      <c r="Q79">
        <v>1</v>
      </c>
      <c r="R79">
        <f t="shared" si="19"/>
        <v>0.10419899999988358</v>
      </c>
    </row>
    <row r="80" spans="1:32" x14ac:dyDescent="0.3">
      <c r="A80">
        <v>2</v>
      </c>
      <c r="B80" t="s">
        <v>16</v>
      </c>
      <c r="C80">
        <v>1</v>
      </c>
      <c r="D80">
        <v>2.45769199999995</v>
      </c>
      <c r="E80">
        <v>0</v>
      </c>
      <c r="F80">
        <f t="shared" si="17"/>
        <v>0.65371042857136286</v>
      </c>
      <c r="G80">
        <v>2</v>
      </c>
      <c r="H80" t="s">
        <v>16</v>
      </c>
      <c r="I80">
        <v>2</v>
      </c>
      <c r="J80">
        <v>1.61551999999983</v>
      </c>
      <c r="K80">
        <v>1</v>
      </c>
      <c r="L80">
        <f t="shared" si="18"/>
        <v>5.3149000000149993E-2</v>
      </c>
      <c r="N80" s="2"/>
      <c r="O80" s="2" t="s">
        <v>20</v>
      </c>
      <c r="P80" s="2">
        <f>AVERAGE(P77:P79)</f>
        <v>2.1283549999998237</v>
      </c>
      <c r="Q80" s="2">
        <v>1</v>
      </c>
    </row>
    <row r="81" spans="1:18" x14ac:dyDescent="0.3">
      <c r="A81">
        <v>2</v>
      </c>
      <c r="B81" t="s">
        <v>16</v>
      </c>
      <c r="C81">
        <v>1</v>
      </c>
      <c r="D81">
        <v>1.41450500000019</v>
      </c>
      <c r="E81">
        <v>1</v>
      </c>
      <c r="F81">
        <f t="shared" si="17"/>
        <v>0.3894765714283972</v>
      </c>
      <c r="G81">
        <v>2</v>
      </c>
      <c r="H81" t="s">
        <v>16</v>
      </c>
      <c r="I81">
        <v>2</v>
      </c>
      <c r="J81">
        <v>1.9861980000000501</v>
      </c>
      <c r="K81">
        <v>1</v>
      </c>
      <c r="L81">
        <f t="shared" si="18"/>
        <v>0.31752900000007012</v>
      </c>
      <c r="O81" s="1" t="s">
        <v>21</v>
      </c>
      <c r="P81" s="1">
        <f>MEDIAN(P77:P79)</f>
        <v>2.0241559999999401</v>
      </c>
    </row>
    <row r="82" spans="1:18" x14ac:dyDescent="0.3">
      <c r="A82">
        <v>2</v>
      </c>
      <c r="B82" t="s">
        <v>16</v>
      </c>
      <c r="C82">
        <v>1</v>
      </c>
      <c r="D82">
        <v>2.15677000000005</v>
      </c>
      <c r="E82">
        <v>1</v>
      </c>
      <c r="F82">
        <f t="shared" si="17"/>
        <v>0.35278842857146286</v>
      </c>
      <c r="G82">
        <v>2</v>
      </c>
      <c r="H82" t="s">
        <v>16</v>
      </c>
      <c r="I82">
        <v>2</v>
      </c>
      <c r="J82">
        <v>1.54709699999989</v>
      </c>
      <c r="K82">
        <v>1</v>
      </c>
      <c r="L82">
        <f t="shared" si="18"/>
        <v>0.12157200000008994</v>
      </c>
      <c r="O82" t="s">
        <v>22</v>
      </c>
      <c r="P82">
        <f>_xlfn.STDEV.S(P77:P79)</f>
        <v>0.70565316795198085</v>
      </c>
    </row>
    <row r="83" spans="1:18" x14ac:dyDescent="0.3">
      <c r="A83">
        <v>2</v>
      </c>
      <c r="B83" t="s">
        <v>16</v>
      </c>
      <c r="C83">
        <v>1</v>
      </c>
      <c r="D83">
        <v>1.0496789999999601</v>
      </c>
      <c r="E83">
        <v>1</v>
      </c>
      <c r="F83">
        <f t="shared" si="17"/>
        <v>0.75430257142862711</v>
      </c>
      <c r="H83" s="2"/>
      <c r="I83" s="2" t="s">
        <v>20</v>
      </c>
      <c r="J83" s="2">
        <f>AVERAGE(J77:J82)</f>
        <v>1.66866899999998</v>
      </c>
      <c r="K83" s="2">
        <v>1</v>
      </c>
      <c r="O83" t="s">
        <v>23</v>
      </c>
      <c r="P83">
        <f>AVERAGE(R77:R79)</f>
        <v>0.50130599999981129</v>
      </c>
    </row>
    <row r="84" spans="1:18" x14ac:dyDescent="0.3">
      <c r="B84" s="2"/>
      <c r="C84" s="2" t="s">
        <v>20</v>
      </c>
      <c r="D84" s="2">
        <f>AVERAGE(D77:D83)</f>
        <v>1.8039815714285872</v>
      </c>
      <c r="E84" s="2">
        <v>0.8571428571428571</v>
      </c>
      <c r="I84" s="1" t="s">
        <v>21</v>
      </c>
      <c r="J84" s="1">
        <f>MEDIAN(J77:J82)</f>
        <v>1.5813084999998601</v>
      </c>
    </row>
    <row r="85" spans="1:18" s="7" customFormat="1" x14ac:dyDescent="0.3">
      <c r="C85" s="8" t="s">
        <v>21</v>
      </c>
      <c r="D85" s="8">
        <f>MEDIAN(D77:D83)</f>
        <v>1.8764340000000099</v>
      </c>
      <c r="I85" t="s">
        <v>22</v>
      </c>
      <c r="J85" s="7">
        <f>_xlfn.STDEV.S(J77:J82)</f>
        <v>0.36792643351252352</v>
      </c>
    </row>
    <row r="86" spans="1:18" x14ac:dyDescent="0.3">
      <c r="C86" t="s">
        <v>22</v>
      </c>
      <c r="D86">
        <f>_xlfn.STDEV.S(D77:D83)</f>
        <v>0.48580677755146462</v>
      </c>
      <c r="I86" t="s">
        <v>23</v>
      </c>
      <c r="J86">
        <f>AVERAGE(L77:L82)</f>
        <v>0.28442900000006999</v>
      </c>
    </row>
    <row r="87" spans="1:18" x14ac:dyDescent="0.3">
      <c r="C87" t="s">
        <v>23</v>
      </c>
      <c r="D87">
        <f>AVERAGE(F77:F83)</f>
        <v>0.39210306122447758</v>
      </c>
    </row>
    <row r="89" spans="1:18" s="3" customFormat="1" x14ac:dyDescent="0.3">
      <c r="A89" s="3" t="s">
        <v>2</v>
      </c>
      <c r="B89" s="3" t="s">
        <v>12</v>
      </c>
      <c r="C89" s="3" t="s">
        <v>3</v>
      </c>
      <c r="D89" s="3" t="s">
        <v>6</v>
      </c>
      <c r="E89" s="3" t="s">
        <v>1</v>
      </c>
      <c r="G89" s="3" t="s">
        <v>2</v>
      </c>
      <c r="H89" s="3" t="s">
        <v>12</v>
      </c>
      <c r="I89" s="3" t="s">
        <v>3</v>
      </c>
      <c r="J89" s="3" t="s">
        <v>6</v>
      </c>
      <c r="K89" s="3" t="s">
        <v>1</v>
      </c>
      <c r="M89" s="3" t="s">
        <v>2</v>
      </c>
      <c r="N89" s="3" t="s">
        <v>12</v>
      </c>
      <c r="O89" s="3" t="s">
        <v>3</v>
      </c>
      <c r="P89" s="3" t="s">
        <v>6</v>
      </c>
      <c r="Q89" s="3" t="s">
        <v>1</v>
      </c>
    </row>
    <row r="90" spans="1:18" x14ac:dyDescent="0.3">
      <c r="A90">
        <v>3</v>
      </c>
      <c r="B90" t="s">
        <v>14</v>
      </c>
      <c r="C90">
        <v>1</v>
      </c>
      <c r="D90">
        <v>1.4430140000003999</v>
      </c>
      <c r="E90">
        <v>1</v>
      </c>
      <c r="F90">
        <f>ABS(D90-D$99)</f>
        <v>1.1391333333805376E-2</v>
      </c>
      <c r="G90">
        <v>3</v>
      </c>
      <c r="H90" t="s">
        <v>14</v>
      </c>
      <c r="I90">
        <v>2</v>
      </c>
      <c r="J90">
        <v>1.3664690000009601</v>
      </c>
      <c r="K90">
        <v>1</v>
      </c>
      <c r="L90">
        <f>ABS(J90-J$97)</f>
        <v>4.5595428572208663E-2</v>
      </c>
      <c r="M90">
        <v>3</v>
      </c>
      <c r="N90" t="s">
        <v>14</v>
      </c>
      <c r="O90">
        <v>3</v>
      </c>
      <c r="P90">
        <v>1.47267499999998</v>
      </c>
      <c r="Q90">
        <v>1</v>
      </c>
      <c r="R90">
        <f>ABS(P90-P$99)</f>
        <v>0.10905400000037035</v>
      </c>
    </row>
    <row r="91" spans="1:18" x14ac:dyDescent="0.3">
      <c r="A91">
        <v>3</v>
      </c>
      <c r="B91" t="s">
        <v>14</v>
      </c>
      <c r="C91">
        <v>1</v>
      </c>
      <c r="D91">
        <v>1.2388440000004199</v>
      </c>
      <c r="E91">
        <v>1</v>
      </c>
      <c r="F91">
        <f t="shared" ref="F91:F98" si="20">ABS(D91-D$99)</f>
        <v>0.1927786666661746</v>
      </c>
      <c r="G91">
        <v>3</v>
      </c>
      <c r="H91" t="s">
        <v>14</v>
      </c>
      <c r="I91">
        <v>2</v>
      </c>
      <c r="J91">
        <v>1.8507880000001899</v>
      </c>
      <c r="K91">
        <v>1</v>
      </c>
      <c r="L91">
        <f t="shared" ref="L91:L96" si="21">ABS(J91-J$97)</f>
        <v>0.52991442857143856</v>
      </c>
      <c r="M91">
        <v>3</v>
      </c>
      <c r="N91" t="s">
        <v>14</v>
      </c>
      <c r="O91">
        <v>3</v>
      </c>
      <c r="P91">
        <v>1.41745799999989</v>
      </c>
      <c r="Q91">
        <v>1</v>
      </c>
      <c r="R91">
        <f t="shared" ref="R91:R98" si="22">ABS(P91-P$99)</f>
        <v>5.3837000000280355E-2</v>
      </c>
    </row>
    <row r="92" spans="1:18" x14ac:dyDescent="0.3">
      <c r="A92">
        <v>3</v>
      </c>
      <c r="B92" t="s">
        <v>14</v>
      </c>
      <c r="C92">
        <v>1</v>
      </c>
      <c r="D92">
        <v>1.26711199999999</v>
      </c>
      <c r="E92">
        <v>1</v>
      </c>
      <c r="F92">
        <f t="shared" si="20"/>
        <v>0.16451066666660452</v>
      </c>
      <c r="G92">
        <v>3</v>
      </c>
      <c r="H92" t="s">
        <v>14</v>
      </c>
      <c r="I92">
        <v>2</v>
      </c>
      <c r="J92">
        <v>1.3153409999999801</v>
      </c>
      <c r="K92">
        <v>1</v>
      </c>
      <c r="L92">
        <f t="shared" si="21"/>
        <v>5.5325714287712824E-3</v>
      </c>
      <c r="M92">
        <v>3</v>
      </c>
      <c r="N92" t="s">
        <v>14</v>
      </c>
      <c r="O92">
        <v>3</v>
      </c>
      <c r="P92">
        <v>1.09714600000052</v>
      </c>
      <c r="Q92">
        <v>1</v>
      </c>
      <c r="R92">
        <f t="shared" si="22"/>
        <v>0.26647499999908963</v>
      </c>
    </row>
    <row r="93" spans="1:18" x14ac:dyDescent="0.3">
      <c r="A93">
        <v>3</v>
      </c>
      <c r="B93" t="s">
        <v>14</v>
      </c>
      <c r="C93">
        <v>1</v>
      </c>
      <c r="D93">
        <v>1.45036799999979</v>
      </c>
      <c r="E93">
        <v>1</v>
      </c>
      <c r="F93">
        <f t="shared" si="20"/>
        <v>1.8745333333195502E-2</v>
      </c>
      <c r="G93">
        <v>3</v>
      </c>
      <c r="H93" t="s">
        <v>14</v>
      </c>
      <c r="I93">
        <v>2</v>
      </c>
      <c r="J93">
        <v>1.5565920000003599</v>
      </c>
      <c r="K93">
        <v>1</v>
      </c>
      <c r="L93">
        <f t="shared" si="21"/>
        <v>0.23571842857160852</v>
      </c>
      <c r="M93">
        <v>3</v>
      </c>
      <c r="N93" t="s">
        <v>14</v>
      </c>
      <c r="O93">
        <v>3</v>
      </c>
      <c r="P93">
        <v>1.5095040000001001</v>
      </c>
      <c r="Q93">
        <v>1</v>
      </c>
      <c r="R93">
        <f t="shared" si="22"/>
        <v>0.14588300000049048</v>
      </c>
    </row>
    <row r="94" spans="1:18" x14ac:dyDescent="0.3">
      <c r="A94">
        <v>3</v>
      </c>
      <c r="B94" t="s">
        <v>14</v>
      </c>
      <c r="C94">
        <v>1</v>
      </c>
      <c r="D94">
        <v>2.04939199999989</v>
      </c>
      <c r="E94">
        <v>1</v>
      </c>
      <c r="F94">
        <f t="shared" si="20"/>
        <v>0.61776933333329542</v>
      </c>
      <c r="G94">
        <v>3</v>
      </c>
      <c r="H94" t="s">
        <v>14</v>
      </c>
      <c r="I94">
        <v>2</v>
      </c>
      <c r="J94">
        <v>0.95725199999969801</v>
      </c>
      <c r="K94">
        <v>1</v>
      </c>
      <c r="L94">
        <f t="shared" si="21"/>
        <v>0.36362157142905338</v>
      </c>
      <c r="M94">
        <v>3</v>
      </c>
      <c r="N94" t="s">
        <v>14</v>
      </c>
      <c r="O94">
        <v>3</v>
      </c>
      <c r="P94">
        <v>1.5838040000012299</v>
      </c>
      <c r="Q94">
        <v>1</v>
      </c>
      <c r="R94">
        <f t="shared" si="22"/>
        <v>0.22018300000162028</v>
      </c>
    </row>
    <row r="95" spans="1:18" x14ac:dyDescent="0.3">
      <c r="A95">
        <v>3</v>
      </c>
      <c r="B95" t="s">
        <v>14</v>
      </c>
      <c r="C95">
        <v>1</v>
      </c>
      <c r="D95">
        <v>1.6573319999993099</v>
      </c>
      <c r="E95">
        <v>1</v>
      </c>
      <c r="F95">
        <f t="shared" si="20"/>
        <v>0.22570933333271537</v>
      </c>
      <c r="G95">
        <v>3</v>
      </c>
      <c r="H95" t="s">
        <v>14</v>
      </c>
      <c r="I95">
        <v>2</v>
      </c>
      <c r="J95">
        <v>1.2560349999998801</v>
      </c>
      <c r="K95">
        <v>1</v>
      </c>
      <c r="L95">
        <f t="shared" si="21"/>
        <v>6.4838571428871283E-2</v>
      </c>
      <c r="M95">
        <v>3</v>
      </c>
      <c r="N95" t="s">
        <v>14</v>
      </c>
      <c r="O95">
        <v>3</v>
      </c>
      <c r="P95">
        <v>1.11054199999853</v>
      </c>
      <c r="Q95">
        <v>1</v>
      </c>
      <c r="R95">
        <f t="shared" si="22"/>
        <v>0.25307900000107963</v>
      </c>
    </row>
    <row r="96" spans="1:18" x14ac:dyDescent="0.3">
      <c r="A96">
        <v>3</v>
      </c>
      <c r="B96" t="s">
        <v>14</v>
      </c>
      <c r="C96">
        <v>1</v>
      </c>
      <c r="D96">
        <v>1.49590399999988</v>
      </c>
      <c r="E96">
        <v>1</v>
      </c>
      <c r="F96">
        <f t="shared" si="20"/>
        <v>6.4281333333285451E-2</v>
      </c>
      <c r="G96">
        <v>3</v>
      </c>
      <c r="H96" t="s">
        <v>14</v>
      </c>
      <c r="I96">
        <v>2</v>
      </c>
      <c r="J96">
        <v>0.94363800000019105</v>
      </c>
      <c r="K96">
        <v>1</v>
      </c>
      <c r="L96">
        <f t="shared" si="21"/>
        <v>0.37723557142856035</v>
      </c>
      <c r="M96">
        <v>3</v>
      </c>
      <c r="N96" t="s">
        <v>14</v>
      </c>
      <c r="O96">
        <v>3</v>
      </c>
      <c r="P96">
        <v>1.6765299999988199</v>
      </c>
      <c r="Q96">
        <v>1</v>
      </c>
      <c r="R96">
        <f t="shared" si="22"/>
        <v>0.31290899999921029</v>
      </c>
    </row>
    <row r="97" spans="1:33" x14ac:dyDescent="0.3">
      <c r="A97">
        <v>3</v>
      </c>
      <c r="B97" t="s">
        <v>14</v>
      </c>
      <c r="C97">
        <v>1</v>
      </c>
      <c r="D97">
        <v>1.34275999999999</v>
      </c>
      <c r="E97">
        <v>1</v>
      </c>
      <c r="F97">
        <f t="shared" si="20"/>
        <v>8.8862666666604584E-2</v>
      </c>
      <c r="H97" s="2"/>
      <c r="I97" s="2" t="s">
        <v>20</v>
      </c>
      <c r="J97" s="2">
        <f>AVERAGE(J90:J96)</f>
        <v>1.3208735714287514</v>
      </c>
      <c r="K97" s="2">
        <v>1</v>
      </c>
      <c r="M97">
        <v>3</v>
      </c>
      <c r="N97" t="s">
        <v>14</v>
      </c>
      <c r="O97">
        <v>3</v>
      </c>
      <c r="P97">
        <v>1.4831769999986999</v>
      </c>
      <c r="Q97">
        <v>1</v>
      </c>
      <c r="R97">
        <f t="shared" si="22"/>
        <v>0.11955599999909028</v>
      </c>
    </row>
    <row r="98" spans="1:33" x14ac:dyDescent="0.3">
      <c r="A98">
        <v>3</v>
      </c>
      <c r="B98" t="s">
        <v>14</v>
      </c>
      <c r="C98">
        <v>1</v>
      </c>
      <c r="D98">
        <v>0.93987799999968002</v>
      </c>
      <c r="E98">
        <v>1</v>
      </c>
      <c r="F98">
        <f t="shared" si="20"/>
        <v>0.49174466666691452</v>
      </c>
      <c r="I98" s="1" t="s">
        <v>21</v>
      </c>
      <c r="J98" s="1">
        <f>MEDIAN(J90:J96)</f>
        <v>1.3153409999999801</v>
      </c>
      <c r="M98">
        <v>3</v>
      </c>
      <c r="N98" t="s">
        <v>14</v>
      </c>
      <c r="O98">
        <v>3</v>
      </c>
      <c r="P98">
        <v>0.92175299999871596</v>
      </c>
      <c r="Q98">
        <v>1</v>
      </c>
      <c r="R98">
        <f t="shared" si="22"/>
        <v>0.44186800000089366</v>
      </c>
    </row>
    <row r="99" spans="1:33" x14ac:dyDescent="0.3">
      <c r="B99" s="2"/>
      <c r="C99" s="2" t="s">
        <v>20</v>
      </c>
      <c r="D99" s="2">
        <f>AVERAGE(D90:D98)</f>
        <v>1.4316226666665945</v>
      </c>
      <c r="E99" s="2">
        <v>1</v>
      </c>
      <c r="I99" t="s">
        <v>22</v>
      </c>
      <c r="J99">
        <f>_xlfn.STDEV.S(J90:J96)</f>
        <v>0.32073181827768621</v>
      </c>
      <c r="N99" s="2"/>
      <c r="O99" s="2" t="s">
        <v>20</v>
      </c>
      <c r="P99" s="2">
        <f>AVERAGE(P90:P98)</f>
        <v>1.3636209999996096</v>
      </c>
      <c r="Q99" s="2">
        <v>1</v>
      </c>
    </row>
    <row r="100" spans="1:33" x14ac:dyDescent="0.3">
      <c r="C100" s="1" t="s">
        <v>21</v>
      </c>
      <c r="D100" s="1">
        <f>MEDIAN(D90:D98)</f>
        <v>1.4430140000003999</v>
      </c>
      <c r="I100" t="s">
        <v>23</v>
      </c>
      <c r="J100">
        <f>AVERAGE(L90:L96)</f>
        <v>0.23177951020435886</v>
      </c>
      <c r="O100" s="1" t="s">
        <v>21</v>
      </c>
      <c r="P100" s="1">
        <f>MEDIAN(P90:P98)</f>
        <v>1.47267499999998</v>
      </c>
    </row>
    <row r="101" spans="1:33" x14ac:dyDescent="0.3">
      <c r="C101" t="s">
        <v>22</v>
      </c>
      <c r="D101">
        <f>_xlfn.STDEV.S(D90:D98)</f>
        <v>0.30641753716613745</v>
      </c>
      <c r="O101" t="s">
        <v>22</v>
      </c>
      <c r="P101">
        <f>_xlfn.STDEV.S(P90:P98)</f>
        <v>0.256676965116443</v>
      </c>
    </row>
    <row r="102" spans="1:33" x14ac:dyDescent="0.3">
      <c r="C102" t="s">
        <v>23</v>
      </c>
      <c r="D102">
        <f>AVERAGE(F90:F98)</f>
        <v>0.2084214814813995</v>
      </c>
      <c r="O102" t="s">
        <v>23</v>
      </c>
      <c r="P102">
        <f>AVERAGE(R90:R98)</f>
        <v>0.21364933333356945</v>
      </c>
    </row>
    <row r="104" spans="1:33" x14ac:dyDescent="0.3">
      <c r="A104" t="s">
        <v>2</v>
      </c>
      <c r="B104" t="s">
        <v>12</v>
      </c>
      <c r="C104" t="s">
        <v>3</v>
      </c>
      <c r="D104" t="s">
        <v>6</v>
      </c>
      <c r="E104" t="s">
        <v>1</v>
      </c>
      <c r="G104" t="s">
        <v>2</v>
      </c>
      <c r="H104" t="s">
        <v>12</v>
      </c>
      <c r="I104" t="s">
        <v>3</v>
      </c>
      <c r="J104" t="s">
        <v>6</v>
      </c>
      <c r="K104" t="s">
        <v>1</v>
      </c>
      <c r="M104" t="s">
        <v>2</v>
      </c>
      <c r="N104" t="s">
        <v>12</v>
      </c>
      <c r="O104" t="s">
        <v>3</v>
      </c>
      <c r="P104" t="s">
        <v>6</v>
      </c>
      <c r="Q104" t="s">
        <v>1</v>
      </c>
    </row>
    <row r="105" spans="1:33" x14ac:dyDescent="0.3">
      <c r="A105">
        <v>3</v>
      </c>
      <c r="B105" t="s">
        <v>15</v>
      </c>
      <c r="C105">
        <v>1</v>
      </c>
      <c r="D105">
        <v>1.2875989999997699</v>
      </c>
      <c r="E105">
        <v>1</v>
      </c>
      <c r="F105">
        <f>ABS(D105-D$111)</f>
        <v>0.75961366666668328</v>
      </c>
      <c r="G105">
        <v>3</v>
      </c>
      <c r="H105" t="s">
        <v>15</v>
      </c>
      <c r="I105">
        <v>2</v>
      </c>
      <c r="J105">
        <v>1.65929400000004</v>
      </c>
      <c r="K105">
        <v>1</v>
      </c>
      <c r="L105">
        <f>ABS(J105-J$114)</f>
        <v>0.28344733333319105</v>
      </c>
      <c r="M105">
        <v>3</v>
      </c>
      <c r="N105" t="s">
        <v>15</v>
      </c>
      <c r="O105">
        <v>3</v>
      </c>
      <c r="P105">
        <v>1.90005300000029</v>
      </c>
      <c r="Q105">
        <v>1</v>
      </c>
      <c r="R105">
        <f>ABS(P105-P$108)</f>
        <v>0.28466266666662032</v>
      </c>
    </row>
    <row r="106" spans="1:33" s="3" customFormat="1" x14ac:dyDescent="0.3">
      <c r="A106">
        <v>3</v>
      </c>
      <c r="B106" t="s">
        <v>15</v>
      </c>
      <c r="C106">
        <v>1</v>
      </c>
      <c r="D106">
        <v>1.6833149999997601</v>
      </c>
      <c r="E106">
        <v>1</v>
      </c>
      <c r="F106">
        <f t="shared" ref="F106:F110" si="23">ABS(D106-D$111)</f>
        <v>0.3638976666666931</v>
      </c>
      <c r="G106">
        <v>3</v>
      </c>
      <c r="H106" t="s">
        <v>15</v>
      </c>
      <c r="I106">
        <v>2</v>
      </c>
      <c r="J106">
        <v>2.4318190000003499</v>
      </c>
      <c r="K106">
        <v>1</v>
      </c>
      <c r="L106">
        <f t="shared" ref="L106:L113" si="24">ABS(J106-J$114)</f>
        <v>0.48907766666711883</v>
      </c>
      <c r="M106">
        <v>3</v>
      </c>
      <c r="N106" t="s">
        <v>15</v>
      </c>
      <c r="O106">
        <v>3</v>
      </c>
      <c r="P106">
        <v>2.6573970000004001</v>
      </c>
      <c r="Q106">
        <v>0</v>
      </c>
      <c r="R106">
        <f t="shared" ref="R106:R107" si="25">ABS(P106-P$108)</f>
        <v>0.47268133333348983</v>
      </c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</row>
    <row r="107" spans="1:33" x14ac:dyDescent="0.3">
      <c r="A107">
        <v>3</v>
      </c>
      <c r="B107" t="s">
        <v>15</v>
      </c>
      <c r="C107">
        <v>1</v>
      </c>
      <c r="D107">
        <v>2.18921399999999</v>
      </c>
      <c r="E107">
        <v>1</v>
      </c>
      <c r="F107">
        <f t="shared" si="23"/>
        <v>0.14200133333353682</v>
      </c>
      <c r="G107">
        <v>3</v>
      </c>
      <c r="H107" t="s">
        <v>15</v>
      </c>
      <c r="I107">
        <v>2</v>
      </c>
      <c r="J107">
        <v>2.0594249999999099</v>
      </c>
      <c r="K107">
        <v>1</v>
      </c>
      <c r="L107">
        <f t="shared" si="24"/>
        <v>0.11668366666667884</v>
      </c>
      <c r="M107">
        <v>3</v>
      </c>
      <c r="N107" t="s">
        <v>15</v>
      </c>
      <c r="O107">
        <v>3</v>
      </c>
      <c r="P107">
        <v>1.9966970000000399</v>
      </c>
      <c r="Q107">
        <v>1</v>
      </c>
      <c r="R107">
        <f t="shared" si="25"/>
        <v>0.18801866666687039</v>
      </c>
    </row>
    <row r="108" spans="1:33" x14ac:dyDescent="0.3">
      <c r="A108">
        <v>3</v>
      </c>
      <c r="B108" t="s">
        <v>15</v>
      </c>
      <c r="C108">
        <v>1</v>
      </c>
      <c r="D108">
        <v>1.88604899999927</v>
      </c>
      <c r="E108">
        <v>0</v>
      </c>
      <c r="F108">
        <f t="shared" si="23"/>
        <v>0.16116366666718318</v>
      </c>
      <c r="G108">
        <v>3</v>
      </c>
      <c r="H108" t="s">
        <v>15</v>
      </c>
      <c r="I108">
        <v>2</v>
      </c>
      <c r="J108">
        <v>2.60044399999969</v>
      </c>
      <c r="K108">
        <v>1</v>
      </c>
      <c r="L108">
        <f t="shared" si="24"/>
        <v>0.65770266666645893</v>
      </c>
      <c r="N108" s="2"/>
      <c r="O108" s="2" t="s">
        <v>20</v>
      </c>
      <c r="P108" s="2">
        <f>AVERAGE(P105:P107)</f>
        <v>2.1847156666669103</v>
      </c>
      <c r="Q108" s="2">
        <v>0.66666666666666663</v>
      </c>
    </row>
    <row r="109" spans="1:33" x14ac:dyDescent="0.3">
      <c r="A109">
        <v>3</v>
      </c>
      <c r="B109" t="s">
        <v>15</v>
      </c>
      <c r="C109">
        <v>1</v>
      </c>
      <c r="D109">
        <v>2.6503809999999199</v>
      </c>
      <c r="E109">
        <v>1</v>
      </c>
      <c r="F109">
        <f t="shared" si="23"/>
        <v>0.60316833333346676</v>
      </c>
      <c r="G109">
        <v>3</v>
      </c>
      <c r="H109" t="s">
        <v>15</v>
      </c>
      <c r="I109">
        <v>2</v>
      </c>
      <c r="J109">
        <v>1.2268289999997199</v>
      </c>
      <c r="K109">
        <v>1</v>
      </c>
      <c r="L109">
        <f t="shared" si="24"/>
        <v>0.71591233333351112</v>
      </c>
      <c r="O109" s="1" t="s">
        <v>21</v>
      </c>
      <c r="P109" s="1">
        <f>MEDIAN(P105:P107)</f>
        <v>1.9966970000000399</v>
      </c>
    </row>
    <row r="110" spans="1:33" x14ac:dyDescent="0.3">
      <c r="A110">
        <v>3</v>
      </c>
      <c r="B110" t="s">
        <v>15</v>
      </c>
      <c r="C110">
        <v>1</v>
      </c>
      <c r="D110">
        <v>2.5867180000000101</v>
      </c>
      <c r="E110">
        <v>1</v>
      </c>
      <c r="F110">
        <f t="shared" si="23"/>
        <v>0.53950533333355688</v>
      </c>
      <c r="G110">
        <v>3</v>
      </c>
      <c r="H110" t="s">
        <v>15</v>
      </c>
      <c r="I110">
        <v>2</v>
      </c>
      <c r="J110">
        <v>1.2004359999996199</v>
      </c>
      <c r="K110">
        <v>1</v>
      </c>
      <c r="L110">
        <f t="shared" si="24"/>
        <v>0.74230533333361115</v>
      </c>
      <c r="O110" t="s">
        <v>22</v>
      </c>
      <c r="P110">
        <f>_xlfn.STDEV.S(P105:P107)</f>
        <v>0.41219624918894021</v>
      </c>
    </row>
    <row r="111" spans="1:33" x14ac:dyDescent="0.3">
      <c r="B111" s="2"/>
      <c r="C111" s="2" t="s">
        <v>20</v>
      </c>
      <c r="D111" s="2">
        <f>AVERAGE(D105:D110)</f>
        <v>2.0472126666664532</v>
      </c>
      <c r="E111" s="2">
        <v>0.83333333333333337</v>
      </c>
      <c r="G111">
        <v>3</v>
      </c>
      <c r="H111" t="s">
        <v>15</v>
      </c>
      <c r="I111">
        <v>2</v>
      </c>
      <c r="J111">
        <v>2.01957300000003</v>
      </c>
      <c r="K111">
        <v>1</v>
      </c>
      <c r="L111">
        <f t="shared" si="24"/>
        <v>7.683166666679897E-2</v>
      </c>
      <c r="O111" t="s">
        <v>23</v>
      </c>
      <c r="P111">
        <f>AVERAGE(R105:R107)</f>
        <v>0.31512088888899353</v>
      </c>
    </row>
    <row r="112" spans="1:33" x14ac:dyDescent="0.3">
      <c r="C112" s="1" t="s">
        <v>21</v>
      </c>
      <c r="D112" s="1">
        <f>MEDIAN(D105:D110)</f>
        <v>2.0376314999996299</v>
      </c>
      <c r="G112">
        <v>3</v>
      </c>
      <c r="H112" t="s">
        <v>15</v>
      </c>
      <c r="I112">
        <v>2</v>
      </c>
      <c r="J112">
        <v>1.5466179999998499</v>
      </c>
      <c r="K112">
        <v>0</v>
      </c>
      <c r="L112">
        <f t="shared" si="24"/>
        <v>0.39612333333338112</v>
      </c>
      <c r="AG112" s="3"/>
    </row>
    <row r="113" spans="1:32" x14ac:dyDescent="0.3">
      <c r="C113" t="s">
        <v>22</v>
      </c>
      <c r="D113">
        <f>_xlfn.STDEV.S(D105:D110)</f>
        <v>0.53112156490694462</v>
      </c>
      <c r="G113">
        <v>3</v>
      </c>
      <c r="H113" t="s">
        <v>15</v>
      </c>
      <c r="I113">
        <v>2</v>
      </c>
      <c r="J113">
        <v>2.7402339999998699</v>
      </c>
      <c r="K113">
        <v>1</v>
      </c>
      <c r="L113">
        <f t="shared" si="24"/>
        <v>0.79749266666663887</v>
      </c>
    </row>
    <row r="114" spans="1:32" x14ac:dyDescent="0.3">
      <c r="C114" t="s">
        <v>23</v>
      </c>
      <c r="D114">
        <f>AVERAGE(F105:F110)</f>
        <v>0.42822500000018665</v>
      </c>
      <c r="H114" s="2"/>
      <c r="I114" s="2" t="s">
        <v>20</v>
      </c>
      <c r="J114" s="2">
        <f>AVERAGE(J105:J113)</f>
        <v>1.9427413333332311</v>
      </c>
      <c r="K114" s="2">
        <v>0.88888888888888884</v>
      </c>
    </row>
    <row r="115" spans="1:32" x14ac:dyDescent="0.3">
      <c r="I115" s="1" t="s">
        <v>21</v>
      </c>
      <c r="J115" s="1">
        <f>MEDIAN(J105:J113)</f>
        <v>2.01957300000003</v>
      </c>
      <c r="AF115" s="3"/>
    </row>
    <row r="116" spans="1:32" x14ac:dyDescent="0.3">
      <c r="I116" t="s">
        <v>22</v>
      </c>
      <c r="J116">
        <f>_xlfn.STDEV.S(J105:J113)</f>
        <v>0.57315860164626031</v>
      </c>
    </row>
    <row r="117" spans="1:32" x14ac:dyDescent="0.3">
      <c r="I117" t="s">
        <v>23</v>
      </c>
      <c r="J117">
        <f>AVERAGE(L105:L113)</f>
        <v>0.4750640740741543</v>
      </c>
    </row>
    <row r="118" spans="1:32" x14ac:dyDescent="0.3">
      <c r="AE118" s="3"/>
    </row>
    <row r="119" spans="1:32" x14ac:dyDescent="0.3">
      <c r="A119" t="s">
        <v>2</v>
      </c>
      <c r="B119" t="s">
        <v>12</v>
      </c>
      <c r="C119" t="s">
        <v>3</v>
      </c>
      <c r="D119" t="s">
        <v>6</v>
      </c>
      <c r="E119" t="s">
        <v>1</v>
      </c>
      <c r="G119" t="s">
        <v>2</v>
      </c>
      <c r="H119" t="s">
        <v>12</v>
      </c>
      <c r="I119" t="s">
        <v>3</v>
      </c>
      <c r="J119" t="s">
        <v>6</v>
      </c>
      <c r="K119" t="s">
        <v>1</v>
      </c>
      <c r="M119" t="s">
        <v>2</v>
      </c>
      <c r="N119" t="s">
        <v>12</v>
      </c>
      <c r="O119" t="s">
        <v>3</v>
      </c>
      <c r="P119" t="s">
        <v>6</v>
      </c>
      <c r="Q119" t="s">
        <v>1</v>
      </c>
      <c r="S119" t="s">
        <v>2</v>
      </c>
      <c r="T119" t="s">
        <v>12</v>
      </c>
      <c r="U119" t="s">
        <v>3</v>
      </c>
      <c r="V119" t="s">
        <v>6</v>
      </c>
      <c r="W119" t="s">
        <v>1</v>
      </c>
    </row>
    <row r="120" spans="1:32" x14ac:dyDescent="0.3">
      <c r="A120">
        <v>3</v>
      </c>
      <c r="B120" t="s">
        <v>16</v>
      </c>
      <c r="C120">
        <v>1</v>
      </c>
      <c r="D120">
        <v>3</v>
      </c>
      <c r="E120">
        <v>0</v>
      </c>
      <c r="F120">
        <f>ABS(D120-D$123)</f>
        <v>0.91351200000008648</v>
      </c>
      <c r="G120">
        <v>3</v>
      </c>
      <c r="H120" t="s">
        <v>16</v>
      </c>
      <c r="I120">
        <v>2</v>
      </c>
      <c r="J120">
        <v>1.8334049999998501</v>
      </c>
      <c r="K120">
        <v>1</v>
      </c>
      <c r="L120">
        <f>ABS(J120-J$127)</f>
        <v>0.24850528571407859</v>
      </c>
      <c r="M120">
        <v>3</v>
      </c>
      <c r="N120" t="s">
        <v>16</v>
      </c>
      <c r="O120">
        <v>3</v>
      </c>
      <c r="P120">
        <v>2.1137380000000099</v>
      </c>
      <c r="Q120">
        <v>0</v>
      </c>
      <c r="R120" s="9">
        <f>(P120-P$127)</f>
        <v>0.1834115714286797</v>
      </c>
      <c r="S120">
        <v>3</v>
      </c>
      <c r="T120" t="s">
        <v>16</v>
      </c>
      <c r="U120">
        <v>4</v>
      </c>
      <c r="V120">
        <v>1.4447660000000699</v>
      </c>
      <c r="W120">
        <v>1</v>
      </c>
      <c r="X120">
        <f>ABS(V120-V$129)</f>
        <v>0.37052900000030875</v>
      </c>
    </row>
    <row r="121" spans="1:32" x14ac:dyDescent="0.3">
      <c r="A121">
        <v>3</v>
      </c>
      <c r="B121" t="s">
        <v>16</v>
      </c>
      <c r="C121">
        <v>1</v>
      </c>
      <c r="D121">
        <v>1.19318599999951</v>
      </c>
      <c r="E121">
        <v>1</v>
      </c>
      <c r="F121">
        <f t="shared" ref="F121:F122" si="26">ABS(D121-D$123)</f>
        <v>0.8933020000004035</v>
      </c>
      <c r="G121">
        <v>3</v>
      </c>
      <c r="H121" t="s">
        <v>16</v>
      </c>
      <c r="I121">
        <v>2</v>
      </c>
      <c r="J121">
        <v>1.1913729999996501</v>
      </c>
      <c r="K121">
        <v>1</v>
      </c>
      <c r="L121">
        <f t="shared" ref="L121:L126" si="27">ABS(J121-J$127)</f>
        <v>0.3935267142861214</v>
      </c>
      <c r="M121">
        <v>3</v>
      </c>
      <c r="N121" t="s">
        <v>16</v>
      </c>
      <c r="O121">
        <v>3</v>
      </c>
      <c r="P121">
        <v>2.2518699999991401</v>
      </c>
      <c r="Q121">
        <v>1</v>
      </c>
      <c r="R121" s="9">
        <f t="shared" ref="R121:R126" si="28">(P121-P$127)</f>
        <v>0.32154357142780987</v>
      </c>
      <c r="S121">
        <v>3</v>
      </c>
      <c r="T121" t="s">
        <v>16</v>
      </c>
      <c r="U121">
        <v>4</v>
      </c>
      <c r="V121">
        <v>1.3897850000003</v>
      </c>
      <c r="W121">
        <v>1</v>
      </c>
      <c r="X121">
        <f t="shared" ref="X121:X128" si="29">ABS(V121-V$129)</f>
        <v>0.42551000000007866</v>
      </c>
    </row>
    <row r="122" spans="1:32" x14ac:dyDescent="0.3">
      <c r="A122">
        <v>3</v>
      </c>
      <c r="B122" t="s">
        <v>16</v>
      </c>
      <c r="C122">
        <v>1</v>
      </c>
      <c r="D122">
        <v>2.0662780000002301</v>
      </c>
      <c r="E122">
        <v>1</v>
      </c>
      <c r="F122">
        <f t="shared" si="26"/>
        <v>2.0209999999683426E-2</v>
      </c>
      <c r="G122">
        <v>3</v>
      </c>
      <c r="H122" t="s">
        <v>16</v>
      </c>
      <c r="I122">
        <v>2</v>
      </c>
      <c r="J122">
        <v>1.9701350000009299</v>
      </c>
      <c r="K122">
        <v>1</v>
      </c>
      <c r="L122">
        <f t="shared" si="27"/>
        <v>0.38523528571515842</v>
      </c>
      <c r="M122">
        <v>3</v>
      </c>
      <c r="N122" t="s">
        <v>16</v>
      </c>
      <c r="O122">
        <v>3</v>
      </c>
      <c r="P122">
        <v>1.8167509999998399</v>
      </c>
      <c r="Q122">
        <v>0</v>
      </c>
      <c r="R122" s="9">
        <f t="shared" si="28"/>
        <v>-0.11357542857149028</v>
      </c>
      <c r="S122">
        <v>3</v>
      </c>
      <c r="T122" t="s">
        <v>16</v>
      </c>
      <c r="U122">
        <v>4</v>
      </c>
      <c r="V122">
        <v>2.7105030000011499</v>
      </c>
      <c r="W122">
        <v>0</v>
      </c>
      <c r="X122">
        <f t="shared" si="29"/>
        <v>0.89520800000077116</v>
      </c>
    </row>
    <row r="123" spans="1:32" x14ac:dyDescent="0.3">
      <c r="A123" s="2"/>
      <c r="B123" s="2"/>
      <c r="C123" s="2" t="s">
        <v>20</v>
      </c>
      <c r="D123" s="2">
        <f>AVERAGE(D120:D122)</f>
        <v>2.0864879999999135</v>
      </c>
      <c r="E123" s="2">
        <v>0.66666666666666663</v>
      </c>
      <c r="G123">
        <v>3</v>
      </c>
      <c r="H123" t="s">
        <v>16</v>
      </c>
      <c r="I123">
        <v>2</v>
      </c>
      <c r="J123">
        <v>1.03708500000038</v>
      </c>
      <c r="K123">
        <v>1</v>
      </c>
      <c r="L123">
        <f t="shared" si="27"/>
        <v>0.54781471428539152</v>
      </c>
      <c r="M123">
        <v>3</v>
      </c>
      <c r="N123" t="s">
        <v>16</v>
      </c>
      <c r="O123">
        <v>3</v>
      </c>
      <c r="P123">
        <v>1.77681299999994</v>
      </c>
      <c r="Q123">
        <v>1</v>
      </c>
      <c r="R123" s="9">
        <f t="shared" si="28"/>
        <v>-0.15351342857139016</v>
      </c>
      <c r="S123">
        <v>3</v>
      </c>
      <c r="T123" t="s">
        <v>16</v>
      </c>
      <c r="U123">
        <v>4</v>
      </c>
      <c r="V123">
        <v>2.45001700000011</v>
      </c>
      <c r="W123">
        <v>1</v>
      </c>
      <c r="X123">
        <f t="shared" si="29"/>
        <v>0.63472199999973133</v>
      </c>
    </row>
    <row r="124" spans="1:32" x14ac:dyDescent="0.3">
      <c r="C124" s="1" t="s">
        <v>21</v>
      </c>
      <c r="D124" s="1">
        <f>MEDIAN(D120:D122)</f>
        <v>2.0662780000002301</v>
      </c>
      <c r="G124">
        <v>3</v>
      </c>
      <c r="H124" t="s">
        <v>16</v>
      </c>
      <c r="I124">
        <v>2</v>
      </c>
      <c r="J124">
        <v>2.3755540000001898</v>
      </c>
      <c r="K124">
        <v>0</v>
      </c>
      <c r="L124">
        <f t="shared" si="27"/>
        <v>0.79065428571441831</v>
      </c>
      <c r="M124">
        <v>3</v>
      </c>
      <c r="N124" t="s">
        <v>16</v>
      </c>
      <c r="O124">
        <v>3</v>
      </c>
      <c r="P124">
        <v>1.7995529999998301</v>
      </c>
      <c r="Q124">
        <v>0</v>
      </c>
      <c r="R124" s="9">
        <f t="shared" si="28"/>
        <v>-0.13077342857150009</v>
      </c>
      <c r="S124">
        <v>3</v>
      </c>
      <c r="T124" t="s">
        <v>16</v>
      </c>
      <c r="U124">
        <v>4</v>
      </c>
      <c r="V124">
        <v>1.7346910000001099</v>
      </c>
      <c r="W124">
        <v>1</v>
      </c>
      <c r="X124">
        <f t="shared" si="29"/>
        <v>8.0604000000268794E-2</v>
      </c>
    </row>
    <row r="125" spans="1:32" x14ac:dyDescent="0.3">
      <c r="C125" t="s">
        <v>22</v>
      </c>
      <c r="D125">
        <f>_xlfn.STDEV.S(D120:D122)</f>
        <v>0.90357652732042182</v>
      </c>
      <c r="G125">
        <v>3</v>
      </c>
      <c r="H125" t="s">
        <v>16</v>
      </c>
      <c r="I125">
        <v>2</v>
      </c>
      <c r="J125">
        <v>1.5567860000000999</v>
      </c>
      <c r="K125">
        <v>1</v>
      </c>
      <c r="L125">
        <f t="shared" si="27"/>
        <v>2.8113714285671554E-2</v>
      </c>
      <c r="M125">
        <v>3</v>
      </c>
      <c r="N125" t="s">
        <v>16</v>
      </c>
      <c r="O125">
        <v>3</v>
      </c>
      <c r="P125">
        <v>1.1577460000003099</v>
      </c>
      <c r="Q125">
        <v>1</v>
      </c>
      <c r="R125" s="9">
        <f>(P125-P$127)</f>
        <v>-0.77258042857102027</v>
      </c>
      <c r="S125">
        <v>3</v>
      </c>
      <c r="T125" t="s">
        <v>16</v>
      </c>
      <c r="U125">
        <v>4</v>
      </c>
      <c r="V125">
        <v>1.5988329999995501</v>
      </c>
      <c r="W125">
        <v>1</v>
      </c>
      <c r="X125">
        <f t="shared" si="29"/>
        <v>0.2164620000008286</v>
      </c>
    </row>
    <row r="126" spans="1:32" x14ac:dyDescent="0.3">
      <c r="C126" t="s">
        <v>23</v>
      </c>
      <c r="D126">
        <f>AVERAGE(F120:F122)</f>
        <v>0.60900800000005784</v>
      </c>
      <c r="G126">
        <v>3</v>
      </c>
      <c r="H126" t="s">
        <v>16</v>
      </c>
      <c r="I126">
        <v>2</v>
      </c>
      <c r="J126">
        <v>1.1299599999993</v>
      </c>
      <c r="K126">
        <v>1</v>
      </c>
      <c r="L126">
        <f t="shared" si="27"/>
        <v>0.45493971428647151</v>
      </c>
      <c r="M126">
        <v>3</v>
      </c>
      <c r="N126" t="s">
        <v>16</v>
      </c>
      <c r="O126">
        <v>3</v>
      </c>
      <c r="P126">
        <v>2.5958140000002401</v>
      </c>
      <c r="Q126">
        <v>1</v>
      </c>
      <c r="R126" s="9">
        <f t="shared" si="28"/>
        <v>0.66548757142890991</v>
      </c>
      <c r="S126">
        <v>3</v>
      </c>
      <c r="T126" t="s">
        <v>16</v>
      </c>
      <c r="U126">
        <v>4</v>
      </c>
      <c r="V126">
        <v>1.84929099999999</v>
      </c>
      <c r="W126">
        <v>1</v>
      </c>
      <c r="X126">
        <f t="shared" si="29"/>
        <v>3.3995999999611337E-2</v>
      </c>
    </row>
    <row r="127" spans="1:32" s="7" customFormat="1" ht="13.8" customHeight="1" x14ac:dyDescent="0.3">
      <c r="A127"/>
      <c r="B127"/>
      <c r="C127"/>
      <c r="D127"/>
      <c r="E127"/>
      <c r="F127"/>
      <c r="G127"/>
      <c r="H127" s="2"/>
      <c r="I127" s="2" t="s">
        <v>20</v>
      </c>
      <c r="J127" s="2">
        <f>AVERAGE(J120:J126)</f>
        <v>1.5848997142857715</v>
      </c>
      <c r="K127" s="2">
        <v>0.8571428571428571</v>
      </c>
      <c r="M127"/>
      <c r="N127" s="2"/>
      <c r="O127" s="2" t="s">
        <v>20</v>
      </c>
      <c r="P127" s="1">
        <f>AVERAGE(P120:P126)</f>
        <v>1.9303264285713302</v>
      </c>
      <c r="Q127" s="2">
        <v>0.5714285714285714</v>
      </c>
      <c r="R127"/>
      <c r="S127">
        <v>3</v>
      </c>
      <c r="T127" t="s">
        <v>16</v>
      </c>
      <c r="U127">
        <v>4</v>
      </c>
      <c r="V127">
        <v>1.9398420000011301</v>
      </c>
      <c r="W127">
        <v>1</v>
      </c>
      <c r="X127">
        <f t="shared" si="29"/>
        <v>0.12454700000075136</v>
      </c>
      <c r="Y127"/>
      <c r="Z127"/>
      <c r="AA127"/>
      <c r="AB127"/>
      <c r="AC127"/>
      <c r="AD127"/>
    </row>
    <row r="128" spans="1:32" x14ac:dyDescent="0.3">
      <c r="I128" s="1" t="s">
        <v>21</v>
      </c>
      <c r="J128" s="1">
        <f>MEDIAN(J120:J126)</f>
        <v>1.5567860000000999</v>
      </c>
      <c r="O128" s="1" t="s">
        <v>21</v>
      </c>
      <c r="P128" s="1">
        <f>MEDIAN(P120:P126)</f>
        <v>1.8167509999998399</v>
      </c>
      <c r="S128">
        <v>3</v>
      </c>
      <c r="T128" t="s">
        <v>16</v>
      </c>
      <c r="U128">
        <v>4</v>
      </c>
      <c r="V128">
        <v>1.2199270000010001</v>
      </c>
      <c r="W128">
        <v>1</v>
      </c>
      <c r="X128">
        <f t="shared" si="29"/>
        <v>0.59536799999937862</v>
      </c>
    </row>
    <row r="129" spans="1:30" x14ac:dyDescent="0.3">
      <c r="I129" t="s">
        <v>22</v>
      </c>
      <c r="J129">
        <f>_xlfn.STDEV.S(J120:J126)</f>
        <v>0.49966990145442769</v>
      </c>
      <c r="O129" t="s">
        <v>22</v>
      </c>
      <c r="P129">
        <f>_xlfn.STDEV.S(P120:P126)</f>
        <v>0.45283399083716763</v>
      </c>
      <c r="T129" s="2"/>
      <c r="U129" s="2" t="s">
        <v>20</v>
      </c>
      <c r="V129" s="2">
        <f>AVERAGE(V120:V128)</f>
        <v>1.8152950000003787</v>
      </c>
      <c r="W129" s="2">
        <v>0.88888888888888884</v>
      </c>
    </row>
    <row r="130" spans="1:30" x14ac:dyDescent="0.3">
      <c r="A130" s="7"/>
      <c r="B130" s="7"/>
      <c r="C130" s="7"/>
      <c r="D130" s="7"/>
      <c r="E130" s="7"/>
      <c r="F130" s="7"/>
      <c r="G130" s="7"/>
      <c r="H130" s="7"/>
      <c r="I130" t="s">
        <v>23</v>
      </c>
      <c r="J130">
        <f>AVERAGE(L120:L126)</f>
        <v>0.40696995918390161</v>
      </c>
      <c r="K130" s="7"/>
      <c r="L130" s="7"/>
      <c r="M130" s="7"/>
      <c r="N130" s="7"/>
      <c r="O130" t="s">
        <v>23</v>
      </c>
      <c r="P130" s="7"/>
      <c r="Q130" s="7"/>
      <c r="R130" s="7"/>
      <c r="S130" s="7"/>
      <c r="T130" s="7"/>
      <c r="U130" s="8" t="s">
        <v>21</v>
      </c>
      <c r="V130" s="8">
        <f>MEDIAN(V120:V128)</f>
        <v>1.7346910000001099</v>
      </c>
      <c r="W130" s="7"/>
      <c r="X130" s="7"/>
      <c r="Y130" s="7"/>
      <c r="Z130" s="7"/>
      <c r="AA130" s="7"/>
      <c r="AB130" s="7"/>
      <c r="AC130" s="7"/>
      <c r="AD130" s="7"/>
    </row>
    <row r="131" spans="1:30" x14ac:dyDescent="0.3">
      <c r="U131" t="s">
        <v>22</v>
      </c>
      <c r="V131">
        <f>_xlfn.STDEV.S(V120:V128)</f>
        <v>0.49334362028397233</v>
      </c>
    </row>
    <row r="132" spans="1:30" x14ac:dyDescent="0.3">
      <c r="U132" t="s">
        <v>23</v>
      </c>
      <c r="V132">
        <f>AVERAGE(X120:X128)</f>
        <v>0.3752162222224143</v>
      </c>
    </row>
    <row r="134" spans="1:30" s="3" customFormat="1" x14ac:dyDescent="0.3">
      <c r="A134" s="3" t="s">
        <v>2</v>
      </c>
      <c r="B134" s="3" t="s">
        <v>12</v>
      </c>
      <c r="C134" s="3" t="s">
        <v>3</v>
      </c>
      <c r="D134" s="3" t="s">
        <v>6</v>
      </c>
      <c r="E134" s="3" t="s">
        <v>1</v>
      </c>
      <c r="G134" s="3" t="s">
        <v>2</v>
      </c>
      <c r="H134" s="3" t="s">
        <v>12</v>
      </c>
      <c r="I134" s="3" t="s">
        <v>3</v>
      </c>
      <c r="J134" s="3" t="s">
        <v>6</v>
      </c>
      <c r="K134" s="3" t="s">
        <v>1</v>
      </c>
      <c r="M134" s="3" t="s">
        <v>2</v>
      </c>
      <c r="N134" s="3" t="s">
        <v>12</v>
      </c>
      <c r="O134" s="3" t="s">
        <v>3</v>
      </c>
      <c r="P134" s="3" t="s">
        <v>6</v>
      </c>
      <c r="Q134" s="3" t="s">
        <v>1</v>
      </c>
    </row>
    <row r="135" spans="1:30" x14ac:dyDescent="0.3">
      <c r="A135">
        <v>4</v>
      </c>
      <c r="B135" t="s">
        <v>14</v>
      </c>
      <c r="C135">
        <v>1</v>
      </c>
      <c r="D135">
        <v>1.31825599999956</v>
      </c>
      <c r="E135">
        <v>1</v>
      </c>
      <c r="F135">
        <f>ABS(D135-D$142)</f>
        <v>0.12966542857117824</v>
      </c>
      <c r="G135">
        <v>4</v>
      </c>
      <c r="H135" t="s">
        <v>14</v>
      </c>
      <c r="I135">
        <v>2</v>
      </c>
      <c r="J135">
        <v>1.2997619999996399</v>
      </c>
      <c r="K135">
        <v>1</v>
      </c>
      <c r="L135">
        <f>ABS(J135-J$143)</f>
        <v>3.5721500000647444E-2</v>
      </c>
      <c r="M135">
        <v>4</v>
      </c>
      <c r="N135" t="s">
        <v>14</v>
      </c>
      <c r="O135">
        <v>3</v>
      </c>
      <c r="P135">
        <v>1.2680600000003299</v>
      </c>
      <c r="Q135">
        <v>1</v>
      </c>
      <c r="R135">
        <f>ABS(P135-P$142)</f>
        <v>0.16946285714259712</v>
      </c>
    </row>
    <row r="136" spans="1:30" x14ac:dyDescent="0.3">
      <c r="A136">
        <v>4</v>
      </c>
      <c r="B136" t="s">
        <v>14</v>
      </c>
      <c r="C136">
        <v>1</v>
      </c>
      <c r="D136">
        <v>1.3698340000000799</v>
      </c>
      <c r="E136">
        <v>1</v>
      </c>
      <c r="F136">
        <f t="shared" ref="F136:F141" si="30">ABS(D136-D$142)</f>
        <v>0.18124342857169817</v>
      </c>
      <c r="G136">
        <v>4</v>
      </c>
      <c r="H136" t="s">
        <v>14</v>
      </c>
      <c r="I136">
        <v>2</v>
      </c>
      <c r="J136">
        <v>1.53433000000131</v>
      </c>
      <c r="K136">
        <v>1</v>
      </c>
      <c r="L136">
        <f t="shared" ref="L136:L142" si="31">ABS(J136-J$143)</f>
        <v>0.19884650000102266</v>
      </c>
      <c r="M136">
        <v>4</v>
      </c>
      <c r="N136" t="s">
        <v>14</v>
      </c>
      <c r="O136">
        <v>3</v>
      </c>
      <c r="P136">
        <v>1.9585070000011899</v>
      </c>
      <c r="Q136">
        <v>1</v>
      </c>
      <c r="R136">
        <f t="shared" ref="R136:R141" si="32">ABS(P136-P$142)</f>
        <v>0.52098414285826289</v>
      </c>
    </row>
    <row r="137" spans="1:30" x14ac:dyDescent="0.3">
      <c r="A137">
        <v>4</v>
      </c>
      <c r="B137" t="s">
        <v>14</v>
      </c>
      <c r="C137">
        <v>1</v>
      </c>
      <c r="D137">
        <v>0.92945200000031003</v>
      </c>
      <c r="E137">
        <v>1</v>
      </c>
      <c r="F137">
        <f t="shared" si="30"/>
        <v>0.25913857142807173</v>
      </c>
      <c r="G137">
        <v>4</v>
      </c>
      <c r="H137" t="s">
        <v>14</v>
      </c>
      <c r="I137">
        <v>2</v>
      </c>
      <c r="J137">
        <v>1.1540660000005101</v>
      </c>
      <c r="K137">
        <v>1</v>
      </c>
      <c r="L137">
        <f t="shared" si="31"/>
        <v>0.1814174999997773</v>
      </c>
      <c r="M137">
        <v>4</v>
      </c>
      <c r="N137" t="s">
        <v>14</v>
      </c>
      <c r="O137">
        <v>3</v>
      </c>
      <c r="P137">
        <v>1.7509860000000099</v>
      </c>
      <c r="Q137">
        <v>1</v>
      </c>
      <c r="R137">
        <f t="shared" si="32"/>
        <v>0.31346314285708288</v>
      </c>
    </row>
    <row r="138" spans="1:30" x14ac:dyDescent="0.3">
      <c r="A138">
        <v>4</v>
      </c>
      <c r="B138" t="s">
        <v>14</v>
      </c>
      <c r="C138">
        <v>1</v>
      </c>
      <c r="D138">
        <v>0.84567699999979595</v>
      </c>
      <c r="E138">
        <v>1</v>
      </c>
      <c r="F138">
        <f t="shared" si="30"/>
        <v>0.34291357142858581</v>
      </c>
      <c r="G138">
        <v>4</v>
      </c>
      <c r="H138" t="s">
        <v>14</v>
      </c>
      <c r="I138">
        <v>2</v>
      </c>
      <c r="J138">
        <v>1.2659960000000801</v>
      </c>
      <c r="K138">
        <v>1</v>
      </c>
      <c r="L138">
        <f t="shared" si="31"/>
        <v>6.9487500000207314E-2</v>
      </c>
      <c r="M138">
        <v>4</v>
      </c>
      <c r="N138" t="s">
        <v>14</v>
      </c>
      <c r="O138">
        <v>3</v>
      </c>
      <c r="P138">
        <v>1.1722579999995999</v>
      </c>
      <c r="Q138">
        <v>1</v>
      </c>
      <c r="R138">
        <f t="shared" si="32"/>
        <v>0.26526485714332715</v>
      </c>
    </row>
    <row r="139" spans="1:30" x14ac:dyDescent="0.3">
      <c r="A139">
        <v>4</v>
      </c>
      <c r="B139" t="s">
        <v>14</v>
      </c>
      <c r="C139">
        <v>1</v>
      </c>
      <c r="D139">
        <v>0.914206000000376</v>
      </c>
      <c r="E139">
        <v>1</v>
      </c>
      <c r="F139">
        <f t="shared" si="30"/>
        <v>0.27438457142800576</v>
      </c>
      <c r="G139">
        <v>4</v>
      </c>
      <c r="H139" t="s">
        <v>14</v>
      </c>
      <c r="I139">
        <v>2</v>
      </c>
      <c r="J139">
        <v>1.1454640000001699</v>
      </c>
      <c r="K139">
        <v>1</v>
      </c>
      <c r="L139">
        <f t="shared" si="31"/>
        <v>0.19001950000011747</v>
      </c>
      <c r="M139">
        <v>4</v>
      </c>
      <c r="N139" t="s">
        <v>14</v>
      </c>
      <c r="O139">
        <v>3</v>
      </c>
      <c r="P139">
        <v>1.45354399999996</v>
      </c>
      <c r="Q139">
        <v>1</v>
      </c>
      <c r="R139">
        <f t="shared" si="32"/>
        <v>1.6021142857032933E-2</v>
      </c>
    </row>
    <row r="140" spans="1:30" x14ac:dyDescent="0.3">
      <c r="A140">
        <v>4</v>
      </c>
      <c r="B140" t="s">
        <v>14</v>
      </c>
      <c r="C140">
        <v>1</v>
      </c>
      <c r="D140">
        <v>1.5354219999999199</v>
      </c>
      <c r="E140">
        <v>1</v>
      </c>
      <c r="F140">
        <f t="shared" si="30"/>
        <v>0.34683142857153815</v>
      </c>
      <c r="G140">
        <v>4</v>
      </c>
      <c r="H140" t="s">
        <v>14</v>
      </c>
      <c r="I140">
        <v>2</v>
      </c>
      <c r="J140">
        <v>1.1509560000004</v>
      </c>
      <c r="K140">
        <v>1</v>
      </c>
      <c r="L140">
        <f t="shared" si="31"/>
        <v>0.18452749999988738</v>
      </c>
      <c r="M140">
        <v>4</v>
      </c>
      <c r="N140" t="s">
        <v>14</v>
      </c>
      <c r="O140">
        <v>3</v>
      </c>
      <c r="P140">
        <v>1.2847189999993101</v>
      </c>
      <c r="Q140">
        <v>1</v>
      </c>
      <c r="R140">
        <f t="shared" si="32"/>
        <v>0.15280385714361699</v>
      </c>
    </row>
    <row r="141" spans="1:30" x14ac:dyDescent="0.3">
      <c r="A141">
        <v>4</v>
      </c>
      <c r="B141" t="s">
        <v>14</v>
      </c>
      <c r="C141">
        <v>1</v>
      </c>
      <c r="D141">
        <v>1.4072869999986299</v>
      </c>
      <c r="E141">
        <v>1</v>
      </c>
      <c r="F141">
        <f t="shared" si="30"/>
        <v>0.21869642857024818</v>
      </c>
      <c r="G141">
        <v>4</v>
      </c>
      <c r="H141" t="s">
        <v>14</v>
      </c>
      <c r="I141">
        <v>2</v>
      </c>
      <c r="J141">
        <v>1.2758250000001601</v>
      </c>
      <c r="K141">
        <v>1</v>
      </c>
      <c r="L141">
        <f t="shared" si="31"/>
        <v>5.965850000012729E-2</v>
      </c>
      <c r="M141">
        <v>4</v>
      </c>
      <c r="N141" t="s">
        <v>14</v>
      </c>
      <c r="O141">
        <v>3</v>
      </c>
      <c r="P141">
        <v>1.1745860000000901</v>
      </c>
      <c r="Q141">
        <v>1</v>
      </c>
      <c r="R141">
        <f t="shared" si="32"/>
        <v>0.26293685714283699</v>
      </c>
    </row>
    <row r="142" spans="1:30" x14ac:dyDescent="0.3">
      <c r="B142" s="2"/>
      <c r="C142" s="2" t="s">
        <v>20</v>
      </c>
      <c r="D142" s="2">
        <f>AVERAGE(D135:D141)</f>
        <v>1.1885905714283818</v>
      </c>
      <c r="E142" s="2">
        <v>1</v>
      </c>
      <c r="G142">
        <v>4</v>
      </c>
      <c r="H142" t="s">
        <v>14</v>
      </c>
      <c r="I142">
        <v>2</v>
      </c>
      <c r="J142">
        <v>1.85746900000003</v>
      </c>
      <c r="K142">
        <v>1</v>
      </c>
      <c r="L142">
        <f t="shared" si="31"/>
        <v>0.52198549999974264</v>
      </c>
      <c r="N142" s="2"/>
      <c r="O142" s="2" t="s">
        <v>20</v>
      </c>
      <c r="P142" s="2">
        <f>AVERAGE(P135:P141)</f>
        <v>1.437522857142927</v>
      </c>
      <c r="Q142" s="2">
        <v>1</v>
      </c>
    </row>
    <row r="143" spans="1:30" x14ac:dyDescent="0.3">
      <c r="C143" s="1" t="s">
        <v>21</v>
      </c>
      <c r="D143" s="1">
        <f>MEDIAN(D135:D141)</f>
        <v>1.31825599999956</v>
      </c>
      <c r="H143" s="2"/>
      <c r="I143" s="2" t="s">
        <v>20</v>
      </c>
      <c r="J143" s="2">
        <f>AVERAGE(J135:J142)</f>
        <v>1.3354835000002874</v>
      </c>
      <c r="K143" s="2">
        <v>1</v>
      </c>
      <c r="O143" s="1" t="s">
        <v>21</v>
      </c>
      <c r="P143" s="1">
        <f>MEDIAN(P135:P141)</f>
        <v>1.2847189999993101</v>
      </c>
    </row>
    <row r="144" spans="1:30" x14ac:dyDescent="0.3">
      <c r="C144" t="s">
        <v>22</v>
      </c>
      <c r="D144">
        <f>_xlfn.STDEV.S(D135:D141)</f>
        <v>0.28219729540126837</v>
      </c>
      <c r="I144" s="1" t="s">
        <v>21</v>
      </c>
      <c r="J144" s="1">
        <f>MEDIAN(J135:J142)</f>
        <v>1.2709105000001202</v>
      </c>
      <c r="O144" t="s">
        <v>22</v>
      </c>
      <c r="P144">
        <f>_xlfn.STDEV.S(P135:P141)</f>
        <v>0.30591616772311153</v>
      </c>
    </row>
    <row r="145" spans="1:30" x14ac:dyDescent="0.3">
      <c r="C145" t="s">
        <v>23</v>
      </c>
      <c r="D145">
        <f>AVERAGE(F135:F141)</f>
        <v>0.25041048979561797</v>
      </c>
      <c r="I145" t="s">
        <v>22</v>
      </c>
      <c r="J145">
        <f>_xlfn.STDEV.S(J135:J142)</f>
        <v>0.24632805813042763</v>
      </c>
      <c r="O145" t="s">
        <v>23</v>
      </c>
      <c r="P145">
        <f>AVERAGE(R135:R141)</f>
        <v>0.24299097959210814</v>
      </c>
    </row>
    <row r="146" spans="1:30" x14ac:dyDescent="0.3">
      <c r="I146" t="s">
        <v>23</v>
      </c>
      <c r="J146">
        <f>AVERAGE(L135:L142)</f>
        <v>0.18020800000019119</v>
      </c>
    </row>
    <row r="148" spans="1:30" x14ac:dyDescent="0.3">
      <c r="A148" t="s">
        <v>2</v>
      </c>
      <c r="B148" t="s">
        <v>12</v>
      </c>
      <c r="C148" t="s">
        <v>3</v>
      </c>
      <c r="D148" t="s">
        <v>6</v>
      </c>
      <c r="E148" t="s">
        <v>1</v>
      </c>
      <c r="G148" t="s">
        <v>2</v>
      </c>
      <c r="H148" t="s">
        <v>12</v>
      </c>
      <c r="I148" t="s">
        <v>3</v>
      </c>
      <c r="J148" t="s">
        <v>6</v>
      </c>
      <c r="K148" t="s">
        <v>1</v>
      </c>
      <c r="M148" t="s">
        <v>2</v>
      </c>
      <c r="N148" t="s">
        <v>12</v>
      </c>
      <c r="O148" t="s">
        <v>3</v>
      </c>
      <c r="P148" t="s">
        <v>6</v>
      </c>
      <c r="Q148" t="s">
        <v>1</v>
      </c>
      <c r="S148" t="s">
        <v>2</v>
      </c>
      <c r="T148" t="s">
        <v>12</v>
      </c>
      <c r="U148" t="s">
        <v>3</v>
      </c>
      <c r="V148" t="s">
        <v>6</v>
      </c>
      <c r="W148" t="s">
        <v>1</v>
      </c>
      <c r="Y148" t="s">
        <v>2</v>
      </c>
      <c r="Z148" t="s">
        <v>12</v>
      </c>
      <c r="AA148" t="s">
        <v>3</v>
      </c>
      <c r="AB148" t="s">
        <v>6</v>
      </c>
      <c r="AC148" t="s">
        <v>1</v>
      </c>
    </row>
    <row r="149" spans="1:30" x14ac:dyDescent="0.3">
      <c r="A149">
        <v>4</v>
      </c>
      <c r="B149" t="s">
        <v>15</v>
      </c>
      <c r="C149">
        <v>1</v>
      </c>
      <c r="D149">
        <v>2.79292500000019</v>
      </c>
      <c r="E149">
        <v>1</v>
      </c>
      <c r="F149">
        <f>ABS(D149-D$153)</f>
        <v>0.3114977500001701</v>
      </c>
      <c r="G149">
        <v>4</v>
      </c>
      <c r="H149" t="s">
        <v>15</v>
      </c>
      <c r="I149">
        <v>2</v>
      </c>
      <c r="J149">
        <v>1.60342200000013</v>
      </c>
      <c r="K149">
        <v>1</v>
      </c>
      <c r="L149">
        <f>ABS(J149-J$156)</f>
        <v>0.45507642857137687</v>
      </c>
      <c r="M149">
        <v>4</v>
      </c>
      <c r="N149" t="s">
        <v>15</v>
      </c>
      <c r="O149">
        <v>3</v>
      </c>
      <c r="P149">
        <v>1.7670210000001101</v>
      </c>
      <c r="Q149">
        <v>0</v>
      </c>
      <c r="R149">
        <f>ABS(P149-P$158)</f>
        <v>6.1511666666977938E-2</v>
      </c>
      <c r="S149">
        <v>4</v>
      </c>
      <c r="T149" t="s">
        <v>15</v>
      </c>
      <c r="U149">
        <v>4</v>
      </c>
      <c r="V149">
        <v>2.5323540000003901</v>
      </c>
      <c r="W149">
        <v>0</v>
      </c>
      <c r="X149">
        <f>ABS(V149-V$157)</f>
        <v>0.74077675000023735</v>
      </c>
      <c r="Y149">
        <v>4</v>
      </c>
      <c r="Z149" t="s">
        <v>15</v>
      </c>
      <c r="AA149">
        <v>5</v>
      </c>
      <c r="AB149">
        <v>1.61798999999973</v>
      </c>
      <c r="AC149">
        <v>0</v>
      </c>
      <c r="AD149">
        <f>ABS(AB149-AB$153)</f>
        <v>0.46791075000032989</v>
      </c>
    </row>
    <row r="150" spans="1:30" x14ac:dyDescent="0.3">
      <c r="A150">
        <v>4</v>
      </c>
      <c r="B150" t="s">
        <v>15</v>
      </c>
      <c r="C150">
        <v>1</v>
      </c>
      <c r="D150">
        <v>1.5053929999999101</v>
      </c>
      <c r="E150">
        <v>1</v>
      </c>
      <c r="F150">
        <f t="shared" ref="F150:F152" si="33">ABS(D150-D$153)</f>
        <v>0.97603425000010979</v>
      </c>
      <c r="G150">
        <v>4</v>
      </c>
      <c r="H150" t="s">
        <v>15</v>
      </c>
      <c r="I150">
        <v>2</v>
      </c>
      <c r="J150">
        <v>1.43033299999979</v>
      </c>
      <c r="K150">
        <v>1</v>
      </c>
      <c r="L150">
        <f t="shared" ref="L150:L154" si="34">ABS(J150-J$156)</f>
        <v>0.62816542857171687</v>
      </c>
      <c r="M150">
        <v>4</v>
      </c>
      <c r="N150" t="s">
        <v>15</v>
      </c>
      <c r="O150">
        <v>3</v>
      </c>
      <c r="P150">
        <v>1.7352269999996599</v>
      </c>
      <c r="Q150">
        <v>1</v>
      </c>
      <c r="R150">
        <f t="shared" ref="R150:R157" si="35">ABS(P150-P$158)</f>
        <v>2.9717666666527753E-2</v>
      </c>
      <c r="S150">
        <v>4</v>
      </c>
      <c r="T150" t="s">
        <v>15</v>
      </c>
      <c r="U150">
        <v>4</v>
      </c>
      <c r="V150">
        <v>1.63011900000037</v>
      </c>
      <c r="W150">
        <v>1</v>
      </c>
      <c r="X150">
        <f t="shared" ref="X150:X156" si="36">ABS(V150-V$157)</f>
        <v>0.16145824999978275</v>
      </c>
      <c r="Y150">
        <v>4</v>
      </c>
      <c r="Z150" t="s">
        <v>15</v>
      </c>
      <c r="AA150">
        <v>5</v>
      </c>
      <c r="AB150">
        <v>1.5013940000017101</v>
      </c>
      <c r="AC150">
        <v>1</v>
      </c>
      <c r="AD150">
        <f t="shared" ref="AD150:AD152" si="37">ABS(AB150-AB$153)</f>
        <v>0.58450674999834984</v>
      </c>
    </row>
    <row r="151" spans="1:30" x14ac:dyDescent="0.3">
      <c r="A151">
        <v>4</v>
      </c>
      <c r="B151" t="s">
        <v>15</v>
      </c>
      <c r="C151">
        <v>1</v>
      </c>
      <c r="D151">
        <v>3</v>
      </c>
      <c r="E151">
        <v>0</v>
      </c>
      <c r="F151">
        <f t="shared" si="33"/>
        <v>0.51857274999998015</v>
      </c>
      <c r="G151">
        <v>4</v>
      </c>
      <c r="H151" t="s">
        <v>15</v>
      </c>
      <c r="I151">
        <v>2</v>
      </c>
      <c r="J151">
        <v>2.8625330000008899</v>
      </c>
      <c r="K151">
        <v>1</v>
      </c>
      <c r="L151">
        <f t="shared" si="34"/>
        <v>0.80403457142938306</v>
      </c>
      <c r="M151">
        <v>4</v>
      </c>
      <c r="N151" t="s">
        <v>15</v>
      </c>
      <c r="O151">
        <v>3</v>
      </c>
      <c r="P151">
        <v>2.8866350000002901</v>
      </c>
      <c r="Q151">
        <v>1</v>
      </c>
      <c r="R151">
        <f t="shared" si="35"/>
        <v>1.1811256666671579</v>
      </c>
      <c r="S151">
        <v>4</v>
      </c>
      <c r="T151" t="s">
        <v>15</v>
      </c>
      <c r="U151">
        <v>4</v>
      </c>
      <c r="V151">
        <v>1.6745350000001</v>
      </c>
      <c r="W151">
        <v>1</v>
      </c>
      <c r="X151">
        <f t="shared" si="36"/>
        <v>0.11704225000005275</v>
      </c>
      <c r="Y151">
        <v>4</v>
      </c>
      <c r="Z151" t="s">
        <v>15</v>
      </c>
      <c r="AA151">
        <v>5</v>
      </c>
      <c r="AB151">
        <v>2.4305189999986299</v>
      </c>
      <c r="AC151">
        <v>1</v>
      </c>
      <c r="AD151">
        <f t="shared" si="37"/>
        <v>0.34461824999856994</v>
      </c>
    </row>
    <row r="152" spans="1:30" x14ac:dyDescent="0.3">
      <c r="A152">
        <v>4</v>
      </c>
      <c r="B152" t="s">
        <v>15</v>
      </c>
      <c r="C152">
        <v>1</v>
      </c>
      <c r="D152">
        <v>2.6273909999999798</v>
      </c>
      <c r="E152">
        <v>0</v>
      </c>
      <c r="F152">
        <f t="shared" si="33"/>
        <v>0.14596374999995998</v>
      </c>
      <c r="G152">
        <v>4</v>
      </c>
      <c r="H152" t="s">
        <v>15</v>
      </c>
      <c r="I152">
        <v>2</v>
      </c>
      <c r="J152">
        <v>2.36923200000001</v>
      </c>
      <c r="K152">
        <v>1</v>
      </c>
      <c r="L152">
        <f t="shared" si="34"/>
        <v>0.31073357142850311</v>
      </c>
      <c r="M152">
        <v>4</v>
      </c>
      <c r="N152" t="s">
        <v>15</v>
      </c>
      <c r="O152">
        <v>3</v>
      </c>
      <c r="P152">
        <v>1.21835700000019</v>
      </c>
      <c r="Q152">
        <v>1</v>
      </c>
      <c r="R152">
        <f t="shared" si="35"/>
        <v>0.48715233333294217</v>
      </c>
      <c r="S152">
        <v>4</v>
      </c>
      <c r="T152" t="s">
        <v>15</v>
      </c>
      <c r="U152">
        <v>4</v>
      </c>
      <c r="V152">
        <v>1.82441700000026</v>
      </c>
      <c r="W152">
        <v>1</v>
      </c>
      <c r="X152">
        <f t="shared" si="36"/>
        <v>3.2839750000107193E-2</v>
      </c>
      <c r="Y152">
        <v>4</v>
      </c>
      <c r="Z152" t="s">
        <v>15</v>
      </c>
      <c r="AA152">
        <v>5</v>
      </c>
      <c r="AB152">
        <v>2.7937000000001699</v>
      </c>
      <c r="AC152">
        <v>1</v>
      </c>
      <c r="AD152">
        <f t="shared" si="37"/>
        <v>0.70779925000011001</v>
      </c>
    </row>
    <row r="153" spans="1:30" x14ac:dyDescent="0.3">
      <c r="C153" s="2" t="s">
        <v>20</v>
      </c>
      <c r="D153" s="2">
        <f>AVERAGE(D149:D152)</f>
        <v>2.4814272500000198</v>
      </c>
      <c r="E153" s="2">
        <v>0.5</v>
      </c>
      <c r="G153">
        <v>4</v>
      </c>
      <c r="H153" t="s">
        <v>15</v>
      </c>
      <c r="I153">
        <v>2</v>
      </c>
      <c r="J153">
        <v>1.75052699999969</v>
      </c>
      <c r="K153">
        <v>1</v>
      </c>
      <c r="L153">
        <f t="shared" si="34"/>
        <v>0.30797142857181692</v>
      </c>
      <c r="M153">
        <v>4</v>
      </c>
      <c r="N153" t="s">
        <v>15</v>
      </c>
      <c r="O153">
        <v>3</v>
      </c>
      <c r="P153">
        <v>1.29438699999855</v>
      </c>
      <c r="Q153">
        <v>1</v>
      </c>
      <c r="R153">
        <f t="shared" si="35"/>
        <v>0.41112233333458215</v>
      </c>
      <c r="S153">
        <v>4</v>
      </c>
      <c r="T153" t="s">
        <v>15</v>
      </c>
      <c r="U153">
        <v>4</v>
      </c>
      <c r="V153">
        <v>1.5380380000001399</v>
      </c>
      <c r="W153">
        <v>1</v>
      </c>
      <c r="X153">
        <f t="shared" si="36"/>
        <v>0.25353925000001287</v>
      </c>
      <c r="Z153" s="2"/>
      <c r="AA153" s="2" t="s">
        <v>20</v>
      </c>
      <c r="AB153" s="2">
        <f>AVERAGE(AB149:AB152)</f>
        <v>2.0859007500000599</v>
      </c>
      <c r="AC153" s="2">
        <v>0.75</v>
      </c>
    </row>
    <row r="154" spans="1:30" x14ac:dyDescent="0.3">
      <c r="C154" s="1" t="s">
        <v>21</v>
      </c>
      <c r="D154" s="1">
        <f>MEDIAN(D149:D152)</f>
        <v>2.7101580000000851</v>
      </c>
      <c r="G154">
        <v>4</v>
      </c>
      <c r="H154" t="s">
        <v>15</v>
      </c>
      <c r="I154">
        <v>2</v>
      </c>
      <c r="J154">
        <v>2.4981789999997002</v>
      </c>
      <c r="K154">
        <v>1</v>
      </c>
      <c r="L154">
        <f t="shared" si="34"/>
        <v>0.43968057142819328</v>
      </c>
      <c r="M154">
        <v>4</v>
      </c>
      <c r="N154" t="s">
        <v>15</v>
      </c>
      <c r="O154">
        <v>3</v>
      </c>
      <c r="P154">
        <v>1.26398699999936</v>
      </c>
      <c r="Q154">
        <v>1</v>
      </c>
      <c r="R154">
        <f t="shared" si="35"/>
        <v>0.44152233333377211</v>
      </c>
      <c r="S154">
        <v>4</v>
      </c>
      <c r="T154" t="s">
        <v>15</v>
      </c>
      <c r="U154">
        <v>4</v>
      </c>
      <c r="V154">
        <v>2.25890200000048</v>
      </c>
      <c r="W154">
        <v>0</v>
      </c>
      <c r="X154">
        <f t="shared" si="36"/>
        <v>0.46732475000032725</v>
      </c>
      <c r="AA154" s="1" t="s">
        <v>21</v>
      </c>
      <c r="AB154" s="1">
        <f>MEDIAN(AB149:AB152)</f>
        <v>2.0242544999991798</v>
      </c>
    </row>
    <row r="155" spans="1:30" x14ac:dyDescent="0.3">
      <c r="C155" t="s">
        <v>22</v>
      </c>
      <c r="D155">
        <f>_xlfn.STDEV.S(D149:D152)</f>
        <v>0.66830552364045781</v>
      </c>
      <c r="G155">
        <v>4</v>
      </c>
      <c r="H155" t="s">
        <v>15</v>
      </c>
      <c r="I155">
        <v>2</v>
      </c>
      <c r="J155">
        <v>1.8952630000003401</v>
      </c>
      <c r="K155">
        <v>1</v>
      </c>
      <c r="L155">
        <f>ABS(J155-J$156)</f>
        <v>0.1632354285711668</v>
      </c>
      <c r="M155">
        <v>4</v>
      </c>
      <c r="N155" t="s">
        <v>15</v>
      </c>
      <c r="O155">
        <v>3</v>
      </c>
      <c r="P155">
        <v>1.34888800000044</v>
      </c>
      <c r="Q155">
        <v>1</v>
      </c>
      <c r="R155">
        <f t="shared" si="35"/>
        <v>0.35662133333269219</v>
      </c>
      <c r="S155">
        <v>4</v>
      </c>
      <c r="T155" t="s">
        <v>15</v>
      </c>
      <c r="U155">
        <v>4</v>
      </c>
      <c r="V155">
        <v>1.4898999999995699</v>
      </c>
      <c r="W155">
        <v>1</v>
      </c>
      <c r="X155">
        <f t="shared" si="36"/>
        <v>0.30167725000058287</v>
      </c>
      <c r="AA155" t="s">
        <v>22</v>
      </c>
      <c r="AB155">
        <f>_xlfn.STDEV.S(AB149:AB152)</f>
        <v>0.62725064827714627</v>
      </c>
    </row>
    <row r="156" spans="1:30" x14ac:dyDescent="0.3">
      <c r="C156" t="s">
        <v>23</v>
      </c>
      <c r="D156">
        <f>AVERAGE(F149:F152)</f>
        <v>0.48801712500005501</v>
      </c>
      <c r="H156" s="2"/>
      <c r="I156" s="2" t="s">
        <v>20</v>
      </c>
      <c r="J156" s="2">
        <f>AVERAGE(J149:J155)</f>
        <v>2.0584984285715069</v>
      </c>
      <c r="K156" s="2">
        <v>1</v>
      </c>
      <c r="M156">
        <v>4</v>
      </c>
      <c r="N156" t="s">
        <v>15</v>
      </c>
      <c r="O156">
        <v>3</v>
      </c>
      <c r="P156">
        <v>1.4842289999996801</v>
      </c>
      <c r="Q156">
        <v>1</v>
      </c>
      <c r="R156">
        <f t="shared" si="35"/>
        <v>0.22128033333345209</v>
      </c>
      <c r="S156">
        <v>4</v>
      </c>
      <c r="T156" t="s">
        <v>15</v>
      </c>
      <c r="U156">
        <v>4</v>
      </c>
      <c r="V156">
        <v>1.38435299999991</v>
      </c>
      <c r="W156">
        <v>1</v>
      </c>
      <c r="X156">
        <f t="shared" si="36"/>
        <v>0.40722425000024276</v>
      </c>
      <c r="AA156" t="s">
        <v>23</v>
      </c>
      <c r="AB156">
        <f>AVERAGE(AD149:AD152)</f>
        <v>0.52620874999933998</v>
      </c>
    </row>
    <row r="157" spans="1:30" x14ac:dyDescent="0.3">
      <c r="I157" s="1" t="s">
        <v>21</v>
      </c>
      <c r="J157" s="1">
        <f>MEDIAN(J149:J155)</f>
        <v>1.8952630000003401</v>
      </c>
      <c r="M157">
        <v>4</v>
      </c>
      <c r="N157" t="s">
        <v>15</v>
      </c>
      <c r="O157">
        <v>3</v>
      </c>
      <c r="P157">
        <v>2.3508529999999102</v>
      </c>
      <c r="Q157">
        <v>1</v>
      </c>
      <c r="R157">
        <f t="shared" si="35"/>
        <v>0.645343666666778</v>
      </c>
      <c r="T157" s="2"/>
      <c r="U157" s="2" t="s">
        <v>20</v>
      </c>
      <c r="V157" s="2">
        <f>AVERAGE(V149:V156)</f>
        <v>1.7915772500001528</v>
      </c>
      <c r="W157" s="2">
        <v>0.75</v>
      </c>
    </row>
    <row r="158" spans="1:30" x14ac:dyDescent="0.3">
      <c r="I158" t="s">
        <v>22</v>
      </c>
      <c r="J158">
        <f>_xlfn.STDEV.S(J149:J155)</f>
        <v>0.52591579123295662</v>
      </c>
      <c r="N158" s="2"/>
      <c r="O158" s="2" t="s">
        <v>20</v>
      </c>
      <c r="P158" s="2">
        <f>AVERAGE(P149:P157)</f>
        <v>1.7055093333331321</v>
      </c>
      <c r="Q158" s="2">
        <v>0.88888888888888884</v>
      </c>
      <c r="U158" s="1" t="s">
        <v>21</v>
      </c>
      <c r="V158" s="1">
        <f>MEDIAN(V149:V156)</f>
        <v>1.652327000000235</v>
      </c>
    </row>
    <row r="159" spans="1:30" x14ac:dyDescent="0.3">
      <c r="I159" t="s">
        <v>23</v>
      </c>
      <c r="J159">
        <f>AVERAGE(L149:L155)</f>
        <v>0.44412820408173664</v>
      </c>
      <c r="O159" s="1" t="s">
        <v>21</v>
      </c>
      <c r="P159" s="1">
        <f>MEDIAN(P149:P157)</f>
        <v>1.4842289999996801</v>
      </c>
      <c r="U159" t="s">
        <v>22</v>
      </c>
      <c r="V159">
        <f>_xlfn.STDEV.S(V149:V156)</f>
        <v>0.40162377980049513</v>
      </c>
    </row>
    <row r="160" spans="1:30" x14ac:dyDescent="0.3">
      <c r="O160" t="s">
        <v>22</v>
      </c>
      <c r="P160">
        <f>_xlfn.STDEV.S(P149:P157)</f>
        <v>0.5693875892564263</v>
      </c>
      <c r="U160" t="s">
        <v>23</v>
      </c>
      <c r="V160">
        <f>AVERAGE(X149:X156)</f>
        <v>0.31023531250016823</v>
      </c>
    </row>
    <row r="161" spans="1:16" x14ac:dyDescent="0.3">
      <c r="A161" t="s">
        <v>2</v>
      </c>
      <c r="B161" t="s">
        <v>12</v>
      </c>
      <c r="C161" t="s">
        <v>3</v>
      </c>
      <c r="D161" t="s">
        <v>6</v>
      </c>
      <c r="E161" t="s">
        <v>1</v>
      </c>
      <c r="G161" t="s">
        <v>2</v>
      </c>
      <c r="H161" t="s">
        <v>12</v>
      </c>
      <c r="I161" t="s">
        <v>3</v>
      </c>
      <c r="J161" t="s">
        <v>6</v>
      </c>
      <c r="K161" t="s">
        <v>1</v>
      </c>
      <c r="O161" t="s">
        <v>23</v>
      </c>
      <c r="P161">
        <f>AVERAGE(R149:R157)</f>
        <v>0.42615525925943143</v>
      </c>
    </row>
    <row r="162" spans="1:16" x14ac:dyDescent="0.3">
      <c r="A162">
        <v>4</v>
      </c>
      <c r="B162" t="s">
        <v>16</v>
      </c>
      <c r="C162">
        <v>1</v>
      </c>
      <c r="D162">
        <v>2.09875600000123</v>
      </c>
      <c r="E162">
        <v>1</v>
      </c>
      <c r="F162">
        <f>ABS(D162-D$168)</f>
        <v>0.31210583333488184</v>
      </c>
      <c r="G162">
        <v>4</v>
      </c>
      <c r="H162" t="s">
        <v>16</v>
      </c>
      <c r="I162">
        <v>2</v>
      </c>
      <c r="J162">
        <v>1.7974160000003301</v>
      </c>
      <c r="K162">
        <v>1</v>
      </c>
      <c r="L162">
        <f>ABS(J162-J$168)</f>
        <v>0.31888799999964013</v>
      </c>
    </row>
    <row r="163" spans="1:16" x14ac:dyDescent="0.3">
      <c r="A163">
        <v>4</v>
      </c>
      <c r="B163" t="s">
        <v>16</v>
      </c>
      <c r="C163">
        <v>1</v>
      </c>
      <c r="D163">
        <v>1.78465199999936</v>
      </c>
      <c r="E163">
        <v>1</v>
      </c>
      <c r="F163">
        <f t="shared" ref="F163:F167" si="38">ABS(D163-D$168)</f>
        <v>1.9981666669881548E-3</v>
      </c>
      <c r="G163">
        <v>4</v>
      </c>
      <c r="H163" t="s">
        <v>16</v>
      </c>
      <c r="I163">
        <v>2</v>
      </c>
      <c r="J163">
        <v>1.78448099999968</v>
      </c>
      <c r="K163">
        <v>1</v>
      </c>
      <c r="L163">
        <f t="shared" ref="L163:L167" si="39">ABS(J163-J$168)</f>
        <v>0.33182300000029019</v>
      </c>
    </row>
    <row r="164" spans="1:16" x14ac:dyDescent="0.3">
      <c r="A164">
        <v>4</v>
      </c>
      <c r="B164" t="s">
        <v>16</v>
      </c>
      <c r="C164">
        <v>1</v>
      </c>
      <c r="D164">
        <v>1.8442529999983801</v>
      </c>
      <c r="E164">
        <v>1</v>
      </c>
      <c r="F164">
        <f t="shared" si="38"/>
        <v>5.7602833332031977E-2</v>
      </c>
      <c r="G164">
        <v>4</v>
      </c>
      <c r="H164" t="s">
        <v>16</v>
      </c>
      <c r="I164">
        <v>2</v>
      </c>
      <c r="J164">
        <v>1.6057620000005901</v>
      </c>
      <c r="K164">
        <v>1</v>
      </c>
      <c r="L164">
        <f t="shared" si="39"/>
        <v>0.5105419999993801</v>
      </c>
    </row>
    <row r="165" spans="1:16" x14ac:dyDescent="0.3">
      <c r="A165">
        <v>4</v>
      </c>
      <c r="B165" t="s">
        <v>16</v>
      </c>
      <c r="C165">
        <v>1</v>
      </c>
      <c r="D165">
        <v>1.1400220000000401</v>
      </c>
      <c r="E165">
        <v>1</v>
      </c>
      <c r="F165">
        <f t="shared" si="38"/>
        <v>0.64662816666630807</v>
      </c>
      <c r="G165">
        <v>4</v>
      </c>
      <c r="H165" t="s">
        <v>16</v>
      </c>
      <c r="I165">
        <v>2</v>
      </c>
      <c r="J165">
        <v>2.6814279999994102</v>
      </c>
      <c r="K165">
        <v>1</v>
      </c>
      <c r="L165">
        <f t="shared" si="39"/>
        <v>0.56512399999943996</v>
      </c>
    </row>
    <row r="166" spans="1:16" x14ac:dyDescent="0.3">
      <c r="A166">
        <v>4</v>
      </c>
      <c r="B166" t="s">
        <v>16</v>
      </c>
      <c r="C166">
        <v>1</v>
      </c>
      <c r="D166">
        <v>2.1277129999994</v>
      </c>
      <c r="E166">
        <v>0</v>
      </c>
      <c r="F166">
        <f t="shared" si="38"/>
        <v>0.34106283333305187</v>
      </c>
      <c r="G166">
        <v>4</v>
      </c>
      <c r="H166" t="s">
        <v>16</v>
      </c>
      <c r="I166">
        <v>2</v>
      </c>
      <c r="J166">
        <v>1.82873699999981</v>
      </c>
      <c r="K166">
        <v>1</v>
      </c>
      <c r="L166">
        <f t="shared" si="39"/>
        <v>0.28756700000016022</v>
      </c>
    </row>
    <row r="167" spans="1:16" x14ac:dyDescent="0.3">
      <c r="A167">
        <v>4</v>
      </c>
      <c r="B167" t="s">
        <v>16</v>
      </c>
      <c r="C167">
        <v>1</v>
      </c>
      <c r="D167">
        <v>1.72450499999968</v>
      </c>
      <c r="E167">
        <v>1</v>
      </c>
      <c r="F167">
        <f t="shared" si="38"/>
        <v>6.2145166666668139E-2</v>
      </c>
      <c r="G167">
        <v>4</v>
      </c>
      <c r="H167" t="s">
        <v>16</v>
      </c>
      <c r="I167">
        <v>2</v>
      </c>
      <c r="J167">
        <v>3</v>
      </c>
      <c r="K167">
        <v>0</v>
      </c>
      <c r="L167">
        <f t="shared" si="39"/>
        <v>0.88369600000002979</v>
      </c>
    </row>
    <row r="168" spans="1:16" x14ac:dyDescent="0.3">
      <c r="C168" s="2" t="s">
        <v>20</v>
      </c>
      <c r="D168" s="1">
        <f>AVERAGE(D162:D167)</f>
        <v>1.7866501666663481</v>
      </c>
      <c r="E168" s="2">
        <v>0.83333333333333337</v>
      </c>
      <c r="H168" s="2"/>
      <c r="I168" s="2" t="s">
        <v>20</v>
      </c>
      <c r="J168" s="2">
        <f>AVERAGE(J162:J167)</f>
        <v>2.1163039999999702</v>
      </c>
      <c r="K168" s="2">
        <v>0.88888888888888884</v>
      </c>
    </row>
    <row r="169" spans="1:16" x14ac:dyDescent="0.3">
      <c r="C169" s="1" t="s">
        <v>21</v>
      </c>
      <c r="D169" s="1">
        <f>MEDIAN(D162:D167)</f>
        <v>1.81445249999887</v>
      </c>
      <c r="E169" s="1"/>
      <c r="I169" s="1" t="s">
        <v>21</v>
      </c>
      <c r="J169" s="1">
        <f>MEDIAN(J162:J167)</f>
        <v>1.8130765000000699</v>
      </c>
    </row>
    <row r="170" spans="1:16" x14ac:dyDescent="0.3">
      <c r="C170" t="s">
        <v>22</v>
      </c>
      <c r="D170">
        <f>_xlfn.STDEV.S(D162:D167)</f>
        <v>0.35750412423551259</v>
      </c>
      <c r="I170" t="s">
        <v>22</v>
      </c>
      <c r="J170">
        <f>_xlfn.STDEV.S(J162:J167)</f>
        <v>0.57540033523049627</v>
      </c>
    </row>
    <row r="171" spans="1:16" x14ac:dyDescent="0.3">
      <c r="C171" t="s">
        <v>23</v>
      </c>
      <c r="D171">
        <f>AVERAGE(F162:F167)</f>
        <v>0.23692383333332168</v>
      </c>
      <c r="I171" t="s">
        <v>23</v>
      </c>
      <c r="J171">
        <f>AVERAGE(L162:L167)</f>
        <v>0.4829399999998234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3"/>
  <sheetViews>
    <sheetView workbookViewId="0">
      <selection activeCell="L173" sqref="L173"/>
    </sheetView>
  </sheetViews>
  <sheetFormatPr defaultRowHeight="14.4" x14ac:dyDescent="0.3"/>
  <sheetData>
    <row r="1" spans="1:24" s="3" customFormat="1" x14ac:dyDescent="0.3">
      <c r="A1" s="3" t="s">
        <v>2</v>
      </c>
      <c r="B1" s="3" t="s">
        <v>12</v>
      </c>
      <c r="C1" s="3" t="s">
        <v>3</v>
      </c>
      <c r="D1" s="3" t="s">
        <v>6</v>
      </c>
      <c r="E1" s="3" t="s">
        <v>1</v>
      </c>
      <c r="G1" s="3" t="s">
        <v>2</v>
      </c>
      <c r="H1" s="3" t="s">
        <v>12</v>
      </c>
      <c r="I1" s="3" t="s">
        <v>3</v>
      </c>
      <c r="J1" s="3" t="s">
        <v>6</v>
      </c>
      <c r="K1" s="3" t="s">
        <v>1</v>
      </c>
    </row>
    <row r="2" spans="1:24" x14ac:dyDescent="0.3">
      <c r="A2">
        <v>1</v>
      </c>
      <c r="B2" t="s">
        <v>14</v>
      </c>
      <c r="C2">
        <v>1</v>
      </c>
      <c r="D2">
        <v>2.7216048000000201</v>
      </c>
      <c r="E2">
        <v>1</v>
      </c>
      <c r="F2">
        <f>ABS(D2-D$10)</f>
        <v>0.72034258750002245</v>
      </c>
      <c r="G2">
        <v>1</v>
      </c>
      <c r="H2" t="s">
        <v>14</v>
      </c>
      <c r="I2">
        <v>2</v>
      </c>
      <c r="J2">
        <v>2.04325779999987</v>
      </c>
      <c r="K2">
        <v>1</v>
      </c>
      <c r="L2">
        <f>ABS(J2-J$9)</f>
        <v>9.0111871428725898E-2</v>
      </c>
    </row>
    <row r="3" spans="1:24" x14ac:dyDescent="0.3">
      <c r="A3">
        <v>1</v>
      </c>
      <c r="B3" t="s">
        <v>14</v>
      </c>
      <c r="C3">
        <v>1</v>
      </c>
      <c r="D3">
        <v>1.9878441999999199</v>
      </c>
      <c r="E3">
        <v>1</v>
      </c>
      <c r="F3">
        <f t="shared" ref="F3:F9" si="0">ABS(D3-D$10)</f>
        <v>1.3418012500077792E-2</v>
      </c>
      <c r="G3">
        <v>1</v>
      </c>
      <c r="H3" t="s">
        <v>14</v>
      </c>
      <c r="I3">
        <v>2</v>
      </c>
      <c r="J3">
        <v>2.1792381000000201</v>
      </c>
      <c r="K3">
        <v>1</v>
      </c>
      <c r="L3">
        <f t="shared" ref="L3:L8" si="1">ABS(J3-J$9)</f>
        <v>4.5868428571424147E-2</v>
      </c>
    </row>
    <row r="4" spans="1:24" x14ac:dyDescent="0.3">
      <c r="A4">
        <v>1</v>
      </c>
      <c r="B4" t="s">
        <v>14</v>
      </c>
      <c r="C4">
        <v>1</v>
      </c>
      <c r="D4">
        <v>1.9920502000000999</v>
      </c>
      <c r="E4">
        <v>1</v>
      </c>
      <c r="F4">
        <f t="shared" si="0"/>
        <v>9.2120124998977815E-3</v>
      </c>
      <c r="G4">
        <v>1</v>
      </c>
      <c r="H4" t="s">
        <v>14</v>
      </c>
      <c r="I4">
        <v>2</v>
      </c>
      <c r="J4">
        <v>1.42238139999994</v>
      </c>
      <c r="K4">
        <v>1</v>
      </c>
      <c r="L4">
        <f t="shared" si="1"/>
        <v>0.71098827142865595</v>
      </c>
    </row>
    <row r="5" spans="1:24" x14ac:dyDescent="0.3">
      <c r="A5">
        <v>1</v>
      </c>
      <c r="B5" t="s">
        <v>14</v>
      </c>
      <c r="C5">
        <v>1</v>
      </c>
      <c r="D5">
        <v>1.7860820999999301</v>
      </c>
      <c r="E5">
        <v>1</v>
      </c>
      <c r="F5">
        <f t="shared" si="0"/>
        <v>0.21518011250006763</v>
      </c>
      <c r="G5">
        <v>1</v>
      </c>
      <c r="H5" t="s">
        <v>14</v>
      </c>
      <c r="I5">
        <v>2</v>
      </c>
      <c r="J5">
        <v>2.6346839000000202</v>
      </c>
      <c r="K5">
        <v>1</v>
      </c>
      <c r="L5">
        <f t="shared" si="1"/>
        <v>0.50131422857142427</v>
      </c>
    </row>
    <row r="6" spans="1:24" x14ac:dyDescent="0.3">
      <c r="A6">
        <v>1</v>
      </c>
      <c r="B6" t="s">
        <v>14</v>
      </c>
      <c r="C6">
        <v>1</v>
      </c>
      <c r="D6">
        <v>2.23206290000013</v>
      </c>
      <c r="E6">
        <v>1</v>
      </c>
      <c r="F6">
        <f t="shared" si="0"/>
        <v>0.23080068750013227</v>
      </c>
      <c r="G6">
        <v>1</v>
      </c>
      <c r="H6" t="s">
        <v>14</v>
      </c>
      <c r="I6">
        <v>2</v>
      </c>
      <c r="J6">
        <v>3</v>
      </c>
      <c r="K6">
        <v>0</v>
      </c>
      <c r="L6">
        <f t="shared" si="1"/>
        <v>0.8666303285714041</v>
      </c>
    </row>
    <row r="7" spans="1:24" x14ac:dyDescent="0.3">
      <c r="A7">
        <v>1</v>
      </c>
      <c r="B7" t="s">
        <v>14</v>
      </c>
      <c r="C7">
        <v>1</v>
      </c>
      <c r="D7">
        <v>1.77446849999995</v>
      </c>
      <c r="E7">
        <v>1</v>
      </c>
      <c r="F7">
        <f t="shared" si="0"/>
        <v>0.22679371250004765</v>
      </c>
      <c r="G7">
        <v>1</v>
      </c>
      <c r="H7" t="s">
        <v>14</v>
      </c>
      <c r="I7">
        <v>2</v>
      </c>
      <c r="J7">
        <v>1.80006080000032</v>
      </c>
      <c r="K7">
        <v>1</v>
      </c>
      <c r="L7">
        <f t="shared" si="1"/>
        <v>0.33330887142827592</v>
      </c>
    </row>
    <row r="8" spans="1:24" x14ac:dyDescent="0.3">
      <c r="A8">
        <v>1</v>
      </c>
      <c r="B8" t="s">
        <v>14</v>
      </c>
      <c r="C8">
        <v>1</v>
      </c>
      <c r="D8">
        <v>1.77934119999997</v>
      </c>
      <c r="E8">
        <v>1</v>
      </c>
      <c r="F8">
        <f t="shared" si="0"/>
        <v>0.22192101250002771</v>
      </c>
      <c r="G8">
        <v>1</v>
      </c>
      <c r="H8" t="s">
        <v>14</v>
      </c>
      <c r="I8">
        <v>2</v>
      </c>
      <c r="J8">
        <v>1.8539657</v>
      </c>
      <c r="K8">
        <v>1</v>
      </c>
      <c r="L8">
        <f t="shared" si="1"/>
        <v>0.27940397142859585</v>
      </c>
    </row>
    <row r="9" spans="1:24" x14ac:dyDescent="0.3">
      <c r="A9">
        <v>1</v>
      </c>
      <c r="B9" t="s">
        <v>14</v>
      </c>
      <c r="C9">
        <v>1</v>
      </c>
      <c r="D9">
        <v>1.73664379999996</v>
      </c>
      <c r="E9">
        <v>1</v>
      </c>
      <c r="F9">
        <f t="shared" si="0"/>
        <v>0.2646184125000377</v>
      </c>
      <c r="H9" s="2"/>
      <c r="I9" s="2" t="s">
        <v>20</v>
      </c>
      <c r="J9" s="2">
        <f>AVERAGE(J2:J8)</f>
        <v>2.1333696714285959</v>
      </c>
      <c r="K9" s="2">
        <v>0.8571428571428571</v>
      </c>
    </row>
    <row r="10" spans="1:24" x14ac:dyDescent="0.3">
      <c r="B10" s="2"/>
      <c r="C10" s="2" t="s">
        <v>20</v>
      </c>
      <c r="D10" s="2">
        <f>AVERAGE(D2:D9)</f>
        <v>2.0012622124999977</v>
      </c>
      <c r="E10" s="2">
        <v>1</v>
      </c>
      <c r="I10" s="1" t="s">
        <v>21</v>
      </c>
      <c r="J10" s="1">
        <f>MEDIAN(J2:J8)</f>
        <v>2.04325779999987</v>
      </c>
    </row>
    <row r="11" spans="1:24" x14ac:dyDescent="0.3">
      <c r="C11" s="1" t="s">
        <v>21</v>
      </c>
      <c r="D11" s="1">
        <f>MEDIAN(D2:D9)</f>
        <v>1.8869631499999251</v>
      </c>
      <c r="I11" t="s">
        <v>22</v>
      </c>
      <c r="J11">
        <f>_xlfn.STDEV.S(J2:J8)</f>
        <v>0.533425072747165</v>
      </c>
    </row>
    <row r="12" spans="1:24" x14ac:dyDescent="0.3">
      <c r="C12" t="s">
        <v>22</v>
      </c>
      <c r="D12">
        <f>_xlfn.STDEV.S(D2:D9)</f>
        <v>0.33582244752221679</v>
      </c>
      <c r="I12" t="s">
        <v>23</v>
      </c>
      <c r="J12">
        <f>AVERAGE(L2:L8)</f>
        <v>0.40394656734692941</v>
      </c>
    </row>
    <row r="13" spans="1:24" x14ac:dyDescent="0.3">
      <c r="C13" t="s">
        <v>23</v>
      </c>
      <c r="D13">
        <f>AVERAGE(F2:F9)</f>
        <v>0.23778581875003887</v>
      </c>
    </row>
    <row r="15" spans="1:24" x14ac:dyDescent="0.3">
      <c r="A15" t="s">
        <v>2</v>
      </c>
      <c r="B15" t="s">
        <v>12</v>
      </c>
      <c r="C15" t="s">
        <v>3</v>
      </c>
      <c r="D15" t="s">
        <v>6</v>
      </c>
      <c r="E15" t="s">
        <v>1</v>
      </c>
      <c r="G15" t="s">
        <v>2</v>
      </c>
      <c r="H15" t="s">
        <v>12</v>
      </c>
      <c r="I15" t="s">
        <v>3</v>
      </c>
      <c r="J15" t="s">
        <v>6</v>
      </c>
      <c r="K15" t="s">
        <v>1</v>
      </c>
      <c r="M15" t="s">
        <v>2</v>
      </c>
      <c r="N15" t="s">
        <v>12</v>
      </c>
      <c r="O15" t="s">
        <v>3</v>
      </c>
      <c r="P15" t="s">
        <v>6</v>
      </c>
      <c r="Q15" t="s">
        <v>1</v>
      </c>
      <c r="S15" t="s">
        <v>2</v>
      </c>
      <c r="T15" t="s">
        <v>12</v>
      </c>
      <c r="U15" t="s">
        <v>3</v>
      </c>
      <c r="V15" t="s">
        <v>6</v>
      </c>
      <c r="W15" t="s">
        <v>1</v>
      </c>
    </row>
    <row r="16" spans="1:24" x14ac:dyDescent="0.3">
      <c r="A16">
        <v>1</v>
      </c>
      <c r="B16" t="s">
        <v>15</v>
      </c>
      <c r="C16">
        <v>1</v>
      </c>
      <c r="D16">
        <v>2.22685408999999</v>
      </c>
      <c r="E16">
        <v>1</v>
      </c>
      <c r="F16">
        <f>ABS(D16-D$25)</f>
        <v>0.20793296333332645</v>
      </c>
      <c r="G16">
        <v>1</v>
      </c>
      <c r="H16" t="s">
        <v>15</v>
      </c>
      <c r="I16">
        <v>2</v>
      </c>
      <c r="J16">
        <v>2.29773599999998</v>
      </c>
      <c r="K16">
        <v>1</v>
      </c>
      <c r="L16">
        <f>ABS(J16-J$23)</f>
        <v>1.8083714285691332E-2</v>
      </c>
      <c r="M16">
        <v>1</v>
      </c>
      <c r="N16" t="s">
        <v>15</v>
      </c>
      <c r="O16">
        <v>3</v>
      </c>
      <c r="P16">
        <v>2.4364962999998099</v>
      </c>
      <c r="Q16">
        <v>1</v>
      </c>
      <c r="R16">
        <f>ABS(P16-P$24)</f>
        <v>0.76760676249983506</v>
      </c>
      <c r="S16">
        <v>1</v>
      </c>
      <c r="T16" t="s">
        <v>15</v>
      </c>
      <c r="U16">
        <v>4</v>
      </c>
      <c r="V16">
        <v>1.62984850000032</v>
      </c>
      <c r="W16">
        <v>0</v>
      </c>
      <c r="X16">
        <f>ABS(V16-V$23)</f>
        <v>0.4642743142855188</v>
      </c>
    </row>
    <row r="17" spans="1:24" x14ac:dyDescent="0.3">
      <c r="A17">
        <v>1</v>
      </c>
      <c r="B17" t="s">
        <v>15</v>
      </c>
      <c r="C17">
        <v>1</v>
      </c>
      <c r="D17">
        <v>2.5884902499999898</v>
      </c>
      <c r="E17">
        <v>0</v>
      </c>
      <c r="F17">
        <f t="shared" ref="F17:F24" si="2">ABS(D17-D$25)</f>
        <v>0.56956912333332621</v>
      </c>
      <c r="G17">
        <v>1</v>
      </c>
      <c r="H17" t="s">
        <v>15</v>
      </c>
      <c r="I17">
        <v>2</v>
      </c>
      <c r="J17">
        <v>2.5337390999999898</v>
      </c>
      <c r="K17">
        <v>1</v>
      </c>
      <c r="L17">
        <f t="shared" ref="L17:L22" si="3">ABS(J17-J$23)</f>
        <v>0.25408681428570112</v>
      </c>
      <c r="M17">
        <v>1</v>
      </c>
      <c r="N17" t="s">
        <v>15</v>
      </c>
      <c r="O17">
        <v>3</v>
      </c>
      <c r="P17">
        <v>2.1588408999999702</v>
      </c>
      <c r="Q17">
        <v>1</v>
      </c>
      <c r="R17">
        <f t="shared" ref="R17:R23" si="4">ABS(P17-P$24)</f>
        <v>0.48995136249999538</v>
      </c>
      <c r="S17">
        <v>1</v>
      </c>
      <c r="T17" t="s">
        <v>15</v>
      </c>
      <c r="U17">
        <v>4</v>
      </c>
      <c r="V17">
        <v>2.1240056000001402</v>
      </c>
      <c r="W17">
        <v>1</v>
      </c>
      <c r="X17">
        <f t="shared" ref="X17:X22" si="5">ABS(V17-V$23)</f>
        <v>2.9882785714301363E-2</v>
      </c>
    </row>
    <row r="18" spans="1:24" x14ac:dyDescent="0.3">
      <c r="A18">
        <v>1</v>
      </c>
      <c r="B18" t="s">
        <v>15</v>
      </c>
      <c r="C18">
        <v>1</v>
      </c>
      <c r="D18">
        <v>3</v>
      </c>
      <c r="E18">
        <v>0</v>
      </c>
      <c r="F18">
        <f t="shared" si="2"/>
        <v>0.98107887333333643</v>
      </c>
      <c r="G18">
        <v>1</v>
      </c>
      <c r="H18" t="s">
        <v>15</v>
      </c>
      <c r="I18">
        <v>2</v>
      </c>
      <c r="J18">
        <v>2.3699882000000199</v>
      </c>
      <c r="K18">
        <v>1</v>
      </c>
      <c r="L18">
        <f t="shared" si="3"/>
        <v>9.0335914285731178E-2</v>
      </c>
      <c r="M18">
        <v>1</v>
      </c>
      <c r="N18" t="s">
        <v>15</v>
      </c>
      <c r="O18">
        <v>3</v>
      </c>
      <c r="P18">
        <v>1.8476321999998999</v>
      </c>
      <c r="Q18">
        <v>1</v>
      </c>
      <c r="R18">
        <f t="shared" si="4"/>
        <v>0.1787426624999251</v>
      </c>
      <c r="S18">
        <v>1</v>
      </c>
      <c r="T18" t="s">
        <v>15</v>
      </c>
      <c r="U18">
        <v>4</v>
      </c>
      <c r="V18">
        <v>2.02803660000006</v>
      </c>
      <c r="W18">
        <v>1</v>
      </c>
      <c r="X18">
        <f t="shared" si="5"/>
        <v>6.6086214285778766E-2</v>
      </c>
    </row>
    <row r="19" spans="1:24" x14ac:dyDescent="0.3">
      <c r="A19">
        <v>1</v>
      </c>
      <c r="B19" t="s">
        <v>15</v>
      </c>
      <c r="C19">
        <v>1</v>
      </c>
      <c r="D19">
        <v>1.3795278099999899</v>
      </c>
      <c r="E19">
        <v>1</v>
      </c>
      <c r="F19">
        <f t="shared" si="2"/>
        <v>0.63939331666667365</v>
      </c>
      <c r="G19">
        <v>1</v>
      </c>
      <c r="H19" t="s">
        <v>15</v>
      </c>
      <c r="I19">
        <v>2</v>
      </c>
      <c r="J19">
        <v>3</v>
      </c>
      <c r="K19">
        <v>0</v>
      </c>
      <c r="L19">
        <f t="shared" si="3"/>
        <v>0.72034771428571132</v>
      </c>
      <c r="M19">
        <v>1</v>
      </c>
      <c r="N19" t="s">
        <v>15</v>
      </c>
      <c r="O19">
        <v>3</v>
      </c>
      <c r="P19">
        <v>1.91898820000028</v>
      </c>
      <c r="Q19">
        <v>1</v>
      </c>
      <c r="R19">
        <f t="shared" si="4"/>
        <v>0.25009866250030521</v>
      </c>
      <c r="S19">
        <v>1</v>
      </c>
      <c r="T19" t="s">
        <v>15</v>
      </c>
      <c r="U19">
        <v>4</v>
      </c>
      <c r="V19">
        <v>1.95865130000015</v>
      </c>
      <c r="W19">
        <v>1</v>
      </c>
      <c r="X19">
        <f t="shared" si="5"/>
        <v>0.13547151428568882</v>
      </c>
    </row>
    <row r="20" spans="1:24" x14ac:dyDescent="0.3">
      <c r="A20">
        <v>1</v>
      </c>
      <c r="B20" t="s">
        <v>15</v>
      </c>
      <c r="C20">
        <v>1</v>
      </c>
      <c r="D20">
        <v>1.14619279</v>
      </c>
      <c r="E20">
        <v>0</v>
      </c>
      <c r="F20">
        <f t="shared" si="2"/>
        <v>0.87272833666666361</v>
      </c>
      <c r="G20">
        <v>1</v>
      </c>
      <c r="H20" t="s">
        <v>15</v>
      </c>
      <c r="I20">
        <v>2</v>
      </c>
      <c r="J20">
        <v>2.4891035000000499</v>
      </c>
      <c r="K20">
        <v>1</v>
      </c>
      <c r="L20">
        <f t="shared" si="3"/>
        <v>0.20945121428576119</v>
      </c>
      <c r="M20">
        <v>1</v>
      </c>
      <c r="N20" t="s">
        <v>15</v>
      </c>
      <c r="O20">
        <v>3</v>
      </c>
      <c r="P20">
        <v>2.3090736999997699</v>
      </c>
      <c r="Q20">
        <v>1</v>
      </c>
      <c r="R20">
        <f t="shared" si="4"/>
        <v>0.64018416249979504</v>
      </c>
      <c r="S20">
        <v>1</v>
      </c>
      <c r="T20" t="s">
        <v>15</v>
      </c>
      <c r="U20">
        <v>4</v>
      </c>
      <c r="V20">
        <v>2.7324686000000602</v>
      </c>
      <c r="W20">
        <v>1</v>
      </c>
      <c r="X20">
        <f t="shared" si="5"/>
        <v>0.6383457857142214</v>
      </c>
    </row>
    <row r="21" spans="1:24" x14ac:dyDescent="0.3">
      <c r="A21">
        <v>1</v>
      </c>
      <c r="B21" t="s">
        <v>15</v>
      </c>
      <c r="C21">
        <v>1</v>
      </c>
      <c r="D21">
        <v>2.1736268999999799</v>
      </c>
      <c r="E21">
        <v>1</v>
      </c>
      <c r="F21">
        <f t="shared" si="2"/>
        <v>0.15470577333331637</v>
      </c>
      <c r="G21">
        <v>1</v>
      </c>
      <c r="H21" t="s">
        <v>15</v>
      </c>
      <c r="I21">
        <v>2</v>
      </c>
      <c r="J21">
        <v>1.2988386000000101</v>
      </c>
      <c r="K21">
        <v>0</v>
      </c>
      <c r="L21">
        <f t="shared" si="3"/>
        <v>0.98081368571427863</v>
      </c>
      <c r="M21">
        <v>1</v>
      </c>
      <c r="N21" t="s">
        <v>15</v>
      </c>
      <c r="O21">
        <v>3</v>
      </c>
      <c r="P21">
        <v>0.630255299999817</v>
      </c>
      <c r="Q21">
        <v>0</v>
      </c>
      <c r="R21">
        <f t="shared" si="4"/>
        <v>1.0386342375001578</v>
      </c>
      <c r="S21">
        <v>1</v>
      </c>
      <c r="T21" t="s">
        <v>15</v>
      </c>
      <c r="U21">
        <v>4</v>
      </c>
      <c r="V21">
        <v>2.6380782000001002</v>
      </c>
      <c r="W21">
        <v>1</v>
      </c>
      <c r="X21">
        <f t="shared" si="5"/>
        <v>0.54395538571426139</v>
      </c>
    </row>
    <row r="22" spans="1:24" x14ac:dyDescent="0.3">
      <c r="A22">
        <v>1</v>
      </c>
      <c r="B22" t="s">
        <v>15</v>
      </c>
      <c r="C22">
        <v>1</v>
      </c>
      <c r="D22">
        <v>2.0183973000000299</v>
      </c>
      <c r="E22">
        <v>1</v>
      </c>
      <c r="F22">
        <f t="shared" si="2"/>
        <v>5.2382666663364219E-4</v>
      </c>
      <c r="G22">
        <v>1</v>
      </c>
      <c r="H22" t="s">
        <v>15</v>
      </c>
      <c r="I22">
        <v>2</v>
      </c>
      <c r="J22">
        <v>1.9681605999999701</v>
      </c>
      <c r="K22">
        <v>0</v>
      </c>
      <c r="L22">
        <f t="shared" si="3"/>
        <v>0.31149168571431862</v>
      </c>
      <c r="M22">
        <v>1</v>
      </c>
      <c r="N22" t="s">
        <v>15</v>
      </c>
      <c r="O22">
        <v>3</v>
      </c>
      <c r="P22">
        <v>1.10327879999999</v>
      </c>
      <c r="Q22">
        <v>0</v>
      </c>
      <c r="R22">
        <f t="shared" si="4"/>
        <v>0.56561073749998481</v>
      </c>
      <c r="S22">
        <v>1</v>
      </c>
      <c r="T22" t="s">
        <v>15</v>
      </c>
      <c r="U22">
        <v>4</v>
      </c>
      <c r="V22">
        <v>1.5477709000000399</v>
      </c>
      <c r="W22">
        <v>1</v>
      </c>
      <c r="X22">
        <f t="shared" si="5"/>
        <v>0.54635191428579888</v>
      </c>
    </row>
    <row r="23" spans="1:24" x14ac:dyDescent="0.3">
      <c r="A23">
        <v>1</v>
      </c>
      <c r="B23" t="s">
        <v>15</v>
      </c>
      <c r="C23">
        <v>1</v>
      </c>
      <c r="D23">
        <v>2.1707160000000201</v>
      </c>
      <c r="E23">
        <v>0</v>
      </c>
      <c r="F23">
        <f t="shared" si="2"/>
        <v>0.15179487333335651</v>
      </c>
      <c r="H23" s="2"/>
      <c r="I23" s="2" t="s">
        <v>20</v>
      </c>
      <c r="J23" s="2">
        <f>AVERAGE(J16:J22)</f>
        <v>2.2796522857142887</v>
      </c>
      <c r="K23" s="2">
        <v>0.5714285714285714</v>
      </c>
      <c r="M23">
        <v>1</v>
      </c>
      <c r="N23" t="s">
        <v>15</v>
      </c>
      <c r="O23">
        <v>3</v>
      </c>
      <c r="P23">
        <v>0.94655090000026099</v>
      </c>
      <c r="Q23">
        <v>0</v>
      </c>
      <c r="R23">
        <f t="shared" si="4"/>
        <v>0.72233863749971383</v>
      </c>
      <c r="T23" s="2"/>
      <c r="U23" s="2" t="s">
        <v>20</v>
      </c>
      <c r="V23" s="2">
        <f>AVERAGE(V16:V22)</f>
        <v>2.0941228142858388</v>
      </c>
      <c r="W23" s="2">
        <v>0.8571428571428571</v>
      </c>
    </row>
    <row r="24" spans="1:24" x14ac:dyDescent="0.3">
      <c r="A24">
        <v>1</v>
      </c>
      <c r="B24" t="s">
        <v>15</v>
      </c>
      <c r="C24">
        <v>1</v>
      </c>
      <c r="D24">
        <v>1.4664849999999701</v>
      </c>
      <c r="E24">
        <v>1</v>
      </c>
      <c r="F24">
        <f t="shared" si="2"/>
        <v>0.55243612666669351</v>
      </c>
      <c r="I24" s="1" t="s">
        <v>21</v>
      </c>
      <c r="J24" s="1">
        <f>MEDIAN(J16:J22)</f>
        <v>2.3699882000000199</v>
      </c>
      <c r="N24" s="2"/>
      <c r="O24" s="2" t="s">
        <v>20</v>
      </c>
      <c r="P24" s="2">
        <f>AVERAGE(P16:P23)</f>
        <v>1.6688895374999748</v>
      </c>
      <c r="Q24" s="2">
        <v>0.625</v>
      </c>
      <c r="U24" s="1" t="s">
        <v>21</v>
      </c>
      <c r="V24" s="1">
        <f>MEDIAN(V16:V22)</f>
        <v>2.02803660000006</v>
      </c>
    </row>
    <row r="25" spans="1:24" x14ac:dyDescent="0.3">
      <c r="B25" s="2"/>
      <c r="C25" s="2" t="s">
        <v>20</v>
      </c>
      <c r="D25" s="2">
        <f>AVERAGE(D16:D24)</f>
        <v>2.0189211266666636</v>
      </c>
      <c r="E25" s="2">
        <v>0.55555555555555558</v>
      </c>
      <c r="I25" t="s">
        <v>22</v>
      </c>
      <c r="J25">
        <f>_xlfn.STDEV.S(J16:J22)</f>
        <v>0.53148234594732879</v>
      </c>
      <c r="O25" s="1" t="s">
        <v>21</v>
      </c>
      <c r="P25" s="1">
        <f>MEDIAN(P16:P23)</f>
        <v>1.8833102000000901</v>
      </c>
      <c r="U25" t="s">
        <v>22</v>
      </c>
      <c r="V25">
        <f>_xlfn.STDEV.S(V16:V22)</f>
        <v>0.45479606358587166</v>
      </c>
    </row>
    <row r="26" spans="1:24" x14ac:dyDescent="0.3">
      <c r="C26" s="1" t="s">
        <v>21</v>
      </c>
      <c r="D26" s="1">
        <f>MEDIAN(D16:D24)</f>
        <v>2.1707160000000201</v>
      </c>
      <c r="I26" t="s">
        <v>23</v>
      </c>
      <c r="J26">
        <f>AVERAGE(L16:L22)</f>
        <v>0.36923010612245616</v>
      </c>
      <c r="O26" t="s">
        <v>22</v>
      </c>
      <c r="P26">
        <f>_xlfn.STDEV.S(P16:P23)</f>
        <v>0.68181021811230036</v>
      </c>
      <c r="U26" t="s">
        <v>23</v>
      </c>
      <c r="V26">
        <f>AVERAGE(X16:X22)</f>
        <v>0.34633827346936702</v>
      </c>
    </row>
    <row r="27" spans="1:24" x14ac:dyDescent="0.3">
      <c r="C27" t="s">
        <v>22</v>
      </c>
      <c r="D27">
        <f>_xlfn.STDEV.S(D16:D24)</f>
        <v>0.59716004246444176</v>
      </c>
      <c r="O27" t="s">
        <v>23</v>
      </c>
      <c r="P27">
        <f>AVERAGE(R16:R23)</f>
        <v>0.581645903124964</v>
      </c>
    </row>
    <row r="28" spans="1:24" x14ac:dyDescent="0.3">
      <c r="C28" t="s">
        <v>23</v>
      </c>
      <c r="D28">
        <f>AVERAGE(F16:F24)</f>
        <v>0.45890702370370295</v>
      </c>
    </row>
    <row r="30" spans="1:24" x14ac:dyDescent="0.3">
      <c r="A30" t="s">
        <v>2</v>
      </c>
      <c r="B30" t="s">
        <v>12</v>
      </c>
      <c r="C30" t="s">
        <v>3</v>
      </c>
      <c r="D30" t="s">
        <v>6</v>
      </c>
      <c r="E30" t="s">
        <v>1</v>
      </c>
      <c r="G30" t="s">
        <v>2</v>
      </c>
      <c r="H30" t="s">
        <v>12</v>
      </c>
      <c r="I30" t="s">
        <v>3</v>
      </c>
      <c r="J30" t="s">
        <v>6</v>
      </c>
      <c r="K30" t="s">
        <v>1</v>
      </c>
      <c r="M30" t="s">
        <v>2</v>
      </c>
      <c r="N30" t="s">
        <v>12</v>
      </c>
      <c r="O30" t="s">
        <v>3</v>
      </c>
      <c r="P30" t="s">
        <v>6</v>
      </c>
      <c r="Q30" t="s">
        <v>1</v>
      </c>
      <c r="S30" t="s">
        <v>2</v>
      </c>
      <c r="T30" t="s">
        <v>12</v>
      </c>
      <c r="U30" t="s">
        <v>3</v>
      </c>
      <c r="V30" t="s">
        <v>6</v>
      </c>
      <c r="W30" t="s">
        <v>1</v>
      </c>
    </row>
    <row r="31" spans="1:24" x14ac:dyDescent="0.3">
      <c r="A31">
        <v>1</v>
      </c>
      <c r="B31" t="s">
        <v>16</v>
      </c>
      <c r="C31">
        <v>1</v>
      </c>
      <c r="D31">
        <v>2.1224745000000098</v>
      </c>
      <c r="E31">
        <v>1</v>
      </c>
      <c r="F31">
        <f>ABS(D31-D$39)</f>
        <v>0.11177343749998414</v>
      </c>
      <c r="G31">
        <v>1</v>
      </c>
      <c r="H31" t="s">
        <v>16</v>
      </c>
      <c r="I31">
        <v>2</v>
      </c>
      <c r="J31">
        <v>2.25287810000003</v>
      </c>
      <c r="K31">
        <v>1</v>
      </c>
      <c r="L31">
        <f>ABS(J31-J$37)</f>
        <v>0.10749428333329636</v>
      </c>
      <c r="M31">
        <v>1</v>
      </c>
      <c r="N31" t="s">
        <v>16</v>
      </c>
      <c r="O31">
        <v>3</v>
      </c>
      <c r="P31">
        <v>2.2354317000002699</v>
      </c>
      <c r="Q31">
        <v>1</v>
      </c>
      <c r="R31">
        <f>ABS(P31-P$38)</f>
        <v>2.4680085713971511E-2</v>
      </c>
      <c r="S31">
        <v>1</v>
      </c>
      <c r="T31" t="s">
        <v>16</v>
      </c>
      <c r="U31">
        <v>4</v>
      </c>
      <c r="V31">
        <v>2.3686236999999402</v>
      </c>
      <c r="W31">
        <v>1</v>
      </c>
      <c r="X31">
        <f>ABS(V31-V$35)</f>
        <v>0.21368847500002719</v>
      </c>
    </row>
    <row r="32" spans="1:24" x14ac:dyDescent="0.3">
      <c r="A32">
        <v>1</v>
      </c>
      <c r="B32" t="s">
        <v>16</v>
      </c>
      <c r="C32">
        <v>1</v>
      </c>
      <c r="D32">
        <v>2.4228868000000401</v>
      </c>
      <c r="E32">
        <v>1</v>
      </c>
      <c r="F32">
        <f t="shared" ref="F32:F38" si="6">ABS(D32-D$39)</f>
        <v>0.18863886250004613</v>
      </c>
      <c r="G32">
        <v>1</v>
      </c>
      <c r="H32" t="s">
        <v>16</v>
      </c>
      <c r="I32">
        <v>2</v>
      </c>
      <c r="J32">
        <v>2.0325837000000302</v>
      </c>
      <c r="K32">
        <v>1</v>
      </c>
      <c r="L32">
        <f t="shared" ref="L32:L36" si="7">ABS(J32-J$37)</f>
        <v>0.11280011666670342</v>
      </c>
      <c r="M32">
        <v>1</v>
      </c>
      <c r="N32" t="s">
        <v>16</v>
      </c>
      <c r="O32">
        <v>3</v>
      </c>
      <c r="P32">
        <v>2.2426639000000201</v>
      </c>
      <c r="Q32">
        <v>1</v>
      </c>
      <c r="R32">
        <f t="shared" ref="R32:R37" si="8">ABS(P32-P$38)</f>
        <v>1.744788571422129E-2</v>
      </c>
      <c r="S32">
        <v>1</v>
      </c>
      <c r="T32" t="s">
        <v>16</v>
      </c>
      <c r="U32">
        <v>4</v>
      </c>
      <c r="V32">
        <v>3</v>
      </c>
      <c r="W32">
        <v>0</v>
      </c>
      <c r="X32">
        <f t="shared" ref="X32:X34" si="9">ABS(V32-V$35)</f>
        <v>0.41768782500003265</v>
      </c>
    </row>
    <row r="33" spans="1:30" x14ac:dyDescent="0.3">
      <c r="A33">
        <v>1</v>
      </c>
      <c r="B33" t="s">
        <v>16</v>
      </c>
      <c r="C33">
        <v>1</v>
      </c>
      <c r="D33">
        <v>1.5755683999999801</v>
      </c>
      <c r="E33">
        <v>0</v>
      </c>
      <c r="F33">
        <f t="shared" si="6"/>
        <v>0.65867953750001385</v>
      </c>
      <c r="G33">
        <v>1</v>
      </c>
      <c r="H33" t="s">
        <v>16</v>
      </c>
      <c r="I33">
        <v>2</v>
      </c>
      <c r="J33">
        <v>2.3812766000001999</v>
      </c>
      <c r="K33">
        <v>0</v>
      </c>
      <c r="L33">
        <f t="shared" si="7"/>
        <v>0.2358927833334663</v>
      </c>
      <c r="M33">
        <v>1</v>
      </c>
      <c r="N33" t="s">
        <v>16</v>
      </c>
      <c r="O33">
        <v>3</v>
      </c>
      <c r="P33">
        <v>1.99079560000029</v>
      </c>
      <c r="Q33">
        <v>1</v>
      </c>
      <c r="R33">
        <f t="shared" si="8"/>
        <v>0.26931618571395144</v>
      </c>
      <c r="S33">
        <v>1</v>
      </c>
      <c r="T33" t="s">
        <v>16</v>
      </c>
      <c r="U33">
        <v>4</v>
      </c>
      <c r="V33">
        <v>2.50891299999989</v>
      </c>
      <c r="W33">
        <v>1</v>
      </c>
      <c r="X33">
        <f t="shared" si="9"/>
        <v>7.339917500007731E-2</v>
      </c>
    </row>
    <row r="34" spans="1:30" s="7" customFormat="1" x14ac:dyDescent="0.3">
      <c r="A34">
        <v>1</v>
      </c>
      <c r="B34" t="s">
        <v>16</v>
      </c>
      <c r="C34">
        <v>1</v>
      </c>
      <c r="D34">
        <v>2.4185701999999698</v>
      </c>
      <c r="E34">
        <v>1</v>
      </c>
      <c r="F34">
        <f t="shared" si="6"/>
        <v>0.18432226249997585</v>
      </c>
      <c r="G34">
        <v>1</v>
      </c>
      <c r="H34" t="s">
        <v>16</v>
      </c>
      <c r="I34">
        <v>2</v>
      </c>
      <c r="J34">
        <v>1.6808240000000201</v>
      </c>
      <c r="K34">
        <v>1</v>
      </c>
      <c r="L34">
        <f t="shared" si="7"/>
        <v>0.46455981666671353</v>
      </c>
      <c r="M34">
        <v>1</v>
      </c>
      <c r="N34" t="s">
        <v>16</v>
      </c>
      <c r="O34">
        <v>3</v>
      </c>
      <c r="P34">
        <v>3</v>
      </c>
      <c r="Q34">
        <v>0</v>
      </c>
      <c r="R34">
        <f t="shared" si="8"/>
        <v>0.73988821428575857</v>
      </c>
      <c r="S34">
        <v>1</v>
      </c>
      <c r="T34" t="s">
        <v>16</v>
      </c>
      <c r="U34">
        <v>4</v>
      </c>
      <c r="V34">
        <v>2.4517120000000401</v>
      </c>
      <c r="W34">
        <v>0</v>
      </c>
      <c r="X34">
        <f t="shared" si="9"/>
        <v>0.13060017499992727</v>
      </c>
      <c r="Y34"/>
      <c r="Z34"/>
      <c r="AA34"/>
      <c r="AB34"/>
      <c r="AC34"/>
      <c r="AD34"/>
    </row>
    <row r="35" spans="1:30" x14ac:dyDescent="0.3">
      <c r="A35">
        <v>1</v>
      </c>
      <c r="B35" t="s">
        <v>16</v>
      </c>
      <c r="C35">
        <v>1</v>
      </c>
      <c r="D35">
        <v>2.0387551999999598</v>
      </c>
      <c r="E35">
        <v>1</v>
      </c>
      <c r="F35">
        <f t="shared" si="6"/>
        <v>0.19549273750003415</v>
      </c>
      <c r="G35">
        <v>1</v>
      </c>
      <c r="H35" t="s">
        <v>16</v>
      </c>
      <c r="I35">
        <v>2</v>
      </c>
      <c r="J35">
        <v>2.3961065000002</v>
      </c>
      <c r="K35">
        <v>1</v>
      </c>
      <c r="L35">
        <f t="shared" si="7"/>
        <v>0.25072268333346637</v>
      </c>
      <c r="M35">
        <v>1</v>
      </c>
      <c r="N35" t="s">
        <v>16</v>
      </c>
      <c r="O35">
        <v>3</v>
      </c>
      <c r="P35">
        <v>1.40754339999978</v>
      </c>
      <c r="Q35">
        <v>1</v>
      </c>
      <c r="R35">
        <f t="shared" si="8"/>
        <v>0.85256838571446147</v>
      </c>
      <c r="T35" s="2"/>
      <c r="U35" s="2" t="s">
        <v>20</v>
      </c>
      <c r="V35" s="2">
        <f>AVERAGE(V31:V34)</f>
        <v>2.5823121749999673</v>
      </c>
      <c r="W35" s="2">
        <v>0.5</v>
      </c>
    </row>
    <row r="36" spans="1:30" x14ac:dyDescent="0.3">
      <c r="A36">
        <v>1</v>
      </c>
      <c r="B36" t="s">
        <v>16</v>
      </c>
      <c r="C36">
        <v>1</v>
      </c>
      <c r="D36">
        <v>3</v>
      </c>
      <c r="E36">
        <v>0</v>
      </c>
      <c r="F36">
        <f t="shared" si="6"/>
        <v>0.76575206250000605</v>
      </c>
      <c r="G36">
        <v>1</v>
      </c>
      <c r="H36" t="s">
        <v>16</v>
      </c>
      <c r="I36">
        <v>2</v>
      </c>
      <c r="J36">
        <v>2.12863399999992</v>
      </c>
      <c r="K36">
        <v>0</v>
      </c>
      <c r="L36">
        <f t="shared" si="7"/>
        <v>1.6749816666813633E-2</v>
      </c>
      <c r="M36">
        <v>1</v>
      </c>
      <c r="N36" t="s">
        <v>16</v>
      </c>
      <c r="O36">
        <v>3</v>
      </c>
      <c r="P36">
        <v>2.4878203999999098</v>
      </c>
      <c r="Q36">
        <v>0</v>
      </c>
      <c r="R36">
        <f t="shared" si="8"/>
        <v>0.22770861428566835</v>
      </c>
      <c r="U36" s="1" t="s">
        <v>21</v>
      </c>
      <c r="V36" s="1">
        <f>MEDIAN(V31:V34)</f>
        <v>2.4803124999999651</v>
      </c>
    </row>
    <row r="37" spans="1:30" x14ac:dyDescent="0.3">
      <c r="A37">
        <v>1</v>
      </c>
      <c r="B37" t="s">
        <v>16</v>
      </c>
      <c r="C37">
        <v>1</v>
      </c>
      <c r="D37">
        <v>2.9583174999999899</v>
      </c>
      <c r="E37">
        <v>1</v>
      </c>
      <c r="F37">
        <f t="shared" si="6"/>
        <v>0.72406956249999599</v>
      </c>
      <c r="H37" s="2"/>
      <c r="I37" s="2" t="s">
        <v>20</v>
      </c>
      <c r="J37" s="2">
        <f>AVERAGE(J31:J36)</f>
        <v>2.1453838166667336</v>
      </c>
      <c r="K37" s="2">
        <v>0.66666666666666663</v>
      </c>
      <c r="M37">
        <v>1</v>
      </c>
      <c r="N37" t="s">
        <v>16</v>
      </c>
      <c r="O37">
        <v>3</v>
      </c>
      <c r="P37">
        <v>2.45652749999942</v>
      </c>
      <c r="Q37">
        <v>1</v>
      </c>
      <c r="R37">
        <f t="shared" si="8"/>
        <v>0.19641571428517857</v>
      </c>
      <c r="U37" t="s">
        <v>22</v>
      </c>
      <c r="V37">
        <f>_xlfn.STDEV.S(V31:V34)</f>
        <v>0.28435290755315468</v>
      </c>
    </row>
    <row r="38" spans="1:30" x14ac:dyDescent="0.3">
      <c r="A38">
        <v>1</v>
      </c>
      <c r="B38" t="s">
        <v>16</v>
      </c>
      <c r="C38">
        <v>1</v>
      </c>
      <c r="D38">
        <v>1.3374109000000001</v>
      </c>
      <c r="E38">
        <v>1</v>
      </c>
      <c r="F38">
        <f t="shared" si="6"/>
        <v>0.89683703749999388</v>
      </c>
      <c r="I38" s="1" t="s">
        <v>21</v>
      </c>
      <c r="J38" s="1">
        <f>MEDIAN(J31:J36)</f>
        <v>2.1907560499999752</v>
      </c>
      <c r="N38" s="2"/>
      <c r="O38" s="2" t="s">
        <v>20</v>
      </c>
      <c r="P38" s="2">
        <f>AVERAGE(P31:P37)</f>
        <v>2.2601117857142414</v>
      </c>
      <c r="Q38" s="2">
        <v>0.7142857142857143</v>
      </c>
      <c r="U38" t="s">
        <v>23</v>
      </c>
      <c r="V38">
        <f>AVERAGE(X31:X34)</f>
        <v>0.2088439125000161</v>
      </c>
    </row>
    <row r="39" spans="1:30" x14ac:dyDescent="0.3">
      <c r="B39" s="2"/>
      <c r="C39" s="2" t="s">
        <v>20</v>
      </c>
      <c r="D39" s="2">
        <f>AVERAGE(D31:D38)</f>
        <v>2.234247937499994</v>
      </c>
      <c r="E39" s="2">
        <v>0.75</v>
      </c>
      <c r="I39" t="s">
        <v>22</v>
      </c>
      <c r="J39">
        <f>_xlfn.STDEV.S(J31:J36)</f>
        <v>0.26791137939844084</v>
      </c>
      <c r="O39" s="1" t="s">
        <v>21</v>
      </c>
      <c r="P39" s="1">
        <f>MEDIAN(P31:P37)</f>
        <v>2.2426639000000201</v>
      </c>
    </row>
    <row r="40" spans="1:30" x14ac:dyDescent="0.3">
      <c r="A40" s="7"/>
      <c r="B40" s="7"/>
      <c r="C40" s="8" t="s">
        <v>21</v>
      </c>
      <c r="D40" s="8">
        <f>MEDIAN(D31:D38)</f>
        <v>2.2705223499999896</v>
      </c>
      <c r="E40" s="7"/>
      <c r="F40" s="7"/>
      <c r="G40" s="7"/>
      <c r="H40" s="7"/>
      <c r="I40" t="s">
        <v>23</v>
      </c>
      <c r="J40">
        <f>AVERAGE(L31:L36)</f>
        <v>0.19803658333340993</v>
      </c>
      <c r="K40" s="7"/>
      <c r="L40" s="7"/>
      <c r="M40" s="7"/>
      <c r="N40" s="7"/>
      <c r="O40" t="s">
        <v>22</v>
      </c>
      <c r="P40" s="7">
        <f>_xlfn.STDEV.S(P31:P37)</f>
        <v>0.48958868979158487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x14ac:dyDescent="0.3">
      <c r="C41" t="s">
        <v>22</v>
      </c>
      <c r="D41">
        <f>_xlfn.STDEV.S(D31:D38)</f>
        <v>0.59390937093119101</v>
      </c>
      <c r="O41" t="s">
        <v>23</v>
      </c>
      <c r="P41">
        <f>AVERAGE(R31:R37)</f>
        <v>0.33257501224474445</v>
      </c>
    </row>
    <row r="42" spans="1:30" x14ac:dyDescent="0.3">
      <c r="C42" t="s">
        <v>23</v>
      </c>
      <c r="D42">
        <f>AVERAGE(F31:F38)</f>
        <v>0.46569568750000623</v>
      </c>
    </row>
    <row r="44" spans="1:30" s="3" customFormat="1" x14ac:dyDescent="0.3">
      <c r="A44" s="3" t="s">
        <v>2</v>
      </c>
      <c r="B44" s="3" t="s">
        <v>12</v>
      </c>
      <c r="C44" s="3" t="s">
        <v>3</v>
      </c>
      <c r="D44" s="3" t="s">
        <v>6</v>
      </c>
      <c r="E44" s="3" t="s">
        <v>1</v>
      </c>
      <c r="G44" s="3" t="s">
        <v>2</v>
      </c>
      <c r="H44" s="3" t="s">
        <v>12</v>
      </c>
      <c r="I44" s="3" t="s">
        <v>3</v>
      </c>
      <c r="J44" s="3" t="s">
        <v>6</v>
      </c>
      <c r="K44" s="3" t="s">
        <v>1</v>
      </c>
      <c r="M44" s="3" t="s">
        <v>2</v>
      </c>
      <c r="N44" s="3" t="s">
        <v>12</v>
      </c>
      <c r="O44" s="3" t="s">
        <v>3</v>
      </c>
      <c r="P44" s="3" t="s">
        <v>6</v>
      </c>
      <c r="Q44" s="3" t="s">
        <v>1</v>
      </c>
    </row>
    <row r="45" spans="1:30" x14ac:dyDescent="0.3">
      <c r="A45">
        <v>2</v>
      </c>
      <c r="B45" t="s">
        <v>14</v>
      </c>
      <c r="C45">
        <v>1</v>
      </c>
      <c r="D45">
        <v>2.8236009999998202</v>
      </c>
      <c r="E45">
        <v>0</v>
      </c>
      <c r="F45">
        <f>ABS(D45-D$54)</f>
        <v>0.45959533333322655</v>
      </c>
      <c r="G45">
        <v>2</v>
      </c>
      <c r="H45" t="s">
        <v>14</v>
      </c>
      <c r="I45">
        <v>2</v>
      </c>
      <c r="J45">
        <v>3</v>
      </c>
      <c r="K45">
        <v>0</v>
      </c>
      <c r="L45">
        <f>ABS(J45-J$51)</f>
        <v>0.72322250000002475</v>
      </c>
      <c r="M45">
        <v>2</v>
      </c>
      <c r="N45" t="s">
        <v>14</v>
      </c>
      <c r="O45">
        <v>3</v>
      </c>
      <c r="P45">
        <v>2.61132300000008</v>
      </c>
      <c r="Q45">
        <v>1</v>
      </c>
      <c r="R45">
        <f>ABS(P45-P$54)</f>
        <v>0.4184768888889665</v>
      </c>
    </row>
    <row r="46" spans="1:30" x14ac:dyDescent="0.3">
      <c r="A46">
        <v>2</v>
      </c>
      <c r="B46" t="s">
        <v>14</v>
      </c>
      <c r="C46">
        <v>1</v>
      </c>
      <c r="D46">
        <v>1.8426359999998501</v>
      </c>
      <c r="E46">
        <v>0</v>
      </c>
      <c r="F46">
        <f t="shared" ref="F46:F53" si="10">ABS(D46-D$54)</f>
        <v>0.52136966666674356</v>
      </c>
      <c r="G46">
        <v>2</v>
      </c>
      <c r="H46" t="s">
        <v>14</v>
      </c>
      <c r="I46">
        <v>2</v>
      </c>
      <c r="J46">
        <v>2.0035179999999801</v>
      </c>
      <c r="K46">
        <v>1</v>
      </c>
      <c r="L46">
        <f t="shared" ref="L46:L50" si="11">ABS(J46-J$51)</f>
        <v>0.2732594999999951</v>
      </c>
      <c r="M46">
        <v>2</v>
      </c>
      <c r="N46" t="s">
        <v>14</v>
      </c>
      <c r="O46">
        <v>3</v>
      </c>
      <c r="P46">
        <v>1.44139700000005</v>
      </c>
      <c r="Q46">
        <v>1</v>
      </c>
      <c r="R46">
        <f t="shared" ref="R46:R53" si="12">ABS(P46-P$54)</f>
        <v>0.75144911111106349</v>
      </c>
    </row>
    <row r="47" spans="1:30" x14ac:dyDescent="0.3">
      <c r="A47">
        <v>2</v>
      </c>
      <c r="B47" t="s">
        <v>14</v>
      </c>
      <c r="C47">
        <v>1</v>
      </c>
      <c r="D47">
        <v>1.6595819999999999</v>
      </c>
      <c r="E47">
        <v>1</v>
      </c>
      <c r="F47">
        <f t="shared" si="10"/>
        <v>0.70442366666659373</v>
      </c>
      <c r="G47">
        <v>2</v>
      </c>
      <c r="H47" t="s">
        <v>14</v>
      </c>
      <c r="I47">
        <v>2</v>
      </c>
      <c r="J47">
        <v>1.7870949999999</v>
      </c>
      <c r="K47">
        <v>1</v>
      </c>
      <c r="L47">
        <f t="shared" si="11"/>
        <v>0.48968250000007529</v>
      </c>
      <c r="M47">
        <v>2</v>
      </c>
      <c r="N47" t="s">
        <v>14</v>
      </c>
      <c r="O47">
        <v>3</v>
      </c>
      <c r="P47">
        <v>1.39618700000005</v>
      </c>
      <c r="Q47">
        <v>1</v>
      </c>
      <c r="R47">
        <f t="shared" si="12"/>
        <v>0.79665911111106347</v>
      </c>
    </row>
    <row r="48" spans="1:30" x14ac:dyDescent="0.3">
      <c r="A48">
        <v>2</v>
      </c>
      <c r="B48" t="s">
        <v>14</v>
      </c>
      <c r="C48">
        <v>1</v>
      </c>
      <c r="D48">
        <v>1.67096399999991</v>
      </c>
      <c r="E48">
        <v>1</v>
      </c>
      <c r="F48">
        <f t="shared" si="10"/>
        <v>0.69304166666668365</v>
      </c>
      <c r="G48">
        <v>2</v>
      </c>
      <c r="H48" t="s">
        <v>14</v>
      </c>
      <c r="I48">
        <v>2</v>
      </c>
      <c r="J48">
        <v>2.2504669999998401</v>
      </c>
      <c r="K48">
        <v>1</v>
      </c>
      <c r="L48">
        <f t="shared" si="11"/>
        <v>2.6310500000135129E-2</v>
      </c>
      <c r="M48">
        <v>2</v>
      </c>
      <c r="N48" t="s">
        <v>14</v>
      </c>
      <c r="O48">
        <v>3</v>
      </c>
      <c r="P48">
        <v>2.3024170000001001</v>
      </c>
      <c r="Q48">
        <v>1</v>
      </c>
      <c r="R48">
        <f t="shared" si="12"/>
        <v>0.10957088888898658</v>
      </c>
    </row>
    <row r="49" spans="1:18" x14ac:dyDescent="0.3">
      <c r="A49">
        <v>2</v>
      </c>
      <c r="B49" t="s">
        <v>14</v>
      </c>
      <c r="C49">
        <v>1</v>
      </c>
      <c r="D49">
        <v>3</v>
      </c>
      <c r="E49">
        <v>0</v>
      </c>
      <c r="F49">
        <f t="shared" si="10"/>
        <v>0.63599433333340638</v>
      </c>
      <c r="G49">
        <v>2</v>
      </c>
      <c r="H49" t="s">
        <v>14</v>
      </c>
      <c r="I49">
        <v>2</v>
      </c>
      <c r="J49">
        <v>1.73234700000011</v>
      </c>
      <c r="K49">
        <v>1</v>
      </c>
      <c r="L49">
        <f t="shared" si="11"/>
        <v>0.54443049999986526</v>
      </c>
      <c r="M49">
        <v>2</v>
      </c>
      <c r="N49" t="s">
        <v>14</v>
      </c>
      <c r="O49">
        <v>3</v>
      </c>
      <c r="P49">
        <v>2.2723479999999601</v>
      </c>
      <c r="Q49">
        <v>1</v>
      </c>
      <c r="R49">
        <f t="shared" si="12"/>
        <v>7.9501888888846572E-2</v>
      </c>
    </row>
    <row r="50" spans="1:18" x14ac:dyDescent="0.3">
      <c r="A50">
        <v>2</v>
      </c>
      <c r="B50" t="s">
        <v>14</v>
      </c>
      <c r="C50">
        <v>1</v>
      </c>
      <c r="D50">
        <v>2.8357589999998201</v>
      </c>
      <c r="E50">
        <v>1</v>
      </c>
      <c r="F50">
        <f t="shared" si="10"/>
        <v>0.47175333333322644</v>
      </c>
      <c r="G50">
        <v>2</v>
      </c>
      <c r="H50" t="s">
        <v>14</v>
      </c>
      <c r="I50">
        <v>2</v>
      </c>
      <c r="J50">
        <v>2.88723800000002</v>
      </c>
      <c r="K50">
        <v>1</v>
      </c>
      <c r="L50">
        <f t="shared" si="11"/>
        <v>0.6104605000000447</v>
      </c>
      <c r="M50">
        <v>2</v>
      </c>
      <c r="N50" t="s">
        <v>14</v>
      </c>
      <c r="O50">
        <v>3</v>
      </c>
      <c r="P50">
        <v>2.0443849999996901</v>
      </c>
      <c r="Q50">
        <v>0</v>
      </c>
      <c r="R50">
        <f t="shared" si="12"/>
        <v>0.14846111111142335</v>
      </c>
    </row>
    <row r="51" spans="1:18" x14ac:dyDescent="0.3">
      <c r="A51">
        <v>2</v>
      </c>
      <c r="B51" t="s">
        <v>14</v>
      </c>
      <c r="C51">
        <v>1</v>
      </c>
      <c r="D51">
        <v>1.7241790000000401</v>
      </c>
      <c r="E51">
        <v>1</v>
      </c>
      <c r="F51">
        <f t="shared" si="10"/>
        <v>0.63982666666655352</v>
      </c>
      <c r="H51" s="2"/>
      <c r="I51" s="2" t="s">
        <v>20</v>
      </c>
      <c r="J51" s="2">
        <f>AVERAGE(J45:J50)</f>
        <v>2.2767774999999753</v>
      </c>
      <c r="K51" s="2">
        <v>0.83333333333333337</v>
      </c>
      <c r="M51">
        <v>2</v>
      </c>
      <c r="N51" t="s">
        <v>14</v>
      </c>
      <c r="O51">
        <v>3</v>
      </c>
      <c r="P51">
        <v>3</v>
      </c>
      <c r="Q51">
        <v>0</v>
      </c>
      <c r="R51">
        <f t="shared" si="12"/>
        <v>0.80715388888888651</v>
      </c>
    </row>
    <row r="52" spans="1:18" x14ac:dyDescent="0.3">
      <c r="A52">
        <v>2</v>
      </c>
      <c r="B52" t="s">
        <v>14</v>
      </c>
      <c r="C52">
        <v>1</v>
      </c>
      <c r="D52">
        <v>3</v>
      </c>
      <c r="E52">
        <v>0</v>
      </c>
      <c r="F52">
        <f t="shared" si="10"/>
        <v>0.63599433333340638</v>
      </c>
      <c r="I52" s="1" t="s">
        <v>21</v>
      </c>
      <c r="J52" s="1">
        <f>MEDIAN(J45:J50)</f>
        <v>2.1269924999999104</v>
      </c>
      <c r="M52">
        <v>2</v>
      </c>
      <c r="N52" t="s">
        <v>14</v>
      </c>
      <c r="O52">
        <v>3</v>
      </c>
      <c r="P52">
        <v>2.86562000000003</v>
      </c>
      <c r="Q52">
        <v>1</v>
      </c>
      <c r="R52">
        <f t="shared" si="12"/>
        <v>0.67277388888891654</v>
      </c>
    </row>
    <row r="53" spans="1:18" x14ac:dyDescent="0.3">
      <c r="A53">
        <v>2</v>
      </c>
      <c r="B53" t="s">
        <v>14</v>
      </c>
      <c r="C53">
        <v>1</v>
      </c>
      <c r="D53">
        <v>2.7193299999998999</v>
      </c>
      <c r="E53">
        <v>0</v>
      </c>
      <c r="F53">
        <f t="shared" si="10"/>
        <v>0.35532433333330626</v>
      </c>
      <c r="I53" t="s">
        <v>22</v>
      </c>
      <c r="J53">
        <f>_xlfn.STDEV.S(J45:J50)</f>
        <v>0.5490481442375561</v>
      </c>
      <c r="M53">
        <v>2</v>
      </c>
      <c r="N53" t="s">
        <v>14</v>
      </c>
      <c r="O53">
        <v>3</v>
      </c>
      <c r="P53">
        <v>1.80193800000006</v>
      </c>
      <c r="Q53">
        <v>1</v>
      </c>
      <c r="R53">
        <f t="shared" si="12"/>
        <v>0.3909081111110535</v>
      </c>
    </row>
    <row r="54" spans="1:18" x14ac:dyDescent="0.3">
      <c r="B54" s="2"/>
      <c r="C54" s="2" t="s">
        <v>20</v>
      </c>
      <c r="D54" s="2">
        <f>AVERAGE(D45:D53)</f>
        <v>2.3640056666665936</v>
      </c>
      <c r="E54" s="2">
        <v>0.44444444444444442</v>
      </c>
      <c r="I54" t="s">
        <v>23</v>
      </c>
      <c r="J54">
        <f>AVERAGE(L45:L50)</f>
        <v>0.44456100000002335</v>
      </c>
      <c r="N54" s="2"/>
      <c r="O54" s="2" t="s">
        <v>20</v>
      </c>
      <c r="P54" s="2">
        <f>AVERAGE(P45:P53)</f>
        <v>2.1928461111111135</v>
      </c>
      <c r="Q54" s="2">
        <v>0.77777777777777779</v>
      </c>
    </row>
    <row r="55" spans="1:18" x14ac:dyDescent="0.3">
      <c r="C55" s="1" t="s">
        <v>21</v>
      </c>
      <c r="D55" s="1">
        <f>MEDIAN(D45:D53)</f>
        <v>2.7193299999998999</v>
      </c>
      <c r="O55" s="1" t="s">
        <v>21</v>
      </c>
      <c r="P55" s="1">
        <f>MEDIAN(P45:P53)</f>
        <v>2.2723479999999601</v>
      </c>
    </row>
    <row r="56" spans="1:18" x14ac:dyDescent="0.3">
      <c r="C56" t="s">
        <v>22</v>
      </c>
      <c r="D56">
        <f>_xlfn.STDEV.S(D45:D53)</f>
        <v>0.61509511362571212</v>
      </c>
      <c r="O56" t="s">
        <v>22</v>
      </c>
      <c r="P56">
        <f>_xlfn.STDEV.S(P45:P53)</f>
        <v>0.57790166780700036</v>
      </c>
    </row>
    <row r="57" spans="1:18" x14ac:dyDescent="0.3">
      <c r="C57" t="s">
        <v>23</v>
      </c>
      <c r="D57">
        <f>AVERAGE(F45:F53)</f>
        <v>0.56859148148146077</v>
      </c>
      <c r="O57" t="s">
        <v>23</v>
      </c>
      <c r="P57">
        <f>AVERAGE(R45:R53)</f>
        <v>0.46388387654324514</v>
      </c>
    </row>
    <row r="59" spans="1:18" x14ac:dyDescent="0.3">
      <c r="A59" t="s">
        <v>2</v>
      </c>
      <c r="B59" t="s">
        <v>12</v>
      </c>
      <c r="C59" t="s">
        <v>3</v>
      </c>
      <c r="D59" t="s">
        <v>6</v>
      </c>
      <c r="E59" t="s">
        <v>1</v>
      </c>
      <c r="G59" t="s">
        <v>2</v>
      </c>
      <c r="H59" t="s">
        <v>12</v>
      </c>
      <c r="I59" t="s">
        <v>3</v>
      </c>
      <c r="J59" t="s">
        <v>6</v>
      </c>
      <c r="K59" t="s">
        <v>1</v>
      </c>
    </row>
    <row r="60" spans="1:18" x14ac:dyDescent="0.3">
      <c r="A60">
        <v>2</v>
      </c>
      <c r="B60" t="s">
        <v>15</v>
      </c>
      <c r="C60">
        <v>1</v>
      </c>
      <c r="D60">
        <v>2.6972290000001</v>
      </c>
      <c r="E60">
        <v>1</v>
      </c>
      <c r="F60">
        <f>ABS(D60-D$68)</f>
        <v>0.17122350000007902</v>
      </c>
      <c r="G60">
        <v>2</v>
      </c>
      <c r="H60" t="s">
        <v>15</v>
      </c>
      <c r="I60">
        <v>2</v>
      </c>
      <c r="J60">
        <v>1.7810749999998701</v>
      </c>
      <c r="K60">
        <v>0</v>
      </c>
      <c r="L60">
        <f>ABS(J60-J$69)</f>
        <v>0.46931644444460541</v>
      </c>
    </row>
    <row r="61" spans="1:18" x14ac:dyDescent="0.3">
      <c r="A61">
        <v>2</v>
      </c>
      <c r="B61" t="s">
        <v>15</v>
      </c>
      <c r="C61">
        <v>1</v>
      </c>
      <c r="D61">
        <v>1.4652539999999501</v>
      </c>
      <c r="E61">
        <v>1</v>
      </c>
      <c r="F61">
        <f t="shared" ref="F61:F67" si="13">ABS(D61-D$68)</f>
        <v>1.0607515000000709</v>
      </c>
      <c r="G61">
        <v>2</v>
      </c>
      <c r="H61" t="s">
        <v>15</v>
      </c>
      <c r="I61">
        <v>2</v>
      </c>
      <c r="J61">
        <v>2.2045739999998601</v>
      </c>
      <c r="K61">
        <v>1</v>
      </c>
      <c r="L61">
        <f t="shared" ref="L61:L68" si="14">ABS(J61-J$69)</f>
        <v>4.581744444461533E-2</v>
      </c>
    </row>
    <row r="62" spans="1:18" x14ac:dyDescent="0.3">
      <c r="A62">
        <v>2</v>
      </c>
      <c r="B62" t="s">
        <v>15</v>
      </c>
      <c r="C62">
        <v>1</v>
      </c>
      <c r="D62">
        <v>2.9304290000002302</v>
      </c>
      <c r="E62">
        <v>0</v>
      </c>
      <c r="F62">
        <f t="shared" si="13"/>
        <v>0.40442350000020921</v>
      </c>
      <c r="G62">
        <v>2</v>
      </c>
      <c r="H62" t="s">
        <v>15</v>
      </c>
      <c r="I62">
        <v>2</v>
      </c>
      <c r="J62">
        <v>3</v>
      </c>
      <c r="K62">
        <v>0</v>
      </c>
      <c r="L62">
        <f t="shared" si="14"/>
        <v>0.74960855555552453</v>
      </c>
    </row>
    <row r="63" spans="1:18" x14ac:dyDescent="0.3">
      <c r="A63">
        <v>2</v>
      </c>
      <c r="B63" t="s">
        <v>15</v>
      </c>
      <c r="C63">
        <v>1</v>
      </c>
      <c r="D63">
        <v>2.6526740000001601</v>
      </c>
      <c r="E63">
        <v>1</v>
      </c>
      <c r="F63">
        <f t="shared" si="13"/>
        <v>0.12666850000013907</v>
      </c>
      <c r="G63">
        <v>2</v>
      </c>
      <c r="H63" t="s">
        <v>15</v>
      </c>
      <c r="I63">
        <v>2</v>
      </c>
      <c r="J63">
        <v>2.2204650000000998</v>
      </c>
      <c r="K63">
        <v>1</v>
      </c>
      <c r="L63">
        <f t="shared" si="14"/>
        <v>2.9926444444375644E-2</v>
      </c>
    </row>
    <row r="64" spans="1:18" x14ac:dyDescent="0.3">
      <c r="A64">
        <v>2</v>
      </c>
      <c r="B64" t="s">
        <v>15</v>
      </c>
      <c r="C64">
        <v>1</v>
      </c>
      <c r="D64">
        <v>1.9464089999998999</v>
      </c>
      <c r="E64">
        <v>1</v>
      </c>
      <c r="F64">
        <f t="shared" si="13"/>
        <v>0.57959650000012108</v>
      </c>
      <c r="G64">
        <v>2</v>
      </c>
      <c r="H64" t="s">
        <v>15</v>
      </c>
      <c r="I64">
        <v>2</v>
      </c>
      <c r="J64">
        <v>1.90190100000063</v>
      </c>
      <c r="K64">
        <v>1</v>
      </c>
      <c r="L64">
        <f t="shared" si="14"/>
        <v>0.34849044444384547</v>
      </c>
    </row>
    <row r="65" spans="1:33" x14ac:dyDescent="0.3">
      <c r="A65">
        <v>2</v>
      </c>
      <c r="B65" t="s">
        <v>15</v>
      </c>
      <c r="C65">
        <v>1</v>
      </c>
      <c r="D65">
        <v>3</v>
      </c>
      <c r="E65">
        <v>0</v>
      </c>
      <c r="F65">
        <f t="shared" si="13"/>
        <v>0.473994499999979</v>
      </c>
      <c r="G65">
        <v>2</v>
      </c>
      <c r="H65" t="s">
        <v>15</v>
      </c>
      <c r="I65">
        <v>2</v>
      </c>
      <c r="J65">
        <v>2.5026049999999</v>
      </c>
      <c r="K65">
        <v>0</v>
      </c>
      <c r="L65">
        <f t="shared" si="14"/>
        <v>0.25221355555542457</v>
      </c>
    </row>
    <row r="66" spans="1:33" x14ac:dyDescent="0.3">
      <c r="A66">
        <v>2</v>
      </c>
      <c r="B66" t="s">
        <v>15</v>
      </c>
      <c r="C66">
        <v>1</v>
      </c>
      <c r="D66">
        <v>2.7883449999999299</v>
      </c>
      <c r="E66">
        <v>0</v>
      </c>
      <c r="F66">
        <f t="shared" si="13"/>
        <v>0.26233949999990891</v>
      </c>
      <c r="G66">
        <v>2</v>
      </c>
      <c r="H66" t="s">
        <v>15</v>
      </c>
      <c r="I66">
        <v>2</v>
      </c>
      <c r="J66">
        <v>2.5031550000000999</v>
      </c>
      <c r="K66">
        <v>0</v>
      </c>
      <c r="L66">
        <f t="shared" si="14"/>
        <v>0.25276355555562446</v>
      </c>
    </row>
    <row r="67" spans="1:33" x14ac:dyDescent="0.3">
      <c r="A67">
        <v>2</v>
      </c>
      <c r="B67" t="s">
        <v>15</v>
      </c>
      <c r="C67">
        <v>1</v>
      </c>
      <c r="D67">
        <v>2.7277039999999002</v>
      </c>
      <c r="E67">
        <v>1</v>
      </c>
      <c r="F67">
        <f t="shared" si="13"/>
        <v>0.20169849999987921</v>
      </c>
      <c r="G67">
        <v>2</v>
      </c>
      <c r="H67" t="s">
        <v>15</v>
      </c>
      <c r="I67">
        <v>2</v>
      </c>
      <c r="J67">
        <v>3</v>
      </c>
      <c r="K67">
        <v>0</v>
      </c>
      <c r="L67">
        <f t="shared" si="14"/>
        <v>0.74960855555552453</v>
      </c>
    </row>
    <row r="68" spans="1:33" x14ac:dyDescent="0.3">
      <c r="B68" s="2"/>
      <c r="C68" s="2" t="s">
        <v>20</v>
      </c>
      <c r="D68" s="2">
        <f>AVERAGE(D60:D67)</f>
        <v>2.526005500000021</v>
      </c>
      <c r="E68" s="2">
        <v>0.625</v>
      </c>
      <c r="G68">
        <v>2</v>
      </c>
      <c r="H68" t="s">
        <v>15</v>
      </c>
      <c r="I68">
        <v>2</v>
      </c>
      <c r="J68">
        <v>1.1397479999998199</v>
      </c>
      <c r="K68">
        <v>1</v>
      </c>
      <c r="L68">
        <f t="shared" si="14"/>
        <v>1.1106434444446556</v>
      </c>
    </row>
    <row r="69" spans="1:33" x14ac:dyDescent="0.3">
      <c r="C69" s="1" t="s">
        <v>21</v>
      </c>
      <c r="D69" s="1">
        <f>MEDIAN(D60:D67)</f>
        <v>2.7124665000000001</v>
      </c>
      <c r="H69" s="2"/>
      <c r="I69" s="2" t="s">
        <v>20</v>
      </c>
      <c r="J69" s="2">
        <f>AVERAGE(J60:J68)</f>
        <v>2.2503914444444755</v>
      </c>
      <c r="K69" s="2">
        <v>0.44444444444444442</v>
      </c>
    </row>
    <row r="70" spans="1:33" s="7" customFormat="1" x14ac:dyDescent="0.3">
      <c r="A70"/>
      <c r="B70"/>
      <c r="C70" t="s">
        <v>22</v>
      </c>
      <c r="D70">
        <f>_xlfn.STDEV.S(D60:D67)</f>
        <v>0.53508633414944184</v>
      </c>
      <c r="E70"/>
      <c r="F70"/>
      <c r="G70"/>
      <c r="H70"/>
      <c r="I70" s="1" t="s">
        <v>21</v>
      </c>
      <c r="J70" s="1">
        <f>MEDIAN(J60:J68)</f>
        <v>2.2204650000000998</v>
      </c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1:33" x14ac:dyDescent="0.3">
      <c r="C71" t="s">
        <v>23</v>
      </c>
      <c r="D71">
        <f>AVERAGE(F60:F67)</f>
        <v>0.41008700000004833</v>
      </c>
      <c r="I71" t="s">
        <v>22</v>
      </c>
      <c r="J71">
        <f>_xlfn.STDEV.S(J60:J68)</f>
        <v>0.59472202242122341</v>
      </c>
    </row>
    <row r="72" spans="1:33" x14ac:dyDescent="0.3">
      <c r="I72" t="s">
        <v>23</v>
      </c>
      <c r="J72">
        <f>AVERAGE(L60:L68)</f>
        <v>0.44537649382713279</v>
      </c>
    </row>
    <row r="74" spans="1:33" x14ac:dyDescent="0.3">
      <c r="A74" t="s">
        <v>2</v>
      </c>
      <c r="B74" t="s">
        <v>12</v>
      </c>
      <c r="C74" t="s">
        <v>3</v>
      </c>
      <c r="D74" t="s">
        <v>6</v>
      </c>
      <c r="E74" t="s">
        <v>1</v>
      </c>
      <c r="G74" t="s">
        <v>2</v>
      </c>
      <c r="H74" t="s">
        <v>12</v>
      </c>
      <c r="I74" t="s">
        <v>3</v>
      </c>
      <c r="J74" t="s">
        <v>6</v>
      </c>
      <c r="K74" t="s">
        <v>1</v>
      </c>
      <c r="M74" t="s">
        <v>2</v>
      </c>
      <c r="N74" t="s">
        <v>12</v>
      </c>
      <c r="O74" t="s">
        <v>3</v>
      </c>
      <c r="P74" t="s">
        <v>6</v>
      </c>
      <c r="Q74" t="s">
        <v>1</v>
      </c>
      <c r="S74" t="s">
        <v>2</v>
      </c>
      <c r="T74" t="s">
        <v>12</v>
      </c>
      <c r="U74" t="s">
        <v>3</v>
      </c>
      <c r="V74" t="s">
        <v>6</v>
      </c>
      <c r="W74" t="s">
        <v>1</v>
      </c>
      <c r="Y74" t="s">
        <v>2</v>
      </c>
      <c r="Z74" t="s">
        <v>12</v>
      </c>
      <c r="AA74" t="s">
        <v>3</v>
      </c>
      <c r="AB74" t="s">
        <v>6</v>
      </c>
      <c r="AC74" t="s">
        <v>1</v>
      </c>
    </row>
    <row r="75" spans="1:33" x14ac:dyDescent="0.3">
      <c r="A75">
        <v>2</v>
      </c>
      <c r="B75" t="s">
        <v>16</v>
      </c>
      <c r="C75">
        <v>1</v>
      </c>
      <c r="D75">
        <v>1.18959900000004</v>
      </c>
      <c r="E75">
        <v>1</v>
      </c>
      <c r="F75">
        <f>ABS(D75-D$80)</f>
        <v>0.6274537999999199</v>
      </c>
      <c r="G75">
        <v>2</v>
      </c>
      <c r="H75" t="s">
        <v>16</v>
      </c>
      <c r="I75">
        <v>2</v>
      </c>
      <c r="J75">
        <v>2.6144930000000302</v>
      </c>
      <c r="K75">
        <v>1</v>
      </c>
      <c r="L75">
        <f>ABS(J75-J$84)</f>
        <v>0.49706277777785157</v>
      </c>
      <c r="M75">
        <v>2</v>
      </c>
      <c r="N75" t="s">
        <v>16</v>
      </c>
      <c r="O75">
        <v>3</v>
      </c>
      <c r="P75">
        <v>2.0969300000001501</v>
      </c>
      <c r="Q75">
        <v>0</v>
      </c>
      <c r="R75">
        <f>ABS(P75-P$81)</f>
        <v>7.1586666663665532E-3</v>
      </c>
      <c r="S75">
        <v>2</v>
      </c>
      <c r="T75" t="s">
        <v>16</v>
      </c>
      <c r="U75">
        <v>4</v>
      </c>
      <c r="V75">
        <v>1.36650700000018</v>
      </c>
      <c r="W75">
        <v>1</v>
      </c>
      <c r="X75">
        <f>ABS(V75-V$83)</f>
        <v>0.65657974999976365</v>
      </c>
      <c r="Y75">
        <v>2</v>
      </c>
      <c r="Z75" t="s">
        <v>16</v>
      </c>
      <c r="AA75">
        <v>5</v>
      </c>
      <c r="AB75">
        <v>1.1007769999991901</v>
      </c>
      <c r="AC75">
        <v>1</v>
      </c>
      <c r="AD75">
        <f>ABS(AB75-AB$79)</f>
        <v>0.67946375000076498</v>
      </c>
    </row>
    <row r="76" spans="1:33" x14ac:dyDescent="0.3">
      <c r="A76">
        <v>2</v>
      </c>
      <c r="B76" t="s">
        <v>16</v>
      </c>
      <c r="C76">
        <v>1</v>
      </c>
      <c r="D76">
        <v>1.1697950000000199</v>
      </c>
      <c r="E76">
        <v>1</v>
      </c>
      <c r="F76">
        <f t="shared" ref="F76:F79" si="15">ABS(D76-D$80)</f>
        <v>0.64725779999994004</v>
      </c>
      <c r="G76">
        <v>2</v>
      </c>
      <c r="H76" t="s">
        <v>16</v>
      </c>
      <c r="I76">
        <v>2</v>
      </c>
      <c r="J76">
        <v>3</v>
      </c>
      <c r="K76">
        <v>0</v>
      </c>
      <c r="L76">
        <f t="shared" ref="L76:L83" si="16">ABS(J76-J$84)</f>
        <v>0.88256977777782142</v>
      </c>
      <c r="M76">
        <v>2</v>
      </c>
      <c r="N76" t="s">
        <v>16</v>
      </c>
      <c r="O76">
        <v>3</v>
      </c>
      <c r="P76">
        <v>2.0585870000002102</v>
      </c>
      <c r="Q76">
        <v>1</v>
      </c>
      <c r="R76">
        <f t="shared" ref="R76:R80" si="17">ABS(P76-P$81)</f>
        <v>4.5501666666306395E-2</v>
      </c>
      <c r="S76">
        <v>2</v>
      </c>
      <c r="T76" t="s">
        <v>16</v>
      </c>
      <c r="U76">
        <v>4</v>
      </c>
      <c r="V76">
        <v>2.6195079999997599</v>
      </c>
      <c r="W76">
        <v>1</v>
      </c>
      <c r="X76">
        <f t="shared" ref="X76:X82" si="18">ABS(V76-V$83)</f>
        <v>0.59642124999981627</v>
      </c>
      <c r="Y76">
        <v>2</v>
      </c>
      <c r="Z76" t="s">
        <v>16</v>
      </c>
      <c r="AA76">
        <v>5</v>
      </c>
      <c r="AB76">
        <v>2.08348899999964</v>
      </c>
      <c r="AC76">
        <v>1</v>
      </c>
      <c r="AD76">
        <f t="shared" ref="AD76:AD78" si="19">ABS(AB76-AB$79)</f>
        <v>0.30324824999968492</v>
      </c>
      <c r="AF76" s="7"/>
      <c r="AG76" s="7"/>
    </row>
    <row r="77" spans="1:33" x14ac:dyDescent="0.3">
      <c r="A77">
        <v>2</v>
      </c>
      <c r="B77" t="s">
        <v>16</v>
      </c>
      <c r="C77">
        <v>1</v>
      </c>
      <c r="D77">
        <v>1.83072700000002</v>
      </c>
      <c r="E77">
        <v>1</v>
      </c>
      <c r="F77">
        <f t="shared" si="15"/>
        <v>1.3674200000060033E-2</v>
      </c>
      <c r="G77">
        <v>2</v>
      </c>
      <c r="H77" t="s">
        <v>16</v>
      </c>
      <c r="I77">
        <v>2</v>
      </c>
      <c r="J77">
        <v>1.5482500000000501</v>
      </c>
      <c r="K77">
        <v>0</v>
      </c>
      <c r="L77">
        <f t="shared" si="16"/>
        <v>0.5691802222221285</v>
      </c>
      <c r="M77">
        <v>2</v>
      </c>
      <c r="N77" t="s">
        <v>16</v>
      </c>
      <c r="O77">
        <v>3</v>
      </c>
      <c r="P77">
        <v>1.90029099999992</v>
      </c>
      <c r="Q77">
        <v>1</v>
      </c>
      <c r="R77">
        <f t="shared" si="17"/>
        <v>0.2037976666665966</v>
      </c>
      <c r="S77">
        <v>2</v>
      </c>
      <c r="T77" t="s">
        <v>16</v>
      </c>
      <c r="U77">
        <v>4</v>
      </c>
      <c r="V77">
        <v>2.3806909999998398</v>
      </c>
      <c r="W77">
        <v>1</v>
      </c>
      <c r="X77">
        <f t="shared" si="18"/>
        <v>0.35760424999989615</v>
      </c>
      <c r="Y77">
        <v>2</v>
      </c>
      <c r="Z77" t="s">
        <v>16</v>
      </c>
      <c r="AA77">
        <v>5</v>
      </c>
      <c r="AB77">
        <v>1.6140589999999899</v>
      </c>
      <c r="AC77">
        <v>1</v>
      </c>
      <c r="AD77">
        <f t="shared" si="19"/>
        <v>0.16618174999996516</v>
      </c>
    </row>
    <row r="78" spans="1:33" x14ac:dyDescent="0.3">
      <c r="A78">
        <v>2</v>
      </c>
      <c r="B78" t="s">
        <v>16</v>
      </c>
      <c r="C78">
        <v>1</v>
      </c>
      <c r="D78">
        <v>2.3021459999997602</v>
      </c>
      <c r="E78">
        <v>0</v>
      </c>
      <c r="F78">
        <f t="shared" si="15"/>
        <v>0.48509319999980027</v>
      </c>
      <c r="G78">
        <v>2</v>
      </c>
      <c r="H78" t="s">
        <v>16</v>
      </c>
      <c r="I78">
        <v>2</v>
      </c>
      <c r="J78">
        <v>1.72607399999992</v>
      </c>
      <c r="K78">
        <v>1</v>
      </c>
      <c r="L78">
        <f t="shared" si="16"/>
        <v>0.39135622222225863</v>
      </c>
      <c r="M78">
        <v>2</v>
      </c>
      <c r="N78" t="s">
        <v>16</v>
      </c>
      <c r="O78">
        <v>3</v>
      </c>
      <c r="P78">
        <v>2.2034029999988398</v>
      </c>
      <c r="Q78">
        <v>1</v>
      </c>
      <c r="R78">
        <f t="shared" si="17"/>
        <v>9.9314333332323201E-2</v>
      </c>
      <c r="S78">
        <v>2</v>
      </c>
      <c r="T78" t="s">
        <v>16</v>
      </c>
      <c r="U78">
        <v>4</v>
      </c>
      <c r="V78">
        <v>2.26010700000006</v>
      </c>
      <c r="W78">
        <v>1</v>
      </c>
      <c r="X78">
        <f t="shared" si="18"/>
        <v>0.23702025000011639</v>
      </c>
      <c r="Y78">
        <v>2</v>
      </c>
      <c r="Z78" t="s">
        <v>16</v>
      </c>
      <c r="AA78">
        <v>5</v>
      </c>
      <c r="AB78">
        <v>2.3226380000010001</v>
      </c>
      <c r="AC78">
        <v>0</v>
      </c>
      <c r="AD78">
        <f t="shared" si="19"/>
        <v>0.54239725000104499</v>
      </c>
    </row>
    <row r="79" spans="1:33" x14ac:dyDescent="0.3">
      <c r="A79">
        <v>2</v>
      </c>
      <c r="B79" t="s">
        <v>16</v>
      </c>
      <c r="C79">
        <v>1</v>
      </c>
      <c r="D79">
        <v>2.59299699999996</v>
      </c>
      <c r="E79">
        <v>1</v>
      </c>
      <c r="F79">
        <f t="shared" si="15"/>
        <v>0.77594420000000008</v>
      </c>
      <c r="G79">
        <v>2</v>
      </c>
      <c r="H79" t="s">
        <v>16</v>
      </c>
      <c r="I79">
        <v>2</v>
      </c>
      <c r="J79">
        <v>1.26285199999983</v>
      </c>
      <c r="K79">
        <v>0</v>
      </c>
      <c r="L79">
        <f t="shared" si="16"/>
        <v>0.85457822222234858</v>
      </c>
      <c r="M79">
        <v>2</v>
      </c>
      <c r="N79" t="s">
        <v>16</v>
      </c>
      <c r="O79">
        <v>3</v>
      </c>
      <c r="P79">
        <v>2.00536299999998</v>
      </c>
      <c r="Q79">
        <v>0</v>
      </c>
      <c r="R79">
        <f t="shared" si="17"/>
        <v>9.8725666666536593E-2</v>
      </c>
      <c r="S79">
        <v>2</v>
      </c>
      <c r="T79" t="s">
        <v>16</v>
      </c>
      <c r="U79">
        <v>4</v>
      </c>
      <c r="V79">
        <v>1.5190339999999101</v>
      </c>
      <c r="W79">
        <v>1</v>
      </c>
      <c r="X79">
        <f t="shared" si="18"/>
        <v>0.50405275000003358</v>
      </c>
      <c r="Z79" s="2"/>
      <c r="AA79" s="2" t="s">
        <v>20</v>
      </c>
      <c r="AB79" s="2">
        <f>AVERAGE(AB75:AB78)</f>
        <v>1.7802407499999551</v>
      </c>
      <c r="AC79" s="2">
        <v>0.75</v>
      </c>
      <c r="AE79" s="7"/>
    </row>
    <row r="80" spans="1:33" x14ac:dyDescent="0.3">
      <c r="A80" s="2"/>
      <c r="B80" s="2"/>
      <c r="C80" s="2" t="s">
        <v>20</v>
      </c>
      <c r="D80" s="2">
        <f>AVERAGE(D75:D79)</f>
        <v>1.8170527999999599</v>
      </c>
      <c r="E80" s="2">
        <v>0.8</v>
      </c>
      <c r="G80">
        <v>2</v>
      </c>
      <c r="H80" t="s">
        <v>16</v>
      </c>
      <c r="I80">
        <v>2</v>
      </c>
      <c r="J80">
        <v>2.4251569999998899</v>
      </c>
      <c r="K80">
        <v>1</v>
      </c>
      <c r="L80">
        <f t="shared" si="16"/>
        <v>0.30772677777771129</v>
      </c>
      <c r="M80">
        <v>2</v>
      </c>
      <c r="N80" t="s">
        <v>16</v>
      </c>
      <c r="O80">
        <v>3</v>
      </c>
      <c r="P80">
        <v>2.3599579999999998</v>
      </c>
      <c r="Q80">
        <v>1</v>
      </c>
      <c r="R80">
        <f t="shared" si="17"/>
        <v>0.25586933333348316</v>
      </c>
      <c r="S80">
        <v>2</v>
      </c>
      <c r="T80" t="s">
        <v>16</v>
      </c>
      <c r="U80">
        <v>4</v>
      </c>
      <c r="V80">
        <v>1.5779939999997601</v>
      </c>
      <c r="W80">
        <v>1</v>
      </c>
      <c r="X80">
        <f t="shared" si="18"/>
        <v>0.44509275000018356</v>
      </c>
      <c r="AA80" s="1" t="s">
        <v>21</v>
      </c>
      <c r="AB80" s="1">
        <f>MEDIAN(AB75:AB78)</f>
        <v>1.848773999999815</v>
      </c>
    </row>
    <row r="81" spans="1:30" x14ac:dyDescent="0.3">
      <c r="C81" s="1" t="s">
        <v>21</v>
      </c>
      <c r="D81" s="1">
        <f>MEDIAN(D75:D79)</f>
        <v>1.83072700000002</v>
      </c>
      <c r="G81">
        <v>2</v>
      </c>
      <c r="H81" t="s">
        <v>16</v>
      </c>
      <c r="I81">
        <v>2</v>
      </c>
      <c r="J81">
        <v>1.98379899999986</v>
      </c>
      <c r="K81">
        <v>0</v>
      </c>
      <c r="L81">
        <f t="shared" si="16"/>
        <v>0.1336312222223186</v>
      </c>
      <c r="N81" s="2"/>
      <c r="O81" s="2" t="s">
        <v>20</v>
      </c>
      <c r="P81" s="2">
        <f>AVERAGE(P75:P80)</f>
        <v>2.1040886666665166</v>
      </c>
      <c r="Q81" s="2">
        <v>0.66666666666666663</v>
      </c>
      <c r="S81">
        <v>2</v>
      </c>
      <c r="T81" t="s">
        <v>16</v>
      </c>
      <c r="U81">
        <v>4</v>
      </c>
      <c r="V81">
        <v>3</v>
      </c>
      <c r="W81">
        <v>0</v>
      </c>
      <c r="X81">
        <f t="shared" si="18"/>
        <v>0.97691325000005635</v>
      </c>
      <c r="AA81" t="s">
        <v>22</v>
      </c>
      <c r="AB81">
        <f>_xlfn.STDEV.S(AB75:AB78)</f>
        <v>0.54019800059321421</v>
      </c>
    </row>
    <row r="82" spans="1:30" x14ac:dyDescent="0.3">
      <c r="C82" t="s">
        <v>22</v>
      </c>
      <c r="D82">
        <f>_xlfn.STDEV.S(D75:D79)</f>
        <v>0.64230692210586404</v>
      </c>
      <c r="G82">
        <v>2</v>
      </c>
      <c r="H82" t="s">
        <v>16</v>
      </c>
      <c r="I82">
        <v>2</v>
      </c>
      <c r="J82">
        <v>2.21749900000008</v>
      </c>
      <c r="K82">
        <v>0</v>
      </c>
      <c r="L82">
        <f t="shared" si="16"/>
        <v>0.10006877777790146</v>
      </c>
      <c r="O82" s="1" t="s">
        <v>21</v>
      </c>
      <c r="P82" s="1">
        <f>MEDIAN(P75:P80)</f>
        <v>2.0777585000001801</v>
      </c>
      <c r="S82">
        <v>2</v>
      </c>
      <c r="T82" t="s">
        <v>16</v>
      </c>
      <c r="U82">
        <v>4</v>
      </c>
      <c r="V82">
        <v>1.4608530000000399</v>
      </c>
      <c r="W82">
        <v>1</v>
      </c>
      <c r="X82">
        <f t="shared" si="18"/>
        <v>0.56223374999990372</v>
      </c>
      <c r="AA82" t="s">
        <v>23</v>
      </c>
      <c r="AB82">
        <f>AVERAGE(AD75:AD78)</f>
        <v>0.42282275000036501</v>
      </c>
    </row>
    <row r="83" spans="1:30" x14ac:dyDescent="0.3">
      <c r="C83" t="s">
        <v>23</v>
      </c>
      <c r="D83">
        <f>AVERAGE(F75:F79)</f>
        <v>0.50988463999994404</v>
      </c>
      <c r="G83">
        <v>2</v>
      </c>
      <c r="H83" t="s">
        <v>16</v>
      </c>
      <c r="I83">
        <v>2</v>
      </c>
      <c r="J83">
        <v>2.27874799999995</v>
      </c>
      <c r="K83">
        <v>1</v>
      </c>
      <c r="L83">
        <f t="shared" si="16"/>
        <v>0.16131777777777145</v>
      </c>
      <c r="O83" t="s">
        <v>22</v>
      </c>
      <c r="P83">
        <f>_xlfn.STDEV.S(P75:P80)</f>
        <v>0.16045831042430805</v>
      </c>
      <c r="T83" s="2"/>
      <c r="U83" s="2" t="s">
        <v>20</v>
      </c>
      <c r="V83" s="2">
        <f>AVERAGE(V75:V82)</f>
        <v>2.0230867499999436</v>
      </c>
      <c r="W83" s="2">
        <v>0.875</v>
      </c>
    </row>
    <row r="84" spans="1:30" x14ac:dyDescent="0.3">
      <c r="H84" s="2"/>
      <c r="I84" s="2" t="s">
        <v>20</v>
      </c>
      <c r="J84" s="2">
        <f>AVERAGE(J75:J83)</f>
        <v>2.1174302222221786</v>
      </c>
      <c r="K84" s="2">
        <v>0.44444444444444442</v>
      </c>
      <c r="O84" t="s">
        <v>23</v>
      </c>
      <c r="P84">
        <f>AVERAGE(R75:R80)</f>
        <v>0.11839455555526875</v>
      </c>
      <c r="U84" s="1" t="s">
        <v>21</v>
      </c>
      <c r="V84" s="1">
        <f>MEDIAN(V75:V82)</f>
        <v>1.9190504999999101</v>
      </c>
    </row>
    <row r="85" spans="1:30" x14ac:dyDescent="0.3">
      <c r="A85" s="7"/>
      <c r="B85" s="7"/>
      <c r="C85" s="7"/>
      <c r="D85" s="7"/>
      <c r="E85" s="7"/>
      <c r="F85" s="7"/>
      <c r="G85" s="7"/>
      <c r="H85" s="7"/>
      <c r="I85" s="8" t="s">
        <v>21</v>
      </c>
      <c r="J85" s="8">
        <f>MEDIAN(J75:J83)</f>
        <v>2.21749900000008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t="s">
        <v>22</v>
      </c>
      <c r="V85" s="7">
        <f>_xlfn.STDEV.S(V75:V82)</f>
        <v>0.62031301921335935</v>
      </c>
      <c r="W85" s="7"/>
      <c r="X85" s="7"/>
      <c r="Y85" s="7"/>
      <c r="Z85" s="7"/>
      <c r="AA85" s="7"/>
      <c r="AB85" s="7"/>
      <c r="AC85" s="7"/>
      <c r="AD85" s="7"/>
    </row>
    <row r="86" spans="1:30" x14ac:dyDescent="0.3">
      <c r="I86" t="s">
        <v>22</v>
      </c>
      <c r="J86">
        <f>_xlfn.STDEV.S(J75:J83)</f>
        <v>0.54566711838169502</v>
      </c>
      <c r="U86" t="s">
        <v>23</v>
      </c>
      <c r="V86">
        <f>AVERAGE(X75:X82)</f>
        <v>0.54198974999997118</v>
      </c>
    </row>
    <row r="87" spans="1:30" x14ac:dyDescent="0.3">
      <c r="I87" t="s">
        <v>23</v>
      </c>
      <c r="J87">
        <f>AVERAGE(L75:L83)</f>
        <v>0.43305464197534571</v>
      </c>
    </row>
    <row r="89" spans="1:30" s="3" customFormat="1" x14ac:dyDescent="0.3">
      <c r="A89" s="3" t="s">
        <v>2</v>
      </c>
      <c r="B89" s="3" t="s">
        <v>12</v>
      </c>
      <c r="C89" s="3" t="s">
        <v>3</v>
      </c>
      <c r="D89" s="3" t="s">
        <v>6</v>
      </c>
      <c r="E89" s="3" t="s">
        <v>1</v>
      </c>
      <c r="G89" s="3" t="s">
        <v>2</v>
      </c>
      <c r="H89" s="3" t="s">
        <v>12</v>
      </c>
      <c r="I89" s="3" t="s">
        <v>3</v>
      </c>
      <c r="J89" s="3" t="s">
        <v>6</v>
      </c>
      <c r="K89" s="3" t="s">
        <v>1</v>
      </c>
      <c r="M89" s="3" t="s">
        <v>2</v>
      </c>
      <c r="N89" s="3" t="s">
        <v>12</v>
      </c>
      <c r="O89" s="3" t="s">
        <v>3</v>
      </c>
      <c r="P89" s="3" t="s">
        <v>6</v>
      </c>
      <c r="Q89" s="3" t="s">
        <v>1</v>
      </c>
      <c r="S89" s="3" t="s">
        <v>2</v>
      </c>
      <c r="T89" s="3" t="s">
        <v>12</v>
      </c>
      <c r="U89" s="3" t="s">
        <v>3</v>
      </c>
      <c r="V89" s="3" t="s">
        <v>6</v>
      </c>
      <c r="W89" s="3" t="s">
        <v>1</v>
      </c>
    </row>
    <row r="90" spans="1:30" x14ac:dyDescent="0.3">
      <c r="A90">
        <v>3</v>
      </c>
      <c r="B90" t="s">
        <v>14</v>
      </c>
      <c r="C90">
        <v>1</v>
      </c>
      <c r="D90">
        <v>1.8809339999997901</v>
      </c>
      <c r="E90">
        <v>1</v>
      </c>
      <c r="F90">
        <f>ABS(D90-D$98)</f>
        <v>6.6433000000247322E-2</v>
      </c>
      <c r="G90">
        <v>3</v>
      </c>
      <c r="H90" t="s">
        <v>14</v>
      </c>
      <c r="I90">
        <v>2</v>
      </c>
      <c r="J90">
        <v>1.7381620000000999</v>
      </c>
      <c r="K90">
        <v>1</v>
      </c>
      <c r="L90">
        <f>ABS(J90-J$99)</f>
        <v>2.2081555555611088E-2</v>
      </c>
      <c r="M90">
        <v>3</v>
      </c>
      <c r="N90" t="s">
        <v>14</v>
      </c>
      <c r="O90">
        <v>3</v>
      </c>
      <c r="P90">
        <v>1.2138359999999</v>
      </c>
      <c r="Q90">
        <v>1</v>
      </c>
      <c r="R90">
        <f>ABS(P90-P$96)</f>
        <v>0.81704683333312533</v>
      </c>
      <c r="S90">
        <v>3</v>
      </c>
      <c r="T90" t="s">
        <v>14</v>
      </c>
      <c r="U90">
        <v>4</v>
      </c>
      <c r="V90">
        <v>3</v>
      </c>
      <c r="W90">
        <v>0</v>
      </c>
      <c r="X90">
        <f>ABS(V90-V$98)</f>
        <v>0.9722925000000413</v>
      </c>
    </row>
    <row r="91" spans="1:30" x14ac:dyDescent="0.3">
      <c r="A91">
        <v>3</v>
      </c>
      <c r="B91" t="s">
        <v>14</v>
      </c>
      <c r="C91">
        <v>1</v>
      </c>
      <c r="D91">
        <v>1.8836949999999799</v>
      </c>
      <c r="E91">
        <v>0</v>
      </c>
      <c r="F91">
        <f t="shared" ref="F91:F97" si="20">ABS(D91-D$98)</f>
        <v>6.367200000005746E-2</v>
      </c>
      <c r="G91">
        <v>3</v>
      </c>
      <c r="H91" t="s">
        <v>14</v>
      </c>
      <c r="I91">
        <v>2</v>
      </c>
      <c r="J91">
        <v>2.15993900000012</v>
      </c>
      <c r="K91">
        <v>1</v>
      </c>
      <c r="L91">
        <f t="shared" ref="L91:L98" si="21">ABS(J91-J$99)</f>
        <v>0.39969544444440896</v>
      </c>
      <c r="M91">
        <v>3</v>
      </c>
      <c r="N91" t="s">
        <v>14</v>
      </c>
      <c r="O91">
        <v>3</v>
      </c>
      <c r="P91">
        <v>1.7513409999996801</v>
      </c>
      <c r="Q91">
        <v>1</v>
      </c>
      <c r="R91">
        <f t="shared" ref="R91:R95" si="22">ABS(P91-P$96)</f>
        <v>0.27954183333334526</v>
      </c>
      <c r="S91">
        <v>3</v>
      </c>
      <c r="T91" t="s">
        <v>14</v>
      </c>
      <c r="U91">
        <v>4</v>
      </c>
      <c r="V91">
        <v>1.8469299999997</v>
      </c>
      <c r="W91">
        <v>1</v>
      </c>
      <c r="X91">
        <f t="shared" ref="X91:X97" si="23">ABS(V91-V$98)</f>
        <v>0.18077750000025872</v>
      </c>
    </row>
    <row r="92" spans="1:30" x14ac:dyDescent="0.3">
      <c r="A92">
        <v>3</v>
      </c>
      <c r="B92" t="s">
        <v>14</v>
      </c>
      <c r="C92">
        <v>1</v>
      </c>
      <c r="D92">
        <v>1.6330640000001</v>
      </c>
      <c r="E92">
        <v>1</v>
      </c>
      <c r="F92">
        <f t="shared" si="20"/>
        <v>0.31430299999993738</v>
      </c>
      <c r="G92">
        <v>3</v>
      </c>
      <c r="H92" t="s">
        <v>14</v>
      </c>
      <c r="I92">
        <v>2</v>
      </c>
      <c r="J92">
        <v>1.5177410000001099</v>
      </c>
      <c r="K92">
        <v>1</v>
      </c>
      <c r="L92">
        <f t="shared" si="21"/>
        <v>0.24250255555560107</v>
      </c>
      <c r="M92">
        <v>3</v>
      </c>
      <c r="N92" t="s">
        <v>14</v>
      </c>
      <c r="O92">
        <v>3</v>
      </c>
      <c r="P92">
        <v>2.1333869999998498</v>
      </c>
      <c r="Q92">
        <v>1</v>
      </c>
      <c r="R92">
        <f t="shared" si="22"/>
        <v>0.10250416666682449</v>
      </c>
      <c r="S92">
        <v>3</v>
      </c>
      <c r="T92" t="s">
        <v>14</v>
      </c>
      <c r="U92">
        <v>4</v>
      </c>
      <c r="V92">
        <v>3</v>
      </c>
      <c r="W92">
        <v>0</v>
      </c>
      <c r="X92">
        <f t="shared" si="23"/>
        <v>0.9722925000000413</v>
      </c>
    </row>
    <row r="93" spans="1:30" x14ac:dyDescent="0.3">
      <c r="A93">
        <v>3</v>
      </c>
      <c r="B93" t="s">
        <v>14</v>
      </c>
      <c r="C93">
        <v>1</v>
      </c>
      <c r="D93">
        <v>1.4478140000001001</v>
      </c>
      <c r="E93">
        <v>1</v>
      </c>
      <c r="F93">
        <f t="shared" si="20"/>
        <v>0.4995529999999373</v>
      </c>
      <c r="G93">
        <v>3</v>
      </c>
      <c r="H93" t="s">
        <v>14</v>
      </c>
      <c r="I93">
        <v>2</v>
      </c>
      <c r="J93">
        <v>1.25551400000085</v>
      </c>
      <c r="K93">
        <v>1</v>
      </c>
      <c r="L93">
        <f t="shared" si="21"/>
        <v>0.50472955555486099</v>
      </c>
      <c r="M93">
        <v>3</v>
      </c>
      <c r="N93" t="s">
        <v>14</v>
      </c>
      <c r="O93">
        <v>3</v>
      </c>
      <c r="P93">
        <v>2.1502040000000302</v>
      </c>
      <c r="Q93">
        <v>1</v>
      </c>
      <c r="R93">
        <f t="shared" si="22"/>
        <v>0.11932116666700487</v>
      </c>
      <c r="S93">
        <v>3</v>
      </c>
      <c r="T93" t="s">
        <v>14</v>
      </c>
      <c r="U93">
        <v>4</v>
      </c>
      <c r="V93">
        <v>1.7787030000004</v>
      </c>
      <c r="W93">
        <v>1</v>
      </c>
      <c r="X93">
        <f t="shared" si="23"/>
        <v>0.24900449999955865</v>
      </c>
    </row>
    <row r="94" spans="1:30" x14ac:dyDescent="0.3">
      <c r="A94">
        <v>3</v>
      </c>
      <c r="B94" t="s">
        <v>14</v>
      </c>
      <c r="C94">
        <v>1</v>
      </c>
      <c r="D94">
        <v>2.2930750000000399</v>
      </c>
      <c r="E94">
        <v>1</v>
      </c>
      <c r="F94">
        <f t="shared" si="20"/>
        <v>0.34570800000000257</v>
      </c>
      <c r="G94">
        <v>3</v>
      </c>
      <c r="H94" t="s">
        <v>14</v>
      </c>
      <c r="I94">
        <v>2</v>
      </c>
      <c r="J94">
        <v>1.68293399999993</v>
      </c>
      <c r="K94">
        <v>1</v>
      </c>
      <c r="L94">
        <f t="shared" si="21"/>
        <v>7.7309555555781007E-2</v>
      </c>
      <c r="M94">
        <v>3</v>
      </c>
      <c r="N94" t="s">
        <v>14</v>
      </c>
      <c r="O94">
        <v>3</v>
      </c>
      <c r="P94">
        <v>2.20357399999875</v>
      </c>
      <c r="Q94">
        <v>1</v>
      </c>
      <c r="R94">
        <f t="shared" si="22"/>
        <v>0.1726911666657247</v>
      </c>
      <c r="S94">
        <v>3</v>
      </c>
      <c r="T94" t="s">
        <v>14</v>
      </c>
      <c r="U94">
        <v>4</v>
      </c>
      <c r="V94">
        <v>2.2115439999997699</v>
      </c>
      <c r="W94">
        <v>1</v>
      </c>
      <c r="X94">
        <f t="shared" si="23"/>
        <v>0.18383649999981122</v>
      </c>
    </row>
    <row r="95" spans="1:30" x14ac:dyDescent="0.3">
      <c r="A95">
        <v>3</v>
      </c>
      <c r="B95" t="s">
        <v>14</v>
      </c>
      <c r="C95">
        <v>1</v>
      </c>
      <c r="D95">
        <v>1.79811600000039</v>
      </c>
      <c r="E95">
        <v>1</v>
      </c>
      <c r="F95">
        <f t="shared" si="20"/>
        <v>0.14925099999964742</v>
      </c>
      <c r="G95">
        <v>3</v>
      </c>
      <c r="H95" t="s">
        <v>14</v>
      </c>
      <c r="I95">
        <v>2</v>
      </c>
      <c r="J95">
        <v>1.9083239999999899</v>
      </c>
      <c r="K95">
        <v>1</v>
      </c>
      <c r="L95">
        <f t="shared" si="21"/>
        <v>0.14808044444427892</v>
      </c>
      <c r="M95">
        <v>3</v>
      </c>
      <c r="N95" t="s">
        <v>14</v>
      </c>
      <c r="O95">
        <v>3</v>
      </c>
      <c r="P95">
        <v>2.7329549999999401</v>
      </c>
      <c r="Q95">
        <v>0</v>
      </c>
      <c r="R95">
        <f t="shared" si="22"/>
        <v>0.70207216666691474</v>
      </c>
      <c r="S95">
        <v>3</v>
      </c>
      <c r="T95" t="s">
        <v>14</v>
      </c>
      <c r="U95">
        <v>4</v>
      </c>
      <c r="V95">
        <v>1.60399800000004</v>
      </c>
      <c r="W95">
        <v>1</v>
      </c>
      <c r="X95">
        <f t="shared" si="23"/>
        <v>0.42370949999991869</v>
      </c>
    </row>
    <row r="96" spans="1:30" x14ac:dyDescent="0.3">
      <c r="A96">
        <v>3</v>
      </c>
      <c r="B96" t="s">
        <v>14</v>
      </c>
      <c r="C96">
        <v>1</v>
      </c>
      <c r="D96">
        <v>2.57480299999997</v>
      </c>
      <c r="E96">
        <v>1</v>
      </c>
      <c r="F96">
        <f t="shared" si="20"/>
        <v>0.6274359999999326</v>
      </c>
      <c r="G96">
        <v>3</v>
      </c>
      <c r="H96" t="s">
        <v>14</v>
      </c>
      <c r="I96">
        <v>2</v>
      </c>
      <c r="J96">
        <v>1.7850499999999501</v>
      </c>
      <c r="K96">
        <v>1</v>
      </c>
      <c r="L96">
        <f t="shared" si="21"/>
        <v>2.4806444444239073E-2</v>
      </c>
      <c r="N96" s="2"/>
      <c r="O96" s="2" t="s">
        <v>20</v>
      </c>
      <c r="P96" s="2">
        <f>AVERAGE(P90:P95)</f>
        <v>2.0308828333330253</v>
      </c>
      <c r="Q96" s="2">
        <v>0.83333333333333337</v>
      </c>
      <c r="S96">
        <v>3</v>
      </c>
      <c r="T96" t="s">
        <v>14</v>
      </c>
      <c r="U96">
        <v>4</v>
      </c>
      <c r="V96">
        <v>1.4449349999999801</v>
      </c>
      <c r="W96">
        <v>1</v>
      </c>
      <c r="X96">
        <f t="shared" si="23"/>
        <v>0.5827724999999786</v>
      </c>
    </row>
    <row r="97" spans="1:33" x14ac:dyDescent="0.3">
      <c r="A97">
        <v>3</v>
      </c>
      <c r="B97" t="s">
        <v>14</v>
      </c>
      <c r="C97">
        <v>1</v>
      </c>
      <c r="D97">
        <v>2.06743499999993</v>
      </c>
      <c r="E97">
        <v>1</v>
      </c>
      <c r="F97">
        <f t="shared" si="20"/>
        <v>0.12006799999989259</v>
      </c>
      <c r="G97">
        <v>3</v>
      </c>
      <c r="H97" t="s">
        <v>14</v>
      </c>
      <c r="I97">
        <v>2</v>
      </c>
      <c r="J97">
        <v>1.75566299999991</v>
      </c>
      <c r="K97">
        <v>1</v>
      </c>
      <c r="L97">
        <f t="shared" si="21"/>
        <v>4.580555555800947E-3</v>
      </c>
      <c r="O97" s="1" t="s">
        <v>21</v>
      </c>
      <c r="P97" s="1">
        <f>MEDIAN(P90:P95)</f>
        <v>2.1417954999999402</v>
      </c>
      <c r="S97">
        <v>3</v>
      </c>
      <c r="T97" t="s">
        <v>14</v>
      </c>
      <c r="U97">
        <v>4</v>
      </c>
      <c r="V97">
        <v>1.33554999999978</v>
      </c>
      <c r="W97">
        <v>1</v>
      </c>
      <c r="X97">
        <f t="shared" si="23"/>
        <v>0.69215750000017873</v>
      </c>
    </row>
    <row r="98" spans="1:33" x14ac:dyDescent="0.3">
      <c r="B98" s="2"/>
      <c r="C98" s="2" t="s">
        <v>20</v>
      </c>
      <c r="D98" s="2">
        <f>AVERAGE(D90:D97)</f>
        <v>1.9473670000000374</v>
      </c>
      <c r="E98" s="2">
        <v>0.875</v>
      </c>
      <c r="G98">
        <v>3</v>
      </c>
      <c r="H98" s="5" t="s">
        <v>14</v>
      </c>
      <c r="I98" s="5">
        <v>2</v>
      </c>
      <c r="J98" s="5">
        <v>2.03886500000044</v>
      </c>
      <c r="K98" s="5">
        <v>1</v>
      </c>
      <c r="L98">
        <f t="shared" si="21"/>
        <v>0.27862144444472903</v>
      </c>
      <c r="O98" t="s">
        <v>22</v>
      </c>
      <c r="P98">
        <f>_xlfn.STDEV.S(P90:P95)</f>
        <v>0.50856295100894511</v>
      </c>
      <c r="T98" s="2"/>
      <c r="U98" s="2" t="s">
        <v>20</v>
      </c>
      <c r="V98" s="2">
        <f>AVERAGE(V90:V97)</f>
        <v>2.0277074999999587</v>
      </c>
      <c r="W98" s="2">
        <v>0.75</v>
      </c>
    </row>
    <row r="99" spans="1:33" x14ac:dyDescent="0.3">
      <c r="C99" s="1" t="s">
        <v>21</v>
      </c>
      <c r="D99" s="1">
        <f>MEDIAN(D90:D97)</f>
        <v>1.8823144999998851</v>
      </c>
      <c r="H99" s="2"/>
      <c r="I99" s="2" t="s">
        <v>20</v>
      </c>
      <c r="J99" s="2">
        <f>AVERAGE(J90:J98)</f>
        <v>1.760243555555711</v>
      </c>
      <c r="K99" s="2">
        <v>1</v>
      </c>
      <c r="O99" t="s">
        <v>23</v>
      </c>
      <c r="P99">
        <f>AVERAGE(R90:R95)</f>
        <v>0.36552955555548988</v>
      </c>
      <c r="U99" s="1" t="s">
        <v>21</v>
      </c>
      <c r="V99" s="1">
        <f>MEDIAN(V90:V97)</f>
        <v>1.81281650000005</v>
      </c>
    </row>
    <row r="100" spans="1:33" x14ac:dyDescent="0.3">
      <c r="C100" t="s">
        <v>22</v>
      </c>
      <c r="D100">
        <f>_xlfn.STDEV.S(D90:D97)</f>
        <v>0.35989863328358185</v>
      </c>
      <c r="I100" s="1" t="s">
        <v>21</v>
      </c>
      <c r="J100" s="1">
        <f>MEDIAN(J90:J98)</f>
        <v>1.75566299999991</v>
      </c>
      <c r="U100" t="s">
        <v>22</v>
      </c>
      <c r="V100">
        <f>_xlfn.STDEV.S(V90:V97)</f>
        <v>0.65655165690839601</v>
      </c>
    </row>
    <row r="101" spans="1:33" x14ac:dyDescent="0.3">
      <c r="C101" t="s">
        <v>23</v>
      </c>
      <c r="D101">
        <f>AVERAGE(F90:F97)</f>
        <v>0.27330299999995677</v>
      </c>
      <c r="I101" t="s">
        <v>22</v>
      </c>
      <c r="J101">
        <f>_xlfn.STDEV.S(J90:J98)</f>
        <v>0.26925227320155948</v>
      </c>
      <c r="U101" t="s">
        <v>23</v>
      </c>
      <c r="V101">
        <f>AVERAGE(X90:X97)</f>
        <v>0.53210537499997346</v>
      </c>
    </row>
    <row r="102" spans="1:33" x14ac:dyDescent="0.3">
      <c r="I102" t="s">
        <v>23</v>
      </c>
      <c r="J102" s="4">
        <f>AVERAGE(L90:L98)</f>
        <v>0.18915639506170123</v>
      </c>
    </row>
    <row r="104" spans="1:33" s="7" customFormat="1" x14ac:dyDescent="0.3">
      <c r="A104" t="s">
        <v>2</v>
      </c>
      <c r="B104" t="s">
        <v>12</v>
      </c>
      <c r="C104" t="s">
        <v>3</v>
      </c>
      <c r="D104" t="s">
        <v>6</v>
      </c>
      <c r="E104" t="s">
        <v>1</v>
      </c>
      <c r="F104"/>
      <c r="G104" t="s">
        <v>2</v>
      </c>
      <c r="H104" t="s">
        <v>12</v>
      </c>
      <c r="I104" t="s">
        <v>3</v>
      </c>
      <c r="J104" t="s">
        <v>6</v>
      </c>
      <c r="K104" t="s">
        <v>1</v>
      </c>
      <c r="L104"/>
      <c r="M104" t="s">
        <v>2</v>
      </c>
      <c r="N104" t="s">
        <v>12</v>
      </c>
      <c r="O104" t="s">
        <v>3</v>
      </c>
      <c r="P104" t="s">
        <v>6</v>
      </c>
      <c r="Q104" t="s">
        <v>1</v>
      </c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</row>
    <row r="105" spans="1:33" x14ac:dyDescent="0.3">
      <c r="A105">
        <v>3</v>
      </c>
      <c r="B105" t="s">
        <v>15</v>
      </c>
      <c r="C105">
        <v>1</v>
      </c>
      <c r="D105">
        <v>1.80829199999971</v>
      </c>
      <c r="E105">
        <v>1</v>
      </c>
      <c r="F105">
        <f>ABS(D105-D$113)</f>
        <v>0.36259100000023392</v>
      </c>
      <c r="G105">
        <v>3</v>
      </c>
      <c r="H105" t="s">
        <v>15</v>
      </c>
      <c r="I105">
        <v>2</v>
      </c>
      <c r="J105">
        <v>2.5078979999998401</v>
      </c>
      <c r="K105">
        <v>1</v>
      </c>
      <c r="L105">
        <f>ABS(J105-J$112)</f>
        <v>0.47922628571405257</v>
      </c>
      <c r="M105">
        <v>3</v>
      </c>
      <c r="N105" t="s">
        <v>15</v>
      </c>
      <c r="O105">
        <v>3</v>
      </c>
      <c r="P105">
        <v>2.2876399999995498</v>
      </c>
      <c r="Q105">
        <v>0</v>
      </c>
      <c r="R105">
        <f>ABS(P105-P$111)</f>
        <v>0.11430199999964952</v>
      </c>
    </row>
    <row r="106" spans="1:33" x14ac:dyDescent="0.3">
      <c r="A106">
        <v>3</v>
      </c>
      <c r="B106" t="s">
        <v>15</v>
      </c>
      <c r="C106">
        <v>1</v>
      </c>
      <c r="D106">
        <v>2.7087989999999902</v>
      </c>
      <c r="E106">
        <v>1</v>
      </c>
      <c r="F106">
        <f t="shared" ref="F106:F112" si="24">ABS(D106-D$113)</f>
        <v>0.53791600000004625</v>
      </c>
      <c r="G106">
        <v>3</v>
      </c>
      <c r="H106" t="s">
        <v>15</v>
      </c>
      <c r="I106">
        <v>2</v>
      </c>
      <c r="J106">
        <v>2.5484029999997801</v>
      </c>
      <c r="K106">
        <v>1</v>
      </c>
      <c r="L106">
        <f t="shared" ref="L106:L111" si="25">ABS(J106-J$112)</f>
        <v>0.51973128571399263</v>
      </c>
      <c r="M106">
        <v>3</v>
      </c>
      <c r="N106" t="s">
        <v>15</v>
      </c>
      <c r="O106">
        <v>3</v>
      </c>
      <c r="P106">
        <v>2.1213920000013702</v>
      </c>
      <c r="Q106">
        <v>0</v>
      </c>
      <c r="R106">
        <f t="shared" ref="R106:R110" si="26">ABS(P106-P$111)</f>
        <v>5.1945999998530112E-2</v>
      </c>
    </row>
    <row r="107" spans="1:33" x14ac:dyDescent="0.3">
      <c r="A107">
        <v>3</v>
      </c>
      <c r="B107" t="s">
        <v>15</v>
      </c>
      <c r="C107">
        <v>1</v>
      </c>
      <c r="D107">
        <v>2.0763440000000601</v>
      </c>
      <c r="E107">
        <v>1</v>
      </c>
      <c r="F107">
        <f t="shared" si="24"/>
        <v>9.4538999999883799E-2</v>
      </c>
      <c r="G107">
        <v>3</v>
      </c>
      <c r="H107" t="s">
        <v>15</v>
      </c>
      <c r="I107">
        <v>2</v>
      </c>
      <c r="J107">
        <v>1.74504100000012</v>
      </c>
      <c r="K107">
        <v>1</v>
      </c>
      <c r="L107">
        <f t="shared" si="25"/>
        <v>0.28363071428566755</v>
      </c>
      <c r="M107">
        <v>3</v>
      </c>
      <c r="N107" t="s">
        <v>15</v>
      </c>
      <c r="O107">
        <v>3</v>
      </c>
      <c r="P107">
        <v>2.3961970000000199</v>
      </c>
      <c r="Q107">
        <v>1</v>
      </c>
      <c r="R107">
        <f t="shared" si="26"/>
        <v>0.2228590000001196</v>
      </c>
    </row>
    <row r="108" spans="1:33" x14ac:dyDescent="0.3">
      <c r="A108">
        <v>3</v>
      </c>
      <c r="B108" t="s">
        <v>15</v>
      </c>
      <c r="C108">
        <v>1</v>
      </c>
      <c r="D108">
        <v>2.5274079999999199</v>
      </c>
      <c r="E108">
        <v>0</v>
      </c>
      <c r="F108">
        <f t="shared" si="24"/>
        <v>0.356524999999976</v>
      </c>
      <c r="G108">
        <v>3</v>
      </c>
      <c r="H108" t="s">
        <v>15</v>
      </c>
      <c r="I108">
        <v>2</v>
      </c>
      <c r="J108">
        <v>1.37453500000037</v>
      </c>
      <c r="K108">
        <v>1</v>
      </c>
      <c r="L108">
        <f t="shared" si="25"/>
        <v>0.65413671428541753</v>
      </c>
      <c r="M108">
        <v>3</v>
      </c>
      <c r="N108" t="s">
        <v>15</v>
      </c>
      <c r="O108">
        <v>3</v>
      </c>
      <c r="P108">
        <v>2.35763399999996</v>
      </c>
      <c r="Q108">
        <v>1</v>
      </c>
      <c r="R108">
        <f t="shared" si="26"/>
        <v>0.18429600000005975</v>
      </c>
    </row>
    <row r="109" spans="1:33" x14ac:dyDescent="0.3">
      <c r="A109">
        <v>3</v>
      </c>
      <c r="B109" t="s">
        <v>15</v>
      </c>
      <c r="C109">
        <v>1</v>
      </c>
      <c r="D109">
        <v>1.44093500000008</v>
      </c>
      <c r="E109">
        <v>1</v>
      </c>
      <c r="F109">
        <f t="shared" si="24"/>
        <v>0.72994799999986393</v>
      </c>
      <c r="G109">
        <v>3</v>
      </c>
      <c r="H109" t="s">
        <v>15</v>
      </c>
      <c r="I109">
        <v>2</v>
      </c>
      <c r="J109">
        <v>1.7270469999998499</v>
      </c>
      <c r="K109">
        <v>1</v>
      </c>
      <c r="L109">
        <f t="shared" si="25"/>
        <v>0.30162471428593762</v>
      </c>
      <c r="M109">
        <v>3</v>
      </c>
      <c r="N109" t="s">
        <v>15</v>
      </c>
      <c r="O109">
        <v>3</v>
      </c>
      <c r="P109">
        <v>1.8418179999998701</v>
      </c>
      <c r="Q109">
        <v>1</v>
      </c>
      <c r="R109">
        <f t="shared" si="26"/>
        <v>0.33152000000003023</v>
      </c>
    </row>
    <row r="110" spans="1:33" x14ac:dyDescent="0.3">
      <c r="A110">
        <v>3</v>
      </c>
      <c r="B110" t="s">
        <v>15</v>
      </c>
      <c r="C110">
        <v>1</v>
      </c>
      <c r="D110">
        <v>2.2410780000000101</v>
      </c>
      <c r="E110">
        <v>0</v>
      </c>
      <c r="F110">
        <f t="shared" si="24"/>
        <v>7.0195000000066177E-2</v>
      </c>
      <c r="G110">
        <v>3</v>
      </c>
      <c r="H110" t="s">
        <v>15</v>
      </c>
      <c r="I110">
        <v>2</v>
      </c>
      <c r="J110">
        <v>2.5135890000001302</v>
      </c>
      <c r="K110">
        <v>0</v>
      </c>
      <c r="L110">
        <f t="shared" si="25"/>
        <v>0.48491728571434267</v>
      </c>
      <c r="M110">
        <v>3</v>
      </c>
      <c r="N110" t="s">
        <v>15</v>
      </c>
      <c r="O110">
        <v>3</v>
      </c>
      <c r="P110">
        <v>2.0353469999986298</v>
      </c>
      <c r="Q110">
        <v>1</v>
      </c>
      <c r="R110">
        <f t="shared" si="26"/>
        <v>0.13799100000127051</v>
      </c>
      <c r="AF110" s="7"/>
      <c r="AG110" s="7"/>
    </row>
    <row r="111" spans="1:33" x14ac:dyDescent="0.3">
      <c r="A111">
        <v>3</v>
      </c>
      <c r="B111" t="s">
        <v>15</v>
      </c>
      <c r="C111">
        <v>1</v>
      </c>
      <c r="D111">
        <v>3</v>
      </c>
      <c r="E111">
        <v>0</v>
      </c>
      <c r="F111">
        <f t="shared" si="24"/>
        <v>0.82911700000005606</v>
      </c>
      <c r="G111">
        <v>3</v>
      </c>
      <c r="H111" t="s">
        <v>15</v>
      </c>
      <c r="I111">
        <v>2</v>
      </c>
      <c r="J111">
        <v>1.7841890000004199</v>
      </c>
      <c r="K111">
        <v>1</v>
      </c>
      <c r="L111">
        <f t="shared" si="25"/>
        <v>0.24448271428536761</v>
      </c>
      <c r="M111" s="2"/>
      <c r="N111" s="2"/>
      <c r="O111" s="2" t="s">
        <v>20</v>
      </c>
      <c r="P111" s="2">
        <f>AVERAGE(P105:P110)</f>
        <v>2.1733379999999003</v>
      </c>
      <c r="Q111" s="2">
        <v>0.66666666666666663</v>
      </c>
    </row>
    <row r="112" spans="1:33" x14ac:dyDescent="0.3">
      <c r="A112">
        <v>3</v>
      </c>
      <c r="B112" t="s">
        <v>15</v>
      </c>
      <c r="C112">
        <v>1</v>
      </c>
      <c r="D112">
        <v>1.56420799999978</v>
      </c>
      <c r="E112">
        <v>1</v>
      </c>
      <c r="F112">
        <f t="shared" si="24"/>
        <v>0.60667500000016394</v>
      </c>
      <c r="H112" s="2"/>
      <c r="I112" s="2" t="s">
        <v>20</v>
      </c>
      <c r="J112" s="2">
        <f>AVERAGE(J105:J111)</f>
        <v>2.0286717142857875</v>
      </c>
      <c r="K112" s="2">
        <v>0.8571428571428571</v>
      </c>
      <c r="O112" s="1" t="s">
        <v>21</v>
      </c>
      <c r="P112" s="1">
        <f>MEDIAN(P105:P110)</f>
        <v>2.20451600000046</v>
      </c>
    </row>
    <row r="113" spans="1:31" x14ac:dyDescent="0.3">
      <c r="B113" s="2"/>
      <c r="C113" s="2" t="s">
        <v>20</v>
      </c>
      <c r="D113" s="2">
        <f>AVERAGE(D105:D112)</f>
        <v>2.1708829999999439</v>
      </c>
      <c r="E113" s="2">
        <v>0.625</v>
      </c>
      <c r="I113" s="1" t="s">
        <v>21</v>
      </c>
      <c r="J113" s="1">
        <f>MEDIAN(J105:J111)</f>
        <v>1.7841890000004199</v>
      </c>
      <c r="O113" t="s">
        <v>22</v>
      </c>
      <c r="P113">
        <f>_xlfn.STDEV.S(P105:P110)</f>
        <v>0.21370143195505883</v>
      </c>
      <c r="AE113" s="7"/>
    </row>
    <row r="114" spans="1:31" x14ac:dyDescent="0.3">
      <c r="C114" s="1" t="s">
        <v>21</v>
      </c>
      <c r="D114" s="1">
        <f>MEDIAN(D105:D112)</f>
        <v>2.1587110000000349</v>
      </c>
      <c r="I114" t="s">
        <v>22</v>
      </c>
      <c r="J114">
        <f>_xlfn.STDEV.S(J105:J111)</f>
        <v>0.48201205122702423</v>
      </c>
      <c r="O114" t="s">
        <v>23</v>
      </c>
      <c r="P114">
        <f>AVERAGE(R105:R110)</f>
        <v>0.1738189999999433</v>
      </c>
    </row>
    <row r="115" spans="1:31" x14ac:dyDescent="0.3">
      <c r="C115" t="s">
        <v>22</v>
      </c>
      <c r="D115">
        <f>_xlfn.STDEV.S(D105:D112)</f>
        <v>0.55421946794262877</v>
      </c>
      <c r="I115" t="s">
        <v>23</v>
      </c>
      <c r="J115">
        <f>AVERAGE(L105:L111)</f>
        <v>0.42396424489782547</v>
      </c>
    </row>
    <row r="116" spans="1:31" x14ac:dyDescent="0.3">
      <c r="C116" t="s">
        <v>23</v>
      </c>
      <c r="D116">
        <f>AVERAGE(F105:F112)</f>
        <v>0.44843825000003623</v>
      </c>
    </row>
    <row r="118" spans="1:31" x14ac:dyDescent="0.3">
      <c r="A118" t="s">
        <v>2</v>
      </c>
      <c r="B118" t="s">
        <v>12</v>
      </c>
      <c r="C118" t="s">
        <v>3</v>
      </c>
      <c r="D118" t="s">
        <v>6</v>
      </c>
      <c r="E118" t="s">
        <v>1</v>
      </c>
      <c r="G118" t="s">
        <v>2</v>
      </c>
      <c r="H118" t="s">
        <v>12</v>
      </c>
      <c r="I118" t="s">
        <v>3</v>
      </c>
      <c r="J118" t="s">
        <v>6</v>
      </c>
      <c r="K118" t="s">
        <v>1</v>
      </c>
      <c r="M118" t="s">
        <v>2</v>
      </c>
      <c r="N118" t="s">
        <v>12</v>
      </c>
      <c r="O118" t="s">
        <v>3</v>
      </c>
      <c r="P118" t="s">
        <v>6</v>
      </c>
      <c r="Q118" t="s">
        <v>1</v>
      </c>
    </row>
    <row r="119" spans="1:31" x14ac:dyDescent="0.3">
      <c r="A119">
        <v>3</v>
      </c>
      <c r="B119" t="s">
        <v>16</v>
      </c>
      <c r="C119">
        <v>1</v>
      </c>
      <c r="D119">
        <v>1.9045060000007601</v>
      </c>
      <c r="E119">
        <v>1</v>
      </c>
      <c r="F119">
        <f>ABS(D119-D$124)</f>
        <v>0.21155740000058421</v>
      </c>
      <c r="G119">
        <v>3</v>
      </c>
      <c r="H119" t="s">
        <v>16</v>
      </c>
      <c r="I119">
        <v>2</v>
      </c>
      <c r="J119">
        <v>2.19336100000009</v>
      </c>
      <c r="K119">
        <v>0</v>
      </c>
      <c r="L119">
        <f>ABS(J119-J$127)</f>
        <v>4.6528624999780277E-2</v>
      </c>
      <c r="M119">
        <v>3</v>
      </c>
      <c r="N119" t="s">
        <v>16</v>
      </c>
      <c r="O119">
        <v>3</v>
      </c>
      <c r="P119">
        <v>1.2470379999999699</v>
      </c>
      <c r="Q119">
        <v>0</v>
      </c>
      <c r="R119">
        <f>ABS(P119-P$122)</f>
        <v>0.56745500000003335</v>
      </c>
    </row>
    <row r="120" spans="1:31" x14ac:dyDescent="0.3">
      <c r="A120">
        <v>3</v>
      </c>
      <c r="B120" t="s">
        <v>16</v>
      </c>
      <c r="C120">
        <v>1</v>
      </c>
      <c r="D120">
        <v>1.31440500000007</v>
      </c>
      <c r="E120">
        <v>1</v>
      </c>
      <c r="F120">
        <f t="shared" ref="F120:F123" si="27">ABS(D120-D$124)</f>
        <v>0.3785436000001059</v>
      </c>
      <c r="G120">
        <v>3</v>
      </c>
      <c r="H120" t="s">
        <v>16</v>
      </c>
      <c r="I120">
        <v>2</v>
      </c>
      <c r="J120">
        <v>1.92818499999975</v>
      </c>
      <c r="K120">
        <v>1</v>
      </c>
      <c r="L120">
        <f t="shared" ref="L120:L126" si="28">ABS(J120-J$127)</f>
        <v>0.31170462500012031</v>
      </c>
      <c r="M120">
        <v>3</v>
      </c>
      <c r="N120" t="s">
        <v>16</v>
      </c>
      <c r="O120">
        <v>3</v>
      </c>
      <c r="P120">
        <v>2.4107629999998599</v>
      </c>
      <c r="Q120">
        <v>0</v>
      </c>
      <c r="R120">
        <f t="shared" ref="R120:R121" si="29">ABS(P120-P$122)</f>
        <v>0.59626999999985664</v>
      </c>
    </row>
    <row r="121" spans="1:31" x14ac:dyDescent="0.3">
      <c r="A121">
        <v>3</v>
      </c>
      <c r="B121" t="s">
        <v>16</v>
      </c>
      <c r="C121">
        <v>1</v>
      </c>
      <c r="D121">
        <v>1.29462000000012</v>
      </c>
      <c r="E121">
        <v>1</v>
      </c>
      <c r="F121">
        <f t="shared" si="27"/>
        <v>0.39832860000005588</v>
      </c>
      <c r="G121">
        <v>3</v>
      </c>
      <c r="H121" t="s">
        <v>16</v>
      </c>
      <c r="I121">
        <v>2</v>
      </c>
      <c r="J121">
        <v>2.4243809999998098</v>
      </c>
      <c r="K121">
        <v>1</v>
      </c>
      <c r="L121">
        <f t="shared" si="28"/>
        <v>0.18449137499993951</v>
      </c>
      <c r="M121">
        <v>3</v>
      </c>
      <c r="N121" t="s">
        <v>16</v>
      </c>
      <c r="O121">
        <v>3</v>
      </c>
      <c r="P121">
        <v>1.78567800000018</v>
      </c>
      <c r="Q121">
        <v>1</v>
      </c>
      <c r="R121">
        <f t="shared" si="29"/>
        <v>2.8814999999823288E-2</v>
      </c>
    </row>
    <row r="122" spans="1:31" x14ac:dyDescent="0.3">
      <c r="A122">
        <v>3</v>
      </c>
      <c r="B122" t="s">
        <v>16</v>
      </c>
      <c r="C122">
        <v>1</v>
      </c>
      <c r="D122">
        <v>1.85237199999983</v>
      </c>
      <c r="E122">
        <v>1</v>
      </c>
      <c r="F122">
        <f t="shared" si="27"/>
        <v>0.15942339999965416</v>
      </c>
      <c r="G122">
        <v>3</v>
      </c>
      <c r="H122" t="s">
        <v>16</v>
      </c>
      <c r="I122">
        <v>2</v>
      </c>
      <c r="J122">
        <v>1.89438100000006</v>
      </c>
      <c r="K122">
        <v>1</v>
      </c>
      <c r="L122">
        <f t="shared" si="28"/>
        <v>0.34550862499981028</v>
      </c>
      <c r="M122" s="2"/>
      <c r="N122" s="2"/>
      <c r="O122" s="2" t="s">
        <v>20</v>
      </c>
      <c r="P122" s="2">
        <f>AVERAGE(P119:P121)</f>
        <v>1.8144930000000032</v>
      </c>
      <c r="Q122" s="2">
        <v>0.33333333333333331</v>
      </c>
    </row>
    <row r="123" spans="1:31" x14ac:dyDescent="0.3">
      <c r="A123">
        <v>3</v>
      </c>
      <c r="B123" t="s">
        <v>16</v>
      </c>
      <c r="C123">
        <v>1</v>
      </c>
      <c r="D123">
        <v>2.0988400000001</v>
      </c>
      <c r="E123">
        <v>1</v>
      </c>
      <c r="F123">
        <f t="shared" si="27"/>
        <v>0.40589139999992407</v>
      </c>
      <c r="G123">
        <v>3</v>
      </c>
      <c r="H123" t="s">
        <v>16</v>
      </c>
      <c r="I123">
        <v>2</v>
      </c>
      <c r="J123">
        <v>2.6900559999999101</v>
      </c>
      <c r="K123">
        <v>1</v>
      </c>
      <c r="L123">
        <f t="shared" si="28"/>
        <v>0.45016637500003975</v>
      </c>
      <c r="O123" s="1" t="s">
        <v>21</v>
      </c>
      <c r="P123" s="1">
        <f>MEDIAN(P119:P121)</f>
        <v>1.78567800000018</v>
      </c>
    </row>
    <row r="124" spans="1:31" x14ac:dyDescent="0.3">
      <c r="B124" s="2"/>
      <c r="C124" s="2" t="s">
        <v>20</v>
      </c>
      <c r="D124" s="2">
        <f>AVERAGE(D119:D123)</f>
        <v>1.6929486000001759</v>
      </c>
      <c r="E124" s="2">
        <v>1</v>
      </c>
      <c r="G124">
        <v>3</v>
      </c>
      <c r="H124" t="s">
        <v>16</v>
      </c>
      <c r="I124">
        <v>2</v>
      </c>
      <c r="J124">
        <v>2.0944490000001599</v>
      </c>
      <c r="K124">
        <v>1</v>
      </c>
      <c r="L124">
        <f t="shared" si="28"/>
        <v>0.14544062499971044</v>
      </c>
      <c r="O124" t="s">
        <v>22</v>
      </c>
      <c r="P124">
        <f>_xlfn.STDEV.S(P119:P121)</f>
        <v>0.58239737042240169</v>
      </c>
    </row>
    <row r="125" spans="1:31" x14ac:dyDescent="0.3">
      <c r="C125" s="1" t="s">
        <v>21</v>
      </c>
      <c r="D125" s="1">
        <f>MEDIAN(D119:D123)</f>
        <v>1.85237199999983</v>
      </c>
      <c r="G125">
        <v>3</v>
      </c>
      <c r="H125" t="s">
        <v>16</v>
      </c>
      <c r="I125">
        <v>2</v>
      </c>
      <c r="J125">
        <v>2.19882699999925</v>
      </c>
      <c r="K125">
        <v>1</v>
      </c>
      <c r="L125">
        <f t="shared" si="28"/>
        <v>4.1062625000620301E-2</v>
      </c>
      <c r="O125" t="s">
        <v>23</v>
      </c>
      <c r="P125">
        <f>AVERAGE(R119:R121)</f>
        <v>0.39751333333323774</v>
      </c>
    </row>
    <row r="126" spans="1:31" x14ac:dyDescent="0.3">
      <c r="C126" t="s">
        <v>22</v>
      </c>
      <c r="D126">
        <f>_xlfn.STDEV.S(D119:D123)</f>
        <v>0.36636085804688673</v>
      </c>
      <c r="G126">
        <v>3</v>
      </c>
      <c r="H126" t="s">
        <v>16</v>
      </c>
      <c r="I126">
        <v>2</v>
      </c>
      <c r="J126">
        <v>2.49547699999993</v>
      </c>
      <c r="K126">
        <v>1</v>
      </c>
      <c r="L126">
        <f t="shared" si="28"/>
        <v>0.25558737500005968</v>
      </c>
    </row>
    <row r="127" spans="1:31" x14ac:dyDescent="0.3">
      <c r="C127" t="s">
        <v>23</v>
      </c>
      <c r="D127">
        <f>AVERAGE(F119:F123)</f>
        <v>0.31074888000006484</v>
      </c>
      <c r="H127" s="2"/>
      <c r="I127" s="2" t="s">
        <v>20</v>
      </c>
      <c r="J127" s="2">
        <f>AVERAGE(J119:J126)</f>
        <v>2.2398896249998703</v>
      </c>
      <c r="K127" s="2">
        <v>0.875</v>
      </c>
    </row>
    <row r="128" spans="1:31" x14ac:dyDescent="0.3">
      <c r="A128" s="7"/>
      <c r="B128" s="7"/>
      <c r="C128" s="7"/>
      <c r="D128" s="7"/>
      <c r="E128" s="7"/>
      <c r="F128" s="7"/>
      <c r="G128" s="7"/>
      <c r="H128" s="7"/>
      <c r="I128" s="8" t="s">
        <v>21</v>
      </c>
      <c r="J128" s="8">
        <f>MEDIAN(J119:J126)</f>
        <v>2.19609399999967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18" x14ac:dyDescent="0.3">
      <c r="I129" t="s">
        <v>22</v>
      </c>
      <c r="J129">
        <f>_xlfn.STDEV.S(J119:J126)</f>
        <v>0.2786579443387785</v>
      </c>
    </row>
    <row r="130" spans="1:18" x14ac:dyDescent="0.3">
      <c r="I130" t="s">
        <v>23</v>
      </c>
      <c r="J130">
        <f>AVERAGE(L119:L126)</f>
        <v>0.22256128125001007</v>
      </c>
    </row>
    <row r="132" spans="1:18" s="3" customFormat="1" x14ac:dyDescent="0.3">
      <c r="A132" s="3" t="s">
        <v>2</v>
      </c>
      <c r="B132" s="3" t="s">
        <v>12</v>
      </c>
      <c r="C132" s="3" t="s">
        <v>3</v>
      </c>
      <c r="D132" s="3" t="s">
        <v>6</v>
      </c>
      <c r="E132" s="3" t="s">
        <v>1</v>
      </c>
      <c r="G132" s="3" t="s">
        <v>2</v>
      </c>
      <c r="H132" s="3" t="s">
        <v>12</v>
      </c>
      <c r="I132" s="3" t="s">
        <v>3</v>
      </c>
      <c r="J132" s="3" t="s">
        <v>6</v>
      </c>
      <c r="K132" s="3" t="s">
        <v>1</v>
      </c>
      <c r="M132" s="3" t="s">
        <v>2</v>
      </c>
      <c r="N132" s="3" t="s">
        <v>12</v>
      </c>
      <c r="O132" s="3" t="s">
        <v>3</v>
      </c>
      <c r="P132" s="3" t="s">
        <v>6</v>
      </c>
      <c r="Q132" s="3" t="s">
        <v>1</v>
      </c>
    </row>
    <row r="133" spans="1:18" x14ac:dyDescent="0.3">
      <c r="A133">
        <v>4</v>
      </c>
      <c r="B133" t="s">
        <v>14</v>
      </c>
      <c r="C133">
        <v>1</v>
      </c>
      <c r="D133">
        <v>1.2381510000009199</v>
      </c>
      <c r="E133">
        <v>1</v>
      </c>
      <c r="F133">
        <f>ABS(D133-D$142)</f>
        <v>0.70252522222133917</v>
      </c>
      <c r="G133">
        <v>4</v>
      </c>
      <c r="H133" t="s">
        <v>14</v>
      </c>
      <c r="I133">
        <v>2</v>
      </c>
      <c r="J133">
        <v>2.3861000000001602</v>
      </c>
      <c r="K133">
        <v>1</v>
      </c>
      <c r="L133">
        <f>ABS(J133-J$141)</f>
        <v>0.33261400000037256</v>
      </c>
      <c r="M133">
        <v>4</v>
      </c>
      <c r="N133" t="s">
        <v>14</v>
      </c>
      <c r="O133">
        <v>3</v>
      </c>
      <c r="P133">
        <v>1.34075699999993</v>
      </c>
      <c r="Q133">
        <v>1</v>
      </c>
      <c r="R133">
        <f>ABS(P133-P$142)</f>
        <v>0.32713322222187546</v>
      </c>
    </row>
    <row r="134" spans="1:18" x14ac:dyDescent="0.3">
      <c r="A134">
        <v>4</v>
      </c>
      <c r="B134" t="s">
        <v>14</v>
      </c>
      <c r="C134">
        <v>1</v>
      </c>
      <c r="D134">
        <v>2.32173599999896</v>
      </c>
      <c r="E134">
        <v>1</v>
      </c>
      <c r="F134">
        <f t="shared" ref="F134:F140" si="30">ABS(D134-D$142)</f>
        <v>0.38105977777670086</v>
      </c>
      <c r="G134">
        <v>4</v>
      </c>
      <c r="H134" t="s">
        <v>14</v>
      </c>
      <c r="I134">
        <v>2</v>
      </c>
      <c r="J134">
        <v>1.39615599999933</v>
      </c>
      <c r="K134">
        <v>1</v>
      </c>
      <c r="L134">
        <f t="shared" ref="L134:L140" si="31">ABS(J134-J$141)</f>
        <v>0.6573300000004576</v>
      </c>
      <c r="M134">
        <v>4</v>
      </c>
      <c r="N134" t="s">
        <v>14</v>
      </c>
      <c r="O134">
        <v>3</v>
      </c>
      <c r="P134">
        <v>1.5906809999987599</v>
      </c>
      <c r="Q134">
        <v>1</v>
      </c>
      <c r="R134">
        <f t="shared" ref="R134:R141" si="32">ABS(P134-P$142)</f>
        <v>7.7209222223045604E-2</v>
      </c>
    </row>
    <row r="135" spans="1:18" x14ac:dyDescent="0.3">
      <c r="A135">
        <v>4</v>
      </c>
      <c r="B135" t="s">
        <v>14</v>
      </c>
      <c r="C135">
        <v>1</v>
      </c>
      <c r="D135">
        <v>1.78896299999951</v>
      </c>
      <c r="E135">
        <v>1</v>
      </c>
      <c r="F135">
        <f t="shared" si="30"/>
        <v>0.15171322222274908</v>
      </c>
      <c r="G135">
        <v>4</v>
      </c>
      <c r="H135" t="s">
        <v>14</v>
      </c>
      <c r="I135">
        <v>2</v>
      </c>
      <c r="J135">
        <v>1.8606850000001001</v>
      </c>
      <c r="K135">
        <v>1</v>
      </c>
      <c r="L135">
        <f t="shared" si="31"/>
        <v>0.19280099999968758</v>
      </c>
      <c r="M135">
        <v>4</v>
      </c>
      <c r="N135" t="s">
        <v>14</v>
      </c>
      <c r="O135">
        <v>3</v>
      </c>
      <c r="P135">
        <v>1.5861599999980101</v>
      </c>
      <c r="Q135">
        <v>1</v>
      </c>
      <c r="R135">
        <f t="shared" si="32"/>
        <v>8.1730222223795446E-2</v>
      </c>
    </row>
    <row r="136" spans="1:18" x14ac:dyDescent="0.3">
      <c r="A136">
        <v>4</v>
      </c>
      <c r="B136" t="s">
        <v>14</v>
      </c>
      <c r="C136">
        <v>1</v>
      </c>
      <c r="D136">
        <v>1.6981499999997101</v>
      </c>
      <c r="E136">
        <v>1</v>
      </c>
      <c r="F136">
        <f t="shared" si="30"/>
        <v>0.24252622222254905</v>
      </c>
      <c r="G136">
        <v>4</v>
      </c>
      <c r="H136" t="s">
        <v>14</v>
      </c>
      <c r="I136">
        <v>2</v>
      </c>
      <c r="J136">
        <v>2.8693439999988102</v>
      </c>
      <c r="K136">
        <v>1</v>
      </c>
      <c r="L136">
        <f t="shared" si="31"/>
        <v>0.81585799999902253</v>
      </c>
      <c r="M136">
        <v>4</v>
      </c>
      <c r="N136" t="s">
        <v>14</v>
      </c>
      <c r="O136">
        <v>3</v>
      </c>
      <c r="P136">
        <v>1.2491719999998101</v>
      </c>
      <c r="Q136">
        <v>1</v>
      </c>
      <c r="R136">
        <f t="shared" si="32"/>
        <v>0.4187182222219954</v>
      </c>
    </row>
    <row r="137" spans="1:18" x14ac:dyDescent="0.3">
      <c r="A137">
        <v>4</v>
      </c>
      <c r="B137" t="s">
        <v>14</v>
      </c>
      <c r="C137">
        <v>1</v>
      </c>
      <c r="D137">
        <v>1.7778830000001999</v>
      </c>
      <c r="E137">
        <v>1</v>
      </c>
      <c r="F137">
        <f t="shared" si="30"/>
        <v>0.16279322222205916</v>
      </c>
      <c r="G137">
        <v>4</v>
      </c>
      <c r="H137" t="s">
        <v>14</v>
      </c>
      <c r="I137">
        <v>2</v>
      </c>
      <c r="J137">
        <v>1.5260109999999201</v>
      </c>
      <c r="K137">
        <v>1</v>
      </c>
      <c r="L137">
        <f t="shared" si="31"/>
        <v>0.52747499999986758</v>
      </c>
      <c r="M137">
        <v>4</v>
      </c>
      <c r="N137" t="s">
        <v>14</v>
      </c>
      <c r="O137">
        <v>3</v>
      </c>
      <c r="P137">
        <v>1.29364499999883</v>
      </c>
      <c r="Q137">
        <v>1</v>
      </c>
      <c r="R137">
        <f t="shared" si="32"/>
        <v>0.37424522222297552</v>
      </c>
    </row>
    <row r="138" spans="1:18" x14ac:dyDescent="0.3">
      <c r="A138">
        <v>4</v>
      </c>
      <c r="B138" t="s">
        <v>14</v>
      </c>
      <c r="C138">
        <v>1</v>
      </c>
      <c r="D138">
        <v>1.8823139999999501</v>
      </c>
      <c r="E138">
        <v>1</v>
      </c>
      <c r="F138">
        <f t="shared" si="30"/>
        <v>5.8362222222309024E-2</v>
      </c>
      <c r="G138">
        <v>4</v>
      </c>
      <c r="H138" t="s">
        <v>14</v>
      </c>
      <c r="I138">
        <v>2</v>
      </c>
      <c r="J138">
        <v>1.5227920000002</v>
      </c>
      <c r="K138">
        <v>1</v>
      </c>
      <c r="L138">
        <f t="shared" si="31"/>
        <v>0.53069399999958766</v>
      </c>
      <c r="M138">
        <v>4</v>
      </c>
      <c r="N138" t="s">
        <v>14</v>
      </c>
      <c r="O138">
        <v>3</v>
      </c>
      <c r="P138">
        <v>2.6518210000003801</v>
      </c>
      <c r="Q138">
        <v>1</v>
      </c>
      <c r="R138">
        <f t="shared" si="32"/>
        <v>0.98393077777857463</v>
      </c>
    </row>
    <row r="139" spans="1:18" x14ac:dyDescent="0.3">
      <c r="A139">
        <v>4</v>
      </c>
      <c r="B139" t="s">
        <v>14</v>
      </c>
      <c r="C139">
        <v>1</v>
      </c>
      <c r="D139">
        <v>2.1563909999995299</v>
      </c>
      <c r="E139">
        <v>1</v>
      </c>
      <c r="F139">
        <f t="shared" si="30"/>
        <v>0.21571477777727077</v>
      </c>
      <c r="G139">
        <v>4</v>
      </c>
      <c r="H139" t="s">
        <v>14</v>
      </c>
      <c r="I139">
        <v>2</v>
      </c>
      <c r="J139">
        <v>3</v>
      </c>
      <c r="K139">
        <v>0</v>
      </c>
      <c r="L139">
        <f t="shared" si="31"/>
        <v>0.94651400000021235</v>
      </c>
      <c r="M139">
        <v>4</v>
      </c>
      <c r="N139" t="s">
        <v>14</v>
      </c>
      <c r="O139">
        <v>3</v>
      </c>
      <c r="P139">
        <v>1.89751400000022</v>
      </c>
      <c r="Q139">
        <v>1</v>
      </c>
      <c r="R139">
        <f t="shared" si="32"/>
        <v>0.22962377777841447</v>
      </c>
    </row>
    <row r="140" spans="1:18" x14ac:dyDescent="0.3">
      <c r="A140">
        <v>4</v>
      </c>
      <c r="B140" t="s">
        <v>14</v>
      </c>
      <c r="C140">
        <v>1</v>
      </c>
      <c r="D140">
        <v>2.2809760000013699</v>
      </c>
      <c r="E140">
        <v>1</v>
      </c>
      <c r="F140">
        <f t="shared" si="30"/>
        <v>0.3402997777791108</v>
      </c>
      <c r="G140">
        <v>4</v>
      </c>
      <c r="H140" t="s">
        <v>14</v>
      </c>
      <c r="I140">
        <v>2</v>
      </c>
      <c r="J140">
        <v>1.86679999999978</v>
      </c>
      <c r="K140">
        <v>1</v>
      </c>
      <c r="L140">
        <f t="shared" si="31"/>
        <v>0.18668600000000768</v>
      </c>
      <c r="M140">
        <v>4</v>
      </c>
      <c r="N140" t="s">
        <v>14</v>
      </c>
      <c r="O140">
        <v>3</v>
      </c>
      <c r="P140">
        <v>2.35950400000001</v>
      </c>
      <c r="Q140">
        <v>1</v>
      </c>
      <c r="R140">
        <f t="shared" si="32"/>
        <v>0.69161377777820454</v>
      </c>
    </row>
    <row r="141" spans="1:18" x14ac:dyDescent="0.3">
      <c r="A141">
        <v>4</v>
      </c>
      <c r="B141" t="s">
        <v>14</v>
      </c>
      <c r="C141">
        <v>1</v>
      </c>
      <c r="D141">
        <v>2.3215220000001802</v>
      </c>
      <c r="E141">
        <v>1</v>
      </c>
      <c r="F141">
        <f>ABS(D141-D$142)</f>
        <v>0.38084577777792106</v>
      </c>
      <c r="H141" s="2"/>
      <c r="I141" s="2" t="s">
        <v>20</v>
      </c>
      <c r="J141" s="2">
        <f>AVERAGE(J133:J140)</f>
        <v>2.0534859999997876</v>
      </c>
      <c r="K141" s="2">
        <v>0.875</v>
      </c>
      <c r="M141">
        <v>4</v>
      </c>
      <c r="N141" t="s">
        <v>14</v>
      </c>
      <c r="O141">
        <v>3</v>
      </c>
      <c r="P141">
        <v>1.0417580000002999</v>
      </c>
      <c r="Q141">
        <v>1</v>
      </c>
      <c r="R141">
        <f t="shared" si="32"/>
        <v>0.62613222222150555</v>
      </c>
    </row>
    <row r="142" spans="1:18" x14ac:dyDescent="0.3">
      <c r="B142" s="2"/>
      <c r="C142" s="2" t="s">
        <v>20</v>
      </c>
      <c r="D142" s="2">
        <f>AVERAGE(D133:D141)</f>
        <v>1.9406762222222591</v>
      </c>
      <c r="E142" s="2">
        <v>1</v>
      </c>
      <c r="I142" s="1" t="s">
        <v>21</v>
      </c>
      <c r="J142" s="1">
        <f>MEDIAN(J133:J140)</f>
        <v>1.8637424999999399</v>
      </c>
      <c r="N142" s="2"/>
      <c r="O142" s="2" t="s">
        <v>20</v>
      </c>
      <c r="P142" s="2">
        <f>AVERAGE(P133:P141)</f>
        <v>1.6678902222218055</v>
      </c>
      <c r="Q142" s="2">
        <v>1</v>
      </c>
    </row>
    <row r="143" spans="1:18" x14ac:dyDescent="0.3">
      <c r="C143" s="1" t="s">
        <v>21</v>
      </c>
      <c r="D143" s="1">
        <f>MEDIAN(D133:D141)</f>
        <v>1.8823139999999501</v>
      </c>
      <c r="I143" t="s">
        <v>22</v>
      </c>
      <c r="J143">
        <f>_xlfn.STDEV.S(J133:J140)</f>
        <v>0.6251991357860025</v>
      </c>
      <c r="O143" s="1" t="s">
        <v>21</v>
      </c>
      <c r="P143" s="1">
        <f>MEDIAN(P133:P141)</f>
        <v>1.5861599999980101</v>
      </c>
    </row>
    <row r="144" spans="1:18" x14ac:dyDescent="0.3">
      <c r="C144" t="s">
        <v>22</v>
      </c>
      <c r="D144">
        <f>_xlfn.STDEV.S(D133:D141)</f>
        <v>0.36363996705233209</v>
      </c>
      <c r="I144" t="s">
        <v>23</v>
      </c>
      <c r="J144">
        <f>AVERAGE(L133:L140)</f>
        <v>0.52374649999990186</v>
      </c>
      <c r="O144" t="s">
        <v>22</v>
      </c>
      <c r="P144">
        <f>_xlfn.STDEV.S(P133:P141)</f>
        <v>0.53924249025573423</v>
      </c>
    </row>
    <row r="145" spans="1:24" x14ac:dyDescent="0.3">
      <c r="C145" t="s">
        <v>23</v>
      </c>
      <c r="D145">
        <f>AVERAGE(F133:F141)</f>
        <v>0.29287113580244539</v>
      </c>
      <c r="O145" t="s">
        <v>23</v>
      </c>
      <c r="P145">
        <f>AVERAGE(R133:R141)</f>
        <v>0.42337074074115411</v>
      </c>
    </row>
    <row r="147" spans="1:24" x14ac:dyDescent="0.3">
      <c r="A147" t="s">
        <v>2</v>
      </c>
      <c r="B147" t="s">
        <v>12</v>
      </c>
      <c r="C147" t="s">
        <v>3</v>
      </c>
      <c r="D147" t="s">
        <v>6</v>
      </c>
      <c r="E147" t="s">
        <v>1</v>
      </c>
      <c r="G147" t="s">
        <v>2</v>
      </c>
      <c r="H147" t="s">
        <v>12</v>
      </c>
      <c r="I147" t="s">
        <v>3</v>
      </c>
      <c r="J147" t="s">
        <v>6</v>
      </c>
      <c r="K147" t="s">
        <v>1</v>
      </c>
      <c r="M147" t="s">
        <v>2</v>
      </c>
      <c r="N147" t="s">
        <v>12</v>
      </c>
      <c r="O147" t="s">
        <v>3</v>
      </c>
      <c r="P147" t="s">
        <v>6</v>
      </c>
      <c r="Q147" t="s">
        <v>1</v>
      </c>
      <c r="S147" t="s">
        <v>2</v>
      </c>
      <c r="T147" t="s">
        <v>12</v>
      </c>
      <c r="U147" t="s">
        <v>3</v>
      </c>
      <c r="V147" t="s">
        <v>6</v>
      </c>
      <c r="W147" t="s">
        <v>1</v>
      </c>
    </row>
    <row r="148" spans="1:24" x14ac:dyDescent="0.3">
      <c r="A148">
        <v>4</v>
      </c>
      <c r="B148" t="s">
        <v>15</v>
      </c>
      <c r="C148">
        <v>1</v>
      </c>
      <c r="D148">
        <v>2.5359689999986501</v>
      </c>
      <c r="E148">
        <v>1</v>
      </c>
      <c r="F148">
        <f>ABS(D148-D$156)</f>
        <v>0.74513849999874138</v>
      </c>
      <c r="G148">
        <v>4</v>
      </c>
      <c r="H148" t="s">
        <v>15</v>
      </c>
      <c r="I148">
        <v>2</v>
      </c>
      <c r="J148">
        <v>1.2857469999999001</v>
      </c>
      <c r="K148">
        <v>1</v>
      </c>
      <c r="L148">
        <f>ABS(J148-J$155)</f>
        <v>0.44903357142837286</v>
      </c>
      <c r="M148">
        <v>4</v>
      </c>
      <c r="N148" t="s">
        <v>15</v>
      </c>
      <c r="O148">
        <v>3</v>
      </c>
      <c r="P148">
        <v>1.3819940000002999</v>
      </c>
      <c r="Q148">
        <v>1</v>
      </c>
      <c r="R148">
        <f>ABS(P148-P$155)</f>
        <v>0.44552814285712583</v>
      </c>
      <c r="S148">
        <v>4</v>
      </c>
      <c r="T148" t="s">
        <v>15</v>
      </c>
      <c r="U148">
        <v>4</v>
      </c>
      <c r="V148">
        <v>1.209562</v>
      </c>
      <c r="W148">
        <v>0</v>
      </c>
      <c r="X148">
        <f>ABS(V148-V$152)</f>
        <v>0.36527250000040246</v>
      </c>
    </row>
    <row r="149" spans="1:24" x14ac:dyDescent="0.3">
      <c r="A149">
        <v>4</v>
      </c>
      <c r="B149" t="s">
        <v>15</v>
      </c>
      <c r="C149">
        <v>1</v>
      </c>
      <c r="D149">
        <v>1.56892000000152</v>
      </c>
      <c r="E149">
        <v>1</v>
      </c>
      <c r="F149">
        <f t="shared" ref="F149:F155" si="33">ABS(D149-D$156)</f>
        <v>0.22191049999838874</v>
      </c>
      <c r="G149">
        <v>4</v>
      </c>
      <c r="H149" t="s">
        <v>15</v>
      </c>
      <c r="I149">
        <v>2</v>
      </c>
      <c r="J149">
        <v>2.0114229999994602</v>
      </c>
      <c r="K149">
        <v>0</v>
      </c>
      <c r="L149">
        <f t="shared" ref="L149:L154" si="34">ABS(J149-J$155)</f>
        <v>0.27664242857118726</v>
      </c>
      <c r="M149">
        <v>4</v>
      </c>
      <c r="N149" t="s">
        <v>15</v>
      </c>
      <c r="O149">
        <v>3</v>
      </c>
      <c r="P149">
        <v>1.6143340000016899</v>
      </c>
      <c r="Q149">
        <v>0</v>
      </c>
      <c r="R149">
        <f t="shared" ref="R149:R154" si="35">ABS(P149-P$155)</f>
        <v>0.21318814285573584</v>
      </c>
      <c r="S149">
        <v>4</v>
      </c>
      <c r="T149" t="s">
        <v>15</v>
      </c>
      <c r="U149">
        <v>4</v>
      </c>
      <c r="V149">
        <v>1.57590500000151</v>
      </c>
      <c r="W149">
        <v>1</v>
      </c>
      <c r="X149">
        <f t="shared" ref="X149:X151" si="36">ABS(V149-V$152)</f>
        <v>1.0705000011075327E-3</v>
      </c>
    </row>
    <row r="150" spans="1:24" x14ac:dyDescent="0.3">
      <c r="A150">
        <v>4</v>
      </c>
      <c r="B150" t="s">
        <v>15</v>
      </c>
      <c r="C150">
        <v>1</v>
      </c>
      <c r="D150">
        <v>1.22599799999989</v>
      </c>
      <c r="E150">
        <v>1</v>
      </c>
      <c r="F150">
        <f t="shared" si="33"/>
        <v>0.56483250000001872</v>
      </c>
      <c r="G150">
        <v>4</v>
      </c>
      <c r="H150" t="s">
        <v>15</v>
      </c>
      <c r="I150">
        <v>2</v>
      </c>
      <c r="J150">
        <v>1.43631299999879</v>
      </c>
      <c r="K150">
        <v>0</v>
      </c>
      <c r="L150">
        <f t="shared" si="34"/>
        <v>0.29846757142948288</v>
      </c>
      <c r="M150">
        <v>4</v>
      </c>
      <c r="N150" t="s">
        <v>15</v>
      </c>
      <c r="O150">
        <v>3</v>
      </c>
      <c r="P150">
        <v>2.3963089999997398</v>
      </c>
      <c r="Q150">
        <v>0</v>
      </c>
      <c r="R150">
        <f t="shared" si="35"/>
        <v>0.56878685714231403</v>
      </c>
      <c r="S150">
        <v>4</v>
      </c>
      <c r="T150" t="s">
        <v>15</v>
      </c>
      <c r="U150">
        <v>4</v>
      </c>
      <c r="V150">
        <v>1.33331799999996</v>
      </c>
      <c r="W150">
        <v>1</v>
      </c>
      <c r="X150">
        <f t="shared" si="36"/>
        <v>0.24151650000044245</v>
      </c>
    </row>
    <row r="151" spans="1:24" x14ac:dyDescent="0.3">
      <c r="A151">
        <v>4</v>
      </c>
      <c r="B151" t="s">
        <v>15</v>
      </c>
      <c r="C151">
        <v>1</v>
      </c>
      <c r="D151">
        <v>1.4247399999994701</v>
      </c>
      <c r="E151">
        <v>0</v>
      </c>
      <c r="F151">
        <f t="shared" si="33"/>
        <v>0.36609050000043863</v>
      </c>
      <c r="G151">
        <v>4</v>
      </c>
      <c r="H151" t="s">
        <v>15</v>
      </c>
      <c r="I151">
        <v>2</v>
      </c>
      <c r="J151">
        <v>2.2972009999998502</v>
      </c>
      <c r="K151">
        <v>1</v>
      </c>
      <c r="L151">
        <f t="shared" si="34"/>
        <v>0.56242042857157726</v>
      </c>
      <c r="M151">
        <v>4</v>
      </c>
      <c r="N151" t="s">
        <v>15</v>
      </c>
      <c r="O151">
        <v>3</v>
      </c>
      <c r="P151">
        <v>1.6720739999982399</v>
      </c>
      <c r="Q151">
        <v>1</v>
      </c>
      <c r="R151">
        <f t="shared" si="35"/>
        <v>0.15544814285918584</v>
      </c>
      <c r="S151">
        <v>4</v>
      </c>
      <c r="T151" t="s">
        <v>15</v>
      </c>
      <c r="U151">
        <v>4</v>
      </c>
      <c r="V151">
        <v>2.1805530000001401</v>
      </c>
      <c r="W151">
        <v>1</v>
      </c>
      <c r="X151">
        <f t="shared" si="36"/>
        <v>0.60571849999973759</v>
      </c>
    </row>
    <row r="152" spans="1:24" x14ac:dyDescent="0.3">
      <c r="A152">
        <v>4</v>
      </c>
      <c r="B152" t="s">
        <v>15</v>
      </c>
      <c r="C152">
        <v>1</v>
      </c>
      <c r="D152">
        <v>1.62891299999955</v>
      </c>
      <c r="E152">
        <v>1</v>
      </c>
      <c r="F152">
        <f t="shared" si="33"/>
        <v>0.16191750000035876</v>
      </c>
      <c r="G152">
        <v>4</v>
      </c>
      <c r="H152" t="s">
        <v>15</v>
      </c>
      <c r="I152">
        <v>2</v>
      </c>
      <c r="J152">
        <v>1.9101700000001001</v>
      </c>
      <c r="K152">
        <v>1</v>
      </c>
      <c r="L152">
        <f t="shared" si="34"/>
        <v>0.17538942857182716</v>
      </c>
      <c r="M152">
        <v>4</v>
      </c>
      <c r="N152" t="s">
        <v>15</v>
      </c>
      <c r="O152">
        <v>3</v>
      </c>
      <c r="P152">
        <v>2.5897760000016201</v>
      </c>
      <c r="Q152">
        <v>1</v>
      </c>
      <c r="R152">
        <f t="shared" si="35"/>
        <v>0.76225385714419436</v>
      </c>
      <c r="T152" s="2"/>
      <c r="U152" s="2" t="s">
        <v>20</v>
      </c>
      <c r="V152" s="2">
        <f>AVERAGE(V148:V151)</f>
        <v>1.5748345000004025</v>
      </c>
      <c r="W152" s="2">
        <v>0.75</v>
      </c>
    </row>
    <row r="153" spans="1:24" x14ac:dyDescent="0.3">
      <c r="A153">
        <v>4</v>
      </c>
      <c r="B153" t="s">
        <v>15</v>
      </c>
      <c r="C153">
        <v>1</v>
      </c>
      <c r="D153">
        <v>2.5747790000000301</v>
      </c>
      <c r="E153">
        <v>0</v>
      </c>
      <c r="F153">
        <f t="shared" si="33"/>
        <v>0.7839485000001214</v>
      </c>
      <c r="G153">
        <v>4</v>
      </c>
      <c r="H153" t="s">
        <v>15</v>
      </c>
      <c r="I153">
        <v>2</v>
      </c>
      <c r="J153">
        <v>1.6575490000000099</v>
      </c>
      <c r="K153">
        <v>1</v>
      </c>
      <c r="L153">
        <f t="shared" si="34"/>
        <v>7.7231571428262979E-2</v>
      </c>
      <c r="M153">
        <v>4</v>
      </c>
      <c r="N153" t="s">
        <v>15</v>
      </c>
      <c r="O153">
        <v>3</v>
      </c>
      <c r="P153">
        <v>1.2697170000001201</v>
      </c>
      <c r="Q153">
        <v>1</v>
      </c>
      <c r="R153">
        <f t="shared" si="35"/>
        <v>0.55780514285730565</v>
      </c>
      <c r="U153" s="1" t="s">
        <v>21</v>
      </c>
      <c r="V153" s="1">
        <f>MEDIAN(V148:V151)</f>
        <v>1.4546115000007349</v>
      </c>
    </row>
    <row r="154" spans="1:24" x14ac:dyDescent="0.3">
      <c r="A154">
        <v>4</v>
      </c>
      <c r="B154" t="s">
        <v>15</v>
      </c>
      <c r="C154">
        <v>1</v>
      </c>
      <c r="D154">
        <v>1.73690600000009</v>
      </c>
      <c r="E154">
        <v>1</v>
      </c>
      <c r="F154">
        <f t="shared" si="33"/>
        <v>5.3924499999818742E-2</v>
      </c>
      <c r="G154">
        <v>4</v>
      </c>
      <c r="H154" t="s">
        <v>15</v>
      </c>
      <c r="I154">
        <v>2</v>
      </c>
      <c r="J154">
        <v>1.5450609999998</v>
      </c>
      <c r="K154">
        <v>1</v>
      </c>
      <c r="L154">
        <f t="shared" si="34"/>
        <v>0.18971957142847296</v>
      </c>
      <c r="M154">
        <v>4</v>
      </c>
      <c r="N154" t="s">
        <v>15</v>
      </c>
      <c r="O154">
        <v>3</v>
      </c>
      <c r="P154">
        <v>1.8684510000002701</v>
      </c>
      <c r="Q154">
        <v>1</v>
      </c>
      <c r="R154">
        <f t="shared" si="35"/>
        <v>4.0928857142844333E-2</v>
      </c>
      <c r="U154" t="s">
        <v>22</v>
      </c>
      <c r="V154">
        <f>_xlfn.STDEV.S(V148:V151)</f>
        <v>0.43152839467841619</v>
      </c>
    </row>
    <row r="155" spans="1:24" x14ac:dyDescent="0.3">
      <c r="A155">
        <v>4</v>
      </c>
      <c r="B155" t="s">
        <v>15</v>
      </c>
      <c r="C155">
        <v>1</v>
      </c>
      <c r="D155">
        <v>1.63041900000007</v>
      </c>
      <c r="E155">
        <v>1</v>
      </c>
      <c r="F155">
        <f t="shared" si="33"/>
        <v>0.16041149999983872</v>
      </c>
      <c r="H155" s="2"/>
      <c r="I155" s="2" t="s">
        <v>20</v>
      </c>
      <c r="J155" s="2">
        <f>AVERAGE(J148:J154)</f>
        <v>1.7347805714282729</v>
      </c>
      <c r="K155" s="2">
        <v>0.7142857142857143</v>
      </c>
      <c r="N155" s="2"/>
      <c r="O155" s="2" t="s">
        <v>20</v>
      </c>
      <c r="P155" s="2">
        <f>AVERAGE(P148:P154)</f>
        <v>1.8275221428574258</v>
      </c>
      <c r="Q155" s="2">
        <v>0.7142857142857143</v>
      </c>
      <c r="U155" t="s">
        <v>23</v>
      </c>
      <c r="V155">
        <f>AVERAGE(X148:X151)</f>
        <v>0.30339450000042251</v>
      </c>
    </row>
    <row r="156" spans="1:24" x14ac:dyDescent="0.3">
      <c r="B156" s="2"/>
      <c r="C156" s="2" t="s">
        <v>20</v>
      </c>
      <c r="D156" s="2">
        <f>AVERAGE(D148:D155)</f>
        <v>1.7908304999999087</v>
      </c>
      <c r="E156" s="2">
        <v>0.75</v>
      </c>
      <c r="I156" s="1" t="s">
        <v>21</v>
      </c>
      <c r="J156" s="1">
        <f>MEDIAN(J148:J154)</f>
        <v>1.6575490000000099</v>
      </c>
      <c r="O156" s="1" t="s">
        <v>21</v>
      </c>
      <c r="P156" s="1">
        <f>MEDIAN(P148:P154)</f>
        <v>1.6720739999982399</v>
      </c>
    </row>
    <row r="157" spans="1:24" x14ac:dyDescent="0.3">
      <c r="C157" s="1" t="s">
        <v>21</v>
      </c>
      <c r="D157" s="1">
        <f>MEDIAN(D148:D155)</f>
        <v>1.62966599999981</v>
      </c>
      <c r="I157" t="s">
        <v>22</v>
      </c>
      <c r="J157">
        <f>_xlfn.STDEV.S(J148:J154)</f>
        <v>0.35503086586196131</v>
      </c>
      <c r="O157" t="s">
        <v>22</v>
      </c>
      <c r="P157">
        <f>_xlfn.STDEV.S(P148:P154)</f>
        <v>0.49757408423008942</v>
      </c>
    </row>
    <row r="158" spans="1:24" x14ac:dyDescent="0.3">
      <c r="C158" t="s">
        <v>22</v>
      </c>
      <c r="D158">
        <f>_xlfn.STDEV.S(D148:D155)</f>
        <v>0.49669851303064677</v>
      </c>
      <c r="I158" t="s">
        <v>23</v>
      </c>
      <c r="J158">
        <f>AVERAGE(L148:L154)</f>
        <v>0.28984351020416904</v>
      </c>
      <c r="O158" t="s">
        <v>23</v>
      </c>
      <c r="P158">
        <f>AVERAGE(R148:R154)</f>
        <v>0.39199130612267225</v>
      </c>
    </row>
    <row r="159" spans="1:24" x14ac:dyDescent="0.3">
      <c r="C159" t="s">
        <v>23</v>
      </c>
      <c r="D159">
        <f>AVERAGE(F148:F155)</f>
        <v>0.38227174999971564</v>
      </c>
    </row>
    <row r="161" spans="1:18" x14ac:dyDescent="0.3">
      <c r="A161" t="s">
        <v>2</v>
      </c>
      <c r="B161" t="s">
        <v>12</v>
      </c>
      <c r="C161" t="s">
        <v>3</v>
      </c>
      <c r="D161" t="s">
        <v>6</v>
      </c>
      <c r="E161" t="s">
        <v>1</v>
      </c>
      <c r="G161" t="s">
        <v>2</v>
      </c>
      <c r="H161" t="s">
        <v>12</v>
      </c>
      <c r="I161" t="s">
        <v>3</v>
      </c>
      <c r="J161" t="s">
        <v>6</v>
      </c>
      <c r="K161" t="s">
        <v>1</v>
      </c>
      <c r="M161" t="s">
        <v>2</v>
      </c>
      <c r="N161" t="s">
        <v>12</v>
      </c>
      <c r="O161" t="s">
        <v>3</v>
      </c>
      <c r="P161" t="s">
        <v>6</v>
      </c>
      <c r="Q161" t="s">
        <v>1</v>
      </c>
    </row>
    <row r="162" spans="1:18" x14ac:dyDescent="0.3">
      <c r="A162">
        <v>4</v>
      </c>
      <c r="B162" t="s">
        <v>16</v>
      </c>
      <c r="C162">
        <v>1</v>
      </c>
      <c r="D162">
        <v>1.70110199999953</v>
      </c>
      <c r="E162">
        <v>1</v>
      </c>
      <c r="F162">
        <f>ABS(D162-D$165)</f>
        <v>0.17711766666616335</v>
      </c>
      <c r="G162">
        <v>4</v>
      </c>
      <c r="H162" t="s">
        <v>16</v>
      </c>
      <c r="I162">
        <v>2</v>
      </c>
      <c r="J162">
        <v>2.3059659999994402</v>
      </c>
      <c r="K162">
        <v>0</v>
      </c>
      <c r="L162">
        <f>ABS(J162-J$169)</f>
        <v>0.27168514285696466</v>
      </c>
      <c r="M162">
        <v>4</v>
      </c>
      <c r="N162" t="s">
        <v>16</v>
      </c>
      <c r="O162">
        <v>3</v>
      </c>
      <c r="P162">
        <v>1.79333900000028</v>
      </c>
      <c r="Q162">
        <v>1</v>
      </c>
      <c r="R162">
        <f>ABS(P162-P$170)</f>
        <v>0.43122524999984368</v>
      </c>
    </row>
    <row r="163" spans="1:18" x14ac:dyDescent="0.3">
      <c r="A163">
        <v>4</v>
      </c>
      <c r="B163" t="s">
        <v>16</v>
      </c>
      <c r="C163">
        <v>1</v>
      </c>
      <c r="D163">
        <v>1.4917290000007499</v>
      </c>
      <c r="E163">
        <v>0</v>
      </c>
      <c r="F163">
        <f t="shared" ref="F163:F164" si="37">ABS(D163-D$165)</f>
        <v>3.2255333332616765E-2</v>
      </c>
      <c r="G163">
        <v>4</v>
      </c>
      <c r="H163" t="s">
        <v>16</v>
      </c>
      <c r="I163">
        <v>2</v>
      </c>
      <c r="J163">
        <v>1.9063810000002299</v>
      </c>
      <c r="K163">
        <v>0</v>
      </c>
      <c r="L163">
        <f t="shared" ref="L163:L168" si="38">ABS(J163-J$169)</f>
        <v>0.12789985714224561</v>
      </c>
      <c r="M163">
        <v>4</v>
      </c>
      <c r="N163" t="s">
        <v>16</v>
      </c>
      <c r="O163">
        <v>3</v>
      </c>
      <c r="P163">
        <v>2.1169710000003699</v>
      </c>
      <c r="Q163">
        <v>1</v>
      </c>
      <c r="R163">
        <f t="shared" ref="R163:R169" si="39">ABS(P163-P$170)</f>
        <v>0.10759324999975384</v>
      </c>
    </row>
    <row r="164" spans="1:18" x14ac:dyDescent="0.3">
      <c r="A164">
        <v>4</v>
      </c>
      <c r="B164" t="s">
        <v>16</v>
      </c>
      <c r="C164">
        <v>1</v>
      </c>
      <c r="D164">
        <v>1.3791219999998201</v>
      </c>
      <c r="E164">
        <v>1</v>
      </c>
      <c r="F164">
        <f t="shared" si="37"/>
        <v>0.14486233333354659</v>
      </c>
      <c r="G164">
        <v>4</v>
      </c>
      <c r="H164" t="s">
        <v>16</v>
      </c>
      <c r="I164">
        <v>2</v>
      </c>
      <c r="J164">
        <v>1.3749229999993899</v>
      </c>
      <c r="K164">
        <v>1</v>
      </c>
      <c r="L164">
        <f t="shared" si="38"/>
        <v>0.65935785714308559</v>
      </c>
      <c r="M164">
        <v>4</v>
      </c>
      <c r="N164" t="s">
        <v>16</v>
      </c>
      <c r="O164">
        <v>3</v>
      </c>
      <c r="P164">
        <v>2.1687469999997102</v>
      </c>
      <c r="Q164">
        <v>1</v>
      </c>
      <c r="R164">
        <f t="shared" si="39"/>
        <v>5.5817250000413487E-2</v>
      </c>
    </row>
    <row r="165" spans="1:18" x14ac:dyDescent="0.3">
      <c r="B165" s="2"/>
      <c r="C165" s="2" t="s">
        <v>20</v>
      </c>
      <c r="D165" s="2">
        <f>AVERAGE(D162:D164)</f>
        <v>1.5239843333333667</v>
      </c>
      <c r="E165" s="2">
        <v>0.66666666666666663</v>
      </c>
      <c r="G165">
        <v>4</v>
      </c>
      <c r="H165" t="s">
        <v>16</v>
      </c>
      <c r="I165">
        <v>2</v>
      </c>
      <c r="J165">
        <v>1.59369999999898</v>
      </c>
      <c r="K165">
        <v>1</v>
      </c>
      <c r="L165">
        <f t="shared" si="38"/>
        <v>0.44058085714349549</v>
      </c>
      <c r="M165">
        <v>4</v>
      </c>
      <c r="N165" t="s">
        <v>16</v>
      </c>
      <c r="O165">
        <v>3</v>
      </c>
      <c r="P165">
        <v>1.2663730000003799</v>
      </c>
      <c r="Q165">
        <v>1</v>
      </c>
      <c r="R165">
        <f t="shared" si="39"/>
        <v>0.95819124999974381</v>
      </c>
    </row>
    <row r="166" spans="1:18" x14ac:dyDescent="0.3">
      <c r="C166" s="1" t="s">
        <v>21</v>
      </c>
      <c r="D166" s="1">
        <f>MEDIAN(D162:D164)</f>
        <v>1.4917290000007499</v>
      </c>
      <c r="G166">
        <v>4</v>
      </c>
      <c r="H166" t="s">
        <v>16</v>
      </c>
      <c r="I166">
        <v>2</v>
      </c>
      <c r="J166">
        <v>1.8595079999999999</v>
      </c>
      <c r="K166">
        <v>1</v>
      </c>
      <c r="L166">
        <f t="shared" si="38"/>
        <v>0.17477285714247559</v>
      </c>
      <c r="M166">
        <v>4</v>
      </c>
      <c r="N166" t="s">
        <v>16</v>
      </c>
      <c r="O166">
        <v>3</v>
      </c>
      <c r="P166">
        <v>2.01812000000018</v>
      </c>
      <c r="Q166">
        <v>1</v>
      </c>
      <c r="R166">
        <f t="shared" si="39"/>
        <v>0.20644424999994371</v>
      </c>
    </row>
    <row r="167" spans="1:18" x14ac:dyDescent="0.3">
      <c r="C167" t="s">
        <v>22</v>
      </c>
      <c r="D167">
        <f>_xlfn.STDEV.S(D162:D164)</f>
        <v>0.16339548646230093</v>
      </c>
      <c r="G167">
        <v>4</v>
      </c>
      <c r="H167" t="s">
        <v>16</v>
      </c>
      <c r="I167">
        <v>2</v>
      </c>
      <c r="J167">
        <v>2.19948799999929</v>
      </c>
      <c r="K167">
        <v>1</v>
      </c>
      <c r="L167">
        <f t="shared" si="38"/>
        <v>0.16520714285681448</v>
      </c>
      <c r="M167">
        <v>4</v>
      </c>
      <c r="N167" t="s">
        <v>16</v>
      </c>
      <c r="O167">
        <v>3</v>
      </c>
      <c r="P167">
        <v>2.5475959999998801</v>
      </c>
      <c r="Q167">
        <v>1</v>
      </c>
      <c r="R167">
        <f t="shared" si="39"/>
        <v>0.32303174999975637</v>
      </c>
    </row>
    <row r="168" spans="1:18" x14ac:dyDescent="0.3">
      <c r="C168" t="s">
        <v>23</v>
      </c>
      <c r="D168">
        <f>AVERAGE(F162:F164)</f>
        <v>0.11807844444410891</v>
      </c>
      <c r="G168">
        <v>4</v>
      </c>
      <c r="H168" t="s">
        <v>16</v>
      </c>
      <c r="I168">
        <v>2</v>
      </c>
      <c r="J168">
        <v>3</v>
      </c>
      <c r="K168">
        <v>0</v>
      </c>
      <c r="L168">
        <f t="shared" si="38"/>
        <v>0.96571914285752447</v>
      </c>
      <c r="M168">
        <v>4</v>
      </c>
      <c r="N168" t="s">
        <v>16</v>
      </c>
      <c r="O168">
        <v>3</v>
      </c>
      <c r="P168">
        <v>2.8853680000001898</v>
      </c>
      <c r="Q168">
        <v>1</v>
      </c>
      <c r="R168">
        <f t="shared" si="39"/>
        <v>0.66080375000006608</v>
      </c>
    </row>
    <row r="169" spans="1:18" x14ac:dyDescent="0.3">
      <c r="H169" s="2"/>
      <c r="I169" s="2" t="s">
        <v>20</v>
      </c>
      <c r="J169" s="2">
        <f>AVERAGE(J162:J168)</f>
        <v>2.0342808571424755</v>
      </c>
      <c r="K169" s="2">
        <v>0.5714285714285714</v>
      </c>
      <c r="M169">
        <v>4</v>
      </c>
      <c r="N169" t="s">
        <v>16</v>
      </c>
      <c r="O169">
        <v>3</v>
      </c>
      <c r="P169">
        <v>3</v>
      </c>
      <c r="Q169">
        <v>0</v>
      </c>
      <c r="R169">
        <f t="shared" si="39"/>
        <v>0.7754357499998763</v>
      </c>
    </row>
    <row r="170" spans="1:18" x14ac:dyDescent="0.3">
      <c r="I170" s="1" t="s">
        <v>21</v>
      </c>
      <c r="J170" s="1">
        <f>MEDIAN(J162:J168)</f>
        <v>1.9063810000002299</v>
      </c>
      <c r="M170" s="2"/>
      <c r="N170" s="2"/>
      <c r="O170" s="2" t="s">
        <v>20</v>
      </c>
      <c r="P170" s="2">
        <f>AVERAGE(P162:P169)</f>
        <v>2.2245642500001237</v>
      </c>
      <c r="Q170" s="2">
        <v>0.875</v>
      </c>
    </row>
    <row r="171" spans="1:18" x14ac:dyDescent="0.3">
      <c r="I171" t="s">
        <v>22</v>
      </c>
      <c r="J171">
        <f>_xlfn.STDEV.S(J162:J168)</f>
        <v>0.5337739659396985</v>
      </c>
      <c r="O171" s="1" t="s">
        <v>21</v>
      </c>
      <c r="P171" s="1">
        <f>MEDIAN(P162:P169)</f>
        <v>2.14285900000004</v>
      </c>
      <c r="Q171" s="1"/>
    </row>
    <row r="172" spans="1:18" x14ac:dyDescent="0.3">
      <c r="I172" t="s">
        <v>23</v>
      </c>
      <c r="J172">
        <f>AVERAGE(L162:L168)</f>
        <v>0.4007461224489437</v>
      </c>
      <c r="O172" t="s">
        <v>22</v>
      </c>
      <c r="P172">
        <f>_xlfn.STDEV.S(P162:P169)</f>
        <v>0.57367343857865205</v>
      </c>
    </row>
    <row r="173" spans="1:18" x14ac:dyDescent="0.3">
      <c r="O173" t="s">
        <v>23</v>
      </c>
      <c r="P173">
        <f>AVERAGE(R162:R169)</f>
        <v>0.43981781249992469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data_v4_with_occurence</vt:lpstr>
      <vt:lpstr>block_averages_all</vt:lpstr>
      <vt:lpstr>block1</vt:lpstr>
      <vt:lpstr>block2</vt:lpstr>
      <vt:lpstr>block3</vt:lpstr>
      <vt:lpstr>block4</vt:lpstr>
      <vt:lpstr>adrian</vt:lpstr>
      <vt:lpstr>boris</vt:lpstr>
      <vt:lpstr>marta</vt:lpstr>
      <vt:lpstr>paul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Kurtin</dc:creator>
  <cp:lastModifiedBy>Danielle Kurtin</cp:lastModifiedBy>
  <dcterms:created xsi:type="dcterms:W3CDTF">2020-03-13T11:54:01Z</dcterms:created>
  <dcterms:modified xsi:type="dcterms:W3CDTF">2020-03-17T13:55:15Z</dcterms:modified>
</cp:coreProperties>
</file>