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a19c2a845675970c/Statistiek master/Thesis/Thesis-LCA-danielle/Thesis-LCA-danielle/"/>
    </mc:Choice>
  </mc:AlternateContent>
  <xr:revisionPtr revIDLastSave="142" documentId="8_{F7B340B6-776C-483C-BF5B-32D76407F7BE}" xr6:coauthVersionLast="47" xr6:coauthVersionMax="47" xr10:uidLastSave="{9845DC90-C84A-4C4C-9866-2AA355F3EFDD}"/>
  <bookViews>
    <workbookView xWindow="-110" yWindow="-110" windowWidth="19420" windowHeight="10540" xr2:uid="{EA67641E-988B-4346-A834-EBED2624D9A3}"/>
  </bookViews>
  <sheets>
    <sheet name="UITLEG" sheetId="8" r:id="rId1"/>
    <sheet name="1) enthropy" sheetId="4" r:id="rId2"/>
    <sheet name="2) Prop tabel, per class" sheetId="1" r:id="rId3"/>
    <sheet name="3) Props tabel geordend" sheetId="7" r:id="rId4"/>
    <sheet name="4) Props, omgedraaid" sheetId="2" r:id="rId5"/>
    <sheet name="5) Cov tabel" sheetId="3" r:id="rId6"/>
    <sheet name="6) Cov table met gemiddelden"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9" i="5" l="1"/>
  <c r="I14" i="5"/>
  <c r="I39" i="5"/>
  <c r="I44" i="5"/>
  <c r="I34" i="5"/>
  <c r="I29" i="5"/>
  <c r="I24" i="5"/>
  <c r="I19" i="5"/>
  <c r="H44" i="5"/>
  <c r="G44" i="5"/>
  <c r="F44" i="5"/>
  <c r="E44" i="5"/>
  <c r="H39" i="5"/>
  <c r="G39" i="5"/>
  <c r="F39" i="5"/>
  <c r="E39" i="5"/>
  <c r="E34" i="5"/>
  <c r="H34" i="5"/>
  <c r="G34" i="5"/>
  <c r="F34" i="5"/>
  <c r="H29" i="5"/>
  <c r="G29" i="5"/>
  <c r="F29" i="5"/>
  <c r="H24" i="5"/>
  <c r="G24" i="5"/>
  <c r="F24" i="5"/>
  <c r="E24" i="5"/>
  <c r="H19" i="5"/>
  <c r="G19" i="5"/>
  <c r="F19" i="5"/>
  <c r="E19" i="5"/>
  <c r="I9" i="5"/>
  <c r="E14" i="5"/>
  <c r="H14" i="5"/>
  <c r="G14" i="5"/>
  <c r="F14" i="5"/>
  <c r="I40" i="5"/>
  <c r="I43" i="5"/>
  <c r="I42" i="5"/>
  <c r="I41" i="5"/>
  <c r="I38" i="5"/>
  <c r="I37" i="5"/>
  <c r="I36" i="5"/>
  <c r="I35" i="5"/>
  <c r="I33" i="5"/>
  <c r="I32" i="5"/>
  <c r="I31" i="5"/>
  <c r="I30" i="5"/>
  <c r="I28" i="5"/>
  <c r="I27" i="5"/>
  <c r="I26" i="5"/>
  <c r="I25" i="5"/>
  <c r="I20" i="5"/>
  <c r="I23" i="5"/>
  <c r="I22" i="5"/>
  <c r="I21" i="5"/>
  <c r="I15" i="5"/>
  <c r="I18" i="5"/>
  <c r="I17" i="5"/>
  <c r="I16" i="5"/>
  <c r="I10" i="5"/>
  <c r="I13" i="5"/>
  <c r="I12" i="5"/>
  <c r="I11" i="5"/>
  <c r="F9" i="5"/>
  <c r="G9" i="5"/>
  <c r="H9" i="5"/>
  <c r="E9" i="5"/>
  <c r="I8" i="5"/>
  <c r="I7" i="5"/>
  <c r="I6" i="5"/>
  <c r="I5" i="5"/>
</calcChain>
</file>

<file path=xl/sharedStrings.xml><?xml version="1.0" encoding="utf-8"?>
<sst xmlns="http://schemas.openxmlformats.org/spreadsheetml/2006/main" count="256" uniqueCount="39">
  <si>
    <t>Class 1</t>
  </si>
  <si>
    <t>bias</t>
  </si>
  <si>
    <t>coverage</t>
  </si>
  <si>
    <t>Class 2</t>
  </si>
  <si>
    <t>Class 3</t>
  </si>
  <si>
    <t>Class 4</t>
  </si>
  <si>
    <t>Simulation conditions</t>
  </si>
  <si>
    <t xml:space="preserve">A5w5s </t>
  </si>
  <si>
    <t xml:space="preserve"> </t>
  </si>
  <si>
    <t>A5s5w</t>
  </si>
  <si>
    <t>B5w20s</t>
  </si>
  <si>
    <t>B5s20w</t>
  </si>
  <si>
    <t>C20w5s</t>
  </si>
  <si>
    <t>C20s5w</t>
  </si>
  <si>
    <t>D20w20s</t>
  </si>
  <si>
    <t>D20s20w</t>
  </si>
  <si>
    <t>Covariate</t>
  </si>
  <si>
    <t>A</t>
  </si>
  <si>
    <t>B</t>
  </si>
  <si>
    <t>D</t>
  </si>
  <si>
    <t xml:space="preserve">C </t>
  </si>
  <si>
    <t>enthropy</t>
  </si>
  <si>
    <t>Nsim = 10</t>
  </si>
  <si>
    <t>ciwidth</t>
  </si>
  <si>
    <t>*ciwidth op 5 decimalen afronden?</t>
  </si>
  <si>
    <t xml:space="preserve">  </t>
  </si>
  <si>
    <t>mean bias per class</t>
  </si>
  <si>
    <t>Nsim = 1000</t>
  </si>
  <si>
    <t>Nsim=1000</t>
  </si>
  <si>
    <t>rmse</t>
  </si>
  <si>
    <t>se/sd</t>
  </si>
  <si>
    <t xml:space="preserve">Uitleg per tabblad: </t>
  </si>
  <si>
    <t>1) entropy per conditie (berekend door het gemiddelde genomen per bootstrap en per simulatie)</t>
  </si>
  <si>
    <t>2) Een tabel voor de proporties met bias, coverage en ciwidth. Geordend per classe (dus een goed overzicht per klas en per conditie)</t>
  </si>
  <si>
    <t>3) een tabel voor de proporties met bias, coverage, ciwidth, rmse, en se/sd. Geordend per measure</t>
  </si>
  <si>
    <t>4) Zelfde tabel als 3) maar dan gedraaid. Reden om dit te proberen is omdat de assen er dan vergelijkbaar uitzien als bij de covariaten</t>
  </si>
  <si>
    <t>5) cov tabel met ruimte voor meer measures dan alleen bias op de rijen eronder.</t>
  </si>
  <si>
    <t>6) mooiere cov tabel met gemiddelden per rij, per kolom, en per conditie</t>
  </si>
  <si>
    <t>Met alleen de geel gemarkeerde tabellen heb je een goed overzicht. De andere tabellen zijn voor mij om te kijken hoe ik de informatie handiger neer kan zetten en consistent kan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</si>
</sst>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70" formatCode="0.00000;[Red]0.00000"/>
  </numFmts>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vertical="center"/>
    </xf>
    <xf numFmtId="164" fontId="0" fillId="0" borderId="0" xfId="0" applyNumberFormat="1"/>
    <xf numFmtId="2" fontId="0" fillId="0" borderId="0" xfId="0" applyNumberFormat="1"/>
    <xf numFmtId="0" fontId="0" fillId="0" borderId="0" xfId="0" applyNumberFormat="1"/>
    <xf numFmtId="164" fontId="0" fillId="0" borderId="0" xfId="0" applyNumberFormat="1" applyFont="1"/>
    <xf numFmtId="170" fontId="0" fillId="2" borderId="0" xfId="0" applyNumberFormat="1" applyFill="1"/>
    <xf numFmtId="0" fontId="0" fillId="2" borderId="0" xfId="0" applyFill="1"/>
    <xf numFmtId="170" fontId="0" fillId="3" borderId="0" xfId="0" applyNumberFormat="1" applyFill="1"/>
    <xf numFmtId="0" fontId="0" fillId="3" borderId="0" xfId="0" applyFill="1"/>
    <xf numFmtId="0" fontId="0" fillId="0" borderId="0" xfId="0" applyAlignment="1">
      <alignment horizontal="left" vertical="top"/>
    </xf>
    <xf numFmtId="0" fontId="0" fillId="4" borderId="0" xfId="0" applyFill="1"/>
  </cellXfs>
  <cellStyles count="1">
    <cellStyle name="Standaard" xfId="0" builtinId="0"/>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7754-74CC-4C78-BF75-2AF8474E5DF7}">
  <dimension ref="A1:N19"/>
  <sheetViews>
    <sheetView tabSelected="1" workbookViewId="0">
      <selection activeCell="D26" sqref="D26"/>
    </sheetView>
  </sheetViews>
  <sheetFormatPr defaultRowHeight="14.5" x14ac:dyDescent="0.35"/>
  <sheetData>
    <row r="1" spans="1:14" x14ac:dyDescent="0.35">
      <c r="A1" s="10" t="s">
        <v>31</v>
      </c>
      <c r="B1" s="10"/>
      <c r="C1" s="10"/>
      <c r="D1" s="10"/>
      <c r="E1" s="10"/>
      <c r="F1" s="10"/>
      <c r="G1" s="10"/>
      <c r="H1" s="10"/>
      <c r="I1" s="10"/>
      <c r="J1" s="10"/>
      <c r="K1" s="10"/>
      <c r="L1" s="10"/>
      <c r="M1" s="10"/>
      <c r="N1" s="10"/>
    </row>
    <row r="2" spans="1:14" x14ac:dyDescent="0.35">
      <c r="A2" s="10"/>
      <c r="B2" s="10"/>
      <c r="C2" s="10"/>
      <c r="D2" s="10"/>
      <c r="E2" s="10"/>
      <c r="F2" s="10"/>
      <c r="G2" s="10"/>
      <c r="H2" s="10"/>
      <c r="I2" s="10"/>
      <c r="J2" s="10"/>
      <c r="K2" s="10"/>
      <c r="L2" s="10"/>
      <c r="M2" s="10"/>
      <c r="N2" s="10"/>
    </row>
    <row r="3" spans="1:14" x14ac:dyDescent="0.35">
      <c r="A3" s="10"/>
      <c r="B3" s="10"/>
      <c r="C3" s="10"/>
      <c r="D3" s="10"/>
      <c r="E3" s="10"/>
      <c r="F3" s="10"/>
      <c r="G3" s="10"/>
      <c r="H3" s="10"/>
      <c r="I3" s="10"/>
      <c r="J3" s="10"/>
      <c r="K3" s="10"/>
      <c r="L3" s="10"/>
      <c r="M3" s="10"/>
      <c r="N3" s="10"/>
    </row>
    <row r="4" spans="1:14" ht="6" customHeight="1" x14ac:dyDescent="0.35">
      <c r="A4" s="10"/>
      <c r="B4" s="10"/>
      <c r="C4" s="10"/>
      <c r="D4" s="10"/>
      <c r="E4" s="10"/>
      <c r="F4" s="10"/>
      <c r="G4" s="10"/>
      <c r="H4" s="10"/>
      <c r="I4" s="10"/>
      <c r="J4" s="10"/>
      <c r="K4" s="10"/>
      <c r="L4" s="10"/>
      <c r="M4" s="10"/>
      <c r="N4" s="10"/>
    </row>
    <row r="5" spans="1:14" hidden="1" x14ac:dyDescent="0.35">
      <c r="A5" s="10"/>
      <c r="B5" s="10"/>
      <c r="C5" s="10"/>
      <c r="D5" s="10"/>
      <c r="E5" s="10"/>
      <c r="F5" s="10"/>
      <c r="G5" s="10"/>
      <c r="H5" s="10"/>
      <c r="I5" s="10"/>
      <c r="J5" s="10"/>
      <c r="K5" s="10"/>
      <c r="L5" s="10"/>
      <c r="M5" s="10"/>
      <c r="N5" s="10"/>
    </row>
    <row r="6" spans="1:14" hidden="1" x14ac:dyDescent="0.35">
      <c r="A6" s="10"/>
      <c r="B6" s="10"/>
      <c r="C6" s="10"/>
      <c r="D6" s="10"/>
      <c r="E6" s="10"/>
      <c r="F6" s="10"/>
      <c r="G6" s="10"/>
      <c r="H6" s="10"/>
      <c r="I6" s="10"/>
      <c r="J6" s="10"/>
      <c r="K6" s="10"/>
      <c r="L6" s="10"/>
      <c r="M6" s="10"/>
      <c r="N6" s="10"/>
    </row>
    <row r="7" spans="1:14" hidden="1" x14ac:dyDescent="0.35">
      <c r="A7" s="10"/>
      <c r="B7" s="10"/>
      <c r="C7" s="10"/>
      <c r="D7" s="10"/>
      <c r="E7" s="10"/>
      <c r="F7" s="10"/>
      <c r="G7" s="10"/>
      <c r="H7" s="10"/>
      <c r="I7" s="10"/>
      <c r="J7" s="10"/>
      <c r="K7" s="10"/>
      <c r="L7" s="10"/>
      <c r="M7" s="10"/>
      <c r="N7" s="10"/>
    </row>
    <row r="8" spans="1:14" hidden="1" x14ac:dyDescent="0.35">
      <c r="A8" s="10"/>
      <c r="B8" s="10"/>
      <c r="C8" s="10"/>
      <c r="D8" s="10"/>
      <c r="E8" s="10"/>
      <c r="F8" s="10"/>
      <c r="G8" s="10"/>
      <c r="H8" s="10"/>
      <c r="I8" s="10"/>
      <c r="J8" s="10"/>
      <c r="K8" s="10"/>
      <c r="L8" s="10"/>
      <c r="M8" s="10"/>
      <c r="N8" s="10"/>
    </row>
    <row r="9" spans="1:14" hidden="1" x14ac:dyDescent="0.35">
      <c r="A9" s="10"/>
      <c r="B9" s="10"/>
      <c r="C9" s="10"/>
      <c r="D9" s="10"/>
      <c r="E9" s="10"/>
      <c r="F9" s="10"/>
      <c r="G9" s="10"/>
      <c r="H9" s="10"/>
      <c r="I9" s="10"/>
      <c r="J9" s="10"/>
      <c r="K9" s="10"/>
      <c r="L9" s="10"/>
      <c r="M9" s="10"/>
      <c r="N9" s="10"/>
    </row>
    <row r="10" spans="1:14" hidden="1" x14ac:dyDescent="0.35">
      <c r="A10" s="10"/>
      <c r="B10" s="10"/>
      <c r="C10" s="10"/>
      <c r="D10" s="10"/>
      <c r="E10" s="10"/>
      <c r="F10" s="10"/>
      <c r="G10" s="10"/>
      <c r="H10" s="10"/>
      <c r="I10" s="10"/>
      <c r="J10" s="10"/>
      <c r="K10" s="10"/>
      <c r="L10" s="10"/>
      <c r="M10" s="10"/>
      <c r="N10" s="10"/>
    </row>
    <row r="11" spans="1:14" s="11" customFormat="1" x14ac:dyDescent="0.35">
      <c r="A11" s="11" t="s">
        <v>32</v>
      </c>
    </row>
    <row r="12" spans="1:14" x14ac:dyDescent="0.35">
      <c r="A12" t="s">
        <v>33</v>
      </c>
    </row>
    <row r="13" spans="1:14" s="11" customFormat="1" x14ac:dyDescent="0.35">
      <c r="A13" s="11" t="s">
        <v>34</v>
      </c>
    </row>
    <row r="14" spans="1:14" x14ac:dyDescent="0.35">
      <c r="A14" t="s">
        <v>35</v>
      </c>
    </row>
    <row r="15" spans="1:14" x14ac:dyDescent="0.35">
      <c r="A15" t="s">
        <v>36</v>
      </c>
    </row>
    <row r="16" spans="1:14" s="11" customFormat="1" x14ac:dyDescent="0.35">
      <c r="A16" s="11" t="s">
        <v>37</v>
      </c>
    </row>
    <row r="19" spans="1:1" x14ac:dyDescent="0.35">
      <c r="A19" s="11" t="s">
        <v>38</v>
      </c>
    </row>
  </sheetData>
  <mergeCells count="1">
    <mergeCell ref="A1:N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BB4C6-50A1-4C17-8C4F-A14C602FEA79}">
  <dimension ref="A1:J4"/>
  <sheetViews>
    <sheetView workbookViewId="0">
      <selection activeCell="F17" sqref="F17"/>
    </sheetView>
  </sheetViews>
  <sheetFormatPr defaultRowHeight="14.5" x14ac:dyDescent="0.35"/>
  <sheetData>
    <row r="1" spans="1:10" x14ac:dyDescent="0.35">
      <c r="C1" t="s">
        <v>6</v>
      </c>
    </row>
    <row r="2" spans="1:10" x14ac:dyDescent="0.35">
      <c r="A2" t="s">
        <v>28</v>
      </c>
      <c r="C2" t="s">
        <v>7</v>
      </c>
      <c r="D2" s="1" t="s">
        <v>9</v>
      </c>
      <c r="E2" s="1" t="s">
        <v>10</v>
      </c>
      <c r="F2" s="1" t="s">
        <v>11</v>
      </c>
      <c r="G2" s="1" t="s">
        <v>12</v>
      </c>
      <c r="H2" s="1" t="s">
        <v>13</v>
      </c>
      <c r="I2" s="1" t="s">
        <v>14</v>
      </c>
      <c r="J2" s="1" t="s">
        <v>15</v>
      </c>
    </row>
    <row r="3" spans="1:10" x14ac:dyDescent="0.35">
      <c r="C3">
        <v>1</v>
      </c>
      <c r="D3">
        <v>2</v>
      </c>
      <c r="E3">
        <v>3</v>
      </c>
      <c r="F3">
        <v>4</v>
      </c>
      <c r="G3">
        <v>5</v>
      </c>
      <c r="H3">
        <v>6</v>
      </c>
      <c r="I3">
        <v>7</v>
      </c>
      <c r="J3">
        <v>8</v>
      </c>
    </row>
    <row r="4" spans="1:10" x14ac:dyDescent="0.35">
      <c r="B4" t="s">
        <v>21</v>
      </c>
      <c r="C4">
        <v>4.1678429370989596</v>
      </c>
      <c r="D4">
        <v>4.13109266008549</v>
      </c>
      <c r="E4">
        <v>5.3453914272298197</v>
      </c>
      <c r="F4">
        <v>5.3043734842674803</v>
      </c>
      <c r="G4">
        <v>5.1981901347688497</v>
      </c>
      <c r="H4">
        <v>5.1467799395186997</v>
      </c>
      <c r="I4">
        <v>6.1406108908241599</v>
      </c>
      <c r="J4">
        <v>6.08348313192419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19634-20F1-434B-A128-72AE0D4F15BA}">
  <dimension ref="A2:K24"/>
  <sheetViews>
    <sheetView workbookViewId="0">
      <selection activeCell="E11" sqref="E11"/>
    </sheetView>
  </sheetViews>
  <sheetFormatPr defaultRowHeight="14.5" x14ac:dyDescent="0.35"/>
  <sheetData>
    <row r="2" spans="1:11" x14ac:dyDescent="0.35">
      <c r="C2" t="s">
        <v>6</v>
      </c>
    </row>
    <row r="3" spans="1:11" x14ac:dyDescent="0.35">
      <c r="A3" t="s">
        <v>27</v>
      </c>
      <c r="C3" t="s">
        <v>7</v>
      </c>
      <c r="D3" s="1" t="s">
        <v>9</v>
      </c>
      <c r="E3" s="1" t="s">
        <v>10</v>
      </c>
      <c r="F3" s="1" t="s">
        <v>11</v>
      </c>
      <c r="G3" s="1" t="s">
        <v>12</v>
      </c>
      <c r="H3" s="1" t="s">
        <v>13</v>
      </c>
      <c r="I3" s="1" t="s">
        <v>14</v>
      </c>
      <c r="J3" s="1" t="s">
        <v>15</v>
      </c>
    </row>
    <row r="4" spans="1:11" x14ac:dyDescent="0.35">
      <c r="C4">
        <v>1</v>
      </c>
      <c r="D4">
        <v>2</v>
      </c>
      <c r="E4">
        <v>3</v>
      </c>
      <c r="F4">
        <v>4</v>
      </c>
      <c r="G4">
        <v>5</v>
      </c>
      <c r="H4">
        <v>6</v>
      </c>
      <c r="I4">
        <v>7</v>
      </c>
      <c r="J4">
        <v>8</v>
      </c>
    </row>
    <row r="5" spans="1:11" s="2" customFormat="1" x14ac:dyDescent="0.35">
      <c r="A5" s="2" t="s">
        <v>0</v>
      </c>
      <c r="B5" s="2" t="s">
        <v>1</v>
      </c>
      <c r="C5">
        <v>4.0783599999999996E-3</v>
      </c>
      <c r="D5">
        <v>4.27532E-3</v>
      </c>
      <c r="E5">
        <v>4.1183599999999997E-3</v>
      </c>
      <c r="F5">
        <v>4.1388800000000002E-3</v>
      </c>
      <c r="G5">
        <v>2.187068E-2</v>
      </c>
      <c r="H5">
        <v>2.234908E-2</v>
      </c>
      <c r="I5">
        <v>9.9262399999999994E-3</v>
      </c>
      <c r="J5">
        <v>9.3661999999999999E-3</v>
      </c>
    </row>
    <row r="6" spans="1:11" s="3" customFormat="1" x14ac:dyDescent="0.35">
      <c r="B6" s="3" t="s">
        <v>2</v>
      </c>
      <c r="C6">
        <v>0.94799999999999995</v>
      </c>
      <c r="D6">
        <v>0.93400000000000005</v>
      </c>
      <c r="E6">
        <v>0.94699999999999995</v>
      </c>
      <c r="F6">
        <v>0.94499999999999995</v>
      </c>
      <c r="G6">
        <v>1.6E-2</v>
      </c>
      <c r="H6">
        <v>3.2000000000000001E-2</v>
      </c>
      <c r="I6">
        <v>0.52100000000000002</v>
      </c>
      <c r="J6">
        <v>0.57899999999999996</v>
      </c>
    </row>
    <row r="7" spans="1:11" s="2" customFormat="1" x14ac:dyDescent="0.35"/>
    <row r="8" spans="1:11" s="2" customFormat="1" x14ac:dyDescent="0.35">
      <c r="B8" s="2" t="s">
        <v>23</v>
      </c>
      <c r="C8" s="2">
        <v>1.9744309064889599E-2</v>
      </c>
      <c r="D8">
        <v>1.9743923412586899E-2</v>
      </c>
      <c r="E8">
        <v>1.9782897908421301E-2</v>
      </c>
      <c r="F8">
        <v>1.97759944614407E-2</v>
      </c>
      <c r="G8">
        <v>1.8524905965271898E-2</v>
      </c>
      <c r="H8">
        <v>1.8494129201480799E-2</v>
      </c>
      <c r="I8">
        <v>1.9289298589010299E-2</v>
      </c>
      <c r="J8">
        <v>1.93689763967765E-2</v>
      </c>
    </row>
    <row r="9" spans="1:11" s="2" customFormat="1" x14ac:dyDescent="0.35">
      <c r="A9" s="2" t="s">
        <v>3</v>
      </c>
      <c r="B9" s="2" t="s">
        <v>1</v>
      </c>
      <c r="C9">
        <v>0.94399999999999995</v>
      </c>
      <c r="D9">
        <v>0.95499999999999996</v>
      </c>
      <c r="E9">
        <v>0.89500000000000002</v>
      </c>
      <c r="F9">
        <v>0.89200000000000002</v>
      </c>
      <c r="G9">
        <v>0.75900000000000001</v>
      </c>
      <c r="H9">
        <v>0.75800000000000001</v>
      </c>
      <c r="I9">
        <v>0.8</v>
      </c>
      <c r="J9">
        <v>0.81100000000000005</v>
      </c>
    </row>
    <row r="10" spans="1:11" s="3" customFormat="1" x14ac:dyDescent="0.35">
      <c r="B10" s="3" t="s">
        <v>2</v>
      </c>
      <c r="C10" s="3">
        <v>1</v>
      </c>
      <c r="D10" s="3">
        <v>0.9</v>
      </c>
      <c r="E10" s="3">
        <v>1</v>
      </c>
      <c r="F10" s="4">
        <v>0.8</v>
      </c>
      <c r="G10" s="4">
        <v>0.8</v>
      </c>
      <c r="H10" s="4">
        <v>0.7</v>
      </c>
      <c r="I10" s="4">
        <v>0.7</v>
      </c>
      <c r="J10" s="4">
        <v>0.6</v>
      </c>
    </row>
    <row r="11" spans="1:11" s="2" customFormat="1" x14ac:dyDescent="0.35"/>
    <row r="12" spans="1:11" s="2" customFormat="1" x14ac:dyDescent="0.35">
      <c r="B12" s="2" t="s">
        <v>23</v>
      </c>
      <c r="C12" s="2">
        <v>2.6263093397421299E-2</v>
      </c>
      <c r="D12">
        <v>2.6270742247033501E-2</v>
      </c>
      <c r="E12">
        <v>2.6258396463411899E-2</v>
      </c>
      <c r="F12">
        <v>2.6265202106440198E-2</v>
      </c>
      <c r="G12">
        <v>2.6410809861003401E-2</v>
      </c>
      <c r="H12">
        <v>2.6407668643231599E-2</v>
      </c>
      <c r="I12">
        <v>2.6320027301827E-2</v>
      </c>
      <c r="J12">
        <v>2.6307814042858601E-2</v>
      </c>
    </row>
    <row r="13" spans="1:11" s="2" customFormat="1" x14ac:dyDescent="0.35">
      <c r="A13" s="2" t="s">
        <v>4</v>
      </c>
      <c r="B13" s="2" t="s">
        <v>1</v>
      </c>
      <c r="C13">
        <v>5.05172E-3</v>
      </c>
      <c r="D13">
        <v>5.2745600000000002E-3</v>
      </c>
      <c r="E13">
        <v>6.2550000000000001E-3</v>
      </c>
      <c r="F13">
        <v>6.5225200000000004E-3</v>
      </c>
      <c r="G13">
        <v>8.5972000000000097E-3</v>
      </c>
      <c r="H13">
        <v>8.7237600000000092E-3</v>
      </c>
      <c r="I13">
        <v>7.75248E-3</v>
      </c>
      <c r="J13">
        <v>7.4385199999999997E-3</v>
      </c>
    </row>
    <row r="14" spans="1:11" s="3" customFormat="1" x14ac:dyDescent="0.35">
      <c r="B14" s="3" t="s">
        <v>2</v>
      </c>
      <c r="C14">
        <v>0.95299999999999996</v>
      </c>
      <c r="D14">
        <v>0.95599999999999996</v>
      </c>
      <c r="E14">
        <v>0.88800000000000001</v>
      </c>
      <c r="F14">
        <v>0.88700000000000001</v>
      </c>
      <c r="G14">
        <v>0.78500000000000003</v>
      </c>
      <c r="H14">
        <v>0.76700000000000002</v>
      </c>
      <c r="I14">
        <v>0.81899999999999995</v>
      </c>
      <c r="J14">
        <v>0.82299999999999995</v>
      </c>
    </row>
    <row r="15" spans="1:11" s="2" customFormat="1" x14ac:dyDescent="0.35"/>
    <row r="16" spans="1:11" s="2" customFormat="1" x14ac:dyDescent="0.35">
      <c r="B16" s="2" t="s">
        <v>23</v>
      </c>
      <c r="C16" s="2">
        <v>2.5352224837033199E-2</v>
      </c>
      <c r="D16">
        <v>2.5357180660131401E-2</v>
      </c>
      <c r="E16">
        <v>2.5368973172325199E-2</v>
      </c>
      <c r="F16">
        <v>2.5351516803407401E-2</v>
      </c>
      <c r="G16">
        <v>2.5523077815997299E-2</v>
      </c>
      <c r="H16">
        <v>2.5530891442770501E-2</v>
      </c>
      <c r="I16">
        <v>2.5410540790924099E-2</v>
      </c>
      <c r="J16">
        <v>2.5398718343890399E-2</v>
      </c>
      <c r="K16"/>
    </row>
    <row r="17" spans="1:10" s="2" customFormat="1" x14ac:dyDescent="0.35">
      <c r="A17" s="2" t="s">
        <v>5</v>
      </c>
      <c r="B17" s="2" t="s">
        <v>1</v>
      </c>
      <c r="C17">
        <v>4.66484E-3</v>
      </c>
      <c r="D17">
        <v>4.5751200000000002E-3</v>
      </c>
      <c r="E17">
        <v>5.5136400000000002E-3</v>
      </c>
      <c r="F17">
        <v>5.7680400000000003E-3</v>
      </c>
      <c r="G17">
        <v>7.3301199999999999E-3</v>
      </c>
      <c r="H17">
        <v>7.4837999999999997E-3</v>
      </c>
      <c r="I17">
        <v>7.0185600000000001E-3</v>
      </c>
      <c r="J17">
        <v>7.0323199999999999E-3</v>
      </c>
    </row>
    <row r="18" spans="1:10" s="3" customFormat="1" x14ac:dyDescent="0.35">
      <c r="B18" s="3" t="s">
        <v>2</v>
      </c>
      <c r="C18">
        <v>0.95799999999999996</v>
      </c>
      <c r="D18">
        <v>0.94499999999999995</v>
      </c>
      <c r="E18">
        <v>0.89700000000000002</v>
      </c>
      <c r="F18">
        <v>0.88500000000000001</v>
      </c>
      <c r="G18">
        <v>0.79600000000000004</v>
      </c>
      <c r="H18">
        <v>0.77800000000000002</v>
      </c>
      <c r="I18">
        <v>0.81499999999999995</v>
      </c>
      <c r="J18">
        <v>0.80900000000000005</v>
      </c>
    </row>
    <row r="19" spans="1:10" s="2" customFormat="1" x14ac:dyDescent="0.35"/>
    <row r="20" spans="1:10" s="2" customFormat="1" x14ac:dyDescent="0.35">
      <c r="B20" s="2" t="s">
        <v>23</v>
      </c>
      <c r="C20" s="2">
        <v>2.2708975656315099E-2</v>
      </c>
      <c r="D20">
        <v>2.2684938047850201E-2</v>
      </c>
      <c r="E20">
        <v>2.2653847206776601E-2</v>
      </c>
      <c r="F20">
        <v>2.26713187701226E-2</v>
      </c>
      <c r="G20">
        <v>2.2922700886822699E-2</v>
      </c>
      <c r="H20">
        <v>2.29346875269455E-2</v>
      </c>
      <c r="I20">
        <v>2.27826060236061E-2</v>
      </c>
      <c r="J20">
        <v>2.2769951496359801E-2</v>
      </c>
    </row>
    <row r="23" spans="1:10" x14ac:dyDescent="0.35">
      <c r="A23" t="s">
        <v>24</v>
      </c>
    </row>
    <row r="24" spans="1:10" x14ac:dyDescent="0.35">
      <c r="A24" t="s">
        <v>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8DB3D-BB09-439A-AA46-FCB7F892E93A}">
  <dimension ref="A2:K24"/>
  <sheetViews>
    <sheetView workbookViewId="0">
      <selection activeCell="F27" sqref="F27"/>
    </sheetView>
  </sheetViews>
  <sheetFormatPr defaultRowHeight="14.5" x14ac:dyDescent="0.35"/>
  <cols>
    <col min="3" max="3" width="9.453125" bestFit="1" customWidth="1"/>
    <col min="4" max="10" width="9.36328125" bestFit="1" customWidth="1"/>
  </cols>
  <sheetData>
    <row r="2" spans="1:11" x14ac:dyDescent="0.35">
      <c r="C2" t="s">
        <v>6</v>
      </c>
    </row>
    <row r="3" spans="1:11" x14ac:dyDescent="0.35">
      <c r="A3" t="s">
        <v>27</v>
      </c>
      <c r="C3" t="s">
        <v>7</v>
      </c>
      <c r="D3" s="1" t="s">
        <v>9</v>
      </c>
      <c r="E3" s="1" t="s">
        <v>10</v>
      </c>
      <c r="F3" s="1" t="s">
        <v>11</v>
      </c>
      <c r="G3" s="1" t="s">
        <v>12</v>
      </c>
      <c r="H3" s="1" t="s">
        <v>13</v>
      </c>
      <c r="I3" s="1" t="s">
        <v>14</v>
      </c>
      <c r="J3" s="1" t="s">
        <v>15</v>
      </c>
    </row>
    <row r="4" spans="1:11" x14ac:dyDescent="0.35">
      <c r="C4">
        <v>1</v>
      </c>
      <c r="D4">
        <v>2</v>
      </c>
      <c r="E4">
        <v>3</v>
      </c>
      <c r="F4">
        <v>4</v>
      </c>
      <c r="G4">
        <v>5</v>
      </c>
      <c r="H4">
        <v>6</v>
      </c>
      <c r="I4">
        <v>7</v>
      </c>
      <c r="J4">
        <v>8</v>
      </c>
    </row>
    <row r="5" spans="1:11" s="2" customFormat="1" x14ac:dyDescent="0.35">
      <c r="A5" s="2" t="s">
        <v>0</v>
      </c>
      <c r="B5" s="2" t="s">
        <v>1</v>
      </c>
      <c r="C5">
        <v>4.0783599999999996E-3</v>
      </c>
      <c r="D5">
        <v>4.27532E-3</v>
      </c>
      <c r="E5">
        <v>4.1183599999999997E-3</v>
      </c>
      <c r="F5">
        <v>4.1388800000000002E-3</v>
      </c>
      <c r="G5">
        <v>2.187068E-2</v>
      </c>
      <c r="H5">
        <v>2.234908E-2</v>
      </c>
      <c r="I5">
        <v>9.9262399999999994E-3</v>
      </c>
      <c r="J5">
        <v>9.3661999999999999E-3</v>
      </c>
    </row>
    <row r="6" spans="1:11" s="2" customFormat="1" x14ac:dyDescent="0.35">
      <c r="A6" s="2" t="s">
        <v>3</v>
      </c>
      <c r="B6" s="2" t="s">
        <v>1</v>
      </c>
      <c r="C6">
        <v>5.2231600000000001E-3</v>
      </c>
      <c r="D6">
        <v>5.36864E-3</v>
      </c>
      <c r="E6">
        <v>6.46884E-3</v>
      </c>
      <c r="F6">
        <v>6.5492399999999996E-3</v>
      </c>
      <c r="G6">
        <v>9.0573599999999796E-3</v>
      </c>
      <c r="H6">
        <v>8.9597999999999796E-3</v>
      </c>
      <c r="I6">
        <v>8.2533599999999908E-3</v>
      </c>
      <c r="J6">
        <v>8.0789599999999892E-3</v>
      </c>
    </row>
    <row r="7" spans="1:11" s="2" customFormat="1" x14ac:dyDescent="0.35">
      <c r="A7" s="2" t="s">
        <v>4</v>
      </c>
      <c r="B7" s="2" t="s">
        <v>1</v>
      </c>
      <c r="C7">
        <v>5.05172E-3</v>
      </c>
      <c r="D7">
        <v>5.2745600000000002E-3</v>
      </c>
      <c r="E7">
        <v>6.2550000000000001E-3</v>
      </c>
      <c r="F7">
        <v>6.5225200000000004E-3</v>
      </c>
      <c r="G7">
        <v>8.5972000000000097E-3</v>
      </c>
      <c r="H7">
        <v>8.7237600000000092E-3</v>
      </c>
      <c r="I7">
        <v>7.75248E-3</v>
      </c>
      <c r="J7">
        <v>7.4385199999999997E-3</v>
      </c>
    </row>
    <row r="8" spans="1:11" s="2" customFormat="1" x14ac:dyDescent="0.35">
      <c r="A8" s="2" t="s">
        <v>5</v>
      </c>
      <c r="B8" s="2" t="s">
        <v>1</v>
      </c>
      <c r="C8">
        <v>4.66484E-3</v>
      </c>
      <c r="D8">
        <v>4.5751200000000002E-3</v>
      </c>
      <c r="E8">
        <v>5.5136400000000002E-3</v>
      </c>
      <c r="F8">
        <v>5.7680400000000003E-3</v>
      </c>
      <c r="G8">
        <v>7.3301199999999999E-3</v>
      </c>
      <c r="H8">
        <v>7.4837999999999997E-3</v>
      </c>
      <c r="I8">
        <v>7.0185600000000001E-3</v>
      </c>
      <c r="J8">
        <v>7.0323199999999999E-3</v>
      </c>
    </row>
    <row r="9" spans="1:11" s="3" customFormat="1" x14ac:dyDescent="0.35">
      <c r="A9" s="2" t="s">
        <v>0</v>
      </c>
      <c r="B9" s="3" t="s">
        <v>2</v>
      </c>
      <c r="C9">
        <v>0.94799999999999995</v>
      </c>
      <c r="D9">
        <v>0.93400000000000005</v>
      </c>
      <c r="E9">
        <v>0.94699999999999995</v>
      </c>
      <c r="F9">
        <v>0.94499999999999995</v>
      </c>
      <c r="G9">
        <v>1.6E-2</v>
      </c>
      <c r="H9">
        <v>3.2000000000000001E-2</v>
      </c>
      <c r="I9">
        <v>0.52100000000000002</v>
      </c>
      <c r="J9">
        <v>0.57899999999999996</v>
      </c>
    </row>
    <row r="10" spans="1:11" s="3" customFormat="1" x14ac:dyDescent="0.35">
      <c r="A10" s="2" t="s">
        <v>3</v>
      </c>
      <c r="B10" s="3" t="s">
        <v>2</v>
      </c>
      <c r="C10">
        <v>0.94399999999999995</v>
      </c>
      <c r="D10">
        <v>0.95499999999999996</v>
      </c>
      <c r="E10">
        <v>0.89500000000000002</v>
      </c>
      <c r="F10">
        <v>0.89200000000000002</v>
      </c>
      <c r="G10">
        <v>0.75900000000000001</v>
      </c>
      <c r="H10">
        <v>0.75800000000000001</v>
      </c>
      <c r="I10">
        <v>0.8</v>
      </c>
      <c r="J10">
        <v>0.81100000000000005</v>
      </c>
    </row>
    <row r="11" spans="1:11" s="3" customFormat="1" x14ac:dyDescent="0.35">
      <c r="A11" s="2" t="s">
        <v>4</v>
      </c>
      <c r="B11" s="3" t="s">
        <v>2</v>
      </c>
      <c r="C11">
        <v>0.95299999999999996</v>
      </c>
      <c r="D11">
        <v>0.95599999999999996</v>
      </c>
      <c r="E11">
        <v>0.88800000000000001</v>
      </c>
      <c r="F11">
        <v>0.88700000000000001</v>
      </c>
      <c r="G11">
        <v>0.78500000000000003</v>
      </c>
      <c r="H11">
        <v>0.76700000000000002</v>
      </c>
      <c r="I11">
        <v>0.81899999999999995</v>
      </c>
      <c r="J11">
        <v>0.82299999999999995</v>
      </c>
    </row>
    <row r="12" spans="1:11" s="3" customFormat="1" x14ac:dyDescent="0.35">
      <c r="A12" s="2" t="s">
        <v>5</v>
      </c>
      <c r="B12" s="3" t="s">
        <v>2</v>
      </c>
      <c r="C12">
        <v>0.95799999999999996</v>
      </c>
      <c r="D12">
        <v>0.94499999999999995</v>
      </c>
      <c r="E12">
        <v>0.89700000000000002</v>
      </c>
      <c r="F12">
        <v>0.88500000000000001</v>
      </c>
      <c r="G12">
        <v>0.79600000000000004</v>
      </c>
      <c r="H12">
        <v>0.77800000000000002</v>
      </c>
      <c r="I12">
        <v>0.81499999999999995</v>
      </c>
      <c r="J12">
        <v>0.80900000000000005</v>
      </c>
    </row>
    <row r="13" spans="1:11" s="2" customFormat="1" x14ac:dyDescent="0.35">
      <c r="A13" s="2" t="s">
        <v>0</v>
      </c>
      <c r="B13" s="2" t="s">
        <v>23</v>
      </c>
      <c r="C13" s="2">
        <v>1.9744309064889599E-2</v>
      </c>
      <c r="D13" s="2">
        <v>1.9743923412586899E-2</v>
      </c>
      <c r="E13" s="2">
        <v>1.9782897908421301E-2</v>
      </c>
      <c r="F13" s="2">
        <v>1.97759944614407E-2</v>
      </c>
      <c r="G13" s="2">
        <v>1.8524905965271898E-2</v>
      </c>
      <c r="H13" s="2">
        <v>1.8494129201480799E-2</v>
      </c>
      <c r="I13" s="2">
        <v>1.9289298589010299E-2</v>
      </c>
      <c r="J13" s="2">
        <v>1.93689763967765E-2</v>
      </c>
    </row>
    <row r="14" spans="1:11" s="2" customFormat="1" x14ac:dyDescent="0.35">
      <c r="A14" s="2" t="s">
        <v>3</v>
      </c>
      <c r="B14" s="2" t="s">
        <v>23</v>
      </c>
      <c r="C14" s="2">
        <v>2.6263093397421299E-2</v>
      </c>
      <c r="D14" s="2">
        <v>2.6270742247033501E-2</v>
      </c>
      <c r="E14" s="2">
        <v>2.6258396463411899E-2</v>
      </c>
      <c r="F14" s="2">
        <v>2.6265202106440198E-2</v>
      </c>
      <c r="G14" s="2">
        <v>2.6410809861003401E-2</v>
      </c>
      <c r="H14" s="2">
        <v>2.6407668643231599E-2</v>
      </c>
      <c r="I14" s="2">
        <v>2.6320027301827E-2</v>
      </c>
      <c r="J14" s="2">
        <v>2.6307814042858601E-2</v>
      </c>
    </row>
    <row r="15" spans="1:11" s="2" customFormat="1" x14ac:dyDescent="0.35">
      <c r="A15" s="2" t="s">
        <v>4</v>
      </c>
      <c r="B15" s="2" t="s">
        <v>23</v>
      </c>
      <c r="C15" s="2">
        <v>2.5352224837033199E-2</v>
      </c>
      <c r="D15" s="2">
        <v>2.5357180660131401E-2</v>
      </c>
      <c r="E15" s="2">
        <v>2.5368973172325199E-2</v>
      </c>
      <c r="F15" s="2">
        <v>2.5351516803407401E-2</v>
      </c>
      <c r="G15" s="2">
        <v>2.5523077815997299E-2</v>
      </c>
      <c r="H15" s="2">
        <v>2.5530891442770501E-2</v>
      </c>
      <c r="I15" s="2">
        <v>2.5410540790924099E-2</v>
      </c>
      <c r="J15" s="2">
        <v>2.5398718343890399E-2</v>
      </c>
      <c r="K15"/>
    </row>
    <row r="16" spans="1:11" s="2" customFormat="1" x14ac:dyDescent="0.35">
      <c r="A16" s="2" t="s">
        <v>5</v>
      </c>
      <c r="B16" s="2" t="s">
        <v>23</v>
      </c>
      <c r="C16" s="2">
        <v>2.2708975656315099E-2</v>
      </c>
      <c r="D16" s="2">
        <v>2.2684938047850201E-2</v>
      </c>
      <c r="E16" s="2">
        <v>2.2653847206776601E-2</v>
      </c>
      <c r="F16" s="2">
        <v>2.26713187701226E-2</v>
      </c>
      <c r="G16" s="2">
        <v>2.2922700886822699E-2</v>
      </c>
      <c r="H16" s="2">
        <v>2.29346875269455E-2</v>
      </c>
      <c r="I16" s="2">
        <v>2.27826060236061E-2</v>
      </c>
      <c r="J16" s="2">
        <v>2.2769951496359801E-2</v>
      </c>
    </row>
    <row r="17" spans="1:10" x14ac:dyDescent="0.35">
      <c r="A17" s="2" t="s">
        <v>0</v>
      </c>
      <c r="B17" s="2" t="s">
        <v>29</v>
      </c>
      <c r="C17" s="2">
        <v>5.1009142709910298E-3</v>
      </c>
      <c r="D17" s="2">
        <v>5.2927251203893104E-3</v>
      </c>
      <c r="E17" s="2">
        <v>5.1839810184837699E-3</v>
      </c>
      <c r="F17" s="2">
        <v>5.1992971832739102E-3</v>
      </c>
      <c r="G17" s="2">
        <v>2.2734675154925801E-2</v>
      </c>
      <c r="H17" s="2">
        <v>2.3321294543828398E-2</v>
      </c>
      <c r="I17" s="2">
        <v>1.18412599329632E-2</v>
      </c>
      <c r="J17" s="2">
        <v>1.14698415682171E-2</v>
      </c>
    </row>
    <row r="18" spans="1:10" x14ac:dyDescent="0.35">
      <c r="A18" s="2" t="s">
        <v>3</v>
      </c>
      <c r="B18" s="2" t="s">
        <v>29</v>
      </c>
      <c r="C18" s="2">
        <v>6.6280223294735499E-3</v>
      </c>
      <c r="D18" s="2">
        <v>6.6424402744774402E-3</v>
      </c>
      <c r="E18" s="2">
        <v>8.1540720624728395E-3</v>
      </c>
      <c r="F18" s="2">
        <v>8.1670844736662293E-3</v>
      </c>
      <c r="G18" s="2">
        <v>1.08865759538984E-2</v>
      </c>
      <c r="H18" s="2">
        <v>1.08984936206799E-2</v>
      </c>
      <c r="I18" s="2">
        <v>1.03741185649673E-2</v>
      </c>
      <c r="J18" s="2">
        <v>1.02172976466383E-2</v>
      </c>
    </row>
    <row r="19" spans="1:10" x14ac:dyDescent="0.35">
      <c r="A19" s="2" t="s">
        <v>4</v>
      </c>
      <c r="B19" s="2" t="s">
        <v>29</v>
      </c>
      <c r="C19" s="2">
        <v>6.3925929637354498E-3</v>
      </c>
      <c r="D19" s="2">
        <v>6.54914467697882E-3</v>
      </c>
      <c r="E19" s="2">
        <v>7.9000532656432199E-3</v>
      </c>
      <c r="F19" s="2">
        <v>8.0959150193168402E-3</v>
      </c>
      <c r="G19" s="2">
        <v>1.04087054334341E-2</v>
      </c>
      <c r="H19" s="2">
        <v>1.0416697518887699E-2</v>
      </c>
      <c r="I19" s="2">
        <v>9.7334864462843007E-3</v>
      </c>
      <c r="J19" s="2">
        <v>9.4499787936270004E-3</v>
      </c>
    </row>
    <row r="20" spans="1:10" x14ac:dyDescent="0.35">
      <c r="A20" s="2" t="s">
        <v>5</v>
      </c>
      <c r="B20" s="2" t="s">
        <v>29</v>
      </c>
      <c r="C20" s="2">
        <v>5.7366691380974699E-3</v>
      </c>
      <c r="D20" s="2">
        <v>5.7897514972578903E-3</v>
      </c>
      <c r="E20" s="2">
        <v>6.9154787542150698E-3</v>
      </c>
      <c r="F20" s="2">
        <v>7.2591333918037302E-3</v>
      </c>
      <c r="G20" s="2">
        <v>8.8535329897165907E-3</v>
      </c>
      <c r="H20" s="2">
        <v>9.0346483274115399E-3</v>
      </c>
      <c r="I20" s="2">
        <v>8.6814802424471406E-3</v>
      </c>
      <c r="J20" s="2">
        <v>8.8246556420066603E-3</v>
      </c>
    </row>
    <row r="21" spans="1:10" x14ac:dyDescent="0.35">
      <c r="A21" s="2" t="s">
        <v>0</v>
      </c>
      <c r="B21" s="2" t="s">
        <v>30</v>
      </c>
      <c r="C21" s="2">
        <v>1.0040374519108399</v>
      </c>
      <c r="D21" s="2">
        <v>0.96647978067114204</v>
      </c>
      <c r="E21" s="2">
        <v>0.97385219664818501</v>
      </c>
      <c r="F21" s="2">
        <v>0.97197086682160905</v>
      </c>
      <c r="G21" s="2">
        <v>0.76085105696508804</v>
      </c>
      <c r="H21" s="2">
        <v>0.70700744871912102</v>
      </c>
      <c r="I21" s="2">
        <v>0.63326209417811496</v>
      </c>
      <c r="J21" s="2">
        <v>0.56844919380618997</v>
      </c>
    </row>
    <row r="22" spans="1:10" x14ac:dyDescent="0.35">
      <c r="A22" s="2" t="s">
        <v>3</v>
      </c>
      <c r="B22" s="2" t="s">
        <v>30</v>
      </c>
      <c r="C22" s="2">
        <v>1.0101350642179301</v>
      </c>
      <c r="D22" s="2">
        <v>1.00966698426154</v>
      </c>
      <c r="E22" s="2">
        <v>0.82112599997177904</v>
      </c>
      <c r="F22" s="2">
        <v>0.82002445424496195</v>
      </c>
      <c r="G22" s="2">
        <v>0.92706449427729298</v>
      </c>
      <c r="H22" s="2">
        <v>0.90266202659826</v>
      </c>
      <c r="I22" s="2">
        <v>0.68234117273779904</v>
      </c>
      <c r="J22" s="2">
        <v>0.67974177244463296</v>
      </c>
    </row>
    <row r="23" spans="1:10" x14ac:dyDescent="0.35">
      <c r="A23" s="2" t="s">
        <v>4</v>
      </c>
      <c r="B23" s="2" t="s">
        <v>30</v>
      </c>
      <c r="C23" s="2">
        <v>1.0117233629765501</v>
      </c>
      <c r="D23" s="2">
        <v>0.98936552607612405</v>
      </c>
      <c r="E23" s="2">
        <v>0.82551044588537303</v>
      </c>
      <c r="F23" s="2">
        <v>0.79889360740481397</v>
      </c>
      <c r="G23" s="2">
        <v>0.88977640303625605</v>
      </c>
      <c r="H23" s="2">
        <v>0.93198390924421703</v>
      </c>
      <c r="I23" s="2">
        <v>0.69592022289908595</v>
      </c>
      <c r="J23" s="2">
        <v>0.70752495528656301</v>
      </c>
    </row>
    <row r="24" spans="1:10" x14ac:dyDescent="0.35">
      <c r="A24" s="2" t="s">
        <v>5</v>
      </c>
      <c r="B24" s="2" t="s">
        <v>30</v>
      </c>
      <c r="C24" s="2">
        <v>1.0178687469766099</v>
      </c>
      <c r="D24" s="2">
        <v>0.99911374204896197</v>
      </c>
      <c r="E24" s="2">
        <v>0.83835520597594604</v>
      </c>
      <c r="F24" s="2">
        <v>0.79636430837033401</v>
      </c>
      <c r="G24" s="2">
        <v>0.94767439057958403</v>
      </c>
      <c r="H24" s="2">
        <v>0.959568482808421</v>
      </c>
      <c r="I24" s="2">
        <v>0.70641925681964102</v>
      </c>
      <c r="J24" s="2">
        <v>0.68533731957159905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0F77-0C2C-47B0-8D59-88DF293A58A4}">
  <dimension ref="A2:W20"/>
  <sheetViews>
    <sheetView workbookViewId="0">
      <selection activeCell="T14" sqref="T14"/>
    </sheetView>
  </sheetViews>
  <sheetFormatPr defaultRowHeight="14.5" x14ac:dyDescent="0.35"/>
  <sheetData>
    <row r="2" spans="1:23" x14ac:dyDescent="0.35">
      <c r="B2" t="s">
        <v>27</v>
      </c>
      <c r="D2" s="2" t="s">
        <v>0</v>
      </c>
      <c r="E2" s="2" t="s">
        <v>3</v>
      </c>
      <c r="F2" s="2" t="s">
        <v>4</v>
      </c>
      <c r="G2" s="2" t="s">
        <v>5</v>
      </c>
      <c r="H2" s="2" t="s">
        <v>0</v>
      </c>
      <c r="I2" s="2" t="s">
        <v>3</v>
      </c>
      <c r="J2" s="2" t="s">
        <v>4</v>
      </c>
      <c r="K2" s="2" t="s">
        <v>5</v>
      </c>
      <c r="L2" s="2" t="s">
        <v>0</v>
      </c>
      <c r="M2" s="2" t="s">
        <v>3</v>
      </c>
      <c r="N2" s="2" t="s">
        <v>4</v>
      </c>
      <c r="O2" s="2" t="s">
        <v>5</v>
      </c>
      <c r="P2" s="2" t="s">
        <v>0</v>
      </c>
      <c r="Q2" s="2" t="s">
        <v>3</v>
      </c>
      <c r="R2" s="2" t="s">
        <v>4</v>
      </c>
      <c r="S2" s="2" t="s">
        <v>5</v>
      </c>
      <c r="T2" s="2" t="s">
        <v>0</v>
      </c>
      <c r="U2" s="2" t="s">
        <v>3</v>
      </c>
      <c r="V2" s="2" t="s">
        <v>4</v>
      </c>
      <c r="W2" s="2" t="s">
        <v>5</v>
      </c>
    </row>
    <row r="3" spans="1:23" x14ac:dyDescent="0.35">
      <c r="D3" s="2" t="s">
        <v>1</v>
      </c>
      <c r="E3" s="2" t="s">
        <v>1</v>
      </c>
      <c r="F3" s="2" t="s">
        <v>1</v>
      </c>
      <c r="G3" s="2" t="s">
        <v>1</v>
      </c>
      <c r="H3" s="3" t="s">
        <v>2</v>
      </c>
      <c r="I3" s="3" t="s">
        <v>2</v>
      </c>
      <c r="J3" s="3" t="s">
        <v>2</v>
      </c>
      <c r="K3" s="3" t="s">
        <v>2</v>
      </c>
      <c r="L3" s="2" t="s">
        <v>23</v>
      </c>
      <c r="M3" s="2" t="s">
        <v>23</v>
      </c>
      <c r="N3" s="2" t="s">
        <v>23</v>
      </c>
      <c r="O3" s="2" t="s">
        <v>23</v>
      </c>
      <c r="P3" s="2" t="s">
        <v>29</v>
      </c>
      <c r="Q3" s="2" t="s">
        <v>29</v>
      </c>
      <c r="R3" s="2" t="s">
        <v>29</v>
      </c>
      <c r="S3" s="2" t="s">
        <v>29</v>
      </c>
      <c r="T3" s="2" t="s">
        <v>30</v>
      </c>
      <c r="U3" s="2" t="s">
        <v>30</v>
      </c>
      <c r="V3" s="2" t="s">
        <v>30</v>
      </c>
      <c r="W3" s="2" t="s">
        <v>30</v>
      </c>
    </row>
    <row r="4" spans="1:23" x14ac:dyDescent="0.35">
      <c r="A4" t="s">
        <v>6</v>
      </c>
      <c r="B4" t="s">
        <v>7</v>
      </c>
      <c r="C4">
        <v>1</v>
      </c>
      <c r="D4">
        <v>4.0783599999999996E-3</v>
      </c>
      <c r="E4">
        <v>5.2231600000000001E-3</v>
      </c>
      <c r="F4">
        <v>5.05172E-3</v>
      </c>
      <c r="G4">
        <v>4.66484E-3</v>
      </c>
      <c r="H4">
        <v>0.94799999999999995</v>
      </c>
      <c r="I4">
        <v>0.94399999999999995</v>
      </c>
      <c r="J4">
        <v>0.95299999999999996</v>
      </c>
      <c r="K4">
        <v>0.95799999999999996</v>
      </c>
      <c r="L4" s="2">
        <v>1.98184434027272E-2</v>
      </c>
      <c r="M4" s="2">
        <v>2.62362953191944E-2</v>
      </c>
      <c r="N4" s="2">
        <v>2.5403750636023899E-2</v>
      </c>
      <c r="O4" s="5">
        <v>2.2629827688453601E-2</v>
      </c>
      <c r="P4" s="2">
        <v>5.1009142709910298E-3</v>
      </c>
      <c r="Q4" s="2">
        <v>6.6280223294735499E-3</v>
      </c>
      <c r="R4" s="2">
        <v>6.3925929637354498E-3</v>
      </c>
      <c r="S4" s="2">
        <v>5.7366691380974699E-3</v>
      </c>
      <c r="T4" s="2">
        <v>1.0040374519108399</v>
      </c>
      <c r="U4" s="2">
        <v>1.0101350642179301</v>
      </c>
      <c r="V4" s="2">
        <v>1.0117233629765501</v>
      </c>
      <c r="W4" s="2">
        <v>1.0178687469766099</v>
      </c>
    </row>
    <row r="5" spans="1:23" x14ac:dyDescent="0.35">
      <c r="B5" s="1" t="s">
        <v>9</v>
      </c>
      <c r="C5">
        <v>2</v>
      </c>
      <c r="D5">
        <v>4.27532E-3</v>
      </c>
      <c r="E5">
        <v>5.36864E-3</v>
      </c>
      <c r="F5">
        <v>5.2745600000000002E-3</v>
      </c>
      <c r="G5">
        <v>4.5751200000000002E-3</v>
      </c>
      <c r="H5">
        <v>0.93400000000000005</v>
      </c>
      <c r="I5">
        <v>0.95499999999999996</v>
      </c>
      <c r="J5">
        <v>0.95599999999999996</v>
      </c>
      <c r="K5">
        <v>0.94499999999999995</v>
      </c>
      <c r="L5" s="2">
        <v>1.97913391845339E-2</v>
      </c>
      <c r="M5" s="2">
        <v>2.62476814529384E-2</v>
      </c>
      <c r="N5" s="2">
        <v>2.5345238014034099E-2</v>
      </c>
      <c r="O5" s="2">
        <v>2.27208423710209E-2</v>
      </c>
      <c r="P5" s="2">
        <v>5.2927251203893104E-3</v>
      </c>
      <c r="Q5" s="2">
        <v>6.6424402744774402E-3</v>
      </c>
      <c r="R5" s="2">
        <v>6.54914467697882E-3</v>
      </c>
      <c r="S5" s="2">
        <v>5.7897514972578903E-3</v>
      </c>
      <c r="T5" s="2">
        <v>0.96647978067114204</v>
      </c>
      <c r="U5" s="2">
        <v>1.00966698426154</v>
      </c>
      <c r="V5" s="2">
        <v>0.98936552607612405</v>
      </c>
      <c r="W5" s="2">
        <v>0.99911374204896197</v>
      </c>
    </row>
    <row r="6" spans="1:23" x14ac:dyDescent="0.35">
      <c r="B6" s="1" t="s">
        <v>10</v>
      </c>
      <c r="C6">
        <v>3</v>
      </c>
      <c r="D6">
        <v>4.1183599999999997E-3</v>
      </c>
      <c r="E6">
        <v>6.46884E-3</v>
      </c>
      <c r="F6">
        <v>6.2550000000000001E-3</v>
      </c>
      <c r="G6">
        <v>5.5136400000000002E-3</v>
      </c>
      <c r="H6">
        <v>0.94699999999999995</v>
      </c>
      <c r="I6">
        <v>0.89500000000000002</v>
      </c>
      <c r="J6">
        <v>0.88800000000000001</v>
      </c>
      <c r="K6">
        <v>0.89700000000000002</v>
      </c>
      <c r="L6" s="2">
        <v>1.98196929063429E-2</v>
      </c>
      <c r="M6" s="2">
        <v>2.6236657803559601E-2</v>
      </c>
      <c r="N6" s="2">
        <v>2.5399621015534599E-2</v>
      </c>
      <c r="O6" s="2">
        <v>2.2628494872592501E-2</v>
      </c>
      <c r="P6" s="2">
        <v>5.1839810184837699E-3</v>
      </c>
      <c r="Q6" s="2">
        <v>8.1540720624728395E-3</v>
      </c>
      <c r="R6" s="2">
        <v>7.9000532656432199E-3</v>
      </c>
      <c r="S6" s="2">
        <v>6.9154787542150698E-3</v>
      </c>
      <c r="T6" s="2">
        <v>0.97385219664818501</v>
      </c>
      <c r="U6" s="2">
        <v>0.82112599997177904</v>
      </c>
      <c r="V6" s="2">
        <v>0.82551044588537303</v>
      </c>
      <c r="W6" s="2">
        <v>0.83835520597594604</v>
      </c>
    </row>
    <row r="7" spans="1:23" x14ac:dyDescent="0.35">
      <c r="B7" s="1" t="s">
        <v>11</v>
      </c>
      <c r="C7">
        <v>4</v>
      </c>
      <c r="D7">
        <v>4.1388800000000002E-3</v>
      </c>
      <c r="E7">
        <v>6.5492399999999996E-3</v>
      </c>
      <c r="F7">
        <v>6.5225200000000004E-3</v>
      </c>
      <c r="G7">
        <v>5.7680400000000003E-3</v>
      </c>
      <c r="H7">
        <v>0.94499999999999995</v>
      </c>
      <c r="I7">
        <v>0.89200000000000002</v>
      </c>
      <c r="J7">
        <v>0.88700000000000001</v>
      </c>
      <c r="K7">
        <v>0.88500000000000001</v>
      </c>
      <c r="L7" s="2">
        <v>1.9889772924456699E-2</v>
      </c>
      <c r="M7" s="2">
        <v>2.6316161615367099E-2</v>
      </c>
      <c r="N7" s="2">
        <v>2.52475491304727E-2</v>
      </c>
      <c r="O7" s="2">
        <v>2.26357167528904E-2</v>
      </c>
      <c r="P7" s="2">
        <v>5.1992971832739102E-3</v>
      </c>
      <c r="Q7" s="2">
        <v>8.1670844736662293E-3</v>
      </c>
      <c r="R7" s="2">
        <v>8.0959150193168402E-3</v>
      </c>
      <c r="S7" s="2">
        <v>7.2591333918037302E-3</v>
      </c>
      <c r="T7" s="2">
        <v>0.97197086682160905</v>
      </c>
      <c r="U7" s="2">
        <v>0.82002445424496195</v>
      </c>
      <c r="V7" s="2">
        <v>0.79889360740481397</v>
      </c>
      <c r="W7" s="2">
        <v>0.79636430837033401</v>
      </c>
    </row>
    <row r="8" spans="1:23" x14ac:dyDescent="0.35">
      <c r="B8" s="1" t="s">
        <v>12</v>
      </c>
      <c r="C8">
        <v>5</v>
      </c>
      <c r="D8">
        <v>2.187068E-2</v>
      </c>
      <c r="E8">
        <v>9.0573599999999796E-3</v>
      </c>
      <c r="F8">
        <v>8.5972000000000097E-3</v>
      </c>
      <c r="G8">
        <v>7.3301199999999999E-3</v>
      </c>
      <c r="H8">
        <v>1.6E-2</v>
      </c>
      <c r="I8">
        <v>0.75900000000000001</v>
      </c>
      <c r="J8">
        <v>0.78500000000000003</v>
      </c>
      <c r="K8">
        <v>0.79600000000000004</v>
      </c>
      <c r="L8" s="2">
        <v>1.8581648777463201E-2</v>
      </c>
      <c r="M8" s="2">
        <v>2.6391226008694899E-2</v>
      </c>
      <c r="N8" s="2">
        <v>2.55688730667771E-2</v>
      </c>
      <c r="O8" s="2">
        <v>2.2855849962844298E-2</v>
      </c>
      <c r="P8" s="2">
        <v>2.2734675154925801E-2</v>
      </c>
      <c r="Q8" s="2">
        <v>1.08865759538984E-2</v>
      </c>
      <c r="R8" s="2">
        <v>1.04087054334341E-2</v>
      </c>
      <c r="S8" s="2">
        <v>8.8535329897165907E-3</v>
      </c>
      <c r="T8" s="2">
        <v>0.76085105696508804</v>
      </c>
      <c r="U8" s="2">
        <v>0.92706449427729298</v>
      </c>
      <c r="V8" s="2">
        <v>0.88977640303625605</v>
      </c>
      <c r="W8" s="2">
        <v>0.94767439057958403</v>
      </c>
    </row>
    <row r="9" spans="1:23" x14ac:dyDescent="0.35">
      <c r="B9" s="1" t="s">
        <v>13</v>
      </c>
      <c r="C9">
        <v>6</v>
      </c>
      <c r="D9">
        <v>2.234908E-2</v>
      </c>
      <c r="E9">
        <v>8.9597999999999796E-3</v>
      </c>
      <c r="F9">
        <v>8.7237600000000092E-3</v>
      </c>
      <c r="G9">
        <v>7.4837999999999997E-3</v>
      </c>
      <c r="H9">
        <v>3.2000000000000001E-2</v>
      </c>
      <c r="I9">
        <v>0.75800000000000001</v>
      </c>
      <c r="J9">
        <v>0.76700000000000002</v>
      </c>
      <c r="K9">
        <v>0.77800000000000002</v>
      </c>
      <c r="L9" s="2">
        <v>1.8467003274785301E-2</v>
      </c>
      <c r="M9" s="2">
        <v>2.6423308623887299E-2</v>
      </c>
      <c r="N9" s="2">
        <v>2.56150647271896E-2</v>
      </c>
      <c r="O9" s="2">
        <v>2.2785821207990199E-2</v>
      </c>
      <c r="P9" s="2">
        <v>2.3321294543828398E-2</v>
      </c>
      <c r="Q9" s="2">
        <v>1.08984936206799E-2</v>
      </c>
      <c r="R9" s="2">
        <v>1.0416697518887699E-2</v>
      </c>
      <c r="S9" s="2">
        <v>9.0346483274115399E-3</v>
      </c>
      <c r="T9" s="2">
        <v>0.70700744871912102</v>
      </c>
      <c r="U9" s="2">
        <v>0.90266202659826</v>
      </c>
      <c r="V9" s="2">
        <v>0.93198390924421703</v>
      </c>
      <c r="W9" s="2">
        <v>0.959568482808421</v>
      </c>
    </row>
    <row r="10" spans="1:23" x14ac:dyDescent="0.35">
      <c r="B10" s="1" t="s">
        <v>14</v>
      </c>
      <c r="C10">
        <v>7</v>
      </c>
      <c r="D10">
        <v>9.9262399999999994E-3</v>
      </c>
      <c r="E10">
        <v>8.2533599999999908E-3</v>
      </c>
      <c r="F10">
        <v>7.75248E-3</v>
      </c>
      <c r="G10">
        <v>7.0185600000000001E-3</v>
      </c>
      <c r="H10">
        <v>0.52100000000000002</v>
      </c>
      <c r="I10">
        <v>0.8</v>
      </c>
      <c r="J10">
        <v>0.81899999999999995</v>
      </c>
      <c r="K10">
        <v>0.81499999999999995</v>
      </c>
      <c r="L10" s="2">
        <v>1.95121380633522E-2</v>
      </c>
      <c r="M10" s="2">
        <v>2.6258557455501302E-2</v>
      </c>
      <c r="N10" s="2">
        <v>2.5423844647112399E-2</v>
      </c>
      <c r="O10" s="2">
        <v>2.27402327966305E-2</v>
      </c>
      <c r="P10" s="2">
        <v>1.18412599329632E-2</v>
      </c>
      <c r="Q10" s="2">
        <v>1.03741185649673E-2</v>
      </c>
      <c r="R10" s="2">
        <v>9.7334864462843007E-3</v>
      </c>
      <c r="S10" s="2">
        <v>8.6814802424471406E-3</v>
      </c>
      <c r="T10" s="2">
        <v>0.63326209417811496</v>
      </c>
      <c r="U10" s="2">
        <v>0.68234117273779904</v>
      </c>
      <c r="V10" s="2">
        <v>0.69592022289908595</v>
      </c>
      <c r="W10" s="2">
        <v>0.70641925681964102</v>
      </c>
    </row>
    <row r="11" spans="1:23" x14ac:dyDescent="0.35">
      <c r="B11" s="1" t="s">
        <v>15</v>
      </c>
      <c r="C11">
        <v>8</v>
      </c>
      <c r="D11">
        <v>9.3661999999999999E-3</v>
      </c>
      <c r="E11">
        <v>8.0789599999999892E-3</v>
      </c>
      <c r="F11">
        <v>7.4385199999999997E-3</v>
      </c>
      <c r="G11">
        <v>7.0323199999999999E-3</v>
      </c>
      <c r="H11">
        <v>0.57899999999999996</v>
      </c>
      <c r="I11">
        <v>0.81100000000000005</v>
      </c>
      <c r="J11">
        <v>0.82299999999999995</v>
      </c>
      <c r="K11">
        <v>0.80900000000000005</v>
      </c>
      <c r="L11" s="2">
        <v>1.9341873007172401E-2</v>
      </c>
      <c r="M11" s="2">
        <v>2.6264791661498098E-2</v>
      </c>
      <c r="N11" s="2">
        <v>2.5545901729566198E-2</v>
      </c>
      <c r="O11" s="2">
        <v>2.2625748725757601E-2</v>
      </c>
      <c r="P11" s="2">
        <v>1.14698415682171E-2</v>
      </c>
      <c r="Q11" s="2">
        <v>1.02172976466383E-2</v>
      </c>
      <c r="R11" s="2">
        <v>9.4499787936270004E-3</v>
      </c>
      <c r="S11" s="2">
        <v>8.8246556420066603E-3</v>
      </c>
      <c r="T11" s="2">
        <v>0.56844919380618997</v>
      </c>
      <c r="U11" s="2">
        <v>0.67974177244463296</v>
      </c>
      <c r="V11" s="2">
        <v>0.70752495528656301</v>
      </c>
      <c r="W11" s="2">
        <v>0.68533731957159905</v>
      </c>
    </row>
    <row r="12" spans="1:23" x14ac:dyDescent="0.35">
      <c r="D12" s="2"/>
      <c r="E12" s="2"/>
      <c r="F12" s="2"/>
      <c r="G12" s="2"/>
      <c r="H12" s="3"/>
      <c r="I12" s="3"/>
      <c r="J12" s="3"/>
      <c r="K12" s="3"/>
      <c r="L12" s="2"/>
      <c r="M12" s="2"/>
      <c r="N12" s="2"/>
      <c r="O12" s="2"/>
      <c r="P12" s="2"/>
      <c r="Q12" s="2"/>
      <c r="S12" s="2"/>
    </row>
    <row r="13" spans="1:23" x14ac:dyDescent="0.35">
      <c r="D13" s="2"/>
      <c r="E13" s="2"/>
      <c r="F13" s="2"/>
      <c r="G13" s="2"/>
      <c r="H13" s="3"/>
      <c r="I13" s="3"/>
      <c r="J13" s="3"/>
      <c r="K13" s="3"/>
      <c r="L13" s="2"/>
      <c r="M13" s="2"/>
      <c r="N13" s="2"/>
      <c r="O13" s="2"/>
      <c r="P13" s="2"/>
      <c r="Q13" s="2"/>
      <c r="R13" s="2"/>
      <c r="S13" s="2"/>
    </row>
    <row r="14" spans="1:23" x14ac:dyDescent="0.35">
      <c r="D14" s="2"/>
      <c r="E14" s="2"/>
      <c r="F14" s="2"/>
      <c r="G14" s="2"/>
      <c r="H14" s="3"/>
      <c r="I14" s="3"/>
      <c r="J14" s="3"/>
      <c r="K14" s="3"/>
      <c r="L14" s="2"/>
      <c r="M14" s="2"/>
      <c r="N14" s="2"/>
      <c r="O14" s="2"/>
      <c r="P14" s="2"/>
      <c r="Q14" s="2"/>
      <c r="R14" s="2"/>
      <c r="S14" s="2"/>
    </row>
    <row r="15" spans="1:23" x14ac:dyDescent="0.35">
      <c r="D15" s="2"/>
      <c r="E15" s="2"/>
      <c r="F15" s="2"/>
      <c r="G15" s="2"/>
      <c r="H15" s="3"/>
      <c r="I15" s="3"/>
      <c r="J15" s="3"/>
      <c r="K15" s="3"/>
      <c r="L15" s="2"/>
      <c r="M15" s="2"/>
      <c r="N15" s="2"/>
      <c r="O15" s="2"/>
      <c r="P15" s="2"/>
      <c r="Q15" s="2"/>
      <c r="R15" s="2"/>
      <c r="S15" s="2"/>
    </row>
    <row r="16" spans="1:23" x14ac:dyDescent="0.35">
      <c r="L16" s="2"/>
      <c r="M16" s="2"/>
      <c r="N16" s="2"/>
      <c r="O16" s="2"/>
      <c r="P16" s="2"/>
      <c r="Q16" s="2"/>
      <c r="R16" s="2"/>
      <c r="S16" s="2"/>
    </row>
    <row r="17" spans="12:19" x14ac:dyDescent="0.35">
      <c r="L17" s="2"/>
      <c r="M17" s="2"/>
      <c r="N17" s="2"/>
      <c r="O17" s="2"/>
      <c r="P17" s="2"/>
      <c r="Q17" s="2"/>
      <c r="R17" s="2"/>
      <c r="S17" s="2"/>
    </row>
    <row r="18" spans="12:19" x14ac:dyDescent="0.35">
      <c r="L18" s="2"/>
      <c r="M18" s="2"/>
      <c r="N18" s="2"/>
      <c r="O18" s="2"/>
      <c r="P18" s="2"/>
      <c r="Q18" s="2"/>
      <c r="R18" s="2"/>
      <c r="S18" s="2"/>
    </row>
    <row r="19" spans="12:19" x14ac:dyDescent="0.35">
      <c r="L19" s="2"/>
      <c r="M19" s="2"/>
      <c r="N19" s="2"/>
      <c r="O19" s="2"/>
      <c r="P19" s="2"/>
      <c r="Q19" s="2"/>
      <c r="R19" s="2"/>
      <c r="S19" s="2"/>
    </row>
    <row r="20" spans="12:19" x14ac:dyDescent="0.35">
      <c r="L20" s="2"/>
      <c r="M20" s="2"/>
      <c r="N20" s="2"/>
      <c r="O20" s="2"/>
      <c r="P20" s="2"/>
      <c r="Q20" s="2"/>
      <c r="R20" s="2"/>
      <c r="S20"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B4260-DC2D-4DB4-A79E-87D4CBAABD53}">
  <dimension ref="B3:AI13"/>
  <sheetViews>
    <sheetView workbookViewId="0">
      <selection activeCell="A11" sqref="A11"/>
    </sheetView>
  </sheetViews>
  <sheetFormatPr defaultRowHeight="14.5" x14ac:dyDescent="0.35"/>
  <sheetData>
    <row r="3" spans="2:35" x14ac:dyDescent="0.35">
      <c r="B3" t="s">
        <v>27</v>
      </c>
      <c r="C3" t="s">
        <v>6</v>
      </c>
      <c r="D3" t="s">
        <v>7</v>
      </c>
      <c r="H3" s="1" t="s">
        <v>9</v>
      </c>
      <c r="I3" s="1"/>
      <c r="J3" s="1"/>
      <c r="K3" s="1"/>
      <c r="L3" s="1" t="s">
        <v>10</v>
      </c>
      <c r="M3" s="1"/>
      <c r="N3" s="1"/>
      <c r="O3" s="1"/>
      <c r="P3" s="1" t="s">
        <v>11</v>
      </c>
      <c r="Q3" s="1"/>
      <c r="R3" s="1"/>
      <c r="S3" s="1"/>
      <c r="T3" s="1" t="s">
        <v>12</v>
      </c>
      <c r="U3" s="1"/>
      <c r="V3" s="1"/>
      <c r="W3" s="1"/>
      <c r="X3" s="1" t="s">
        <v>13</v>
      </c>
      <c r="Y3" s="1"/>
      <c r="Z3" s="1"/>
      <c r="AA3" s="1"/>
      <c r="AB3" s="1" t="s">
        <v>14</v>
      </c>
      <c r="AC3" s="1"/>
      <c r="AD3" s="1"/>
      <c r="AE3" s="1"/>
      <c r="AF3" s="1" t="s">
        <v>15</v>
      </c>
    </row>
    <row r="4" spans="2:35" x14ac:dyDescent="0.35">
      <c r="D4">
        <v>1</v>
      </c>
      <c r="H4">
        <v>2</v>
      </c>
      <c r="L4">
        <v>3</v>
      </c>
      <c r="P4">
        <v>4</v>
      </c>
      <c r="T4">
        <v>5</v>
      </c>
      <c r="X4">
        <v>6</v>
      </c>
      <c r="AB4">
        <v>7</v>
      </c>
      <c r="AF4">
        <v>8</v>
      </c>
    </row>
    <row r="5" spans="2:35" x14ac:dyDescent="0.35">
      <c r="C5" t="s">
        <v>16</v>
      </c>
      <c r="D5" t="s">
        <v>17</v>
      </c>
      <c r="E5" t="s">
        <v>18</v>
      </c>
      <c r="F5" t="s">
        <v>20</v>
      </c>
      <c r="G5" t="s">
        <v>19</v>
      </c>
      <c r="H5" t="s">
        <v>17</v>
      </c>
      <c r="I5" t="s">
        <v>18</v>
      </c>
      <c r="J5" t="s">
        <v>20</v>
      </c>
      <c r="K5" t="s">
        <v>19</v>
      </c>
      <c r="L5" t="s">
        <v>17</v>
      </c>
      <c r="M5" t="s">
        <v>18</v>
      </c>
      <c r="N5" t="s">
        <v>20</v>
      </c>
      <c r="O5" t="s">
        <v>19</v>
      </c>
      <c r="P5" t="s">
        <v>17</v>
      </c>
      <c r="Q5" t="s">
        <v>18</v>
      </c>
      <c r="R5" t="s">
        <v>20</v>
      </c>
      <c r="S5" t="s">
        <v>19</v>
      </c>
      <c r="T5" t="s">
        <v>17</v>
      </c>
      <c r="U5" t="s">
        <v>18</v>
      </c>
      <c r="V5" t="s">
        <v>20</v>
      </c>
      <c r="W5" t="s">
        <v>19</v>
      </c>
      <c r="X5" t="s">
        <v>17</v>
      </c>
      <c r="Y5" t="s">
        <v>18</v>
      </c>
      <c r="Z5" t="s">
        <v>20</v>
      </c>
      <c r="AA5" t="s">
        <v>19</v>
      </c>
      <c r="AB5" t="s">
        <v>17</v>
      </c>
      <c r="AC5" t="s">
        <v>18</v>
      </c>
      <c r="AD5" t="s">
        <v>20</v>
      </c>
      <c r="AE5" t="s">
        <v>19</v>
      </c>
      <c r="AF5" t="s">
        <v>17</v>
      </c>
      <c r="AG5" t="s">
        <v>18</v>
      </c>
      <c r="AH5" t="s">
        <v>20</v>
      </c>
      <c r="AI5" t="s">
        <v>19</v>
      </c>
    </row>
    <row r="6" spans="2:35" x14ac:dyDescent="0.35">
      <c r="B6" t="s">
        <v>1</v>
      </c>
      <c r="C6" t="s">
        <v>0</v>
      </c>
      <c r="D6">
        <v>1.4E-3</v>
      </c>
      <c r="E6">
        <v>0</v>
      </c>
      <c r="F6">
        <v>7.9999999999999895E-4</v>
      </c>
      <c r="G6">
        <v>4.0000000000000099E-4</v>
      </c>
      <c r="H6">
        <v>1E-3</v>
      </c>
      <c r="I6">
        <v>4.0000000000000099E-4</v>
      </c>
      <c r="J6">
        <v>0</v>
      </c>
      <c r="K6">
        <v>0</v>
      </c>
      <c r="L6">
        <v>1E-3</v>
      </c>
      <c r="M6">
        <v>2.0000000000000101E-4</v>
      </c>
      <c r="N6">
        <v>2.0000000000000101E-4</v>
      </c>
      <c r="O6">
        <v>0</v>
      </c>
      <c r="P6">
        <v>1E-3</v>
      </c>
      <c r="Q6">
        <v>1.1999999999999999E-3</v>
      </c>
      <c r="R6">
        <v>4.0000000000000099E-4</v>
      </c>
      <c r="S6">
        <v>0</v>
      </c>
      <c r="T6">
        <v>9.1999999999999998E-3</v>
      </c>
      <c r="U6">
        <v>3.8E-3</v>
      </c>
      <c r="V6">
        <v>1.8E-3</v>
      </c>
      <c r="W6">
        <v>1.4E-3</v>
      </c>
      <c r="X6">
        <v>7.6000000000000104E-3</v>
      </c>
      <c r="Y6">
        <v>4.1999999999999997E-3</v>
      </c>
      <c r="Z6">
        <v>4.4000000000000003E-3</v>
      </c>
      <c r="AA6">
        <v>1E-3</v>
      </c>
      <c r="AB6">
        <v>1.06E-2</v>
      </c>
      <c r="AC6">
        <v>2E-3</v>
      </c>
      <c r="AD6">
        <v>1.9999999999999901E-4</v>
      </c>
      <c r="AE6">
        <v>4.5999999999999999E-3</v>
      </c>
      <c r="AF6">
        <v>1.9999999999999199E-4</v>
      </c>
      <c r="AG6">
        <v>4.5999999999999999E-3</v>
      </c>
      <c r="AH6">
        <v>1.1999999999999999E-3</v>
      </c>
      <c r="AI6">
        <v>5.9999999999999995E-4</v>
      </c>
    </row>
    <row r="7" spans="2:35" x14ac:dyDescent="0.35">
      <c r="B7" t="s">
        <v>1</v>
      </c>
      <c r="C7" t="s">
        <v>3</v>
      </c>
      <c r="D7">
        <v>4.0000000000001102E-4</v>
      </c>
      <c r="E7">
        <v>1.99999999999978E-4</v>
      </c>
      <c r="F7">
        <v>3.9999999999999801E-4</v>
      </c>
      <c r="G7">
        <v>1.9999999999999901E-4</v>
      </c>
      <c r="H7">
        <v>3.9999999999998397E-4</v>
      </c>
      <c r="I7">
        <v>5.9999999999999604E-4</v>
      </c>
      <c r="J7">
        <v>1.9999999999999901E-4</v>
      </c>
      <c r="K7">
        <v>0</v>
      </c>
      <c r="L7">
        <v>1.8000000000000099E-3</v>
      </c>
      <c r="M7">
        <v>1.1999999999999899E-3</v>
      </c>
      <c r="N7">
        <v>2.3999999999999998E-3</v>
      </c>
      <c r="O7">
        <v>3.3999999999999898E-3</v>
      </c>
      <c r="P7">
        <v>1.5999999999999901E-3</v>
      </c>
      <c r="Q7">
        <v>1.4E-3</v>
      </c>
      <c r="R7">
        <v>1E-3</v>
      </c>
      <c r="S7">
        <v>1.6000000000000001E-3</v>
      </c>
      <c r="T7">
        <v>2.3999999999999998E-3</v>
      </c>
      <c r="U7">
        <v>1E-3</v>
      </c>
      <c r="V7">
        <v>7.9999999999999505E-4</v>
      </c>
      <c r="W7">
        <v>5.99999999999989E-4</v>
      </c>
      <c r="X7">
        <v>2.6000000000000198E-3</v>
      </c>
      <c r="Y7">
        <v>1.4E-3</v>
      </c>
      <c r="Z7">
        <v>1.6000000000000001E-3</v>
      </c>
      <c r="AA7">
        <v>5.9999999999999604E-4</v>
      </c>
      <c r="AB7">
        <v>5.5999999999999904E-3</v>
      </c>
      <c r="AC7">
        <v>3.9999999999999801E-4</v>
      </c>
      <c r="AD7">
        <v>2.4000000000000102E-3</v>
      </c>
      <c r="AE7">
        <v>1.1999999999999999E-3</v>
      </c>
      <c r="AF7">
        <v>1.5999999999999901E-3</v>
      </c>
      <c r="AG7">
        <v>1E-3</v>
      </c>
      <c r="AH7">
        <v>2.8E-3</v>
      </c>
      <c r="AI7">
        <v>2.8E-3</v>
      </c>
    </row>
    <row r="8" spans="2:35" x14ac:dyDescent="0.35">
      <c r="B8" t="s">
        <v>1</v>
      </c>
      <c r="C8" t="s">
        <v>4</v>
      </c>
      <c r="D8">
        <v>1.5999999999999901E-3</v>
      </c>
      <c r="E8">
        <v>0</v>
      </c>
      <c r="F8">
        <v>1.4E-3</v>
      </c>
      <c r="G8">
        <v>0</v>
      </c>
      <c r="H8">
        <v>1.99999999999978E-4</v>
      </c>
      <c r="I8">
        <v>1.9999999999999901E-4</v>
      </c>
      <c r="J8">
        <v>2.00000000000006E-4</v>
      </c>
      <c r="K8">
        <v>0</v>
      </c>
      <c r="L8">
        <v>2.1999999999999902E-3</v>
      </c>
      <c r="M8">
        <v>3.9999999999999801E-4</v>
      </c>
      <c r="N8">
        <v>1.9999999999999199E-4</v>
      </c>
      <c r="O8">
        <v>1.8E-3</v>
      </c>
      <c r="P8">
        <v>2E-3</v>
      </c>
      <c r="Q8">
        <v>1E-3</v>
      </c>
      <c r="R8">
        <v>0</v>
      </c>
      <c r="S8">
        <v>5.9999999999999604E-4</v>
      </c>
      <c r="T8">
        <v>4.0000000000000001E-3</v>
      </c>
      <c r="U8">
        <v>1.8E-3</v>
      </c>
      <c r="V8">
        <v>2E-3</v>
      </c>
      <c r="W8">
        <v>0</v>
      </c>
      <c r="X8">
        <v>4.3999999999999899E-3</v>
      </c>
      <c r="Y8">
        <v>1.9999999999999901E-4</v>
      </c>
      <c r="Z8">
        <v>2.3999999999999998E-3</v>
      </c>
      <c r="AA8">
        <v>6.0000000000000298E-4</v>
      </c>
      <c r="AB8">
        <v>4.7999999999999996E-3</v>
      </c>
      <c r="AC8">
        <v>0</v>
      </c>
      <c r="AD8">
        <v>1.6000000000000001E-3</v>
      </c>
      <c r="AE8">
        <v>5.1999999999999998E-3</v>
      </c>
      <c r="AF8">
        <v>3.5999999999999899E-3</v>
      </c>
      <c r="AG8">
        <v>3.9999999999999801E-4</v>
      </c>
      <c r="AH8">
        <v>2.2000000000000001E-3</v>
      </c>
      <c r="AI8">
        <v>1.6000000000000001E-3</v>
      </c>
    </row>
    <row r="9" spans="2:35" x14ac:dyDescent="0.35">
      <c r="B9" t="s">
        <v>1</v>
      </c>
      <c r="C9" t="s">
        <v>5</v>
      </c>
      <c r="D9">
        <v>2.00000000000006E-4</v>
      </c>
      <c r="E9">
        <v>2.00000000000006E-4</v>
      </c>
      <c r="F9">
        <v>1.9999999999999901E-4</v>
      </c>
      <c r="G9">
        <v>2.00000000000006E-4</v>
      </c>
      <c r="H9">
        <v>7.9999999999999505E-4</v>
      </c>
      <c r="I9">
        <v>0</v>
      </c>
      <c r="J9">
        <v>3.9999999999999801E-4</v>
      </c>
      <c r="K9">
        <v>0</v>
      </c>
      <c r="L9">
        <v>5.9999999999999604E-4</v>
      </c>
      <c r="M9">
        <v>1E-3</v>
      </c>
      <c r="N9">
        <v>1.9999999999999901E-3</v>
      </c>
      <c r="O9">
        <v>5.2000000000000102E-3</v>
      </c>
      <c r="P9">
        <v>4.5999999999999904E-3</v>
      </c>
      <c r="Q9">
        <v>3.5999999999999999E-3</v>
      </c>
      <c r="R9">
        <v>5.9999999999999604E-4</v>
      </c>
      <c r="S9">
        <v>1E-3</v>
      </c>
      <c r="T9">
        <v>2.8E-3</v>
      </c>
      <c r="U9">
        <v>1E-3</v>
      </c>
      <c r="V9">
        <v>5.9999999999999604E-4</v>
      </c>
      <c r="W9">
        <v>7.9999999999999505E-4</v>
      </c>
      <c r="X9">
        <v>5.99999999999989E-4</v>
      </c>
      <c r="Y9">
        <v>2.6000000000000099E-3</v>
      </c>
      <c r="Z9">
        <v>4.0000000000000501E-4</v>
      </c>
      <c r="AA9">
        <v>2.00000000000006E-4</v>
      </c>
      <c r="AB9">
        <v>2.00000000000006E-4</v>
      </c>
      <c r="AC9">
        <v>2.3999999999999998E-3</v>
      </c>
      <c r="AD9">
        <v>6.0000000000000298E-4</v>
      </c>
      <c r="AE9">
        <v>6.0000000000000298E-4</v>
      </c>
      <c r="AF9">
        <v>2.2000000000000101E-3</v>
      </c>
      <c r="AG9">
        <v>3.2000000000000002E-3</v>
      </c>
      <c r="AH9">
        <v>1.8E-3</v>
      </c>
      <c r="AI9">
        <v>1.8E-3</v>
      </c>
    </row>
    <row r="10" spans="2:35" x14ac:dyDescent="0.35">
      <c r="C10" t="s">
        <v>0</v>
      </c>
    </row>
    <row r="11" spans="2:35" x14ac:dyDescent="0.35">
      <c r="C11" t="s">
        <v>3</v>
      </c>
    </row>
    <row r="12" spans="2:35" x14ac:dyDescent="0.35">
      <c r="C12" t="s">
        <v>4</v>
      </c>
    </row>
    <row r="13" spans="2:35" x14ac:dyDescent="0.35">
      <c r="C13" t="s">
        <v>5</v>
      </c>
    </row>
  </sheetData>
  <phoneticPr fontId="1" type="noConversion"/>
  <conditionalFormatting sqref="B17:AI20">
    <cfRule type="top10" dxfId="2" priority="24" percent="1" rank="10"/>
  </conditionalFormatting>
  <conditionalFormatting sqref="C10:C13">
    <cfRule type="top10" dxfId="1" priority="1" percent="1" rank="10"/>
  </conditionalFormatting>
  <conditionalFormatting sqref="B6:AK9">
    <cfRule type="top10" dxfId="0" priority="28" percent="1" rank="10"/>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D7BF5-129D-4965-BDFA-676DCC024B1E}">
  <dimension ref="B3:I47"/>
  <sheetViews>
    <sheetView workbookViewId="0">
      <selection activeCell="I47" sqref="I47"/>
    </sheetView>
  </sheetViews>
  <sheetFormatPr defaultRowHeight="14.5" x14ac:dyDescent="0.35"/>
  <cols>
    <col min="5" max="5" width="12.453125" bestFit="1" customWidth="1"/>
    <col min="9" max="9" width="8.7265625" style="7"/>
  </cols>
  <sheetData>
    <row r="3" spans="2:9" x14ac:dyDescent="0.35">
      <c r="B3" t="s">
        <v>22</v>
      </c>
      <c r="E3" t="s">
        <v>0</v>
      </c>
      <c r="F3" t="s">
        <v>3</v>
      </c>
      <c r="G3" t="s">
        <v>4</v>
      </c>
      <c r="H3" t="s">
        <v>5</v>
      </c>
    </row>
    <row r="4" spans="2:9" x14ac:dyDescent="0.35">
      <c r="B4" t="s">
        <v>6</v>
      </c>
      <c r="D4" t="s">
        <v>16</v>
      </c>
      <c r="E4" t="s">
        <v>1</v>
      </c>
      <c r="F4" t="s">
        <v>1</v>
      </c>
      <c r="G4" t="s">
        <v>1</v>
      </c>
      <c r="H4" t="s">
        <v>1</v>
      </c>
      <c r="I4" s="7" t="s">
        <v>26</v>
      </c>
    </row>
    <row r="5" spans="2:9" x14ac:dyDescent="0.35">
      <c r="B5" t="s">
        <v>7</v>
      </c>
      <c r="C5">
        <v>1</v>
      </c>
      <c r="D5" t="s">
        <v>17</v>
      </c>
      <c r="E5">
        <v>1.4E-3</v>
      </c>
      <c r="F5">
        <v>0</v>
      </c>
      <c r="G5">
        <v>7.9999999999999895E-4</v>
      </c>
      <c r="H5">
        <v>4.0000000000000099E-4</v>
      </c>
      <c r="I5" s="6">
        <f>AVERAGE(E5:H5)</f>
        <v>6.4999999999999997E-4</v>
      </c>
    </row>
    <row r="6" spans="2:9" x14ac:dyDescent="0.35">
      <c r="D6" t="s">
        <v>18</v>
      </c>
      <c r="E6">
        <v>4.0000000000001102E-4</v>
      </c>
      <c r="F6">
        <v>1.99999999999978E-4</v>
      </c>
      <c r="G6">
        <v>3.9999999999999801E-4</v>
      </c>
      <c r="H6">
        <v>1.9999999999999901E-4</v>
      </c>
      <c r="I6" s="6">
        <f>AVERAGE(E6:H6)</f>
        <v>2.999999999999965E-4</v>
      </c>
    </row>
    <row r="7" spans="2:9" x14ac:dyDescent="0.35">
      <c r="D7" t="s">
        <v>20</v>
      </c>
      <c r="E7">
        <v>1.5999999999999901E-3</v>
      </c>
      <c r="F7">
        <v>0</v>
      </c>
      <c r="G7">
        <v>1.4E-3</v>
      </c>
      <c r="H7">
        <v>0</v>
      </c>
      <c r="I7" s="6">
        <f>AVERAGE(E7:H7)</f>
        <v>7.4999999999999752E-4</v>
      </c>
    </row>
    <row r="8" spans="2:9" x14ac:dyDescent="0.35">
      <c r="D8" t="s">
        <v>19</v>
      </c>
      <c r="E8">
        <v>2.00000000000006E-4</v>
      </c>
      <c r="F8">
        <v>2.00000000000006E-4</v>
      </c>
      <c r="G8">
        <v>1.9999999999999901E-4</v>
      </c>
      <c r="H8">
        <v>2.00000000000006E-4</v>
      </c>
      <c r="I8" s="6">
        <f>AVERAGE(E8:H8)</f>
        <v>2.0000000000000427E-4</v>
      </c>
    </row>
    <row r="9" spans="2:9" x14ac:dyDescent="0.35">
      <c r="C9" t="s">
        <v>26</v>
      </c>
      <c r="E9" s="6">
        <f>AVERAGE(E5:E8)</f>
        <v>9.0000000000000182E-4</v>
      </c>
      <c r="F9" s="6">
        <f>AVERAGE(F5:F8)</f>
        <v>9.9999999999996007E-5</v>
      </c>
      <c r="G9" s="6">
        <f t="shared" ref="F9:H9" si="0">AVERAGE(G5:G8)</f>
        <v>6.9999999999999902E-4</v>
      </c>
      <c r="H9" s="6">
        <f t="shared" si="0"/>
        <v>2.000000000000015E-4</v>
      </c>
      <c r="I9" s="8">
        <f>AVERAGE(E5:H8)</f>
        <v>4.7499999999999951E-4</v>
      </c>
    </row>
    <row r="10" spans="2:9" x14ac:dyDescent="0.35">
      <c r="B10" s="1" t="s">
        <v>9</v>
      </c>
      <c r="C10">
        <v>2</v>
      </c>
      <c r="D10" t="s">
        <v>17</v>
      </c>
      <c r="E10">
        <v>1E-3</v>
      </c>
      <c r="F10">
        <v>4.0000000000000099E-4</v>
      </c>
      <c r="G10">
        <v>0</v>
      </c>
      <c r="H10">
        <v>0</v>
      </c>
      <c r="I10" s="6">
        <f>AVERAGE(E10:H10)</f>
        <v>3.5000000000000027E-4</v>
      </c>
    </row>
    <row r="11" spans="2:9" x14ac:dyDescent="0.35">
      <c r="B11" s="1"/>
      <c r="D11" t="s">
        <v>18</v>
      </c>
      <c r="E11">
        <v>3.9999999999998397E-4</v>
      </c>
      <c r="F11">
        <v>5.9999999999999604E-4</v>
      </c>
      <c r="G11">
        <v>1.9999999999999901E-4</v>
      </c>
      <c r="H11">
        <v>0</v>
      </c>
      <c r="I11" s="6">
        <f>AVERAGE(E11:H11)</f>
        <v>2.9999999999999477E-4</v>
      </c>
    </row>
    <row r="12" spans="2:9" x14ac:dyDescent="0.35">
      <c r="B12" s="1"/>
      <c r="D12" t="s">
        <v>20</v>
      </c>
      <c r="E12">
        <v>1.99999999999978E-4</v>
      </c>
      <c r="F12">
        <v>1.9999999999999901E-4</v>
      </c>
      <c r="G12">
        <v>2.00000000000006E-4</v>
      </c>
      <c r="H12">
        <v>0</v>
      </c>
      <c r="I12" s="6">
        <f>AVERAGE(E12:H12)</f>
        <v>1.4999999999999573E-4</v>
      </c>
    </row>
    <row r="13" spans="2:9" x14ac:dyDescent="0.35">
      <c r="B13" s="1"/>
      <c r="D13" t="s">
        <v>19</v>
      </c>
      <c r="E13">
        <v>7.9999999999999505E-4</v>
      </c>
      <c r="F13">
        <v>0</v>
      </c>
      <c r="G13">
        <v>3.9999999999999801E-4</v>
      </c>
      <c r="H13">
        <v>0</v>
      </c>
      <c r="I13" s="6">
        <f>AVERAGE(E13:H13)</f>
        <v>2.9999999999999829E-4</v>
      </c>
    </row>
    <row r="14" spans="2:9" x14ac:dyDescent="0.35">
      <c r="B14" s="1"/>
      <c r="E14" s="6">
        <f>AVERAGE(E10:E13)</f>
        <v>5.9999999999998921E-4</v>
      </c>
      <c r="F14" s="6">
        <f>AVERAGE(F10:F13)</f>
        <v>2.99999999999999E-4</v>
      </c>
      <c r="G14" s="6">
        <f t="shared" ref="G14" si="1">AVERAGE(G10:G13)</f>
        <v>2.0000000000000074E-4</v>
      </c>
      <c r="H14" s="6">
        <f t="shared" ref="H14" si="2">AVERAGE(H10:H13)</f>
        <v>0</v>
      </c>
      <c r="I14" s="8">
        <f>AVERAGE(E10:H13)</f>
        <v>2.7499999999999725E-4</v>
      </c>
    </row>
    <row r="15" spans="2:9" x14ac:dyDescent="0.35">
      <c r="B15" s="1" t="s">
        <v>10</v>
      </c>
      <c r="C15">
        <v>3</v>
      </c>
      <c r="D15" t="s">
        <v>17</v>
      </c>
      <c r="E15">
        <v>1E-3</v>
      </c>
      <c r="F15">
        <v>2.0000000000000101E-4</v>
      </c>
      <c r="G15">
        <v>2.0000000000000101E-4</v>
      </c>
      <c r="H15">
        <v>0</v>
      </c>
      <c r="I15" s="6">
        <f>AVERAGE(E15:H15)</f>
        <v>3.5000000000000048E-4</v>
      </c>
    </row>
    <row r="16" spans="2:9" x14ac:dyDescent="0.35">
      <c r="B16" s="1"/>
      <c r="D16" t="s">
        <v>18</v>
      </c>
      <c r="E16">
        <v>1.8000000000000099E-3</v>
      </c>
      <c r="F16">
        <v>1.1999999999999899E-3</v>
      </c>
      <c r="G16">
        <v>2.3999999999999998E-3</v>
      </c>
      <c r="H16">
        <v>3.3999999999999898E-3</v>
      </c>
      <c r="I16" s="6">
        <f>AVERAGE(E16:H16)</f>
        <v>2.1999999999999975E-3</v>
      </c>
    </row>
    <row r="17" spans="2:9" x14ac:dyDescent="0.35">
      <c r="B17" s="1"/>
      <c r="D17" t="s">
        <v>20</v>
      </c>
      <c r="E17">
        <v>2.1999999999999902E-3</v>
      </c>
      <c r="F17">
        <v>3.9999999999999801E-4</v>
      </c>
      <c r="G17">
        <v>1.9999999999999199E-4</v>
      </c>
      <c r="H17">
        <v>1.8E-3</v>
      </c>
      <c r="I17" s="6">
        <f>AVERAGE(E17:H17)</f>
        <v>1.149999999999995E-3</v>
      </c>
    </row>
    <row r="18" spans="2:9" x14ac:dyDescent="0.35">
      <c r="B18" s="1"/>
      <c r="D18" t="s">
        <v>19</v>
      </c>
      <c r="E18">
        <v>5.9999999999999604E-4</v>
      </c>
      <c r="F18">
        <v>1E-3</v>
      </c>
      <c r="G18">
        <v>1.9999999999999901E-3</v>
      </c>
      <c r="H18">
        <v>5.2000000000000102E-3</v>
      </c>
      <c r="I18" s="6">
        <f>AVERAGE(E18:H18)</f>
        <v>2.1999999999999988E-3</v>
      </c>
    </row>
    <row r="19" spans="2:9" x14ac:dyDescent="0.35">
      <c r="B19" s="1"/>
      <c r="E19" s="6">
        <f>AVERAGE(E15:E18)</f>
        <v>1.3999999999999991E-3</v>
      </c>
      <c r="F19" s="6">
        <f>AVERAGE(F15:F18)</f>
        <v>6.9999999999999728E-4</v>
      </c>
      <c r="G19" s="6">
        <f t="shared" ref="G19" si="3">AVERAGE(G15:G18)</f>
        <v>1.1999999999999958E-3</v>
      </c>
      <c r="H19" s="6">
        <f t="shared" ref="H19" si="4">AVERAGE(H15:H18)</f>
        <v>2.5999999999999999E-3</v>
      </c>
      <c r="I19" s="9">
        <f>AVERAGE(E15:H18)</f>
        <v>1.474999999999998E-3</v>
      </c>
    </row>
    <row r="20" spans="2:9" x14ac:dyDescent="0.35">
      <c r="B20" s="1" t="s">
        <v>11</v>
      </c>
      <c r="C20">
        <v>4</v>
      </c>
      <c r="D20" t="s">
        <v>17</v>
      </c>
      <c r="E20">
        <v>1E-3</v>
      </c>
      <c r="F20">
        <v>1.1999999999999999E-3</v>
      </c>
      <c r="G20">
        <v>4.0000000000000099E-4</v>
      </c>
      <c r="H20">
        <v>0</v>
      </c>
      <c r="I20" s="6">
        <f>AVERAGE(E20:H20)</f>
        <v>6.5000000000000019E-4</v>
      </c>
    </row>
    <row r="21" spans="2:9" x14ac:dyDescent="0.35">
      <c r="B21" s="1"/>
      <c r="D21" t="s">
        <v>18</v>
      </c>
      <c r="E21">
        <v>1.5999999999999901E-3</v>
      </c>
      <c r="F21">
        <v>1.4E-3</v>
      </c>
      <c r="G21">
        <v>1E-3</v>
      </c>
      <c r="H21">
        <v>1.6000000000000001E-3</v>
      </c>
      <c r="I21" s="6">
        <f>AVERAGE(E21:H21)</f>
        <v>1.3999999999999974E-3</v>
      </c>
    </row>
    <row r="22" spans="2:9" x14ac:dyDescent="0.35">
      <c r="B22" s="1"/>
      <c r="D22" t="s">
        <v>20</v>
      </c>
      <c r="E22">
        <v>2E-3</v>
      </c>
      <c r="F22">
        <v>1E-3</v>
      </c>
      <c r="G22">
        <v>0</v>
      </c>
      <c r="H22">
        <v>5.9999999999999604E-4</v>
      </c>
      <c r="I22" s="6">
        <f>AVERAGE(E22:H22)</f>
        <v>8.99999999999999E-4</v>
      </c>
    </row>
    <row r="23" spans="2:9" x14ac:dyDescent="0.35">
      <c r="B23" s="1"/>
      <c r="D23" t="s">
        <v>19</v>
      </c>
      <c r="E23">
        <v>4.5999999999999904E-3</v>
      </c>
      <c r="F23">
        <v>3.5999999999999999E-3</v>
      </c>
      <c r="G23">
        <v>5.9999999999999604E-4</v>
      </c>
      <c r="H23">
        <v>1E-3</v>
      </c>
      <c r="I23" s="6">
        <f>AVERAGE(E23:H23)</f>
        <v>2.4499999999999965E-3</v>
      </c>
    </row>
    <row r="24" spans="2:9" x14ac:dyDescent="0.35">
      <c r="B24" s="1"/>
      <c r="E24" s="6">
        <f>AVERAGE(E20:E23)</f>
        <v>2.2999999999999952E-3</v>
      </c>
      <c r="F24" s="6">
        <f>AVERAGE(F20:F23)</f>
        <v>1.8E-3</v>
      </c>
      <c r="G24" s="6">
        <f t="shared" ref="G24" si="5">AVERAGE(G20:G23)</f>
        <v>4.9999999999999925E-4</v>
      </c>
      <c r="H24" s="6">
        <f t="shared" ref="H24" si="6">AVERAGE(H20:H23)</f>
        <v>7.9999999999999906E-4</v>
      </c>
      <c r="I24" s="9">
        <f>AVERAGE(E20:H23)</f>
        <v>1.3499999999999983E-3</v>
      </c>
    </row>
    <row r="25" spans="2:9" x14ac:dyDescent="0.35">
      <c r="B25" s="1" t="s">
        <v>12</v>
      </c>
      <c r="C25">
        <v>5</v>
      </c>
      <c r="D25" t="s">
        <v>17</v>
      </c>
      <c r="E25">
        <v>9.1999999999999998E-3</v>
      </c>
      <c r="F25">
        <v>3.8E-3</v>
      </c>
      <c r="G25">
        <v>1.8E-3</v>
      </c>
      <c r="H25">
        <v>1.4E-3</v>
      </c>
      <c r="I25" s="6">
        <f>AVERAGE(E25:H25)</f>
        <v>4.0499999999999998E-3</v>
      </c>
    </row>
    <row r="26" spans="2:9" x14ac:dyDescent="0.35">
      <c r="B26" s="1"/>
      <c r="D26" t="s">
        <v>18</v>
      </c>
      <c r="E26">
        <v>2.3999999999999998E-3</v>
      </c>
      <c r="F26">
        <v>1E-3</v>
      </c>
      <c r="G26">
        <v>7.9999999999999505E-4</v>
      </c>
      <c r="H26">
        <v>5.99999999999989E-4</v>
      </c>
      <c r="I26" s="6">
        <f>AVERAGE(E26:H26)</f>
        <v>1.1999999999999958E-3</v>
      </c>
    </row>
    <row r="27" spans="2:9" x14ac:dyDescent="0.35">
      <c r="B27" s="1"/>
      <c r="D27" t="s">
        <v>20</v>
      </c>
      <c r="E27">
        <v>4.0000000000000001E-3</v>
      </c>
      <c r="F27">
        <v>1.8E-3</v>
      </c>
      <c r="G27">
        <v>2E-3</v>
      </c>
      <c r="H27">
        <v>0</v>
      </c>
      <c r="I27" s="6">
        <f>AVERAGE(E27:H27)</f>
        <v>1.9499999999999999E-3</v>
      </c>
    </row>
    <row r="28" spans="2:9" x14ac:dyDescent="0.35">
      <c r="B28" s="1"/>
      <c r="D28" t="s">
        <v>19</v>
      </c>
      <c r="E28">
        <v>2.8E-3</v>
      </c>
      <c r="F28">
        <v>1E-3</v>
      </c>
      <c r="G28">
        <v>5.9999999999999604E-4</v>
      </c>
      <c r="H28">
        <v>7.9999999999999505E-4</v>
      </c>
      <c r="I28" s="6">
        <f>AVERAGE(E28:H28)</f>
        <v>1.2999999999999978E-3</v>
      </c>
    </row>
    <row r="29" spans="2:9" x14ac:dyDescent="0.35">
      <c r="B29" s="1"/>
      <c r="E29" s="6">
        <f>AVERAGE(E25:E28)</f>
        <v>4.5999999999999999E-3</v>
      </c>
      <c r="F29" s="6">
        <f>AVERAGE(F25:F28)</f>
        <v>1.9E-3</v>
      </c>
      <c r="G29" s="6">
        <f t="shared" ref="G29" si="7">AVERAGE(G25:G28)</f>
        <v>1.2999999999999978E-3</v>
      </c>
      <c r="H29" s="6">
        <f t="shared" ref="H29" si="8">AVERAGE(H25:H28)</f>
        <v>6.9999999999999598E-4</v>
      </c>
      <c r="I29" s="9">
        <f>AVERAGE(E25:H28)</f>
        <v>2.1249999999999984E-3</v>
      </c>
    </row>
    <row r="30" spans="2:9" x14ac:dyDescent="0.35">
      <c r="B30" s="1" t="s">
        <v>13</v>
      </c>
      <c r="C30">
        <v>6</v>
      </c>
      <c r="D30" t="s">
        <v>17</v>
      </c>
      <c r="E30">
        <v>7.6000000000000104E-3</v>
      </c>
      <c r="F30">
        <v>4.1999999999999997E-3</v>
      </c>
      <c r="G30">
        <v>4.4000000000000003E-3</v>
      </c>
      <c r="H30">
        <v>1E-3</v>
      </c>
      <c r="I30" s="6">
        <f>AVERAGE(E30:H30)</f>
        <v>4.3000000000000026E-3</v>
      </c>
    </row>
    <row r="31" spans="2:9" x14ac:dyDescent="0.35">
      <c r="B31" s="1"/>
      <c r="D31" t="s">
        <v>18</v>
      </c>
      <c r="E31">
        <v>2.6000000000000198E-3</v>
      </c>
      <c r="F31">
        <v>1.4E-3</v>
      </c>
      <c r="G31">
        <v>1.6000000000000001E-3</v>
      </c>
      <c r="H31">
        <v>5.9999999999999604E-4</v>
      </c>
      <c r="I31" s="6">
        <f>AVERAGE(E31:H31)</f>
        <v>1.5500000000000041E-3</v>
      </c>
    </row>
    <row r="32" spans="2:9" x14ac:dyDescent="0.35">
      <c r="B32" s="1"/>
      <c r="D32" t="s">
        <v>20</v>
      </c>
      <c r="E32">
        <v>4.3999999999999899E-3</v>
      </c>
      <c r="F32">
        <v>1.9999999999999901E-4</v>
      </c>
      <c r="G32">
        <v>2.3999999999999998E-3</v>
      </c>
      <c r="H32">
        <v>6.0000000000000298E-4</v>
      </c>
      <c r="I32" s="6">
        <f>AVERAGE(E32:H32)</f>
        <v>1.899999999999998E-3</v>
      </c>
    </row>
    <row r="33" spans="2:9" x14ac:dyDescent="0.35">
      <c r="B33" s="1"/>
      <c r="D33" t="s">
        <v>19</v>
      </c>
      <c r="E33">
        <v>5.99999999999989E-4</v>
      </c>
      <c r="F33">
        <v>2.6000000000000099E-3</v>
      </c>
      <c r="G33">
        <v>4.0000000000000501E-4</v>
      </c>
      <c r="H33">
        <v>2.00000000000006E-4</v>
      </c>
      <c r="I33" s="6">
        <f>AVERAGE(E33:H33)</f>
        <v>9.5000000000000249E-4</v>
      </c>
    </row>
    <row r="34" spans="2:9" x14ac:dyDescent="0.35">
      <c r="B34" s="1"/>
      <c r="E34" s="6">
        <f>AVERAGE(E30:E33)</f>
        <v>3.8000000000000022E-3</v>
      </c>
      <c r="F34" s="6">
        <f>AVERAGE(F30:F33)</f>
        <v>2.100000000000002E-3</v>
      </c>
      <c r="G34" s="6">
        <f t="shared" ref="G34" si="9">AVERAGE(G30:G33)</f>
        <v>2.200000000000001E-3</v>
      </c>
      <c r="H34" s="6">
        <f t="shared" ref="H34" si="10">AVERAGE(H30:H33)</f>
        <v>6.0000000000000125E-4</v>
      </c>
      <c r="I34" s="9">
        <f>AVERAGE(E30:H33)</f>
        <v>2.1750000000000016E-3</v>
      </c>
    </row>
    <row r="35" spans="2:9" x14ac:dyDescent="0.35">
      <c r="B35" s="1" t="s">
        <v>14</v>
      </c>
      <c r="C35">
        <v>7</v>
      </c>
      <c r="D35" t="s">
        <v>17</v>
      </c>
      <c r="E35">
        <v>1.06E-2</v>
      </c>
      <c r="F35">
        <v>2E-3</v>
      </c>
      <c r="G35">
        <v>1.9999999999999901E-4</v>
      </c>
      <c r="H35">
        <v>4.5999999999999999E-3</v>
      </c>
      <c r="I35" s="6">
        <f>AVERAGE(E35:H35)</f>
        <v>4.3499999999999997E-3</v>
      </c>
    </row>
    <row r="36" spans="2:9" x14ac:dyDescent="0.35">
      <c r="B36" s="1"/>
      <c r="D36" t="s">
        <v>18</v>
      </c>
      <c r="E36">
        <v>5.5999999999999904E-3</v>
      </c>
      <c r="F36">
        <v>3.9999999999999801E-4</v>
      </c>
      <c r="G36">
        <v>2.4000000000000102E-3</v>
      </c>
      <c r="H36">
        <v>1.1999999999999999E-3</v>
      </c>
      <c r="I36" s="6">
        <f>AVERAGE(E36:H36)</f>
        <v>2.3999999999999994E-3</v>
      </c>
    </row>
    <row r="37" spans="2:9" x14ac:dyDescent="0.35">
      <c r="B37" s="1"/>
      <c r="D37" t="s">
        <v>20</v>
      </c>
      <c r="E37">
        <v>4.7999999999999996E-3</v>
      </c>
      <c r="F37">
        <v>0</v>
      </c>
      <c r="G37">
        <v>1.6000000000000001E-3</v>
      </c>
      <c r="H37">
        <v>5.1999999999999998E-3</v>
      </c>
      <c r="I37" s="6">
        <f>AVERAGE(E37:H37)</f>
        <v>2.8999999999999998E-3</v>
      </c>
    </row>
    <row r="38" spans="2:9" x14ac:dyDescent="0.35">
      <c r="B38" s="1"/>
      <c r="D38" t="s">
        <v>19</v>
      </c>
      <c r="E38">
        <v>2.00000000000006E-4</v>
      </c>
      <c r="F38">
        <v>2.3999999999999998E-3</v>
      </c>
      <c r="G38">
        <v>6.0000000000000298E-4</v>
      </c>
      <c r="H38">
        <v>6.0000000000000298E-4</v>
      </c>
      <c r="I38" s="6">
        <f>AVERAGE(E38:H38)</f>
        <v>9.5000000000000293E-4</v>
      </c>
    </row>
    <row r="39" spans="2:9" x14ac:dyDescent="0.35">
      <c r="B39" s="1"/>
      <c r="E39" s="6">
        <f>AVERAGE(E35:E38)</f>
        <v>5.2999999999999992E-3</v>
      </c>
      <c r="F39" s="6">
        <f>AVERAGE(F35:F38)</f>
        <v>1.1999999999999995E-3</v>
      </c>
      <c r="G39" s="6">
        <f t="shared" ref="G39" si="11">AVERAGE(G35:G38)</f>
        <v>1.2000000000000031E-3</v>
      </c>
      <c r="H39" s="6">
        <f t="shared" ref="H39" si="12">AVERAGE(H35:H38)</f>
        <v>2.9000000000000007E-3</v>
      </c>
      <c r="I39" s="9">
        <f>AVERAGE(E35:H38)</f>
        <v>2.6500000000000004E-3</v>
      </c>
    </row>
    <row r="40" spans="2:9" x14ac:dyDescent="0.35">
      <c r="B40" s="1" t="s">
        <v>15</v>
      </c>
      <c r="C40">
        <v>8</v>
      </c>
      <c r="D40" t="s">
        <v>17</v>
      </c>
      <c r="E40">
        <v>1.9999999999999199E-4</v>
      </c>
      <c r="F40">
        <v>4.5999999999999999E-3</v>
      </c>
      <c r="G40">
        <v>1.1999999999999999E-3</v>
      </c>
      <c r="H40">
        <v>5.9999999999999995E-4</v>
      </c>
      <c r="I40" s="6">
        <f>AVERAGE(E40:H40)</f>
        <v>1.6499999999999978E-3</v>
      </c>
    </row>
    <row r="41" spans="2:9" x14ac:dyDescent="0.35">
      <c r="D41" t="s">
        <v>18</v>
      </c>
      <c r="E41">
        <v>1.5999999999999901E-3</v>
      </c>
      <c r="F41">
        <v>1E-3</v>
      </c>
      <c r="G41">
        <v>2.8E-3</v>
      </c>
      <c r="H41">
        <v>2.8E-3</v>
      </c>
      <c r="I41" s="6">
        <f>AVERAGE(E41:H41)</f>
        <v>2.0499999999999976E-3</v>
      </c>
    </row>
    <row r="42" spans="2:9" x14ac:dyDescent="0.35">
      <c r="D42" t="s">
        <v>20</v>
      </c>
      <c r="E42">
        <v>3.5999999999999899E-3</v>
      </c>
      <c r="F42">
        <v>3.9999999999999801E-4</v>
      </c>
      <c r="G42">
        <v>2.2000000000000001E-3</v>
      </c>
      <c r="H42">
        <v>1.6000000000000001E-3</v>
      </c>
      <c r="I42" s="6">
        <f>AVERAGE(E42:H42)</f>
        <v>1.9499999999999971E-3</v>
      </c>
    </row>
    <row r="43" spans="2:9" x14ac:dyDescent="0.35">
      <c r="D43" t="s">
        <v>19</v>
      </c>
      <c r="E43">
        <v>2.2000000000000101E-3</v>
      </c>
      <c r="F43">
        <v>3.2000000000000002E-3</v>
      </c>
      <c r="G43">
        <v>1.8E-3</v>
      </c>
      <c r="H43">
        <v>1.8E-3</v>
      </c>
      <c r="I43" s="6">
        <f>AVERAGE(E43:H43)</f>
        <v>2.2500000000000024E-3</v>
      </c>
    </row>
    <row r="44" spans="2:9" x14ac:dyDescent="0.35">
      <c r="E44" s="6">
        <f>AVERAGE(E40:E43)</f>
        <v>1.8999999999999957E-3</v>
      </c>
      <c r="F44" s="6">
        <f>AVERAGE(F40:F43)</f>
        <v>2.2999999999999995E-3</v>
      </c>
      <c r="G44" s="6">
        <f t="shared" ref="G44" si="13">AVERAGE(G40:G43)</f>
        <v>2E-3</v>
      </c>
      <c r="H44" s="6">
        <f t="shared" ref="H44" si="14">AVERAGE(H40:H43)</f>
        <v>1.7000000000000001E-3</v>
      </c>
      <c r="I44" s="9">
        <f>AVERAGE(E40:H43)</f>
        <v>1.9749999999999989E-3</v>
      </c>
    </row>
    <row r="47" spans="2:9" x14ac:dyDescent="0.35">
      <c r="I47" s="7" t="s">
        <v>8</v>
      </c>
    </row>
  </sheetData>
  <conditionalFormatting sqref="I4 E1:H1048576">
    <cfRule type="top10" dxfId="5" priority="3" percent="1" rank="10"/>
  </conditionalFormatting>
  <conditionalFormatting sqref="Q3:T43">
    <cfRule type="top10" dxfId="4" priority="2" percent="1" rank="10"/>
  </conditionalFormatting>
  <conditionalFormatting sqref="E1:H1048576">
    <cfRule type="top10" dxfId="3" priority="1" percent="1" rank="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UITLEG</vt:lpstr>
      <vt:lpstr>1) enthropy</vt:lpstr>
      <vt:lpstr>2) Prop tabel, per class</vt:lpstr>
      <vt:lpstr>3) Props tabel geordend</vt:lpstr>
      <vt:lpstr>4) Props, omgedraaid</vt:lpstr>
      <vt:lpstr>5) Cov tabel</vt:lpstr>
      <vt:lpstr>6) Cov table met gemiddelden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Remmerswaal</dc:creator>
  <cp:lastModifiedBy>Danielle Remmerswaal</cp:lastModifiedBy>
  <dcterms:created xsi:type="dcterms:W3CDTF">2022-02-28T08:19:45Z</dcterms:created>
  <dcterms:modified xsi:type="dcterms:W3CDTF">2022-03-03T11:24:26Z</dcterms:modified>
</cp:coreProperties>
</file>