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chicago_crime_and_weather_2021\excel\"/>
    </mc:Choice>
  </mc:AlternateContent>
  <xr:revisionPtr revIDLastSave="0" documentId="13_ncr:1_{1AC23673-3D2C-478F-9402-781ED28E0B34}" xr6:coauthVersionLast="47" xr6:coauthVersionMax="47" xr10:uidLastSave="{00000000-0000-0000-0000-000000000000}"/>
  <bookViews>
    <workbookView xWindow="-120" yWindow="-120" windowWidth="28110" windowHeight="16440" firstSheet="6" activeTab="10" xr2:uid="{CE6839DA-4336-434C-A3C6-5CF43E49803F}"/>
  </bookViews>
  <sheets>
    <sheet name="consecutive_homicide" sheetId="2" r:id="rId1"/>
    <sheet name="domestic_violence" sheetId="3" r:id="rId2"/>
    <sheet name="hottest_vs_coldest" sheetId="4" r:id="rId3"/>
    <sheet name="month_to_month" sheetId="5" r:id="rId4"/>
    <sheet name="seasonal_crime" sheetId="6" r:id="rId5"/>
    <sheet name="top_10_communities_least" sheetId="7" r:id="rId6"/>
    <sheet name="top_10_communities_most" sheetId="8" r:id="rId7"/>
    <sheet name="top_city_streets" sheetId="10" r:id="rId8"/>
    <sheet name="top_crime_month" sheetId="11" r:id="rId9"/>
    <sheet name="top_crime_weekday" sheetId="12" r:id="rId10"/>
    <sheet name="top_month_homicide" sheetId="13" r:id="rId11"/>
    <sheet name="top_streets_homicide" sheetId="14" r:id="rId12"/>
    <sheet name="Sheet1" sheetId="1" r:id="rId13"/>
  </sheets>
  <definedNames>
    <definedName name="ExternalData_1" localSheetId="0" hidden="1">'consecutive_homicide'!$A$1:$B$2</definedName>
    <definedName name="ExternalData_1" localSheetId="1" hidden="1">domestic_violence!$A$1:$B$2</definedName>
    <definedName name="ExternalData_1" localSheetId="2" hidden="1">hottest_vs_coldest!$A$1:$B$3</definedName>
    <definedName name="ExternalData_1" localSheetId="3" hidden="1">month_to_month!$A$1:$C$13</definedName>
    <definedName name="ExternalData_1" localSheetId="4" hidden="1">seasonal_crime!$B$1:$D$11</definedName>
    <definedName name="ExternalData_1" localSheetId="5" hidden="1">top_10_communities_least!$B$1:$D$11</definedName>
    <definedName name="ExternalData_1" localSheetId="6" hidden="1">top_10_communities_most!$B$1:$D$11</definedName>
    <definedName name="ExternalData_1" localSheetId="7" hidden="1">top_city_streets!$B$1:$B$11</definedName>
    <definedName name="ExternalData_1" localSheetId="8" hidden="1">top_crime_month!$A$1:$B$13</definedName>
    <definedName name="ExternalData_1" localSheetId="9" hidden="1">top_crime_weekday!$A$1:$B$8</definedName>
    <definedName name="ExternalData_1" localSheetId="10" hidden="1">top_month_homicide!$A$1:$D$13</definedName>
    <definedName name="ExternalData_1" localSheetId="11" hidden="1">top_streets_homicide!$B$1:$B$11</definedName>
  </definedNames>
  <calcPr calcId="191029"/>
  <pivotCaches>
    <pivotCache cacheId="0" r:id="rId14"/>
    <pivotCache cacheId="3" r:id="rId15"/>
    <pivotCache cacheId="6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E3F91-37AD-4755-9B87-71336EF64167}" keepAlive="1" name="Query - consecutive_homicide" description="Connection to the 'consecutive_homicide' query in the workbook." type="5" refreshedVersion="8" background="1" saveData="1">
    <dbPr connection="Provider=Microsoft.Mashup.OleDb.1;Data Source=$Workbook$;Location=consecutive_homicide;Extended Properties=&quot;&quot;" command="SELECT * FROM [consecutive_homicide]"/>
  </connection>
  <connection id="2" xr16:uid="{B896E9B8-B35C-4968-B453-D434B680875E}" keepAlive="1" name="Query - domestic_violence" description="Connection to the 'domestic_violence' query in the workbook." type="5" refreshedVersion="8" background="1" saveData="1">
    <dbPr connection="Provider=Microsoft.Mashup.OleDb.1;Data Source=$Workbook$;Location=domestic_violence;Extended Properties=&quot;&quot;" command="SELECT * FROM [domestic_violence]"/>
  </connection>
  <connection id="3" xr16:uid="{609E061A-4341-4CF0-898B-3AE385A3EB9E}" keepAlive="1" name="Query - hottest_vs_coldest" description="Connection to the 'hottest_vs_coldest' query in the workbook." type="5" refreshedVersion="8" background="1" saveData="1">
    <dbPr connection="Provider=Microsoft.Mashup.OleDb.1;Data Source=$Workbook$;Location=hottest_vs_coldest;Extended Properties=&quot;&quot;" command="SELECT * FROM [hottest_vs_coldest]"/>
  </connection>
  <connection id="4" xr16:uid="{860299CB-52E8-423D-957D-5528868FB4A2}" keepAlive="1" name="Query - month_to_month" description="Connection to the 'month_to_month' query in the workbook." type="5" refreshedVersion="8" background="1" saveData="1">
    <dbPr connection="Provider=Microsoft.Mashup.OleDb.1;Data Source=$Workbook$;Location=month_to_month;Extended Properties=&quot;&quot;" command="SELECT * FROM [month_to_month]"/>
  </connection>
  <connection id="5" xr16:uid="{5B5BC7E9-5228-4142-AC83-5C0F916AAAAC}" keepAlive="1" name="Query - seasonal_crime" description="Connection to the 'seasonal_crime' query in the workbook." type="5" refreshedVersion="8" background="1" saveData="1">
    <dbPr connection="Provider=Microsoft.Mashup.OleDb.1;Data Source=$Workbook$;Location=seasonal_crime;Extended Properties=&quot;&quot;" command="SELECT * FROM [seasonal_crime]"/>
  </connection>
  <connection id="6" xr16:uid="{3372BFEA-7ACF-43CC-AAAB-2FC57EC04358}" keepAlive="1" name="Query - top_10_communities_least" description="Connection to the 'top_10_communities_least' query in the workbook." type="5" refreshedVersion="8" background="1" saveData="1">
    <dbPr connection="Provider=Microsoft.Mashup.OleDb.1;Data Source=$Workbook$;Location=top_10_communities_least;Extended Properties=&quot;&quot;" command="SELECT * FROM [top_10_communities_least]"/>
  </connection>
  <connection id="7" xr16:uid="{9D786D31-0228-4E9C-A1E5-7E8B8C723D74}" keepAlive="1" name="Query - top_10_communities_most" description="Connection to the 'top_10_communities_most' query in the workbook." type="5" refreshedVersion="8" background="1" saveData="1">
    <dbPr connection="Provider=Microsoft.Mashup.OleDb.1;Data Source=$Workbook$;Location=top_10_communities_most;Extended Properties=&quot;&quot;" command="SELECT * FROM [top_10_communities_most]"/>
  </connection>
  <connection id="8" xr16:uid="{A2819660-9059-40A0-BD0E-0644B4165B59}" keepAlive="1" name="Query - top_city_streets" description="Connection to the 'top_city_streets' query in the workbook." type="5" refreshedVersion="8" background="1" saveData="1">
    <dbPr connection="Provider=Microsoft.Mashup.OleDb.1;Data Source=$Workbook$;Location=top_city_streets;Extended Properties=&quot;&quot;" command="SELECT * FROM [top_city_streets]"/>
  </connection>
  <connection id="9" xr16:uid="{328DD224-C777-417D-8109-D912AEE7FE57}" keepAlive="1" name="Query - top_crime_month" description="Connection to the 'top_crime_month' query in the workbook." type="5" refreshedVersion="8" background="1" saveData="1">
    <dbPr connection="Provider=Microsoft.Mashup.OleDb.1;Data Source=$Workbook$;Location=top_crime_month;Extended Properties=&quot;&quot;" command="SELECT * FROM [top_crime_month]"/>
  </connection>
  <connection id="10" xr16:uid="{7C1048E0-1B68-4A54-B052-F990A4A6491C}" keepAlive="1" name="Query - top_crime_weekday" description="Connection to the 'top_crime_weekday' query in the workbook." type="5" refreshedVersion="8" background="1" saveData="1">
    <dbPr connection="Provider=Microsoft.Mashup.OleDb.1;Data Source=$Workbook$;Location=top_crime_weekday;Extended Properties=&quot;&quot;" command="SELECT * FROM [top_crime_weekday]"/>
  </connection>
  <connection id="11" xr16:uid="{7177721D-0198-4402-872F-FC73598F63E5}" keepAlive="1" name="Query - top_month_homicide" description="Connection to the 'top_month_homicide' query in the workbook." type="5" refreshedVersion="8" background="1" saveData="1">
    <dbPr connection="Provider=Microsoft.Mashup.OleDb.1;Data Source=$Workbook$;Location=top_month_homicide;Extended Properties=&quot;&quot;" command="SELECT * FROM [top_month_homicide]"/>
  </connection>
  <connection id="12" xr16:uid="{149B95C5-6152-4ACC-A053-BAB67D52E815}" keepAlive="1" name="Query - top_streets_homicide" description="Connection to the 'top_streets_homicide' query in the workbook." type="5" refreshedVersion="8" background="1" saveData="1">
    <dbPr connection="Provider=Microsoft.Mashup.OleDb.1;Data Source=$Workbook$;Location=top_streets_homicide;Extended Properties=&quot;&quot;" command="SELECT * FROM [top_streets_homicide]"/>
  </connection>
</connections>
</file>

<file path=xl/sharedStrings.xml><?xml version="1.0" encoding="utf-8"?>
<sst xmlns="http://schemas.openxmlformats.org/spreadsheetml/2006/main" count="160" uniqueCount="95">
  <si>
    <t>most_consecutive_days</t>
  </si>
  <si>
    <t>time_frame</t>
  </si>
  <si>
    <t>2021-06-17 to 2021-07-29</t>
  </si>
  <si>
    <t>non_domestic_violence</t>
  </si>
  <si>
    <t>domestic_violence</t>
  </si>
  <si>
    <t>temp_high</t>
  </si>
  <si>
    <t>n_crimes</t>
  </si>
  <si>
    <t>crime_month</t>
  </si>
  <si>
    <t>month_to_month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</si>
  <si>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</si>
  <si>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</si>
  <si>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</si>
  <si>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</si>
  <si>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</si>
  <si>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</si>
  <si>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</si>
  <si>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</si>
  <si>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</si>
  <si>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</si>
  <si>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</si>
  <si>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</si>
  <si>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location_description</t>
  </si>
  <si>
    <t>location_description_count</t>
  </si>
  <si>
    <t>mild_weather</t>
  </si>
  <si>
    <t>cold_weather</t>
  </si>
  <si>
    <t>community</t>
  </si>
  <si>
    <t>population</t>
  </si>
  <si>
    <t>density</t>
  </si>
  <si>
    <t>reported_crimes</t>
  </si>
  <si>
    <t>street_name</t>
  </si>
  <si>
    <t>month</t>
  </si>
  <si>
    <t>day_of_week</t>
  </si>
  <si>
    <t xml:space="preserve">Saturday </t>
  </si>
  <si>
    <t xml:space="preserve">Friday   </t>
  </si>
  <si>
    <t xml:space="preserve">Sunday   </t>
  </si>
  <si>
    <t xml:space="preserve">Monday   </t>
  </si>
  <si>
    <t>Wednesday</t>
  </si>
  <si>
    <t xml:space="preserve">Tuesday  </t>
  </si>
  <si>
    <t xml:space="preserve">Thursday </t>
  </si>
  <si>
    <t>n_homicides</t>
  </si>
  <si>
    <t>avg_high_temp</t>
  </si>
  <si>
    <t>median_temp</t>
  </si>
  <si>
    <t>Street</t>
  </si>
  <si>
    <t>Apartment</t>
  </si>
  <si>
    <t>Residence</t>
  </si>
  <si>
    <t>Sidewalk</t>
  </si>
  <si>
    <t>Parking Lot / Garage (Non Residential)</t>
  </si>
  <si>
    <t>Small Retail Store</t>
  </si>
  <si>
    <t>Alley</t>
  </si>
  <si>
    <t>Restaurant</t>
  </si>
  <si>
    <t>Residence - Porch / Hallway</t>
  </si>
  <si>
    <t>Gas Station</t>
  </si>
  <si>
    <t xml:space="preserve"> 79Th St.</t>
  </si>
  <si>
    <t xml:space="preserve"> Madison St.</t>
  </si>
  <si>
    <t xml:space="preserve"> Morgan St.</t>
  </si>
  <si>
    <t xml:space="preserve"> 71St St.</t>
  </si>
  <si>
    <t xml:space="preserve"> Michigan Ave.</t>
  </si>
  <si>
    <t xml:space="preserve"> Cottage Grove Ave.</t>
  </si>
  <si>
    <t xml:space="preserve"> Van Buren St.</t>
  </si>
  <si>
    <t xml:space="preserve"> Cicero Ave.</t>
  </si>
  <si>
    <t xml:space="preserve"> Dr Martin Luther King Jr Dr.</t>
  </si>
  <si>
    <t xml:space="preserve"> Pulaski Rd.</t>
  </si>
  <si>
    <t xml:space="preserve"> State St.</t>
  </si>
  <si>
    <t xml:space="preserve"> Halsted St.</t>
  </si>
  <si>
    <t xml:space="preserve"> Ashland Ave.</t>
  </si>
  <si>
    <t xml:space="preserve"> Clark St.</t>
  </si>
  <si>
    <t xml:space="preserve"> Western Ave.</t>
  </si>
  <si>
    <t xml:space="preserve"> Kedzie Ave.</t>
  </si>
  <si>
    <t>Austin.</t>
  </si>
  <si>
    <t>Near North Side.</t>
  </si>
  <si>
    <t>South Shore.</t>
  </si>
  <si>
    <t>Near West Side.</t>
  </si>
  <si>
    <t>North Lawndale.</t>
  </si>
  <si>
    <t>Auburn Gresham.</t>
  </si>
  <si>
    <t>Humboldt Park.</t>
  </si>
  <si>
    <t>Greater Grand Crossing.</t>
  </si>
  <si>
    <t>West Town.</t>
  </si>
  <si>
    <t>Loop.</t>
  </si>
  <si>
    <t>Edison Park.</t>
  </si>
  <si>
    <t>Burnside.</t>
  </si>
  <si>
    <t>Forest Glen.</t>
  </si>
  <si>
    <t>Mount Greenwood.</t>
  </si>
  <si>
    <t>Montclare.</t>
  </si>
  <si>
    <t>Fuller Park.</t>
  </si>
  <si>
    <t>Oakland.</t>
  </si>
  <si>
    <t>Hegewisch.</t>
  </si>
  <si>
    <t>Archer Heights.</t>
  </si>
  <si>
    <t>North Park.</t>
  </si>
  <si>
    <t>Sum of domestic_violence</t>
  </si>
  <si>
    <t>Sum of non_domestic_violence</t>
  </si>
  <si>
    <t>Row Labels</t>
  </si>
  <si>
    <t>Grand Total</t>
  </si>
  <si>
    <t>Sum of n_crimes</t>
  </si>
  <si>
    <t>Sum of n_homicides</t>
  </si>
  <si>
    <t>Sum of avg_high_temp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</si>
</sst>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164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[sql_query_output.xlsx]domestic_violence!PivotTable1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21EB55-3B76-4072-A7FF-49CD87ECBA50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E1F0BED-2A40-4094-A140-9DA472C90CE3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domestic_violence!$D$2</c:f>
              <c:strCache>
                <c:ptCount val="1"/>
                <c:pt idx="0">
                  <c:v>Sum of domestic_violence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E1F0BED-2A40-4094-A140-9DA472C90CE3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domestic_violence!$D$3</c:f>
              <c:numCache>
                <c:formatCode>General</c:formatCode>
                <c:ptCount val="1"/>
                <c:pt idx="0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BE7-A3BC-3EED7278D295}"/>
            </c:ext>
          </c:extLst>
        </c:ser>
        <c:ser>
          <c:idx val="1"/>
          <c:order val="1"/>
          <c:tx>
            <c:strRef>
              <c:f>domestic_violence!$E$2</c:f>
              <c:strCache>
                <c:ptCount val="1"/>
                <c:pt idx="0">
                  <c:v>Sum of non_domestic_violence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21EB55-3B76-4072-A7FF-49CD87ECBA50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domestic_violence!$E$3</c:f>
              <c:numCache>
                <c:formatCode>General</c:formatCode>
                <c:ptCount val="1"/>
                <c:pt idx="0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7-4BE7-A3BC-3EED7278D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316559"/>
        <c:axId val="935307407"/>
      </c:barChart>
      <c:catAx>
        <c:axId val="935316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5307407"/>
        <c:crosses val="autoZero"/>
        <c:auto val="1"/>
        <c:lblAlgn val="ctr"/>
        <c:lblOffset val="100"/>
        <c:noMultiLvlLbl val="0"/>
      </c:catAx>
      <c:valAx>
        <c:axId val="93530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53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[sql_query_output.xlsx]top_month_homicide!PivotTable2</c:name>
    <c:fmtId val="0"/>
  </c:pivotSource>
  <c:chart>
    <c:autoTitleDeleted val="0"/>
    <c:pivotFmts>
      <c:pivotFmt>
        <c:idx val="0"/>
        <c:spPr>
          <a:gradFill>
            <a:gsLst>
              <a:gs pos="90000">
                <a:schemeClr val="accent1">
                  <a:lumMod val="5000"/>
                  <a:lumOff val="95000"/>
                </a:schemeClr>
              </a:gs>
              <a:gs pos="1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97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top_month_homicide!$G$2</c:f>
              <c:strCache>
                <c:ptCount val="1"/>
                <c:pt idx="0">
                  <c:v>Sum of n_homicides</c:v>
                </c:pt>
              </c:strCache>
            </c:strRef>
          </c:tx>
          <c:spPr>
            <a:gradFill>
              <a:gsLst>
                <a:gs pos="90000">
                  <a:schemeClr val="accent1">
                    <a:lumMod val="5000"/>
                    <a:lumOff val="95000"/>
                  </a:schemeClr>
                </a:gs>
                <a:gs pos="1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97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top_month_homicide!$G$3:$G$15</c:f>
              <c:numCache>
                <c:formatCode>General</c:formatCode>
                <c:ptCount val="12"/>
                <c:pt idx="0">
                  <c:v>55</c:v>
                </c:pt>
                <c:pt idx="1">
                  <c:v>38</c:v>
                </c:pt>
                <c:pt idx="2">
                  <c:v>45</c:v>
                </c:pt>
                <c:pt idx="3">
                  <c:v>54</c:v>
                </c:pt>
                <c:pt idx="4">
                  <c:v>66</c:v>
                </c:pt>
                <c:pt idx="5">
                  <c:v>85</c:v>
                </c:pt>
                <c:pt idx="6">
                  <c:v>112</c:v>
                </c:pt>
                <c:pt idx="7">
                  <c:v>81</c:v>
                </c:pt>
                <c:pt idx="8">
                  <c:v>89</c:v>
                </c:pt>
                <c:pt idx="9">
                  <c:v>64</c:v>
                </c:pt>
                <c:pt idx="10">
                  <c:v>62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895105888"/>
        <c:axId val="895095488"/>
      </c:barChart>
      <c:lineChart>
        <c:grouping val="standard"/>
        <c:varyColors val="0"/>
        <c:ser>
          <c:idx val="1"/>
          <c:order val="1"/>
          <c:tx>
            <c:strRef>
              <c:f>top_month_homicide!$H$2</c:f>
              <c:strCache>
                <c:ptCount val="1"/>
                <c:pt idx="0">
                  <c:v>Sum of avg_high_temp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top_month_homicide!$H$3:$H$15</c:f>
              <c:numCache>
                <c:formatCode>General</c:formatCode>
                <c:ptCount val="12"/>
                <c:pt idx="0">
                  <c:v>34.1</c:v>
                </c:pt>
                <c:pt idx="1">
                  <c:v>27</c:v>
                </c:pt>
                <c:pt idx="2">
                  <c:v>54.7</c:v>
                </c:pt>
                <c:pt idx="3">
                  <c:v>65.099999999999994</c:v>
                </c:pt>
                <c:pt idx="4">
                  <c:v>73.900000000000006</c:v>
                </c:pt>
                <c:pt idx="5">
                  <c:v>83.5</c:v>
                </c:pt>
                <c:pt idx="6">
                  <c:v>82.6</c:v>
                </c:pt>
                <c:pt idx="7">
                  <c:v>85.3</c:v>
                </c:pt>
                <c:pt idx="8">
                  <c:v>80.8</c:v>
                </c:pt>
                <c:pt idx="9">
                  <c:v>67.900000000000006</c:v>
                </c:pt>
                <c:pt idx="10">
                  <c:v>50.6</c:v>
                </c:pt>
                <c:pt idx="11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11888"/>
        <c:axId val="498308976"/>
      </c:lineChart>
      <c:catAx>
        <c:axId val="4983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8976"/>
        <c:crossesAt val="0"/>
        <c:auto val="1"/>
        <c:lblAlgn val="ctr"/>
        <c:lblOffset val="100"/>
        <c:noMultiLvlLbl val="0"/>
      </c:catAx>
      <c:valAx>
        <c:axId val="498308976"/>
        <c:scaling>
          <c:orientation val="minMax"/>
        </c:scaling>
        <c:delete val="0"/>
        <c:axPos val="l"/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1888"/>
        <c:crosses val="autoZero"/>
        <c:crossBetween val="between"/>
      </c:valAx>
      <c:valAx>
        <c:axId val="895095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95105888"/>
        <c:crosses val="max"/>
        <c:crossBetween val="between"/>
      </c:valAx>
      <c:catAx>
        <c:axId val="8951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09548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66675</xdr:rowOff>
    </xdr:from>
    <xdr:to>
      <xdr:col>5</xdr:col>
      <xdr:colOff>314325</xdr:colOff>
      <xdr:row>15</xdr:row>
      <xdr:rowOff>47625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ECB65B6-92EB-5FA9-6863-9A12A70BB939}"/>
            </a:ext>
          </a:extLst>
        </xdr:cNvPr>
        <xdr:cNvGrpSpPr/>
      </xdr:nvGrpSpPr>
      <xdr:grpSpPr>
        <a:xfrm>
          <a:off x="3867150" y="828675"/>
          <a:ext cx="3667125" cy="2076450"/>
          <a:chOff x="4714875" y="981075"/>
          <a:chExt cx="3667125" cy="20764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20C586F-D25E-FFD9-4C4C-1EC5A968EE24}"/>
              </a:ext>
            </a:extLst>
          </xdr:cNvPr>
          <xdr:cNvSpPr/>
        </xdr:nvSpPr>
        <xdr:spPr>
          <a:xfrm>
            <a:off x="4714875" y="981075"/>
            <a:ext cx="3095625" cy="1990725"/>
          </a:xfrm>
          <a:prstGeom prst="roundRect">
            <a:avLst>
              <a:gd name="adj" fmla="val 4000"/>
            </a:avLst>
          </a:prstGeom>
          <a:gradFill flip="none" rotWithShape="1">
            <a:gsLst>
              <a:gs pos="0">
                <a:schemeClr val="tx2">
                  <a:lumMod val="75000"/>
                  <a:shade val="30000"/>
                  <a:satMod val="115000"/>
                </a:schemeClr>
              </a:gs>
              <a:gs pos="50000">
                <a:schemeClr val="tx2">
                  <a:lumMod val="75000"/>
                  <a:shade val="67500"/>
                  <a:satMod val="115000"/>
                </a:schemeClr>
              </a:gs>
              <a:gs pos="100000">
                <a:schemeClr val="tx2">
                  <a:lumMod val="75000"/>
                  <a:shade val="100000"/>
                  <a:satMod val="115000"/>
                </a:schemeClr>
              </a:gs>
            </a:gsLst>
            <a:lin ang="27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E75A497-73D7-DABB-A75B-620C67F74D1B}"/>
              </a:ext>
            </a:extLst>
          </xdr:cNvPr>
          <xdr:cNvGraphicFramePr/>
        </xdr:nvGraphicFramePr>
        <xdr:xfrm>
          <a:off x="5591175" y="1057275"/>
          <a:ext cx="2790825" cy="2000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56AF6E6-331F-B247-39D2-245C2162711E}"/>
              </a:ext>
            </a:extLst>
          </xdr:cNvPr>
          <xdr:cNvSpPr txBox="1"/>
        </xdr:nvSpPr>
        <xdr:spPr>
          <a:xfrm>
            <a:off x="4857750" y="1171574"/>
            <a:ext cx="2162175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Over </a:t>
            </a:r>
            <a:r>
              <a:rPr lang="en-US" sz="1200" b="1">
                <a:solidFill>
                  <a:schemeClr val="bg1">
                    <a:lumMod val="95000"/>
                  </a:schemeClr>
                </a:solidFill>
              </a:rPr>
              <a:t>20%</a:t>
            </a: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 of all reported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crimes where a result of domestic violence.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16</xdr:row>
      <xdr:rowOff>19050</xdr:rowOff>
    </xdr:from>
    <xdr:to>
      <xdr:col>12</xdr:col>
      <xdr:colOff>76200</xdr:colOff>
      <xdr:row>33</xdr:row>
      <xdr:rowOff>95250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994AFA0-14CD-6E91-B566-5ED39B91082D}"/>
            </a:ext>
          </a:extLst>
        </xdr:cNvPr>
        <xdr:cNvSpPr/>
      </xdr:nvSpPr>
      <xdr:spPr>
        <a:xfrm>
          <a:off x="4333875" y="3067050"/>
          <a:ext cx="7010400" cy="3314700"/>
        </a:xfrm>
        <a:prstGeom prst="roundRect">
          <a:avLst>
            <a:gd name="adj" fmla="val 40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819150</xdr:colOff>
      <xdr:row>16</xdr:row>
      <xdr:rowOff>165351</xdr:rowOff>
    </xdr:from>
    <xdr:to>
      <xdr:col>11</xdr:col>
      <xdr:colOff>552450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C67A9-205D-09DD-500F-A7EA7BDD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16</xdr:row>
      <xdr:rowOff>95250</xdr:rowOff>
    </xdr:from>
    <xdr:to>
      <xdr:col>6</xdr:col>
      <xdr:colOff>819150</xdr:colOff>
      <xdr:row>29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D0F4BB-3FB7-32AD-198C-DA99FA57C2DB}"/>
            </a:ext>
          </a:extLst>
        </xdr:cNvPr>
        <xdr:cNvSpPr txBox="1"/>
      </xdr:nvSpPr>
      <xdr:spPr>
        <a:xfrm>
          <a:off x="4362450" y="3143250"/>
          <a:ext cx="1828800" cy="2476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February was the coldest month of the year with a median</a:t>
          </a:r>
          <a:r>
            <a:rPr lang="en-US" sz="1200" baseline="0"/>
            <a:t> temperature of 26</a:t>
          </a:r>
          <a:r>
            <a:rPr lang="en-US" sz="1200" baseline="0">
              <a:latin typeface="Calibri" panose="020F0502020204030204" pitchFamily="34" charset="0"/>
              <a:cs typeface="Calibri" panose="020F0502020204030204" pitchFamily="34" charset="0"/>
            </a:rPr>
            <a:t>° and had 38 reported homicides.</a:t>
          </a:r>
        </a:p>
        <a:p>
          <a:endParaRPr lang="en-US" sz="12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/>
            <a:t>As the weather gets milder, we see a sharp increase</a:t>
          </a:r>
          <a:r>
            <a:rPr lang="en-US" sz="1200" baseline="0"/>
            <a:t> in all crimes during the late Spring through the early Fall.</a:t>
          </a:r>
        </a:p>
      </xdr:txBody>
    </xdr:sp>
    <xdr:clientData/>
  </xdr:twoCellAnchor>
  <xdr:twoCellAnchor>
    <xdr:from>
      <xdr:col>7</xdr:col>
      <xdr:colOff>352424</xdr:colOff>
      <xdr:row>19</xdr:row>
      <xdr:rowOff>76197</xdr:rowOff>
    </xdr:from>
    <xdr:to>
      <xdr:col>8</xdr:col>
      <xdr:colOff>704848</xdr:colOff>
      <xdr:row>25</xdr:row>
      <xdr:rowOff>66672</xdr:rowOff>
    </xdr:to>
    <xdr:sp macro="" textlink="">
      <xdr:nvSpPr>
        <xdr:cNvPr id="6" name="Arrow: Left-Up 5">
          <a:extLst>
            <a:ext uri="{FF2B5EF4-FFF2-40B4-BE49-F238E27FC236}">
              <a16:creationId xmlns:a16="http://schemas.microsoft.com/office/drawing/2014/main" id="{D2D36A25-F03E-94C7-4AFD-F53F5FBC198D}"/>
            </a:ext>
          </a:extLst>
        </xdr:cNvPr>
        <xdr:cNvSpPr/>
      </xdr:nvSpPr>
      <xdr:spPr>
        <a:xfrm rot="10800000">
          <a:off x="7000874" y="3695697"/>
          <a:ext cx="1790699" cy="1133475"/>
        </a:xfrm>
        <a:prstGeom prst="leftUpArrow">
          <a:avLst>
            <a:gd name="adj1" fmla="val 9874"/>
            <a:gd name="adj2" fmla="val 10294"/>
            <a:gd name="adj3" fmla="val 14075"/>
          </a:avLst>
        </a:prstGeom>
        <a:solidFill>
          <a:schemeClr val="accent5">
            <a:lumMod val="5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609600</xdr:colOff>
      <xdr:row>16</xdr:row>
      <xdr:rowOff>180974</xdr:rowOff>
    </xdr:from>
    <xdr:ext cx="2505075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3A17CA-9037-841C-DD86-140C37D75DAE}"/>
            </a:ext>
          </a:extLst>
        </xdr:cNvPr>
        <xdr:cNvSpPr txBox="1"/>
      </xdr:nvSpPr>
      <xdr:spPr>
        <a:xfrm>
          <a:off x="8696325" y="3228974"/>
          <a:ext cx="25050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number</a:t>
          </a:r>
          <a:r>
            <a:rPr lang="en-US" sz="1100" baseline="0"/>
            <a:t> of Homicides </a:t>
          </a:r>
          <a:r>
            <a:rPr lang="en-US" sz="1100" b="1" baseline="0">
              <a:solidFill>
                <a:srgbClr val="FF0000"/>
              </a:solidFill>
            </a:rPr>
            <a:t>increased</a:t>
          </a:r>
          <a:r>
            <a:rPr lang="en-US" sz="1100" baseline="0"/>
            <a:t> almost 200% between February and July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3.870074537037" createdVersion="8" refreshedVersion="8" minRefreshableVersion="3" recordCount="1" xr:uid="{BD78492D-6275-42DE-A6FF-A763F864DB1E}">
  <cacheSource type="worksheet">
    <worksheetSource name="domestic_violence"/>
  </cacheSource>
  <cacheFields count="2">
    <cacheField name="non_domestic_violence" numFmtId="0">
      <sharedItems containsSemiMixedTypes="0" containsString="0" containsNumber="1" minValue="78.2" maxValue="78.2"/>
    </cacheField>
    <cacheField name="domestic_violence" numFmtId="0">
      <sharedItems containsSemiMixedTypes="0" containsString="0" containsNumber="1" minValue="21.8" maxValue="2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2888310186" createdVersion="8" refreshedVersion="8" minRefreshableVersion="3" recordCount="12" xr:uid="{AC67A58B-3270-4A07-8E7E-7922CC63D8D5}">
  <cacheSource type="worksheet">
    <worksheetSource name="top_crime_month"/>
  </cacheSource>
  <cacheFields count="2">
    <cacheField name="month" numFmtId="0">
      <sharedItems count="12">
        <s v="October  "/>
        <s v="September"/>
        <s v="July     "/>
        <s v="June     "/>
        <s v="August   "/>
        <s v="May      "/>
        <s v="November "/>
        <s v="January  "/>
        <s v="March    "/>
        <s v="April    "/>
        <s v="December "/>
        <s v="February "/>
      </sharedItems>
    </cacheField>
    <cacheField name="n_crimes" numFmtId="0">
      <sharedItems containsSemiMixedTypes="0" containsString="0" containsNumber="1" containsInteger="1" minValue="12888" maxValue="19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4353587962" createdVersion="8" refreshedVersion="8" minRefreshableVersion="3" recordCount="12" xr:uid="{C714AC48-FC58-4BAD-8F81-4C5E17ACB6F2}">
  <cacheSource type="worksheet">
    <worksheetSource name="top_month_homicide"/>
  </cacheSource>
  <cacheFields count="4">
    <cacheField name="month" numFmtId="0">
      <sharedItems count="12">
        <s v="July     "/>
        <s v="September"/>
        <s v="June     "/>
        <s v="August   "/>
        <s v="May      "/>
        <s v="October  "/>
        <s v="November "/>
        <s v="January  "/>
        <s v="April    "/>
        <s v="December "/>
        <s v="March    "/>
        <s v="February "/>
      </sharedItems>
    </cacheField>
    <cacheField name="n_homicides" numFmtId="0">
      <sharedItems containsSemiMixedTypes="0" containsString="0" containsNumber="1" containsInteger="1" minValue="38" maxValue="112"/>
    </cacheField>
    <cacheField name="avg_high_temp" numFmtId="0">
      <sharedItems containsSemiMixedTypes="0" containsString="0" containsNumber="1" minValue="27" maxValue="85.3"/>
    </cacheField>
    <cacheField name="median_temp" numFmtId="0">
      <sharedItems containsSemiMixedTypes="0" containsString="0" containsNumber="1" minValue="26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78.2"/>
    <n v="21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9018"/>
  </r>
  <r>
    <x v="1"/>
    <n v="18987"/>
  </r>
  <r>
    <x v="2"/>
    <n v="18966"/>
  </r>
  <r>
    <x v="3"/>
    <n v="18566"/>
  </r>
  <r>
    <x v="4"/>
    <n v="18255"/>
  </r>
  <r>
    <x v="5"/>
    <n v="17539"/>
  </r>
  <r>
    <x v="6"/>
    <n v="16974"/>
  </r>
  <r>
    <x v="7"/>
    <n v="16038"/>
  </r>
  <r>
    <x v="8"/>
    <n v="15742"/>
  </r>
  <r>
    <x v="9"/>
    <n v="15305"/>
  </r>
  <r>
    <x v="10"/>
    <n v="14258"/>
  </r>
  <r>
    <x v="11"/>
    <n v="128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12"/>
    <n v="82.6"/>
    <n v="82"/>
  </r>
  <r>
    <x v="1"/>
    <n v="89"/>
    <n v="80.8"/>
    <n v="82"/>
  </r>
  <r>
    <x v="2"/>
    <n v="85"/>
    <n v="83.5"/>
    <n v="82"/>
  </r>
  <r>
    <x v="3"/>
    <n v="81"/>
    <n v="85.3"/>
    <n v="85"/>
  </r>
  <r>
    <x v="4"/>
    <n v="66"/>
    <n v="73.900000000000006"/>
    <n v="75.5"/>
  </r>
  <r>
    <x v="5"/>
    <n v="64"/>
    <n v="67.900000000000006"/>
    <n v="71"/>
  </r>
  <r>
    <x v="6"/>
    <n v="62"/>
    <n v="50.6"/>
    <n v="51"/>
  </r>
  <r>
    <x v="7"/>
    <n v="55"/>
    <n v="34.1"/>
    <n v="34"/>
  </r>
  <r>
    <x v="8"/>
    <n v="54"/>
    <n v="65.099999999999994"/>
    <n v="62"/>
  </r>
  <r>
    <x v="9"/>
    <n v="52"/>
    <n v="48.6"/>
    <n v="49"/>
  </r>
  <r>
    <x v="10"/>
    <n v="45"/>
    <n v="54.7"/>
    <n v="52"/>
  </r>
  <r>
    <x v="11"/>
    <n v="38"/>
    <n v="27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F035-ADCB-442E-9D3B-CA40FF32DF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3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omestic_violence" fld="1" baseField="0" baseItem="0"/>
    <dataField name="Sum of non_domestic_violence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A6DBA-0D8C-4A4F-8EF1-B3A800D707D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14" firstHeaderRow="1" firstDataRow="1" firstDataCol="1"/>
  <pivotFields count="2">
    <pivotField axis="axisRow" showAll="0">
      <items count="13">
        <item x="1"/>
        <item x="9"/>
        <item x="4"/>
        <item x="10"/>
        <item x="11"/>
        <item x="7"/>
        <item x="2"/>
        <item x="3"/>
        <item x="8"/>
        <item x="5"/>
        <item x="6"/>
        <item x="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_crim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CC059-EB55-48E2-9B84-1F77F30BA89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H15" firstHeaderRow="0" firstDataRow="1" firstDataCol="1"/>
  <pivotFields count="4">
    <pivotField axis="axisRow" showAll="0">
      <items count="13">
        <item x="7"/>
        <item x="11"/>
        <item x="10"/>
        <item x="8"/>
        <item x="4"/>
        <item x="2"/>
        <item x="0"/>
        <item x="3"/>
        <item x="1"/>
        <item x="5"/>
        <item x="6"/>
        <item x="9"/>
        <item t="default"/>
      </items>
    </pivotField>
    <pivotField dataField="1"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_homicides" fld="1" baseField="0" baseItem="0"/>
    <dataField name="Sum of avg_high_temp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39FC43-C7A9-431D-B02B-4C015CB1B26B}" autoFormatId="16" applyNumberFormats="0" applyBorderFormats="0" applyFontFormats="0" applyPatternFormats="0" applyAlignmentFormats="0" applyWidthHeightFormats="0">
  <queryTableRefresh nextId="3">
    <queryTableFields count="2">
      <queryTableField id="1" name="most_consecutive_days" tableColumnId="1"/>
      <queryTableField id="2" name="time_fram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FB05C70-1280-480A-B2EE-BE935560AFEB}" autoFormatId="16" applyNumberFormats="0" applyBorderFormats="0" applyFontFormats="0" applyPatternFormats="0" applyAlignmentFormats="0" applyWidthHeightFormats="0">
  <queryTableRefresh nextId="3">
    <queryTableFields count="2">
      <queryTableField id="1" name="day_of_week" tableColumnId="1"/>
      <queryTableField id="2" name="n_crime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071051B-4310-4AD2-82BA-D17FE21F90C4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n_homicides" tableColumnId="2"/>
      <queryTableField id="3" name="avg_high_temp" tableColumnId="3"/>
      <queryTableField id="4" name="median_temp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0312EC6-D05E-4C53-BF68-4939FA2C9C69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homicides" tableColumnId="2"/>
    </queryTableFields>
    <queryTableDeletedFields count="1">
      <deletedField name="street_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B82AEC-7336-4ED0-A91B-D70037DA2411}" autoFormatId="16" applyNumberFormats="0" applyBorderFormats="0" applyFontFormats="0" applyPatternFormats="0" applyAlignmentFormats="0" applyWidthHeightFormats="0">
  <queryTableRefresh nextId="3">
    <queryTableFields count="2">
      <queryTableField id="1" name="non_domestic_violence" tableColumnId="1"/>
      <queryTableField id="2" name="domestic_violen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8D18C6-617B-4370-AE8D-4CE157643EA0}" autoFormatId="16" applyNumberFormats="0" applyBorderFormats="0" applyFontFormats="0" applyPatternFormats="0" applyAlignmentFormats="0" applyWidthHeightFormats="0">
  <queryTableRefresh nextId="3">
    <queryTableFields count="2">
      <queryTableField id="1" name="temp_high" tableColumnId="1"/>
      <queryTableField id="2" name="n_crim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FE18CB-99D9-4B9A-B90A-B4D81D390756}" autoFormatId="16" applyNumberFormats="0" applyBorderFormats="0" applyFontFormats="0" applyPatternFormats="0" applyAlignmentFormats="0" applyWidthHeightFormats="0">
  <queryTableRefresh nextId="4">
    <queryTableFields count="3">
      <queryTableField id="1" name="crime_month" tableColumnId="1"/>
      <queryTableField id="2" name="n_crimes" tableColumnId="2"/>
      <queryTableField id="3" name="month_to_month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39B18A8-D794-49E9-B1E8-81A5DF9CFA47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5"/>
      <queryTableField id="2" name="location_description_count" tableColumnId="2"/>
      <queryTableField id="3" name="mild_weather" tableColumnId="3"/>
      <queryTableField id="4" name="cold_weather" tableColumnId="4"/>
    </queryTableFields>
    <queryTableDeletedFields count="1">
      <deletedField name="location_description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2CEA0C-2229-4EF1-8088-D0E27C3CA3B2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5EB39BE-F48B-4470-9D7D-4EEBEC236D93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E19C98B-E825-42A6-8C2A-5B9273242585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crimes" tableColumnId="2"/>
    </queryTableFields>
    <queryTableDeletedFields count="1">
      <deletedField name="street_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7F15C5C-5356-4862-8267-1445176E4B91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n_crim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FFE49-9EF8-4757-B5BD-49D36E45BA14}" name="consecutive_homicide" displayName="consecutive_homicide" ref="A1:B2" tableType="queryTable" totalsRowShown="0">
  <autoFilter ref="A1:B2" xr:uid="{438FFE49-9EF8-4757-B5BD-49D36E45BA14}"/>
  <tableColumns count="2">
    <tableColumn id="1" xr3:uid="{3548F753-79BE-40DF-8FC3-45BF9220E40F}" uniqueName="1" name="most_consecutive_days" queryTableFieldId="1"/>
    <tableColumn id="2" xr3:uid="{28F26E73-2DA6-4049-B3AE-6BA81F6B97D7}" uniqueName="2" name="time_frame" queryTableFieldId="2" dataDxfId="12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32D3-E9CB-4FB9-9F98-7D59A879005B}" name="top_crime_weekday" displayName="top_crime_weekday" ref="A1:B8" tableType="queryTable" totalsRowShown="0">
  <autoFilter ref="A1:B8" xr:uid="{E3BC32D3-E9CB-4FB9-9F98-7D59A879005B}"/>
  <tableColumns count="2">
    <tableColumn id="1" xr3:uid="{AD5E170E-73C4-454E-82B1-7DA81A6EFCD6}" uniqueName="1" name="day_of_week" queryTableFieldId="1" dataDxfId="5"/>
    <tableColumn id="2" xr3:uid="{C9E87FF3-75EF-4377-85FE-178D46DAA5F2}" uniqueName="2" name="n_crimes" queryTableFieldId="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92DAAA-F6FE-4B2E-A008-6757307FA6F8}" name="top_month_homicide" displayName="top_month_homicide" ref="A1:D13" tableType="queryTable" totalsRowShown="0">
  <autoFilter ref="A1:D13" xr:uid="{0D92DAAA-F6FE-4B2E-A008-6757307FA6F8}"/>
  <tableColumns count="4">
    <tableColumn id="1" xr3:uid="{64A4C862-9E4C-410F-943B-F731E46517EB}" uniqueName="1" name="month" queryTableFieldId="1" dataDxfId="4"/>
    <tableColumn id="2" xr3:uid="{2BE5E1AF-87B9-46BA-8E84-007DB57234B9}" uniqueName="2" name="n_homicides" queryTableFieldId="2"/>
    <tableColumn id="3" xr3:uid="{4A4D9BAB-E3DB-4685-939B-77B2472658DD}" uniqueName="3" name="avg_high_temp" queryTableFieldId="3"/>
    <tableColumn id="4" xr3:uid="{A1AF304D-82AD-4527-B780-73F0BF13822E}" uniqueName="4" name="median_temp" queryTableFieldId="4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C30479-66F2-4912-8EB1-49B588FE4AF8}" name="top_streets_homicide" displayName="top_streets_homicide" ref="A1:B11" tableType="queryTable" totalsRowShown="0">
  <autoFilter ref="A1:B11" xr:uid="{A3C30479-66F2-4912-8EB1-49B588FE4AF8}"/>
  <tableColumns count="2">
    <tableColumn id="3" xr3:uid="{2856F69C-56BF-4EC1-ABBD-9A06FCFD5DD1}" uniqueName="3" name="street_name" queryTableFieldId="3" dataDxfId="3"/>
    <tableColumn id="2" xr3:uid="{495CE841-A21A-4EF3-AC9E-A457CE405521}" uniqueName="2" name="n_homicides" queryTableField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0534B-0A56-4FC4-874A-627AC0F97137}" name="domestic_violence" displayName="domestic_violence" ref="A1:B2" tableType="queryTable" totalsRowShown="0">
  <autoFilter ref="A1:B2" xr:uid="{F110534B-0A56-4FC4-874A-627AC0F97137}"/>
  <tableColumns count="2">
    <tableColumn id="1" xr3:uid="{A2F7B48B-1C32-424D-B128-AC75B7D11936}" uniqueName="1" name="non_domestic_violence" queryTableFieldId="1"/>
    <tableColumn id="2" xr3:uid="{14D887AE-69DD-4C9A-B0C3-135ACE8A3667}" uniqueName="2" name="domestic_violence" queryTableField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6B8144-6DCD-4E94-8BAD-B167F0EA36F7}" name="hottest_vs_coldest" displayName="hottest_vs_coldest" ref="A1:B3" tableType="queryTable" totalsRowShown="0">
  <autoFilter ref="A1:B3" xr:uid="{8C6B8144-6DCD-4E94-8BAD-B167F0EA36F7}"/>
  <tableColumns count="2">
    <tableColumn id="1" xr3:uid="{E4C39FAB-05DF-4A28-BA0B-4FBCD56CF131}" uniqueName="1" name="temp_high" queryTableFieldId="1"/>
    <tableColumn id="2" xr3:uid="{51BF3D30-646E-4F7C-BE7B-9D063CD2C8B1}" uniqueName="2" name="n_crimes" queryTableFieldId="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3CAB7-AE5A-46E5-B78B-ECA09F99371A}" name="month_to_month" displayName="month_to_month" ref="A1:C13" tableType="queryTable" totalsRowShown="0">
  <autoFilter ref="A1:C13" xr:uid="{4363CAB7-AE5A-46E5-B78B-ECA09F99371A}"/>
  <tableColumns count="3">
    <tableColumn id="1" xr3:uid="{BD4E80E4-2C43-4ADC-997A-5BA3D7ED6959}" uniqueName="1" name="crime_month" queryTableFieldId="1" dataDxfId="11"/>
    <tableColumn id="2" xr3:uid="{286AAAD4-1553-496E-B1F0-70C8BDC24D68}" uniqueName="2" name="n_crimes" queryTableFieldId="2"/>
    <tableColumn id="3" xr3:uid="{536637E0-664B-41DA-BAAB-EDC4E0294B8B}" uniqueName="3" name="month_to_month" queryTableFieldId="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A9B814-E8E4-4439-9FA6-BAEABC283712}" name="seasonal_crime" displayName="seasonal_crime" ref="A1:D11" tableType="queryTable" totalsRowShown="0">
  <autoFilter ref="A1:D11" xr:uid="{48A9B814-E8E4-4439-9FA6-BAEABC283712}"/>
  <tableColumns count="4">
    <tableColumn id="5" xr3:uid="{1BA2CEF3-EF8F-44CB-9219-EEFC92C250E0}" uniqueName="5" name="location_description" queryTableFieldId="5" dataDxfId="10"/>
    <tableColumn id="2" xr3:uid="{E1BB0EDD-7A7F-4A97-83C6-DE7081B21944}" uniqueName="2" name="location_description_count" queryTableFieldId="2"/>
    <tableColumn id="3" xr3:uid="{7D1FB51F-33A5-44D7-9DF4-51C881228398}" uniqueName="3" name="mild_weather" queryTableFieldId="3"/>
    <tableColumn id="4" xr3:uid="{A6AFF7AC-7AB5-4C0D-A4B5-45DC99D04751}" uniqueName="4" name="cold_weather" queryTableFieldId="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26E6B7-7E6A-498F-8673-1B60E1B2EBDA}" name="top_10_communities_least" displayName="top_10_communities_least" ref="A1:D11" tableType="queryTable" totalsRowShown="0">
  <autoFilter ref="A1:D11" xr:uid="{D426E6B7-7E6A-498F-8673-1B60E1B2EBDA}"/>
  <tableColumns count="4">
    <tableColumn id="5" xr3:uid="{00A00B1E-9532-4845-80ED-72B2DE28ABB2}" uniqueName="5" name="community" queryTableFieldId="5" dataDxfId="9"/>
    <tableColumn id="2" xr3:uid="{5DC39817-37B3-4938-ADA0-AEF35273C1CE}" uniqueName="2" name="population" queryTableFieldId="2"/>
    <tableColumn id="3" xr3:uid="{A0D2C5DB-398C-4303-956C-7A8FC39282C2}" uniqueName="3" name="density" queryTableFieldId="3"/>
    <tableColumn id="4" xr3:uid="{FC1FB444-9D3E-4CEE-85CF-453CDCACD9D7}" uniqueName="4" name="reported_crimes" queryTableFieldId="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A1C104-DC1E-4FC7-B87B-20387AF818D8}" name="top_10_communities_most" displayName="top_10_communities_most" ref="A1:D11" tableType="queryTable" totalsRowShown="0">
  <autoFilter ref="A1:D11" xr:uid="{64A1C104-DC1E-4FC7-B87B-20387AF818D8}"/>
  <tableColumns count="4">
    <tableColumn id="5" xr3:uid="{C504C3A9-C522-493F-AC78-0158CA68F179}" uniqueName="5" name="community" queryTableFieldId="5" dataDxfId="8"/>
    <tableColumn id="2" xr3:uid="{413463AF-023C-4751-A3A7-701496446C66}" uniqueName="2" name="population" queryTableFieldId="2"/>
    <tableColumn id="3" xr3:uid="{01C7CF50-53CD-427D-832A-902706FEDDF7}" uniqueName="3" name="density" queryTableFieldId="3"/>
    <tableColumn id="4" xr3:uid="{181C0646-3415-4694-BF0E-124C3FE8535C}" uniqueName="4" name="reported_crimes" queryTableField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6E7067-4459-4BC3-93BE-2D1E0153B3EB}" name="top_city_streets" displayName="top_city_streets" ref="A1:B11" tableType="queryTable" totalsRowShown="0">
  <autoFilter ref="A1:B11" xr:uid="{A46E7067-4459-4BC3-93BE-2D1E0153B3EB}"/>
  <tableColumns count="2">
    <tableColumn id="3" xr3:uid="{F18F63A7-80D0-40BA-A5E4-E87C689CE657}" uniqueName="3" name="street_name" queryTableFieldId="3" dataDxfId="7"/>
    <tableColumn id="2" xr3:uid="{E12BC778-ABFA-4346-BF1D-0CE73DA4AF79}" uniqueName="2" name="n_crimes" queryTableFieldId="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EDD5ED-C7D5-4093-A3B7-286B9ABDF41D}" name="top_crime_month" displayName="top_crime_month" ref="A1:B13" tableType="queryTable" totalsRowShown="0">
  <autoFilter ref="A1:B13" xr:uid="{3CEDD5ED-C7D5-4093-A3B7-286B9ABDF41D}"/>
  <tableColumns count="2">
    <tableColumn id="1" xr3:uid="{26B73A7B-8A59-4A2A-97D1-106C3FF8DCD0}" uniqueName="1" name="month" queryTableFieldId="1" dataDxfId="6"/>
    <tableColumn id="2" xr3:uid="{47D34ADA-03EE-450A-9237-BC56B4176D4B}" uniqueName="2" name="n_crimes" queryTableField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80DC-E1D7-461E-BF95-7779EC04FFB3}">
  <dimension ref="A1:B2"/>
  <sheetViews>
    <sheetView workbookViewId="0">
      <selection activeCell="F20" sqref="F20"/>
    </sheetView>
  </sheetViews>
  <sheetFormatPr defaultRowHeight="15" x14ac:dyDescent="0.25"/>
  <cols>
    <col min="1" max="1" width="24.71093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43</v>
      </c>
      <c r="B2" t="s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2186-5F97-42B1-88D0-FEB851F60869}">
  <dimension ref="A1:B8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1.285156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 t="s">
        <v>32</v>
      </c>
      <c r="B2">
        <v>29841</v>
      </c>
    </row>
    <row r="3" spans="1:2" x14ac:dyDescent="0.25">
      <c r="A3" t="s">
        <v>33</v>
      </c>
      <c r="B3">
        <v>29829</v>
      </c>
    </row>
    <row r="4" spans="1:2" x14ac:dyDescent="0.25">
      <c r="A4" t="s">
        <v>34</v>
      </c>
      <c r="B4">
        <v>29569</v>
      </c>
    </row>
    <row r="5" spans="1:2" x14ac:dyDescent="0.25">
      <c r="A5" t="s">
        <v>35</v>
      </c>
      <c r="B5">
        <v>29194</v>
      </c>
    </row>
    <row r="6" spans="1:2" x14ac:dyDescent="0.25">
      <c r="A6" t="s">
        <v>36</v>
      </c>
      <c r="B6">
        <v>28143</v>
      </c>
    </row>
    <row r="7" spans="1:2" x14ac:dyDescent="0.25">
      <c r="A7" t="s">
        <v>37</v>
      </c>
      <c r="B7">
        <v>28135</v>
      </c>
    </row>
    <row r="8" spans="1:2" x14ac:dyDescent="0.25">
      <c r="A8" t="s">
        <v>38</v>
      </c>
      <c r="B8">
        <v>27825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105-BFC5-4570-A024-BCCE2469B950}">
  <dimension ref="A1:H15"/>
  <sheetViews>
    <sheetView tabSelected="1" workbookViewId="0">
      <selection activeCell="H3" sqref="H3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7" bestFit="1" customWidth="1"/>
    <col min="4" max="4" width="15.85546875" bestFit="1" customWidth="1"/>
    <col min="6" max="6" width="13.140625" bestFit="1" customWidth="1"/>
    <col min="7" max="7" width="19.140625" bestFit="1" customWidth="1"/>
    <col min="8" max="8" width="21.5703125" bestFit="1" customWidth="1"/>
    <col min="9" max="9" width="20.28515625" bestFit="1" customWidth="1"/>
  </cols>
  <sheetData>
    <row r="1" spans="1:8" x14ac:dyDescent="0.25">
      <c r="A1" t="s">
        <v>30</v>
      </c>
      <c r="B1" t="s">
        <v>39</v>
      </c>
      <c r="C1" t="s">
        <v>40</v>
      </c>
      <c r="D1" t="s">
        <v>41</v>
      </c>
    </row>
    <row r="2" spans="1:8" x14ac:dyDescent="0.25">
      <c r="A2" t="s">
        <v>15</v>
      </c>
      <c r="B2">
        <v>112</v>
      </c>
      <c r="C2">
        <v>82.6</v>
      </c>
      <c r="D2">
        <v>82</v>
      </c>
      <c r="F2" s="1" t="s">
        <v>90</v>
      </c>
      <c r="G2" t="s">
        <v>93</v>
      </c>
      <c r="H2" t="s">
        <v>94</v>
      </c>
    </row>
    <row r="3" spans="1:8" x14ac:dyDescent="0.25">
      <c r="A3" t="s">
        <v>17</v>
      </c>
      <c r="B3">
        <v>89</v>
      </c>
      <c r="C3">
        <v>80.8</v>
      </c>
      <c r="D3">
        <v>82</v>
      </c>
      <c r="F3" s="2" t="s">
        <v>9</v>
      </c>
      <c r="G3" s="3">
        <v>55</v>
      </c>
      <c r="H3" s="3">
        <v>34.1</v>
      </c>
    </row>
    <row r="4" spans="1:8" x14ac:dyDescent="0.25">
      <c r="A4" t="s">
        <v>14</v>
      </c>
      <c r="B4">
        <v>85</v>
      </c>
      <c r="C4">
        <v>83.5</v>
      </c>
      <c r="D4">
        <v>82</v>
      </c>
      <c r="F4" s="2" t="s">
        <v>10</v>
      </c>
      <c r="G4" s="3">
        <v>38</v>
      </c>
      <c r="H4" s="3">
        <v>27</v>
      </c>
    </row>
    <row r="5" spans="1:8" x14ac:dyDescent="0.25">
      <c r="A5" t="s">
        <v>16</v>
      </c>
      <c r="B5">
        <v>81</v>
      </c>
      <c r="C5">
        <v>85.3</v>
      </c>
      <c r="D5">
        <v>85</v>
      </c>
      <c r="F5" s="2" t="s">
        <v>11</v>
      </c>
      <c r="G5" s="3">
        <v>45</v>
      </c>
      <c r="H5" s="3">
        <v>54.7</v>
      </c>
    </row>
    <row r="6" spans="1:8" x14ac:dyDescent="0.25">
      <c r="A6" t="s">
        <v>13</v>
      </c>
      <c r="B6">
        <v>66</v>
      </c>
      <c r="C6">
        <v>73.900000000000006</v>
      </c>
      <c r="D6">
        <v>75.5</v>
      </c>
      <c r="F6" s="2" t="s">
        <v>12</v>
      </c>
      <c r="G6" s="3">
        <v>54</v>
      </c>
      <c r="H6" s="3">
        <v>65.099999999999994</v>
      </c>
    </row>
    <row r="7" spans="1:8" x14ac:dyDescent="0.25">
      <c r="A7" t="s">
        <v>18</v>
      </c>
      <c r="B7">
        <v>64</v>
      </c>
      <c r="C7">
        <v>67.900000000000006</v>
      </c>
      <c r="D7">
        <v>71</v>
      </c>
      <c r="F7" s="2" t="s">
        <v>13</v>
      </c>
      <c r="G7" s="3">
        <v>66</v>
      </c>
      <c r="H7" s="3">
        <v>73.900000000000006</v>
      </c>
    </row>
    <row r="8" spans="1:8" x14ac:dyDescent="0.25">
      <c r="A8" t="s">
        <v>19</v>
      </c>
      <c r="B8">
        <v>62</v>
      </c>
      <c r="C8">
        <v>50.6</v>
      </c>
      <c r="D8">
        <v>51</v>
      </c>
      <c r="F8" s="2" t="s">
        <v>14</v>
      </c>
      <c r="G8" s="3">
        <v>85</v>
      </c>
      <c r="H8" s="3">
        <v>83.5</v>
      </c>
    </row>
    <row r="9" spans="1:8" x14ac:dyDescent="0.25">
      <c r="A9" t="s">
        <v>9</v>
      </c>
      <c r="B9">
        <v>55</v>
      </c>
      <c r="C9">
        <v>34.1</v>
      </c>
      <c r="D9">
        <v>34</v>
      </c>
      <c r="F9" s="2" t="s">
        <v>15</v>
      </c>
      <c r="G9" s="3">
        <v>112</v>
      </c>
      <c r="H9" s="3">
        <v>82.6</v>
      </c>
    </row>
    <row r="10" spans="1:8" x14ac:dyDescent="0.25">
      <c r="A10" t="s">
        <v>12</v>
      </c>
      <c r="B10">
        <v>54</v>
      </c>
      <c r="C10">
        <v>65.099999999999994</v>
      </c>
      <c r="D10">
        <v>62</v>
      </c>
      <c r="F10" s="2" t="s">
        <v>16</v>
      </c>
      <c r="G10" s="3">
        <v>81</v>
      </c>
      <c r="H10" s="3">
        <v>85.3</v>
      </c>
    </row>
    <row r="11" spans="1:8" x14ac:dyDescent="0.25">
      <c r="A11" t="s">
        <v>20</v>
      </c>
      <c r="B11">
        <v>52</v>
      </c>
      <c r="C11">
        <v>48.6</v>
      </c>
      <c r="D11">
        <v>49</v>
      </c>
      <c r="F11" s="2" t="s">
        <v>17</v>
      </c>
      <c r="G11" s="3">
        <v>89</v>
      </c>
      <c r="H11" s="3">
        <v>80.8</v>
      </c>
    </row>
    <row r="12" spans="1:8" x14ac:dyDescent="0.25">
      <c r="A12" t="s">
        <v>11</v>
      </c>
      <c r="B12">
        <v>45</v>
      </c>
      <c r="C12">
        <v>54.7</v>
      </c>
      <c r="D12">
        <v>52</v>
      </c>
      <c r="F12" s="2" t="s">
        <v>18</v>
      </c>
      <c r="G12" s="3">
        <v>64</v>
      </c>
      <c r="H12" s="3">
        <v>67.900000000000006</v>
      </c>
    </row>
    <row r="13" spans="1:8" x14ac:dyDescent="0.25">
      <c r="A13" t="s">
        <v>10</v>
      </c>
      <c r="B13">
        <v>38</v>
      </c>
      <c r="C13">
        <v>27</v>
      </c>
      <c r="D13">
        <v>26</v>
      </c>
      <c r="F13" s="2" t="s">
        <v>19</v>
      </c>
      <c r="G13" s="3">
        <v>62</v>
      </c>
      <c r="H13" s="3">
        <v>50.6</v>
      </c>
    </row>
    <row r="14" spans="1:8" x14ac:dyDescent="0.25">
      <c r="F14" s="2" t="s">
        <v>20</v>
      </c>
      <c r="G14" s="3">
        <v>52</v>
      </c>
      <c r="H14" s="3">
        <v>48.6</v>
      </c>
    </row>
    <row r="15" spans="1:8" x14ac:dyDescent="0.25">
      <c r="F15" s="2" t="s">
        <v>91</v>
      </c>
      <c r="G15" s="3">
        <v>803</v>
      </c>
      <c r="H15" s="3">
        <v>754.1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012-878A-41B0-8736-68A67251BA5C}">
  <dimension ref="A1:B11"/>
  <sheetViews>
    <sheetView workbookViewId="0">
      <selection activeCell="A2" sqref="A2"/>
    </sheetView>
  </sheetViews>
  <sheetFormatPr defaultRowHeight="15" x14ac:dyDescent="0.25"/>
  <cols>
    <col min="1" max="1" width="24.85546875" bestFit="1" customWidth="1"/>
    <col min="2" max="2" width="14.5703125" bestFit="1" customWidth="1"/>
  </cols>
  <sheetData>
    <row r="1" spans="1:2" x14ac:dyDescent="0.25">
      <c r="A1" t="s">
        <v>29</v>
      </c>
      <c r="B1" t="s">
        <v>39</v>
      </c>
    </row>
    <row r="2" spans="1:2" x14ac:dyDescent="0.25">
      <c r="A2" t="s">
        <v>52</v>
      </c>
      <c r="B2">
        <v>14</v>
      </c>
    </row>
    <row r="3" spans="1:2" x14ac:dyDescent="0.25">
      <c r="A3" t="s">
        <v>53</v>
      </c>
      <c r="B3">
        <v>14</v>
      </c>
    </row>
    <row r="4" spans="1:2" x14ac:dyDescent="0.25">
      <c r="A4" t="s">
        <v>54</v>
      </c>
      <c r="B4">
        <v>10</v>
      </c>
    </row>
    <row r="5" spans="1:2" x14ac:dyDescent="0.25">
      <c r="A5" t="s">
        <v>55</v>
      </c>
      <c r="B5">
        <v>10</v>
      </c>
    </row>
    <row r="6" spans="1:2" x14ac:dyDescent="0.25">
      <c r="A6" t="s">
        <v>56</v>
      </c>
      <c r="B6">
        <v>9</v>
      </c>
    </row>
    <row r="7" spans="1:2" x14ac:dyDescent="0.25">
      <c r="A7" t="s">
        <v>57</v>
      </c>
      <c r="B7">
        <v>9</v>
      </c>
    </row>
    <row r="8" spans="1:2" x14ac:dyDescent="0.25">
      <c r="A8" t="s">
        <v>58</v>
      </c>
      <c r="B8">
        <v>8</v>
      </c>
    </row>
    <row r="9" spans="1:2" x14ac:dyDescent="0.25">
      <c r="A9" t="s">
        <v>59</v>
      </c>
      <c r="B9">
        <v>7</v>
      </c>
    </row>
    <row r="10" spans="1:2" x14ac:dyDescent="0.25">
      <c r="A10" t="s">
        <v>60</v>
      </c>
      <c r="B10">
        <v>7</v>
      </c>
    </row>
    <row r="11" spans="1:2" x14ac:dyDescent="0.25">
      <c r="A11" t="s">
        <v>61</v>
      </c>
      <c r="B11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F053-97EC-4121-9161-8A2187FC13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0244-4854-48D5-AFCE-CA30CBB3A325}">
  <dimension ref="A1:E3"/>
  <sheetViews>
    <sheetView workbookViewId="0">
      <selection activeCell="D21" sqref="D21"/>
    </sheetView>
  </sheetViews>
  <sheetFormatPr defaultRowHeight="15" x14ac:dyDescent="0.25"/>
  <cols>
    <col min="1" max="1" width="24.85546875" bestFit="1" customWidth="1"/>
    <col min="2" max="2" width="20.28515625" bestFit="1" customWidth="1"/>
    <col min="4" max="4" width="24.7109375" bestFit="1" customWidth="1"/>
    <col min="5" max="5" width="29.28515625" bestFit="1" customWidth="1"/>
  </cols>
  <sheetData>
    <row r="1" spans="1:5" x14ac:dyDescent="0.25">
      <c r="A1" t="s">
        <v>3</v>
      </c>
      <c r="B1" t="s">
        <v>4</v>
      </c>
    </row>
    <row r="2" spans="1:5" x14ac:dyDescent="0.25">
      <c r="A2">
        <v>78.2</v>
      </c>
      <c r="B2">
        <v>21.8</v>
      </c>
      <c r="D2" t="s">
        <v>88</v>
      </c>
      <c r="E2" t="s">
        <v>89</v>
      </c>
    </row>
    <row r="3" spans="1:5" x14ac:dyDescent="0.25">
      <c r="D3">
        <v>21.8</v>
      </c>
      <c r="E3">
        <v>78.2</v>
      </c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6722-AE20-4299-94AA-9304ED76D21C}">
  <dimension ref="A1:B3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  <col min="2" max="2" width="11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4</v>
      </c>
      <c r="B2">
        <v>402</v>
      </c>
    </row>
    <row r="3" spans="1:2" x14ac:dyDescent="0.25">
      <c r="A3">
        <v>95</v>
      </c>
      <c r="B3">
        <v>552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15CC-50FB-4784-854B-06BB83886E30}">
  <dimension ref="A1:C13"/>
  <sheetViews>
    <sheetView workbookViewId="0">
      <selection activeCell="F33" sqref="F33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9" bestFit="1" customWidth="1"/>
  </cols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 t="s">
        <v>9</v>
      </c>
      <c r="B2">
        <v>16038</v>
      </c>
    </row>
    <row r="3" spans="1:3" x14ac:dyDescent="0.25">
      <c r="A3" t="s">
        <v>10</v>
      </c>
      <c r="B3">
        <v>12888</v>
      </c>
      <c r="C3">
        <v>-19.64</v>
      </c>
    </row>
    <row r="4" spans="1:3" x14ac:dyDescent="0.25">
      <c r="A4" t="s">
        <v>11</v>
      </c>
      <c r="B4">
        <v>15742</v>
      </c>
      <c r="C4">
        <v>22.14</v>
      </c>
    </row>
    <row r="5" spans="1:3" x14ac:dyDescent="0.25">
      <c r="A5" t="s">
        <v>12</v>
      </c>
      <c r="B5">
        <v>15305</v>
      </c>
      <c r="C5">
        <v>-2.78</v>
      </c>
    </row>
    <row r="6" spans="1:3" x14ac:dyDescent="0.25">
      <c r="A6" t="s">
        <v>13</v>
      </c>
      <c r="B6">
        <v>17539</v>
      </c>
      <c r="C6">
        <v>14.6</v>
      </c>
    </row>
    <row r="7" spans="1:3" x14ac:dyDescent="0.25">
      <c r="A7" t="s">
        <v>14</v>
      </c>
      <c r="B7">
        <v>18566</v>
      </c>
      <c r="C7">
        <v>5.86</v>
      </c>
    </row>
    <row r="8" spans="1:3" x14ac:dyDescent="0.25">
      <c r="A8" t="s">
        <v>15</v>
      </c>
      <c r="B8">
        <v>18966</v>
      </c>
      <c r="C8">
        <v>2.15</v>
      </c>
    </row>
    <row r="9" spans="1:3" x14ac:dyDescent="0.25">
      <c r="A9" t="s">
        <v>16</v>
      </c>
      <c r="B9">
        <v>18255</v>
      </c>
      <c r="C9">
        <v>-3.75</v>
      </c>
    </row>
    <row r="10" spans="1:3" x14ac:dyDescent="0.25">
      <c r="A10" t="s">
        <v>17</v>
      </c>
      <c r="B10">
        <v>18987</v>
      </c>
      <c r="C10">
        <v>4.01</v>
      </c>
    </row>
    <row r="11" spans="1:3" x14ac:dyDescent="0.25">
      <c r="A11" t="s">
        <v>18</v>
      </c>
      <c r="B11">
        <v>19018</v>
      </c>
      <c r="C11">
        <v>0.16</v>
      </c>
    </row>
    <row r="12" spans="1:3" x14ac:dyDescent="0.25">
      <c r="A12" t="s">
        <v>19</v>
      </c>
      <c r="B12">
        <v>16974</v>
      </c>
      <c r="C12">
        <v>-10.75</v>
      </c>
    </row>
    <row r="13" spans="1:3" x14ac:dyDescent="0.25">
      <c r="A13" t="s">
        <v>20</v>
      </c>
      <c r="B13">
        <v>14258</v>
      </c>
      <c r="C13">
        <v>-16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2A00-229A-4523-A145-637BDCE5D44F}">
  <dimension ref="A1:D11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28" bestFit="1" customWidth="1"/>
    <col min="3" max="3" width="15.85546875" bestFit="1" customWidth="1"/>
    <col min="4" max="4" width="15.570312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42</v>
      </c>
      <c r="B2">
        <v>51310</v>
      </c>
      <c r="C2">
        <v>28308</v>
      </c>
      <c r="D2">
        <v>23002</v>
      </c>
    </row>
    <row r="3" spans="1:4" x14ac:dyDescent="0.25">
      <c r="A3" t="s">
        <v>43</v>
      </c>
      <c r="B3">
        <v>43253</v>
      </c>
      <c r="C3">
        <v>22823</v>
      </c>
      <c r="D3">
        <v>20430</v>
      </c>
    </row>
    <row r="4" spans="1:4" x14ac:dyDescent="0.25">
      <c r="A4" t="s">
        <v>44</v>
      </c>
      <c r="B4">
        <v>31081</v>
      </c>
      <c r="C4">
        <v>15923</v>
      </c>
      <c r="D4">
        <v>15158</v>
      </c>
    </row>
    <row r="5" spans="1:4" x14ac:dyDescent="0.25">
      <c r="A5" t="s">
        <v>45</v>
      </c>
      <c r="B5">
        <v>11687</v>
      </c>
      <c r="C5">
        <v>7083</v>
      </c>
      <c r="D5">
        <v>4604</v>
      </c>
    </row>
    <row r="6" spans="1:4" x14ac:dyDescent="0.25">
      <c r="A6" t="s">
        <v>46</v>
      </c>
      <c r="B6">
        <v>6324</v>
      </c>
      <c r="C6">
        <v>3497</v>
      </c>
      <c r="D6">
        <v>2827</v>
      </c>
    </row>
    <row r="7" spans="1:4" x14ac:dyDescent="0.25">
      <c r="A7" t="s">
        <v>47</v>
      </c>
      <c r="B7">
        <v>5300</v>
      </c>
      <c r="C7">
        <v>2773</v>
      </c>
      <c r="D7">
        <v>2527</v>
      </c>
    </row>
    <row r="8" spans="1:4" x14ac:dyDescent="0.25">
      <c r="A8" t="s">
        <v>48</v>
      </c>
      <c r="B8">
        <v>4694</v>
      </c>
      <c r="C8">
        <v>2647</v>
      </c>
      <c r="D8">
        <v>2047</v>
      </c>
    </row>
    <row r="9" spans="1:4" x14ac:dyDescent="0.25">
      <c r="A9" t="s">
        <v>49</v>
      </c>
      <c r="B9">
        <v>3650</v>
      </c>
      <c r="C9">
        <v>2025</v>
      </c>
      <c r="D9">
        <v>1625</v>
      </c>
    </row>
    <row r="10" spans="1:4" x14ac:dyDescent="0.25">
      <c r="A10" t="s">
        <v>50</v>
      </c>
      <c r="B10">
        <v>2932</v>
      </c>
      <c r="C10">
        <v>1500</v>
      </c>
      <c r="D10">
        <v>1432</v>
      </c>
    </row>
    <row r="11" spans="1:4" x14ac:dyDescent="0.25">
      <c r="A11" t="s">
        <v>51</v>
      </c>
      <c r="B11">
        <v>2921</v>
      </c>
      <c r="C11">
        <v>1562</v>
      </c>
      <c r="D11">
        <v>1359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060-D6DF-4B93-93F9-10925873D224}">
  <dimension ref="A1:D11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78</v>
      </c>
      <c r="B2">
        <v>11525</v>
      </c>
      <c r="C2">
        <v>10199.120000000001</v>
      </c>
      <c r="D2">
        <v>238</v>
      </c>
    </row>
    <row r="3" spans="1:4" x14ac:dyDescent="0.25">
      <c r="A3" t="s">
        <v>79</v>
      </c>
      <c r="B3">
        <v>2527</v>
      </c>
      <c r="C3">
        <v>4142.62</v>
      </c>
      <c r="D3">
        <v>321</v>
      </c>
    </row>
    <row r="4" spans="1:4" x14ac:dyDescent="0.25">
      <c r="A4" t="s">
        <v>80</v>
      </c>
      <c r="B4">
        <v>19596</v>
      </c>
      <c r="C4">
        <v>6123.75</v>
      </c>
      <c r="D4">
        <v>460</v>
      </c>
    </row>
    <row r="5" spans="1:4" x14ac:dyDescent="0.25">
      <c r="A5" t="s">
        <v>81</v>
      </c>
      <c r="B5">
        <v>18628</v>
      </c>
      <c r="C5">
        <v>6873.8</v>
      </c>
      <c r="D5">
        <v>492</v>
      </c>
    </row>
    <row r="6" spans="1:4" x14ac:dyDescent="0.25">
      <c r="A6" t="s">
        <v>82</v>
      </c>
      <c r="B6">
        <v>14401</v>
      </c>
      <c r="C6">
        <v>14546.46</v>
      </c>
      <c r="D6">
        <v>508</v>
      </c>
    </row>
    <row r="7" spans="1:4" x14ac:dyDescent="0.25">
      <c r="A7" t="s">
        <v>83</v>
      </c>
      <c r="B7">
        <v>2567</v>
      </c>
      <c r="C7">
        <v>3615.49</v>
      </c>
      <c r="D7">
        <v>541</v>
      </c>
    </row>
    <row r="8" spans="1:4" x14ac:dyDescent="0.25">
      <c r="A8" t="s">
        <v>84</v>
      </c>
      <c r="B8">
        <v>6799</v>
      </c>
      <c r="C8">
        <v>11722.41</v>
      </c>
      <c r="D8">
        <v>581</v>
      </c>
    </row>
    <row r="9" spans="1:4" x14ac:dyDescent="0.25">
      <c r="A9" t="s">
        <v>85</v>
      </c>
      <c r="B9">
        <v>10027</v>
      </c>
      <c r="C9">
        <v>1913.55</v>
      </c>
      <c r="D9">
        <v>598</v>
      </c>
    </row>
    <row r="10" spans="1:4" x14ac:dyDescent="0.25">
      <c r="A10" t="s">
        <v>86</v>
      </c>
      <c r="B10">
        <v>14196</v>
      </c>
      <c r="C10">
        <v>7062.69</v>
      </c>
      <c r="D10">
        <v>653</v>
      </c>
    </row>
    <row r="11" spans="1:4" x14ac:dyDescent="0.25">
      <c r="A11" t="s">
        <v>87</v>
      </c>
      <c r="B11">
        <v>17559</v>
      </c>
      <c r="C11">
        <v>6967.86</v>
      </c>
      <c r="D11">
        <v>679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99CF-24AD-41DF-8D81-FF4C13989F88}">
  <dimension ref="A1:D11"/>
  <sheetViews>
    <sheetView workbookViewId="0">
      <selection activeCell="A2" sqref="A2"/>
    </sheetView>
  </sheetViews>
  <sheetFormatPr defaultRowHeight="15" x14ac:dyDescent="0.25"/>
  <cols>
    <col min="1" max="1" width="21.710937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68</v>
      </c>
      <c r="B2">
        <v>96557</v>
      </c>
      <c r="C2">
        <v>13504.48</v>
      </c>
      <c r="D2">
        <v>11341</v>
      </c>
    </row>
    <row r="3" spans="1:4" x14ac:dyDescent="0.25">
      <c r="A3" t="s">
        <v>69</v>
      </c>
      <c r="B3">
        <v>105481</v>
      </c>
      <c r="C3">
        <v>38496.720000000001</v>
      </c>
      <c r="D3">
        <v>8126</v>
      </c>
    </row>
    <row r="4" spans="1:4" x14ac:dyDescent="0.25">
      <c r="A4" t="s">
        <v>70</v>
      </c>
      <c r="B4">
        <v>53971</v>
      </c>
      <c r="C4">
        <v>18420.14</v>
      </c>
      <c r="D4">
        <v>7272</v>
      </c>
    </row>
    <row r="5" spans="1:4" x14ac:dyDescent="0.25">
      <c r="A5" t="s">
        <v>71</v>
      </c>
      <c r="B5">
        <v>67881</v>
      </c>
      <c r="C5">
        <v>11929.88</v>
      </c>
      <c r="D5">
        <v>6743</v>
      </c>
    </row>
    <row r="6" spans="1:4" x14ac:dyDescent="0.25">
      <c r="A6" t="s">
        <v>72</v>
      </c>
      <c r="B6">
        <v>34794</v>
      </c>
      <c r="C6">
        <v>10839.25</v>
      </c>
      <c r="D6">
        <v>6161</v>
      </c>
    </row>
    <row r="7" spans="1:4" x14ac:dyDescent="0.25">
      <c r="A7" t="s">
        <v>73</v>
      </c>
      <c r="B7">
        <v>44878</v>
      </c>
      <c r="C7">
        <v>11903.98</v>
      </c>
      <c r="D7">
        <v>5873</v>
      </c>
    </row>
    <row r="8" spans="1:4" x14ac:dyDescent="0.25">
      <c r="A8" t="s">
        <v>74</v>
      </c>
      <c r="B8">
        <v>54165</v>
      </c>
      <c r="C8">
        <v>15045.83</v>
      </c>
      <c r="D8">
        <v>5767</v>
      </c>
    </row>
    <row r="9" spans="1:4" x14ac:dyDescent="0.25">
      <c r="A9" t="s">
        <v>75</v>
      </c>
      <c r="B9">
        <v>31471</v>
      </c>
      <c r="C9">
        <v>8865.07</v>
      </c>
      <c r="D9">
        <v>5545</v>
      </c>
    </row>
    <row r="10" spans="1:4" x14ac:dyDescent="0.25">
      <c r="A10" t="s">
        <v>76</v>
      </c>
      <c r="B10">
        <v>87781</v>
      </c>
      <c r="C10">
        <v>19166.16</v>
      </c>
      <c r="D10">
        <v>5486</v>
      </c>
    </row>
    <row r="11" spans="1:4" x14ac:dyDescent="0.25">
      <c r="A11" t="s">
        <v>77</v>
      </c>
      <c r="B11">
        <v>42298</v>
      </c>
      <c r="C11">
        <v>25635.15</v>
      </c>
      <c r="D11">
        <v>5446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B86-32E7-49FE-9C15-EC035751422A}">
  <dimension ref="A1:B11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11.28515625" bestFit="1" customWidth="1"/>
  </cols>
  <sheetData>
    <row r="1" spans="1:2" x14ac:dyDescent="0.25">
      <c r="A1" t="s">
        <v>29</v>
      </c>
      <c r="B1" t="s">
        <v>6</v>
      </c>
    </row>
    <row r="2" spans="1:2" x14ac:dyDescent="0.25">
      <c r="A2" t="s">
        <v>56</v>
      </c>
      <c r="B2">
        <v>3257</v>
      </c>
    </row>
    <row r="3" spans="1:2" x14ac:dyDescent="0.25">
      <c r="A3" t="s">
        <v>62</v>
      </c>
      <c r="B3">
        <v>2858</v>
      </c>
    </row>
    <row r="4" spans="1:2" x14ac:dyDescent="0.25">
      <c r="A4" t="s">
        <v>63</v>
      </c>
      <c r="B4">
        <v>2329</v>
      </c>
    </row>
    <row r="5" spans="1:2" x14ac:dyDescent="0.25">
      <c r="A5" t="s">
        <v>64</v>
      </c>
      <c r="B5">
        <v>2276</v>
      </c>
    </row>
    <row r="6" spans="1:2" x14ac:dyDescent="0.25">
      <c r="A6" t="s">
        <v>65</v>
      </c>
      <c r="B6">
        <v>2036</v>
      </c>
    </row>
    <row r="7" spans="1:2" x14ac:dyDescent="0.25">
      <c r="A7" t="s">
        <v>66</v>
      </c>
      <c r="B7">
        <v>1987</v>
      </c>
    </row>
    <row r="8" spans="1:2" x14ac:dyDescent="0.25">
      <c r="A8" t="s">
        <v>60</v>
      </c>
      <c r="B8">
        <v>1814</v>
      </c>
    </row>
    <row r="9" spans="1:2" x14ac:dyDescent="0.25">
      <c r="A9" t="s">
        <v>61</v>
      </c>
      <c r="B9">
        <v>1686</v>
      </c>
    </row>
    <row r="10" spans="1:2" x14ac:dyDescent="0.25">
      <c r="A10" t="s">
        <v>67</v>
      </c>
      <c r="B10">
        <v>1606</v>
      </c>
    </row>
    <row r="11" spans="1:2" x14ac:dyDescent="0.25">
      <c r="A11" t="s">
        <v>53</v>
      </c>
      <c r="B11">
        <v>1584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03E-2392-4D11-BAF6-74069E931570}">
  <dimension ref="A1:F14"/>
  <sheetViews>
    <sheetView workbookViewId="0">
      <selection activeCell="E1" sqref="E1"/>
    </sheetView>
  </sheetViews>
  <sheetFormatPr defaultRowHeight="15" x14ac:dyDescent="0.25"/>
  <cols>
    <col min="1" max="1" width="10.85546875" bestFit="1" customWidth="1"/>
    <col min="2" max="2" width="11.28515625" bestFit="1" customWidth="1"/>
    <col min="5" max="5" width="13.140625" bestFit="1" customWidth="1"/>
    <col min="6" max="6" width="15.7109375" bestFit="1" customWidth="1"/>
  </cols>
  <sheetData>
    <row r="1" spans="1:6" x14ac:dyDescent="0.25">
      <c r="A1" t="s">
        <v>30</v>
      </c>
      <c r="B1" t="s">
        <v>6</v>
      </c>
      <c r="E1" s="1" t="s">
        <v>90</v>
      </c>
      <c r="F1" t="s">
        <v>92</v>
      </c>
    </row>
    <row r="2" spans="1:6" x14ac:dyDescent="0.25">
      <c r="A2" t="s">
        <v>18</v>
      </c>
      <c r="B2">
        <v>19018</v>
      </c>
      <c r="E2" s="2" t="s">
        <v>17</v>
      </c>
      <c r="F2" s="3">
        <v>18987</v>
      </c>
    </row>
    <row r="3" spans="1:6" x14ac:dyDescent="0.25">
      <c r="A3" t="s">
        <v>17</v>
      </c>
      <c r="B3">
        <v>18987</v>
      </c>
      <c r="E3" s="2" t="s">
        <v>12</v>
      </c>
      <c r="F3" s="3">
        <v>15305</v>
      </c>
    </row>
    <row r="4" spans="1:6" x14ac:dyDescent="0.25">
      <c r="A4" t="s">
        <v>15</v>
      </c>
      <c r="B4">
        <v>18966</v>
      </c>
      <c r="E4" s="2" t="s">
        <v>16</v>
      </c>
      <c r="F4" s="3">
        <v>18255</v>
      </c>
    </row>
    <row r="5" spans="1:6" x14ac:dyDescent="0.25">
      <c r="A5" t="s">
        <v>14</v>
      </c>
      <c r="B5">
        <v>18566</v>
      </c>
      <c r="E5" s="2" t="s">
        <v>20</v>
      </c>
      <c r="F5" s="3">
        <v>14258</v>
      </c>
    </row>
    <row r="6" spans="1:6" x14ac:dyDescent="0.25">
      <c r="A6" t="s">
        <v>16</v>
      </c>
      <c r="B6">
        <v>18255</v>
      </c>
      <c r="E6" s="2" t="s">
        <v>10</v>
      </c>
      <c r="F6" s="3">
        <v>12888</v>
      </c>
    </row>
    <row r="7" spans="1:6" x14ac:dyDescent="0.25">
      <c r="A7" t="s">
        <v>13</v>
      </c>
      <c r="B7">
        <v>17539</v>
      </c>
      <c r="E7" s="2" t="s">
        <v>9</v>
      </c>
      <c r="F7" s="3">
        <v>16038</v>
      </c>
    </row>
    <row r="8" spans="1:6" x14ac:dyDescent="0.25">
      <c r="A8" t="s">
        <v>19</v>
      </c>
      <c r="B8">
        <v>16974</v>
      </c>
      <c r="E8" s="2" t="s">
        <v>15</v>
      </c>
      <c r="F8" s="3">
        <v>18966</v>
      </c>
    </row>
    <row r="9" spans="1:6" x14ac:dyDescent="0.25">
      <c r="A9" t="s">
        <v>9</v>
      </c>
      <c r="B9">
        <v>16038</v>
      </c>
      <c r="E9" s="2" t="s">
        <v>14</v>
      </c>
      <c r="F9" s="3">
        <v>18566</v>
      </c>
    </row>
    <row r="10" spans="1:6" x14ac:dyDescent="0.25">
      <c r="A10" t="s">
        <v>11</v>
      </c>
      <c r="B10">
        <v>15742</v>
      </c>
      <c r="E10" s="2" t="s">
        <v>11</v>
      </c>
      <c r="F10" s="3">
        <v>15742</v>
      </c>
    </row>
    <row r="11" spans="1:6" x14ac:dyDescent="0.25">
      <c r="A11" t="s">
        <v>12</v>
      </c>
      <c r="B11">
        <v>15305</v>
      </c>
      <c r="E11" s="2" t="s">
        <v>13</v>
      </c>
      <c r="F11" s="3">
        <v>17539</v>
      </c>
    </row>
    <row r="12" spans="1:6" x14ac:dyDescent="0.25">
      <c r="A12" t="s">
        <v>20</v>
      </c>
      <c r="B12">
        <v>14258</v>
      </c>
      <c r="E12" s="2" t="s">
        <v>19</v>
      </c>
      <c r="F12" s="3">
        <v>16974</v>
      </c>
    </row>
    <row r="13" spans="1:6" x14ac:dyDescent="0.25">
      <c r="A13" t="s">
        <v>10</v>
      </c>
      <c r="B13">
        <v>12888</v>
      </c>
      <c r="E13" s="2" t="s">
        <v>18</v>
      </c>
      <c r="F13" s="3">
        <v>19018</v>
      </c>
    </row>
    <row r="14" spans="1:6" x14ac:dyDescent="0.25">
      <c r="E14" s="2" t="s">
        <v>91</v>
      </c>
      <c r="F14" s="3">
        <v>202536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T Y 8 m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j y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8 m V p t S U v y b A g A A H B Y A A B M A H A B G b 3 J t d W x h c y 9 T Z W N 0 a W 9 u M S 5 t I K I Y A C i g F A A A A A A A A A A A A A A A A A A A A A A A A A A A A O 2 Y S 2 / T Q B D H 7 5 H y H S x z S S U r o q V w A O W A U h B w Q K C k p w a t t u t J v O o + r N 1 x S h T 1 u z O 2 E + V h p 2 0 o B q k m l + z u 2 P v f m d 8 + Z u 1 B o L Q m G J X / p + + 6 n W 7 H J 9 x B H A h r P I g M 5 R x Y Y r U U M o Z g E C j A b i e g 3 8 h m T u Q t Q z / v X 1 i R a T D Y + y g V 9 I f W I F V 8 L x y + n V x 6 c H 7 y h U s N k w v w N 2 j T i X B U Y 3 G m q V g j 0 x d + H p 5 E V x e g p J Y I b h B G Y R Q M r c q 0 8 Y O z K P h g h I 2 l m Q 1 O z 1 5 T 9 X t m E U a 4 U D D Y F P t f r Y E f J 1 E 5 3 B f h N 2 c 1 2 e L g E / C Y x h T S 2 M f 8 m h 5 c W V b t v d K z K L h a t b 9 X a i S 4 4 s 4 P 0 G X b X Q 4 T b m b U 4 3 i R w q a 7 s e P G T 6 3 T 5 Y B z o + / V 6 E f L Z a i t R 7 Y d g 5 g v y B J 8 N v j m v J + / e h c F y x D z e E 0 d 1 0 A 2 p N Y A 4 S f e 3 Z 1 0 O 9 L U j m Y b Z W w 1 e J S C z a V V Y E Q T H C s a L Y J o r G E V / 9 e g T K a v w R U U H 3 r m k T g T i 0 j 9 s L m n m a N i K j b A s y r S I q A I O m W J n C X V l W h Y E a S 9 N f p I c p o A J A w t K w o N U N s V e I D Y q 2 d E r I x B 4 f X O D n k Y W W 7 Z D d f v r U Y P 3 F v D V S n S A N N d g Q e Y n j 8 j p s o K n q c l j H Y f 8 j 3 N y x W 4 d Q / R j p U Z r M E t V c x u g W M C r m r N t 7 l 6 6 y N n A n F j p y 9 J X O v M S J T g m S J 2 T e z O h 6 R a N D v W v i 8 q U y K 1 a a b 4 a r b s Q Y 7 B + K 1 3 t g 5 n B 6 l 1 J P K U / b 0 G S 5 7 g / Z 0 J k C v 9 5 / / P + Q v q n n l 0 A O g b A r 8 t 0 a K s r P S Y m f 1 b 0 J P T s i K m m w S i K W o b h R Z B O y Y l O x r X L c A N X Z g b B b b S a B E y 8 p b Z a e H 4 n w d X p t w N f l C q i r T o U D y 0 2 t a h q L k D 8 f m s u O q y / N J b c y 5 q i C U 3 d d Y j q K 8 O q 6 a 5 7 8 u 0 a N H e f z g e 4 H 8 f w V 9 Q S w E C L Q A U A A I A C A B N j y Z W o U I B g a M A A A D 2 A A A A E g A A A A A A A A A A A A A A A A A A A A A A Q 2 9 u Z m l n L 1 B h Y 2 t h Z 2 U u e G 1 s U E s B A i 0 A F A A C A A g A T Y 8 m V g / K 6 a u k A A A A 6 Q A A A B M A A A A A A A A A A A A A A A A A 7 w A A A F t D b 2 5 0 Z W 5 0 X 1 R 5 c G V z X S 5 4 b W x Q S w E C L Q A U A A I A C A B N j y Z W m 1 J S / J s C A A A c F g A A E w A A A A A A A A A A A A A A A A D g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Z w A A A A A A A D Z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j d X R p d m V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Z W N 1 d G l 2 Z V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Q y O j U 0 L j A 1 N j k 2 M z h a I i A v P j x F b n R y e S B U e X B l P S J G a W x s Q 2 9 s d W 1 u V H l w Z X M i I F Z h b H V l P S J z Q X d Z P S I g L z 4 8 R W 5 0 c n k g V H l w Z T 0 i R m l s b E N v b H V t b k 5 h b W V z I i B W Y W x 1 Z T 0 i c 1 s m c X V v d D t t b 3 N 0 X 2 N v b n N l Y 3 V 0 a X Z l X 2 R h e X M m c X V v d D s s J n F 1 b 3 Q 7 d G l t Z V 9 m c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Z W N 1 d G l 2 Z V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b 2 x l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t Z X N 0 a W N f d m l v b G V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0 N j o 0 O S 4 y M T g 4 M D M w W i I g L z 4 8 R W 5 0 c n k g V H l w Z T 0 i R m l s b E N v b H V t b l R 5 c G V z I i B W Y W x 1 Z T 0 i c 0 J R V T 0 i I C 8 + P E V u d H J 5 I F R 5 c G U 9 I k Z p b G x D b 2 x 1 b W 5 O Y W 1 l c y I g V m F s d W U 9 I n N b J n F 1 b 3 Q 7 b m 9 u X 2 R v b W V z d G l j X 3 Z p b 2 x l b m N l J n F 1 b 3 Q 7 L C Z x d W 9 0 O 2 R v b W V z d G l j X 3 Z p b 2 x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Z X N 0 a W N f d m l v b G V u Y 2 U v Q X V 0 b 1 J l b W 9 2 Z W R D b 2 x 1 b W 5 z M S 5 7 b m 9 u X 2 R v b W V z d G l j X 3 Z p b 2 x l b m N l L D B 9 J n F 1 b 3 Q 7 L C Z x d W 9 0 O 1 N l Y 3 R p b 2 4 x L 2 R v b W V z d G l j X 3 Z p b 2 x l b m N l L 0 F 1 d G 9 S Z W 1 v d m V k Q 2 9 s d W 1 u c z E u e 2 R v b W V z d G l j X 3 Z p b 2 x l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v b W V z d G l j X 3 Z p b 2 x l b m N l L 0 F 1 d G 9 S Z W 1 v d m V k Q 2 9 s d W 1 u c z E u e 2 5 v b l 9 k b 2 1 l c 3 R p Y 1 9 2 a W 9 s Z W 5 j Z S w w f S Z x d W 9 0 O y w m c X V v d D t T Z W N 0 a W 9 u M S 9 k b 2 1 l c 3 R p Y 1 9 2 a W 9 s Z W 5 j Z S 9 B d X R v U m V t b 3 Z l Z E N v b H V t b n M x L n t k b 2 1 l c 3 R p Y 1 9 2 a W 9 s Z W 5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t Z X N 0 a W N f d m l v b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R 0 Z X N 0 X 3 Z z X 2 N v b G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T o w M C 4 5 M z U z N T A 2 W i I g L z 4 8 R W 5 0 c n k g V H l w Z T 0 i R m l s b E N v b H V t b l R 5 c G V z I i B W Y W x 1 Z T 0 i c 0 F 3 T T 0 i I C 8 + P E V u d H J 5 I F R 5 c G U 9 I k Z p b G x D b 2 x 1 b W 5 O Y W 1 l c y I g V m F s d W U 9 I n N b J n F 1 b 3 Q 7 d G V t c F 9 o a W d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H R l c 3 R f d n N f Y 2 9 s Z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0 d G V z d F 9 2 c 1 9 j b 2 x k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F 9 0 b 1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j o 0 M y 4 2 N T g 1 M T g 2 W i I g L z 4 8 R W 5 0 c n k g V H l w Z T 0 i R m l s b E N v b H V t b l R 5 c G V z I i B W Y W x 1 Z T 0 i c 0 J n T U Y i I C 8 + P E V u d H J 5 I F R 5 c G U 9 I k Z p b G x D b 2 x 1 b W 5 O Y W 1 l c y I g V m F s d W U 9 I n N b J n F 1 b 3 Q 7 Y 3 J p b W V f b W 9 u d G g m c X V v d D s s J n F 1 b 3 Q 7 b l 9 j c m l t Z X M m c X V v d D s s J n F 1 b 3 Q 7 b W 9 u d G h f d G 9 f b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f d G 9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5 h b F 9 j c m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m F s X 2 N y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U 1 O j A 0 L j A x N D Y 1 O T R a I i A v P j x F b n R y e S B U e X B l P S J G a W x s Q 2 9 s d W 1 u V H l w Z X M i I F Z h b H V l P S J z Q m d N R E F 3 P T 0 i I C 8 + P E V u d H J 5 I F R 5 c G U 9 I k Z p b G x D b 2 x 1 b W 5 O Y W 1 l c y I g V m F s d W U 9 I n N b J n F 1 b 3 Q 7 b G 9 j Y X R p b 2 5 f Z G V z Y 3 J p c H R p b 2 4 m c X V v d D s s J n F 1 b 3 Q 7 b G 9 j Y X R p b 2 5 f Z G V z Y 3 J p c H R p b 2 5 f Y 2 9 1 b n Q m c X V v d D s s J n F 1 b 3 Q 7 b W l s Z F 9 3 Z W F 0 a G V y J n F 1 b 3 Q 7 L C Z x d W 9 0 O 2 N v b G R f d 2 V h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m F s X 2 N y a W 1 l L 0 F 1 d G 9 S Z W 1 v d m V k Q 2 9 s d W 1 u c z E u e 2 x v Y 2 F 0 a W 9 u X 2 R l c 2 N y a X B 0 a W 9 u L D B 9 J n F 1 b 3 Q 7 L C Z x d W 9 0 O 1 N l Y 3 R p b 2 4 x L 3 N l Y X N v b m F s X 2 N y a W 1 l L 0 F 1 d G 9 S Z W 1 v d m V k Q 2 9 s d W 1 u c z E u e 2 x v Y 2 F 0 a W 9 u X 2 R l c 2 N y a X B 0 a W 9 u X 2 N v d W 5 0 L D F 9 J n F 1 b 3 Q 7 L C Z x d W 9 0 O 1 N l Y 3 R p b 2 4 x L 3 N l Y X N v b m F s X 2 N y a W 1 l L 0 F 1 d G 9 S Z W 1 v d m V k Q 2 9 s d W 1 u c z E u e 2 1 p b G R f d 2 V h d G h l c i w y f S Z x d W 9 0 O y w m c X V v d D t T Z W N 0 a W 9 u M S 9 z Z W F z b 2 5 h b F 9 j c m l t Z S 9 B d X R v U m V t b 3 Z l Z E N v b H V t b n M x L n t j b 2 x k X 3 d l Y X R o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h c 2 9 u Y W x f Y 3 J p b W U v Q X V 0 b 1 J l b W 9 2 Z W R D b 2 x 1 b W 5 z M S 5 7 b G 9 j Y X R p b 2 5 f Z G V z Y 3 J p c H R p b 2 4 s M H 0 m c X V v d D s s J n F 1 b 3 Q 7 U 2 V j d G l v b j E v c 2 V h c 2 9 u Y W x f Y 3 J p b W U v Q X V 0 b 1 J l b W 9 2 Z W R D b 2 x 1 b W 5 z M S 5 7 b G 9 j Y X R p b 2 5 f Z G V z Y 3 J p c H R p b 2 5 f Y 2 9 1 b n Q s M X 0 m c X V v d D s s J n F 1 b 3 Q 7 U 2 V j d G l v b j E v c 2 V h c 2 9 u Y W x f Y 3 J p b W U v Q X V 0 b 1 J l b W 9 2 Z W R D b 2 x 1 b W 5 z M S 5 7 b W l s Z F 9 3 Z W F 0 a G V y L D J 9 J n F 1 b 3 Q 7 L C Z x d W 9 0 O 1 N l Y 3 R p b 2 4 x L 3 N l Y X N v b m F s X 2 N y a W 1 l L 0 F 1 d G 9 S Z W 1 v d m V k Q 2 9 s d W 1 u c z E u e 2 N v b G R f d 2 V h d G h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h c 2 9 u Y W x f Y 3 J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G V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U 6 M z c u N D Y w O T Y 5 M V o i I C 8 + P E V u d H J 5 I F R 5 c G U 9 I k Z p b G x D b 2 x 1 b W 5 U e X B l c y I g V m F s d W U 9 I n N C Z 0 1 G Q X c 9 P S I g L z 4 8 R W 5 0 c n k g V H l w Z T 0 i R m l s b E N v b H V t b k 5 h b W V z I i B W Y W x 1 Z T 0 i c 1 s m c X V v d D t j b 2 1 t d W 5 p d H k m c X V v d D s s J n F 1 b 3 Q 7 c G 9 w d W x h d G l v b i Z x d W 9 0 O y w m c X V v d D t k Z W 5 z a X R 5 J n F 1 b 3 Q 7 L C Z x d W 9 0 O 3 J l c G 9 y d G V k X 2 N y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j b 2 1 t d W 5 p d G l l c 1 9 s Z W F z d C 9 B d X R v U m V t b 3 Z l Z E N v b H V t b n M x L n t j b 2 1 t d W 5 p d H k s M H 0 m c X V v d D s s J n F 1 b 3 Q 7 U 2 V j d G l v b j E v d G 9 w X z E w X 2 N v b W 1 1 b m l 0 a W V z X 2 x l Y X N 0 L 0 F 1 d G 9 S Z W 1 v d m V k Q 2 9 s d W 1 u c z E u e 3 B v c H V s Y X R p b 2 4 s M X 0 m c X V v d D s s J n F 1 b 3 Q 7 U 2 V j d G l v b j E v d G 9 w X z E w X 2 N v b W 1 1 b m l 0 a W V z X 2 x l Y X N 0 L 0 F 1 d G 9 S Z W 1 v d m V k Q 2 9 s d W 1 u c z E u e 2 R l b n N p d H k s M n 0 m c X V v d D s s J n F 1 b 3 Q 7 U 2 V j d G l v b j E v d G 9 w X z E w X 2 N v b W 1 1 b m l 0 a W V z X 2 x l Y X N 0 L 0 F 1 d G 9 S Z W 1 v d m V k Q 2 9 s d W 1 u c z E u e 3 J l c G 9 y d G V k X 2 N y a W 1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B f M T B f Y 2 9 t b X V u a X R p Z X N f b G V h c 3 Q v Q X V 0 b 1 J l b W 9 2 Z W R D b 2 x 1 b W 5 z M S 5 7 Y 2 9 t b X V u a X R 5 L D B 9 J n F 1 b 3 Q 7 L C Z x d W 9 0 O 1 N l Y 3 R p b 2 4 x L 3 R v c F 8 x M F 9 j b 2 1 t d W 5 p d G l l c 1 9 s Z W F z d C 9 B d X R v U m V t b 3 Z l Z E N v b H V t b n M x L n t w b 3 B 1 b G F 0 a W 9 u L D F 9 J n F 1 b 3 Q 7 L C Z x d W 9 0 O 1 N l Y 3 R p b 2 4 x L 3 R v c F 8 x M F 9 j b 2 1 t d W 5 p d G l l c 1 9 s Z W F z d C 9 B d X R v U m V t b 3 Z l Z E N v b H V t b n M x L n t k Z W 5 z a X R 5 L D J 9 J n F 1 b 3 Q 7 L C Z x d W 9 0 O 1 N l Y 3 R p b 2 4 x L 3 R v c F 8 x M F 9 j b 2 1 t d W 5 p d G l l c 1 9 s Z W F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s Z W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x l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1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W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j o x M S 4 5 N D M 5 N D c 5 W i I g L z 4 8 R W 5 0 c n k g V H l w Z T 0 i R m l s b E N v b H V t b l R 5 c G V z I i B W Y W x 1 Z T 0 i c 0 J n T U Z B d z 0 9 I i A v P j x F b n R y e S B U e X B l P S J G a W x s Q 2 9 s d W 1 u T m F t Z X M i I F Z h b H V l P S J z W y Z x d W 9 0 O 2 N v b W 1 1 b m l 0 e S Z x d W 9 0 O y w m c X V v d D t w b 3 B 1 b G F 0 a W 9 u J n F 1 b 3 Q 7 L C Z x d W 9 0 O 2 R l b n N p d H k m c X V v d D s s J n F 1 b 3 Q 7 c m V w b 3 J 0 Z W R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t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p d H l f c 3 R y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j a X R 5 X 3 N 0 c m V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Y 6 M z Y u M T Q 2 M j I 2 N F o i I C 8 + P E V u d H J 5 I F R 5 c G U 9 I k Z p b G x D b 2 x 1 b W 5 U e X B l c y I g V m F s d W U 9 I n N C Z 0 0 9 I i A v P j x F b n R y e S B U e X B l P S J G a W x s Q 2 9 s d W 1 u T m F t Z X M i I F Z h b H V l P S J z W y Z x d W 9 0 O 3 N 0 c m V l d F 9 u Y W 1 l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p d H l f c 3 R y Z W V 0 c y 9 B d X R v U m V t b 3 Z l Z E N v b H V t b n M x L n t z d H J l Z X R f b m F t Z S w w f S Z x d W 9 0 O y w m c X V v d D t T Z W N 0 a W 9 u M S 9 0 b 3 B f Y 2 l 0 e V 9 z d H J l Z X R z L 0 F 1 d G 9 S Z W 1 v d m V k Q 2 9 s d W 1 u c z E u e 2 5 f Y 3 J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j a X R 5 X 3 N 0 c m V l d H M v Q X V 0 b 1 J l b W 9 2 Z W R D b 2 x 1 b W 5 z M S 5 7 c 3 R y Z W V 0 X 2 5 h b W U s M H 0 m c X V v d D s s J n F 1 b 3 Q 7 U 2 V j d G l v b j E v d G 9 w X 2 N p d H l f c 3 R y Z W V 0 c y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p d H l f c 3 R y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l 0 e V 9 z d H J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a X R 5 X 3 N 0 c m V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J p b W V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Y 3 J p b W V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c 6 M D E u O D k 2 O T g y M V o i I C 8 + P E V u d H J 5 I F R 5 c G U 9 I k Z p b G x D b 2 x 1 b W 5 U e X B l c y I g V m F s d W U 9 I n N C Z 0 0 9 I i A v P j x F b n R y e S B U e X B l P S J G a W x s Q 2 9 s d W 1 u T m F t Z X M i I F Z h b H V l P S J z W y Z x d W 9 0 O 2 1 v b n R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y a W 1 l X 2 1 v b n R o L 0 F 1 d G 9 S Z W 1 v d m V k Q 2 9 s d W 1 u c z E u e 2 1 v b n R o L D B 9 J n F 1 b 3 Q 7 L C Z x d W 9 0 O 1 N l Y 3 R p b 2 4 x L 3 R v c F 9 j c m l t Z V 9 t b 2 5 0 a C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b W 9 u d G g v Q X V 0 b 1 J l b W 9 2 Z W R D b 2 x 1 b W 5 z M S 5 7 b W 9 u d G g s M H 0 m c X V v d D s s J n F 1 b 3 Q 7 U 2 V j d G l v b j E v d G 9 w X 2 N y a W 1 l X 2 1 v b n R o L 0 F 1 d G 9 S Z W 1 v d m V k Q 2 9 s d W 1 u c z E u e 2 5 f Y 3 J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J p b W V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3 Z W V r Z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2 N y a W 1 l X 3 d l Z W t k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z o y N y 4 z O D E 4 M z c w W i I g L z 4 8 R W 5 0 c n k g V H l w Z T 0 i R m l s b E N v b H V t b l R 5 c G V z I i B W Y W x 1 Z T 0 i c 0 J n T T 0 i I C 8 + P E V u d H J 5 I F R 5 c G U 9 I k Z p b G x D b 2 x 1 b W 5 O Y W 1 l c y I g V m F s d W U 9 I n N b J n F 1 b 3 Q 7 Z G F 5 X 2 9 m X 3 d l Z W s m c X V v d D s s J n F 1 b 3 Q 7 b l 9 j c m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y a W 1 l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b W 9 u d G h f a G 9 t a W N p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g 6 M D I u M j M 5 N j k 1 O F o i I C 8 + P E V u d H J 5 I F R 5 c G U 9 I k Z p b G x D b 2 x 1 b W 5 U e X B l c y I g V m F s d W U 9 I n N C Z 0 1 G Q l E 9 P S I g L z 4 8 R W 5 0 c n k g V H l w Z T 0 i R m l s b E N v b H V t b k 5 h b W V z I i B W Y W x 1 Z T 0 i c 1 s m c X V v d D t t b 2 5 0 a C Z x d W 9 0 O y w m c X V v d D t u X 2 h v b W l j a W R l c y Z x d W 9 0 O y w m c X V v d D t h d m d f a G l n a F 9 0 Z W 1 w J n F 1 b 3 Q 7 L C Z x d W 9 0 O 2 1 l Z G l h b l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t b 2 5 0 a F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1 v b n R o X 2 h v b W l j a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3 R y Z W V 0 c 1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O D o y N y 4 2 M j k 1 O D E 0 W i I g L z 4 8 R W 5 0 c n k g V H l w Z T 0 i R m l s b E N v b H V t b l R 5 c G V z I i B W Y W x 1 Z T 0 i c 0 J n T T 0 i I C 8 + P E V u d H J 5 I F R 5 c G U 9 I k Z p b G x D b 2 x 1 b W 5 O Y W 1 l c y I g V m F s d W U 9 I n N b J n F 1 b 3 Q 7 c 3 R y Z W V 0 X 2 5 h b W U m c X V v d D s s J n F 1 b 3 Q 7 b l 9 o b 2 1 p Y 2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0 c m V l d H N f a G 9 t a W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0 r Y a f z W U 6 D U T d J / G J Q 5 w A A A A A C A A A A A A A Q Z g A A A A E A A C A A A A B 8 L b Y L c M K I c a W N D f S d 4 W P 0 U 3 k v 2 7 v c Z g b a P K E f 7 L g X k A A A A A A O g A A A A A I A A C A A A A B + 4 E S 8 D D E X 4 4 1 f 4 y / D l o 3 w n P p d 8 w a D A 2 / h V 2 6 h W E c X P 1 A A A A D 0 k A t F b e q M V U F I B d X 2 o g l w Z 4 o I E l 2 k b g o f S u e r e K q k F j e q f A A M N v X E a n V 9 t o X 7 w t M e d n u W z Z S J H s E M Q + 4 t G l k v h W r g L + b Y r + k V y / b I I / p y K 0 A A A A D 4 S Y + S 2 F P Y n F 6 M E M 3 a G F a + P i 2 z l / o D J z j 5 E E z R 0 0 E y S i Z U w m S q j x X 7 5 G k 1 Y h 7 l o a 9 r 5 o w A h r d m f n S Q y z S 0 i A m M < / D a t a M a s h u p > 
</file>

<file path=customXml/itemProps1.xml><?xml version="1.0" encoding="utf-8"?>
<ds:datastoreItem xmlns:ds="http://schemas.openxmlformats.org/officeDocument/2006/customXml" ds:itemID="{B07541D0-B867-4507-98BC-306C846E6C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consecutive_homicide</vt:lpstr>
      <vt:lpstr>domestic_violence</vt:lpstr>
      <vt:lpstr>hottest_vs_coldest</vt:lpstr>
      <vt:lpstr>month_to_month</vt:lpstr>
      <vt:lpstr>seasonal_crime</vt:lpstr>
      <vt:lpstr>top_10_communities_least</vt:lpstr>
      <vt:lpstr>top_10_communities_most</vt:lpstr>
      <vt:lpstr>top_city_streets</vt:lpstr>
      <vt:lpstr>top_crime_month</vt:lpstr>
      <vt:lpstr>top_crime_weekday</vt:lpstr>
      <vt:lpstr>top_month_homicide</vt:lpstr>
      <vt:lpstr>top_streets_homicide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2023-01-06T23:40:31Z</dcterms:created>
  <dcterms:modified xsi:type="dcterms:W3CDTF">2023-01-08T13:03:55Z</dcterms:modified>
</cp:coreProperties>
</file>