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bb666d489d68025/Research Projects/Mars C Escape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6" i="1"/>
  <c r="C16" i="1"/>
  <c r="D15" i="1"/>
  <c r="C15" i="1"/>
  <c r="D14" i="1"/>
  <c r="C14" i="1"/>
  <c r="D13" i="1"/>
  <c r="C13" i="1"/>
  <c r="D12" i="1"/>
  <c r="C12" i="1"/>
  <c r="D11" i="1"/>
  <c r="C11" i="1"/>
  <c r="D4" i="1"/>
  <c r="D5" i="1"/>
  <c r="D6" i="1"/>
  <c r="D7" i="1"/>
  <c r="D8" i="1"/>
  <c r="C4" i="1"/>
  <c r="C5" i="1"/>
  <c r="C6" i="1"/>
  <c r="C7" i="1"/>
  <c r="C8" i="1"/>
  <c r="D3" i="1"/>
  <c r="C3" i="1"/>
</calcChain>
</file>

<file path=xl/sharedStrings.xml><?xml version="1.0" encoding="utf-8"?>
<sst xmlns="http://schemas.openxmlformats.org/spreadsheetml/2006/main" count="1" uniqueCount="1">
  <si>
    <t>Wu et al. [1978] Fig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</si>
</sst>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>
        <v>1561</v>
      </c>
    </row>
    <row r="3" spans="1:11" x14ac:dyDescent="0.25">
      <c r="A3">
        <v>518</v>
      </c>
      <c r="B3">
        <v>463</v>
      </c>
      <c r="C3">
        <f>(A3-$K$3)/($K$4-$K$3)*300+200</f>
        <v>418.39530332681016</v>
      </c>
      <c r="D3">
        <f>(B3-$G$3)/($G$4-$G$3)*14</f>
        <v>2.4521384928716907</v>
      </c>
      <c r="F3">
        <v>0</v>
      </c>
      <c r="G3">
        <v>549</v>
      </c>
      <c r="J3">
        <v>200</v>
      </c>
      <c r="K3">
        <v>146</v>
      </c>
    </row>
    <row r="4" spans="1:11" x14ac:dyDescent="0.25">
      <c r="A4">
        <v>562</v>
      </c>
      <c r="B4">
        <v>389</v>
      </c>
      <c r="C4">
        <f t="shared" ref="C4:C8" si="0">(A4-$K$3)/($K$4-$K$3)*300+200</f>
        <v>444.22700587084148</v>
      </c>
      <c r="D4">
        <f t="shared" ref="D4:D8" si="1">(B4-$G$3)/($G$4-$G$3)*14</f>
        <v>4.5621181262729129</v>
      </c>
      <c r="F4">
        <v>14</v>
      </c>
      <c r="G4">
        <v>58</v>
      </c>
      <c r="J4">
        <v>500</v>
      </c>
      <c r="K4">
        <v>657</v>
      </c>
    </row>
    <row r="5" spans="1:11" x14ac:dyDescent="0.25">
      <c r="A5">
        <v>587</v>
      </c>
      <c r="B5">
        <v>374</v>
      </c>
      <c r="C5">
        <f t="shared" si="0"/>
        <v>458.90410958904107</v>
      </c>
      <c r="D5">
        <f t="shared" si="1"/>
        <v>4.9898167006109979</v>
      </c>
    </row>
    <row r="6" spans="1:11" x14ac:dyDescent="0.25">
      <c r="A6">
        <v>606</v>
      </c>
      <c r="B6">
        <v>392</v>
      </c>
      <c r="C6">
        <f t="shared" si="0"/>
        <v>470.0587084148728</v>
      </c>
      <c r="D6">
        <f t="shared" si="1"/>
        <v>4.4765784114052956</v>
      </c>
    </row>
    <row r="7" spans="1:11" x14ac:dyDescent="0.25">
      <c r="A7">
        <v>629</v>
      </c>
      <c r="B7">
        <v>442</v>
      </c>
      <c r="C7">
        <f t="shared" si="0"/>
        <v>483.56164383561645</v>
      </c>
      <c r="D7">
        <f t="shared" si="1"/>
        <v>3.05091649694501</v>
      </c>
    </row>
    <row r="8" spans="1:11" x14ac:dyDescent="0.25">
      <c r="A8">
        <v>658</v>
      </c>
      <c r="B8">
        <v>510</v>
      </c>
      <c r="C8">
        <f t="shared" si="0"/>
        <v>500.58708414872797</v>
      </c>
      <c r="D8">
        <f t="shared" si="1"/>
        <v>1.1120162932790223</v>
      </c>
    </row>
    <row r="10" spans="1:11" x14ac:dyDescent="0.25">
      <c r="A10">
        <v>1657</v>
      </c>
    </row>
    <row r="11" spans="1:11" x14ac:dyDescent="0.25">
      <c r="A11">
        <v>516</v>
      </c>
      <c r="B11">
        <v>324</v>
      </c>
      <c r="C11">
        <f>(A11-$K$3)/($K$4-$K$3)*300+200</f>
        <v>417.22113502935417</v>
      </c>
      <c r="D11">
        <f>(B11-$G$3)/($G$4-$G$3)*14</f>
        <v>6.415478615071283</v>
      </c>
    </row>
    <row r="12" spans="1:11" x14ac:dyDescent="0.25">
      <c r="A12">
        <v>544</v>
      </c>
      <c r="B12">
        <v>316</v>
      </c>
      <c r="C12">
        <f t="shared" ref="C12:C16" si="2">(A12-$K$3)/($K$4-$K$3)*300+200</f>
        <v>433.65949119373772</v>
      </c>
      <c r="D12">
        <f t="shared" ref="D12:D16" si="3">(B12-$G$3)/($G$4-$G$3)*14</f>
        <v>6.6435845213849287</v>
      </c>
    </row>
    <row r="13" spans="1:11" x14ac:dyDescent="0.25">
      <c r="A13">
        <v>562</v>
      </c>
      <c r="B13">
        <v>272</v>
      </c>
      <c r="C13">
        <f t="shared" si="2"/>
        <v>444.22700587084148</v>
      </c>
      <c r="D13">
        <f t="shared" si="3"/>
        <v>7.8981670061099791</v>
      </c>
    </row>
    <row r="14" spans="1:11" x14ac:dyDescent="0.25">
      <c r="A14">
        <v>587</v>
      </c>
      <c r="B14">
        <v>233</v>
      </c>
      <c r="C14">
        <f t="shared" si="2"/>
        <v>458.90410958904107</v>
      </c>
      <c r="D14">
        <f t="shared" si="3"/>
        <v>9.0101832993890021</v>
      </c>
    </row>
    <row r="15" spans="1:11" x14ac:dyDescent="0.25">
      <c r="A15">
        <v>608</v>
      </c>
      <c r="B15">
        <v>341</v>
      </c>
      <c r="C15">
        <f t="shared" si="2"/>
        <v>471.23287671232873</v>
      </c>
      <c r="D15">
        <f t="shared" si="3"/>
        <v>5.9307535641547862</v>
      </c>
    </row>
    <row r="16" spans="1:11" x14ac:dyDescent="0.25">
      <c r="A16">
        <v>673</v>
      </c>
      <c r="B16">
        <v>514</v>
      </c>
      <c r="C16">
        <f t="shared" si="2"/>
        <v>509.39334637964777</v>
      </c>
      <c r="D16">
        <f t="shared" si="3"/>
        <v>0.99796334012219945</v>
      </c>
    </row>
    <row r="18" spans="1:4" x14ac:dyDescent="0.25">
      <c r="A18">
        <v>1931</v>
      </c>
    </row>
    <row r="19" spans="1:4" x14ac:dyDescent="0.25">
      <c r="A19">
        <v>517</v>
      </c>
      <c r="B19">
        <v>313</v>
      </c>
      <c r="C19">
        <f>(A19-$K$3)/($K$4-$K$3)*300+200</f>
        <v>417.8082191780822</v>
      </c>
      <c r="D19">
        <f>(B19-$G$3)/($G$4-$G$3)*14</f>
        <v>6.7291242362525461</v>
      </c>
    </row>
    <row r="20" spans="1:4" x14ac:dyDescent="0.25">
      <c r="A20">
        <v>544</v>
      </c>
      <c r="B20">
        <v>274</v>
      </c>
      <c r="C20">
        <f t="shared" ref="C20:C25" si="4">(A20-$K$3)/($K$4-$K$3)*300+200</f>
        <v>433.65949119373772</v>
      </c>
      <c r="D20">
        <f t="shared" ref="D20:D25" si="5">(B20-$G$3)/($G$4-$G$3)*14</f>
        <v>7.8411405295315681</v>
      </c>
    </row>
    <row r="21" spans="1:4" x14ac:dyDescent="0.25">
      <c r="A21">
        <v>561</v>
      </c>
      <c r="B21">
        <v>232</v>
      </c>
      <c r="C21">
        <f t="shared" si="4"/>
        <v>443.63992172211351</v>
      </c>
      <c r="D21">
        <f t="shared" si="5"/>
        <v>9.0386965376782076</v>
      </c>
    </row>
    <row r="22" spans="1:4" x14ac:dyDescent="0.25">
      <c r="A22">
        <v>585</v>
      </c>
      <c r="B22">
        <v>207</v>
      </c>
      <c r="C22">
        <f t="shared" si="4"/>
        <v>457.72994129158513</v>
      </c>
      <c r="D22">
        <f t="shared" si="5"/>
        <v>9.7515274949083501</v>
      </c>
    </row>
    <row r="23" spans="1:4" x14ac:dyDescent="0.25">
      <c r="A23">
        <v>604</v>
      </c>
      <c r="B23">
        <v>269</v>
      </c>
      <c r="C23">
        <f t="shared" si="4"/>
        <v>468.8845401174168</v>
      </c>
      <c r="D23">
        <f t="shared" si="5"/>
        <v>7.9837067209775956</v>
      </c>
    </row>
    <row r="24" spans="1:4" x14ac:dyDescent="0.25">
      <c r="A24">
        <v>630</v>
      </c>
      <c r="B24">
        <v>377</v>
      </c>
      <c r="C24">
        <f t="shared" si="4"/>
        <v>484.14872798434442</v>
      </c>
      <c r="D24">
        <f t="shared" si="5"/>
        <v>4.9042769857433814</v>
      </c>
    </row>
    <row r="25" spans="1:4" x14ac:dyDescent="0.25">
      <c r="A25">
        <v>655</v>
      </c>
      <c r="B25">
        <v>502</v>
      </c>
      <c r="C25">
        <f t="shared" si="4"/>
        <v>498.82583170254401</v>
      </c>
      <c r="D25">
        <f t="shared" si="5"/>
        <v>1.340122199592668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dcterms:created xsi:type="dcterms:W3CDTF">2018-11-29T21:29:19Z</dcterms:created>
  <dcterms:modified xsi:type="dcterms:W3CDTF">2018-11-29T21:42:28Z</dcterms:modified>
</cp:coreProperties>
</file>