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bb666d489d68025/Mars-Chemistry/data/photons/"/>
    </mc:Choice>
  </mc:AlternateContent>
  <bookViews>
    <workbookView xWindow="0" yWindow="0" windowWidth="21570" windowHeight="81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B136" i="1" l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<sst xmlns="http://schemas.openxmlformats.org/spreadsheetml/2006/main" count="24" uniqueCount="14">
  <si>
    <t>eV</t>
  </si>
  <si>
    <t>C+</t>
  </si>
  <si>
    <t>O+</t>
  </si>
  <si>
    <t>CO+</t>
  </si>
  <si>
    <t>CO2 2+</t>
  </si>
  <si>
    <t>OP + COP</t>
  </si>
  <si>
    <t>CP + OP</t>
  </si>
  <si>
    <t>C2P</t>
  </si>
  <si>
    <t>CO2+</t>
  </si>
  <si>
    <t>Masuoka [1994]</t>
  </si>
  <si>
    <t>Wavelength (A)</t>
  </si>
  <si>
    <t>Schunk and Nagy [2000]</t>
  </si>
  <si>
    <t>Energy (eV)</t>
  </si>
  <si>
    <t>Hitchcock et al. [1980]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</si>
</sst>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Masuoka [1994]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Sheet1!$B$3:$B$45</c:f>
              <c:numCache>
                <c:formatCode>General</c:formatCode>
                <c:ptCount val="43"/>
                <c:pt idx="0">
                  <c:v>413.28065819438365</c:v>
                </c:pt>
                <c:pt idx="1">
                  <c:v>399.9490240590809</c:v>
                </c:pt>
                <c:pt idx="2">
                  <c:v>387.45061705723464</c:v>
                </c:pt>
                <c:pt idx="3">
                  <c:v>375.70968926762151</c:v>
                </c:pt>
                <c:pt idx="4">
                  <c:v>364.65940428916201</c:v>
                </c:pt>
                <c:pt idx="5">
                  <c:v>354.24056416661455</c:v>
                </c:pt>
                <c:pt idx="6">
                  <c:v>344.4005484953197</c:v>
                </c:pt>
                <c:pt idx="7">
                  <c:v>335.09242556301376</c:v>
                </c:pt>
                <c:pt idx="8">
                  <c:v>326.27420383767128</c:v>
                </c:pt>
                <c:pt idx="9">
                  <c:v>317.90819861106434</c:v>
                </c:pt>
                <c:pt idx="10">
                  <c:v>309.96049364578772</c:v>
                </c:pt>
                <c:pt idx="11">
                  <c:v>302.40048160564658</c:v>
                </c:pt>
                <c:pt idx="12">
                  <c:v>295.20047013884539</c:v>
                </c:pt>
                <c:pt idx="13">
                  <c:v>288.33534292631413</c:v>
                </c:pt>
                <c:pt idx="14">
                  <c:v>281.78226695071612</c:v>
                </c:pt>
                <c:pt idx="15">
                  <c:v>275.52043879625575</c:v>
                </c:pt>
                <c:pt idx="16">
                  <c:v>269.53086403981541</c:v>
                </c:pt>
                <c:pt idx="17">
                  <c:v>263.79616480492575</c:v>
                </c:pt>
                <c:pt idx="18">
                  <c:v>258.30041137148976</c:v>
                </c:pt>
                <c:pt idx="19">
                  <c:v>253.02897440472464</c:v>
                </c:pt>
                <c:pt idx="20">
                  <c:v>247.96839491663016</c:v>
                </c:pt>
                <c:pt idx="21">
                  <c:v>238.43114895829825</c:v>
                </c:pt>
                <c:pt idx="22">
                  <c:v>229.60036566354643</c:v>
                </c:pt>
                <c:pt idx="23">
                  <c:v>221.4003526041341</c:v>
                </c:pt>
                <c:pt idx="24">
                  <c:v>213.76585768675014</c:v>
                </c:pt>
                <c:pt idx="25">
                  <c:v>206.64032909719182</c:v>
                </c:pt>
                <c:pt idx="26">
                  <c:v>199.97451202954045</c:v>
                </c:pt>
                <c:pt idx="27">
                  <c:v>193.72530852861732</c:v>
                </c:pt>
                <c:pt idx="28">
                  <c:v>187.85484463381076</c:v>
                </c:pt>
                <c:pt idx="29">
                  <c:v>182.32970214458101</c:v>
                </c:pt>
                <c:pt idx="30">
                  <c:v>177.12028208330727</c:v>
                </c:pt>
                <c:pt idx="31">
                  <c:v>171.01268614940011</c:v>
                </c:pt>
                <c:pt idx="32">
                  <c:v>165.31226327775343</c:v>
                </c:pt>
                <c:pt idx="33">
                  <c:v>159.97960962363234</c:v>
                </c:pt>
                <c:pt idx="34">
                  <c:v>154.98024682289386</c:v>
                </c:pt>
                <c:pt idx="35">
                  <c:v>150.28387570704857</c:v>
                </c:pt>
                <c:pt idx="36">
                  <c:v>145.86376171566479</c:v>
                </c:pt>
                <c:pt idx="37">
                  <c:v>141.6962256666458</c:v>
                </c:pt>
                <c:pt idx="38">
                  <c:v>137.76021939812787</c:v>
                </c:pt>
                <c:pt idx="39">
                  <c:v>134.03697022520552</c:v>
                </c:pt>
                <c:pt idx="40">
                  <c:v>130.50968153506852</c:v>
                </c:pt>
                <c:pt idx="41">
                  <c:v>127.16327944442573</c:v>
                </c:pt>
                <c:pt idx="42">
                  <c:v>123.98419745831508</c:v>
                </c:pt>
              </c:numCache>
            </c:numRef>
          </c:xVal>
          <c:yVal>
            <c:numRef>
              <c:f>Sheet1!$C$3:$C$45</c:f>
              <c:numCache>
                <c:formatCode>General</c:formatCode>
                <c:ptCount val="43"/>
                <c:pt idx="0">
                  <c:v>19.899999999999999</c:v>
                </c:pt>
                <c:pt idx="1">
                  <c:v>18.8</c:v>
                </c:pt>
                <c:pt idx="2">
                  <c:v>18.3</c:v>
                </c:pt>
                <c:pt idx="3">
                  <c:v>17.600000000000001</c:v>
                </c:pt>
                <c:pt idx="4">
                  <c:v>16.8</c:v>
                </c:pt>
                <c:pt idx="5">
                  <c:v>16</c:v>
                </c:pt>
                <c:pt idx="6">
                  <c:v>15.5</c:v>
                </c:pt>
                <c:pt idx="7">
                  <c:v>15.1</c:v>
                </c:pt>
                <c:pt idx="8">
                  <c:v>15</c:v>
                </c:pt>
                <c:pt idx="9">
                  <c:v>14.4</c:v>
                </c:pt>
                <c:pt idx="10">
                  <c:v>13.8</c:v>
                </c:pt>
                <c:pt idx="11">
                  <c:v>13.4</c:v>
                </c:pt>
                <c:pt idx="12">
                  <c:v>12.9</c:v>
                </c:pt>
                <c:pt idx="13">
                  <c:v>12.3</c:v>
                </c:pt>
                <c:pt idx="14">
                  <c:v>11.7</c:v>
                </c:pt>
                <c:pt idx="15">
                  <c:v>11.3</c:v>
                </c:pt>
                <c:pt idx="16">
                  <c:v>11.1</c:v>
                </c:pt>
                <c:pt idx="17">
                  <c:v>10.7</c:v>
                </c:pt>
                <c:pt idx="18">
                  <c:v>10.3</c:v>
                </c:pt>
                <c:pt idx="19">
                  <c:v>9.8800000000000008</c:v>
                </c:pt>
                <c:pt idx="20">
                  <c:v>9.65</c:v>
                </c:pt>
                <c:pt idx="21">
                  <c:v>9.17</c:v>
                </c:pt>
                <c:pt idx="22">
                  <c:v>8.5500000000000007</c:v>
                </c:pt>
                <c:pt idx="23">
                  <c:v>8.11</c:v>
                </c:pt>
                <c:pt idx="24">
                  <c:v>7.64</c:v>
                </c:pt>
                <c:pt idx="25">
                  <c:v>7.14</c:v>
                </c:pt>
                <c:pt idx="26">
                  <c:v>6.67</c:v>
                </c:pt>
                <c:pt idx="27">
                  <c:v>6.37</c:v>
                </c:pt>
                <c:pt idx="28">
                  <c:v>5.86</c:v>
                </c:pt>
                <c:pt idx="29">
                  <c:v>5.58</c:v>
                </c:pt>
                <c:pt idx="30">
                  <c:v>5.25</c:v>
                </c:pt>
                <c:pt idx="31">
                  <c:v>5.03</c:v>
                </c:pt>
                <c:pt idx="32">
                  <c:v>4.59</c:v>
                </c:pt>
                <c:pt idx="33">
                  <c:v>4.3099999999999996</c:v>
                </c:pt>
                <c:pt idx="34">
                  <c:v>4.08</c:v>
                </c:pt>
                <c:pt idx="35">
                  <c:v>3.84</c:v>
                </c:pt>
                <c:pt idx="36">
                  <c:v>3.65</c:v>
                </c:pt>
                <c:pt idx="37">
                  <c:v>3.46</c:v>
                </c:pt>
                <c:pt idx="38">
                  <c:v>3.29</c:v>
                </c:pt>
                <c:pt idx="39">
                  <c:v>3.13</c:v>
                </c:pt>
                <c:pt idx="40">
                  <c:v>2.97</c:v>
                </c:pt>
                <c:pt idx="41">
                  <c:v>2.85</c:v>
                </c:pt>
                <c:pt idx="42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B-4044-83F3-D907F208FC0D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Schunk and Nagy [2000]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Sheet1!$B$49:$B$78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256.3</c:v>
                </c:pt>
                <c:pt idx="5">
                  <c:v>284.14999999999998</c:v>
                </c:pt>
                <c:pt idx="6">
                  <c:v>300</c:v>
                </c:pt>
                <c:pt idx="7">
                  <c:v>303.31</c:v>
                </c:pt>
                <c:pt idx="8">
                  <c:v>303.77999999999997</c:v>
                </c:pt>
                <c:pt idx="9">
                  <c:v>350</c:v>
                </c:pt>
                <c:pt idx="10">
                  <c:v>368.07</c:v>
                </c:pt>
                <c:pt idx="11">
                  <c:v>400</c:v>
                </c:pt>
                <c:pt idx="12">
                  <c:v>450</c:v>
                </c:pt>
                <c:pt idx="13">
                  <c:v>465.22</c:v>
                </c:pt>
                <c:pt idx="14">
                  <c:v>500</c:v>
                </c:pt>
                <c:pt idx="15">
                  <c:v>550</c:v>
                </c:pt>
                <c:pt idx="16">
                  <c:v>554.37</c:v>
                </c:pt>
                <c:pt idx="17">
                  <c:v>584.33000000000004</c:v>
                </c:pt>
                <c:pt idx="18">
                  <c:v>600</c:v>
                </c:pt>
                <c:pt idx="19">
                  <c:v>609.76</c:v>
                </c:pt>
                <c:pt idx="20">
                  <c:v>629.73</c:v>
                </c:pt>
                <c:pt idx="21">
                  <c:v>650</c:v>
                </c:pt>
                <c:pt idx="22">
                  <c:v>700</c:v>
                </c:pt>
                <c:pt idx="23">
                  <c:v>703.36</c:v>
                </c:pt>
                <c:pt idx="24">
                  <c:v>750</c:v>
                </c:pt>
                <c:pt idx="25">
                  <c:v>765.15</c:v>
                </c:pt>
                <c:pt idx="26">
                  <c:v>700.41</c:v>
                </c:pt>
                <c:pt idx="27">
                  <c:v>789.36</c:v>
                </c:pt>
                <c:pt idx="28">
                  <c:v>800</c:v>
                </c:pt>
                <c:pt idx="29">
                  <c:v>850</c:v>
                </c:pt>
              </c:numCache>
            </c:numRef>
          </c:xVal>
          <c:yVal>
            <c:numRef>
              <c:f>Sheet1!$C$49:$C$79</c:f>
              <c:numCache>
                <c:formatCode>General</c:formatCode>
                <c:ptCount val="31"/>
                <c:pt idx="0">
                  <c:v>0.44700000000000001</c:v>
                </c:pt>
                <c:pt idx="1">
                  <c:v>2.0830000000000002</c:v>
                </c:pt>
                <c:pt idx="2">
                  <c:v>4.96</c:v>
                </c:pt>
                <c:pt idx="3">
                  <c:v>8.5150000000000006</c:v>
                </c:pt>
                <c:pt idx="4">
                  <c:v>11.113</c:v>
                </c:pt>
                <c:pt idx="5">
                  <c:v>13.004</c:v>
                </c:pt>
                <c:pt idx="6">
                  <c:v>11.906000000000001</c:v>
                </c:pt>
                <c:pt idx="7">
                  <c:v>14.39</c:v>
                </c:pt>
                <c:pt idx="8">
                  <c:v>14.414</c:v>
                </c:pt>
                <c:pt idx="9">
                  <c:v>15.954000000000001</c:v>
                </c:pt>
                <c:pt idx="10">
                  <c:v>18.271000000000001</c:v>
                </c:pt>
                <c:pt idx="11">
                  <c:v>17.981999999999999</c:v>
                </c:pt>
                <c:pt idx="12">
                  <c:v>21.082000000000001</c:v>
                </c:pt>
                <c:pt idx="13">
                  <c:v>24.378</c:v>
                </c:pt>
                <c:pt idx="14">
                  <c:v>27.163</c:v>
                </c:pt>
                <c:pt idx="15">
                  <c:v>30.138000000000002</c:v>
                </c:pt>
                <c:pt idx="16">
                  <c:v>31.451000000000001</c:v>
                </c:pt>
                <c:pt idx="17">
                  <c:v>32.381999999999998</c:v>
                </c:pt>
                <c:pt idx="18">
                  <c:v>33.481999999999999</c:v>
                </c:pt>
                <c:pt idx="19">
                  <c:v>34.317999999999998</c:v>
                </c:pt>
                <c:pt idx="20">
                  <c:v>33.795000000000002</c:v>
                </c:pt>
                <c:pt idx="21">
                  <c:v>34.003</c:v>
                </c:pt>
                <c:pt idx="22">
                  <c:v>32.286999999999999</c:v>
                </c:pt>
                <c:pt idx="23">
                  <c:v>20.856000000000002</c:v>
                </c:pt>
                <c:pt idx="24">
                  <c:v>27.49</c:v>
                </c:pt>
                <c:pt idx="25">
                  <c:v>86.316999999999993</c:v>
                </c:pt>
                <c:pt idx="26">
                  <c:v>51.765000000000001</c:v>
                </c:pt>
                <c:pt idx="27">
                  <c:v>21.675999999999998</c:v>
                </c:pt>
                <c:pt idx="28">
                  <c:v>34.094000000000001</c:v>
                </c:pt>
                <c:pt idx="29">
                  <c:v>10.93</c:v>
                </c:pt>
                <c:pt idx="30">
                  <c:v>7.1349999999999998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B-4044-83F3-D907F208FC0D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Hitchcock et al. [1980]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Sheet1!$B$83:$B$136</c:f>
              <c:numCache>
                <c:formatCode>General</c:formatCode>
                <c:ptCount val="54"/>
                <c:pt idx="0">
                  <c:v>953.72459583319301</c:v>
                </c:pt>
                <c:pt idx="1">
                  <c:v>885.6014104165364</c:v>
                </c:pt>
                <c:pt idx="2">
                  <c:v>826.5613163887673</c:v>
                </c:pt>
                <c:pt idx="3">
                  <c:v>774.90123411446928</c:v>
                </c:pt>
                <c:pt idx="4">
                  <c:v>729.31880857832402</c:v>
                </c:pt>
                <c:pt idx="5">
                  <c:v>688.80109699063939</c:v>
                </c:pt>
                <c:pt idx="6">
                  <c:v>652.54840767534256</c:v>
                </c:pt>
                <c:pt idx="7">
                  <c:v>619.92098729157544</c:v>
                </c:pt>
                <c:pt idx="8">
                  <c:v>590.40094027769078</c:v>
                </c:pt>
                <c:pt idx="9">
                  <c:v>563.56453390143224</c:v>
                </c:pt>
                <c:pt idx="10">
                  <c:v>539.06172807963083</c:v>
                </c:pt>
                <c:pt idx="11">
                  <c:v>516.60082274297952</c:v>
                </c:pt>
                <c:pt idx="12">
                  <c:v>495.93678983326032</c:v>
                </c:pt>
                <c:pt idx="13">
                  <c:v>476.8622979165965</c:v>
                </c:pt>
                <c:pt idx="14">
                  <c:v>459.20073132709285</c:v>
                </c:pt>
                <c:pt idx="15">
                  <c:v>442.8007052082682</c:v>
                </c:pt>
                <c:pt idx="16">
                  <c:v>427.53171537350028</c:v>
                </c:pt>
                <c:pt idx="17">
                  <c:v>413.28065819438365</c:v>
                </c:pt>
                <c:pt idx="18">
                  <c:v>399.9490240590809</c:v>
                </c:pt>
                <c:pt idx="19">
                  <c:v>387.45061705723464</c:v>
                </c:pt>
                <c:pt idx="20">
                  <c:v>375.70968926762151</c:v>
                </c:pt>
                <c:pt idx="21">
                  <c:v>364.65940428916201</c:v>
                </c:pt>
                <c:pt idx="22">
                  <c:v>354.24056416661455</c:v>
                </c:pt>
                <c:pt idx="23">
                  <c:v>344.4005484953197</c:v>
                </c:pt>
                <c:pt idx="24">
                  <c:v>335.09242556301376</c:v>
                </c:pt>
                <c:pt idx="25">
                  <c:v>326.27420383767128</c:v>
                </c:pt>
                <c:pt idx="26">
                  <c:v>317.90819861106434</c:v>
                </c:pt>
                <c:pt idx="27">
                  <c:v>309.96049364578772</c:v>
                </c:pt>
                <c:pt idx="28">
                  <c:v>302.40048160564658</c:v>
                </c:pt>
                <c:pt idx="29">
                  <c:v>295.20047013884539</c:v>
                </c:pt>
                <c:pt idx="30">
                  <c:v>288.33534292631413</c:v>
                </c:pt>
                <c:pt idx="31">
                  <c:v>281.78226695071612</c:v>
                </c:pt>
                <c:pt idx="32">
                  <c:v>275.52043879625575</c:v>
                </c:pt>
                <c:pt idx="33">
                  <c:v>269.53086403981541</c:v>
                </c:pt>
                <c:pt idx="34">
                  <c:v>263.79616480492575</c:v>
                </c:pt>
                <c:pt idx="35">
                  <c:v>258.30041137148976</c:v>
                </c:pt>
                <c:pt idx="36">
                  <c:v>253.02897440472464</c:v>
                </c:pt>
                <c:pt idx="37">
                  <c:v>247.96839491663016</c:v>
                </c:pt>
                <c:pt idx="38">
                  <c:v>243.10626952610801</c:v>
                </c:pt>
                <c:pt idx="39">
                  <c:v>238.43114895829825</c:v>
                </c:pt>
                <c:pt idx="40">
                  <c:v>233.93244803455678</c:v>
                </c:pt>
                <c:pt idx="41">
                  <c:v>221.4003526041341</c:v>
                </c:pt>
                <c:pt idx="42">
                  <c:v>213.76585768675014</c:v>
                </c:pt>
                <c:pt idx="43">
                  <c:v>206.64032909719182</c:v>
                </c:pt>
                <c:pt idx="44">
                  <c:v>199.97451202954045</c:v>
                </c:pt>
                <c:pt idx="45">
                  <c:v>193.72530852861732</c:v>
                </c:pt>
                <c:pt idx="46">
                  <c:v>187.85484463381076</c:v>
                </c:pt>
                <c:pt idx="47">
                  <c:v>182.32970214458101</c:v>
                </c:pt>
                <c:pt idx="48">
                  <c:v>177.12028208330727</c:v>
                </c:pt>
                <c:pt idx="49">
                  <c:v>172.20027424765985</c:v>
                </c:pt>
                <c:pt idx="50">
                  <c:v>167.54621278150688</c:v>
                </c:pt>
                <c:pt idx="51">
                  <c:v>163.13710191883564</c:v>
                </c:pt>
                <c:pt idx="52">
                  <c:v>158.95409930553217</c:v>
                </c:pt>
                <c:pt idx="53">
                  <c:v>154.98024682289386</c:v>
                </c:pt>
              </c:numCache>
            </c:numRef>
          </c:xVal>
          <c:yVal>
            <c:numRef>
              <c:f>Sheet1!$C$83:$C$136</c:f>
              <c:numCache>
                <c:formatCode>General</c:formatCode>
                <c:ptCount val="54"/>
                <c:pt idx="0">
                  <c:v>0.97</c:v>
                </c:pt>
                <c:pt idx="1">
                  <c:v>9.8000000000000007</c:v>
                </c:pt>
                <c:pt idx="2">
                  <c:v>15.2</c:v>
                </c:pt>
                <c:pt idx="3">
                  <c:v>19.5</c:v>
                </c:pt>
                <c:pt idx="4">
                  <c:v>26.4</c:v>
                </c:pt>
                <c:pt idx="5">
                  <c:v>28.1</c:v>
                </c:pt>
                <c:pt idx="6">
                  <c:v>33</c:v>
                </c:pt>
                <c:pt idx="7">
                  <c:v>31.7</c:v>
                </c:pt>
                <c:pt idx="8">
                  <c:v>31.5</c:v>
                </c:pt>
                <c:pt idx="9">
                  <c:v>30.7</c:v>
                </c:pt>
                <c:pt idx="10">
                  <c:v>29.2</c:v>
                </c:pt>
                <c:pt idx="11">
                  <c:v>26.7</c:v>
                </c:pt>
                <c:pt idx="12">
                  <c:v>25</c:v>
                </c:pt>
                <c:pt idx="13">
                  <c:v>23.8</c:v>
                </c:pt>
                <c:pt idx="14">
                  <c:v>21.1</c:v>
                </c:pt>
                <c:pt idx="15">
                  <c:v>20.6</c:v>
                </c:pt>
                <c:pt idx="16">
                  <c:v>19.3</c:v>
                </c:pt>
                <c:pt idx="17">
                  <c:v>18.8</c:v>
                </c:pt>
                <c:pt idx="18">
                  <c:v>18.5</c:v>
                </c:pt>
                <c:pt idx="19">
                  <c:v>17.7</c:v>
                </c:pt>
                <c:pt idx="20">
                  <c:v>16.399999999999999</c:v>
                </c:pt>
                <c:pt idx="21">
                  <c:v>16.600000000000001</c:v>
                </c:pt>
                <c:pt idx="22">
                  <c:v>15.7</c:v>
                </c:pt>
                <c:pt idx="23">
                  <c:v>15</c:v>
                </c:pt>
                <c:pt idx="24">
                  <c:v>14.7</c:v>
                </c:pt>
                <c:pt idx="25">
                  <c:v>14.2</c:v>
                </c:pt>
                <c:pt idx="26">
                  <c:v>13.7</c:v>
                </c:pt>
                <c:pt idx="27">
                  <c:v>12.9</c:v>
                </c:pt>
                <c:pt idx="28">
                  <c:v>13</c:v>
                </c:pt>
                <c:pt idx="29">
                  <c:v>12.8</c:v>
                </c:pt>
                <c:pt idx="30">
                  <c:v>11.6</c:v>
                </c:pt>
                <c:pt idx="31">
                  <c:v>11.9</c:v>
                </c:pt>
                <c:pt idx="32">
                  <c:v>11.3</c:v>
                </c:pt>
                <c:pt idx="33">
                  <c:v>11.1</c:v>
                </c:pt>
                <c:pt idx="34">
                  <c:v>10</c:v>
                </c:pt>
                <c:pt idx="35">
                  <c:v>10.4</c:v>
                </c:pt>
                <c:pt idx="36">
                  <c:v>9.6300000000000008</c:v>
                </c:pt>
                <c:pt idx="37">
                  <c:v>9.48</c:v>
                </c:pt>
                <c:pt idx="38">
                  <c:v>9.36</c:v>
                </c:pt>
                <c:pt idx="39">
                  <c:v>8.9</c:v>
                </c:pt>
                <c:pt idx="40">
                  <c:v>7.85</c:v>
                </c:pt>
                <c:pt idx="41">
                  <c:v>7.35</c:v>
                </c:pt>
                <c:pt idx="42">
                  <c:v>6.75</c:v>
                </c:pt>
                <c:pt idx="43">
                  <c:v>5.99</c:v>
                </c:pt>
                <c:pt idx="44">
                  <c:v>5.44</c:v>
                </c:pt>
                <c:pt idx="45">
                  <c:v>4.93</c:v>
                </c:pt>
                <c:pt idx="46">
                  <c:v>4.82</c:v>
                </c:pt>
                <c:pt idx="47">
                  <c:v>4.63</c:v>
                </c:pt>
                <c:pt idx="48">
                  <c:v>4.3</c:v>
                </c:pt>
                <c:pt idx="49">
                  <c:v>4.09</c:v>
                </c:pt>
                <c:pt idx="50">
                  <c:v>3.79</c:v>
                </c:pt>
                <c:pt idx="51">
                  <c:v>3.56</c:v>
                </c:pt>
                <c:pt idx="52">
                  <c:v>3.3</c:v>
                </c:pt>
                <c:pt idx="53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B-4044-83F3-D907F208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68111"/>
        <c:axId val="254866031"/>
      </c:scatterChart>
      <c:valAx>
        <c:axId val="2548681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031"/>
        <c:crosses val="autoZero"/>
        <c:crossBetween val="midCat"/>
      </c:valAx>
      <c:valAx>
        <c:axId val="254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Cross-Section (10</a:t>
                </a:r>
                <a:r>
                  <a:rPr lang="en-US" baseline="30000"/>
                  <a:t>-18</a:t>
                </a:r>
                <a:r>
                  <a:rPr lang="en-US" baseline="0"/>
                  <a:t> 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Masuoka [1994]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Sheet1!$B$3:$B$45</c:f>
              <c:numCache>
                <c:formatCode>General</c:formatCode>
                <c:ptCount val="43"/>
                <c:pt idx="0">
                  <c:v>413.28065819438365</c:v>
                </c:pt>
                <c:pt idx="1">
                  <c:v>399.9490240590809</c:v>
                </c:pt>
                <c:pt idx="2">
                  <c:v>387.45061705723464</c:v>
                </c:pt>
                <c:pt idx="3">
                  <c:v>375.70968926762151</c:v>
                </c:pt>
                <c:pt idx="4">
                  <c:v>364.65940428916201</c:v>
                </c:pt>
                <c:pt idx="5">
                  <c:v>354.24056416661455</c:v>
                </c:pt>
                <c:pt idx="6">
                  <c:v>344.4005484953197</c:v>
                </c:pt>
                <c:pt idx="7">
                  <c:v>335.09242556301376</c:v>
                </c:pt>
                <c:pt idx="8">
                  <c:v>326.27420383767128</c:v>
                </c:pt>
                <c:pt idx="9">
                  <c:v>317.90819861106434</c:v>
                </c:pt>
                <c:pt idx="10">
                  <c:v>309.96049364578772</c:v>
                </c:pt>
                <c:pt idx="11">
                  <c:v>302.40048160564658</c:v>
                </c:pt>
                <c:pt idx="12">
                  <c:v>295.20047013884539</c:v>
                </c:pt>
                <c:pt idx="13">
                  <c:v>288.33534292631413</c:v>
                </c:pt>
                <c:pt idx="14">
                  <c:v>281.78226695071612</c:v>
                </c:pt>
                <c:pt idx="15">
                  <c:v>275.52043879625575</c:v>
                </c:pt>
                <c:pt idx="16">
                  <c:v>269.53086403981541</c:v>
                </c:pt>
                <c:pt idx="17">
                  <c:v>263.79616480492575</c:v>
                </c:pt>
                <c:pt idx="18">
                  <c:v>258.30041137148976</c:v>
                </c:pt>
                <c:pt idx="19">
                  <c:v>253.02897440472464</c:v>
                </c:pt>
                <c:pt idx="20">
                  <c:v>247.96839491663016</c:v>
                </c:pt>
                <c:pt idx="21">
                  <c:v>238.43114895829825</c:v>
                </c:pt>
                <c:pt idx="22">
                  <c:v>229.60036566354643</c:v>
                </c:pt>
                <c:pt idx="23">
                  <c:v>221.4003526041341</c:v>
                </c:pt>
                <c:pt idx="24">
                  <c:v>213.76585768675014</c:v>
                </c:pt>
                <c:pt idx="25">
                  <c:v>206.64032909719182</c:v>
                </c:pt>
                <c:pt idx="26">
                  <c:v>199.97451202954045</c:v>
                </c:pt>
                <c:pt idx="27">
                  <c:v>193.72530852861732</c:v>
                </c:pt>
                <c:pt idx="28">
                  <c:v>187.85484463381076</c:v>
                </c:pt>
                <c:pt idx="29">
                  <c:v>182.32970214458101</c:v>
                </c:pt>
                <c:pt idx="30">
                  <c:v>177.12028208330727</c:v>
                </c:pt>
                <c:pt idx="31">
                  <c:v>171.01268614940011</c:v>
                </c:pt>
                <c:pt idx="32">
                  <c:v>165.31226327775343</c:v>
                </c:pt>
                <c:pt idx="33">
                  <c:v>159.97960962363234</c:v>
                </c:pt>
                <c:pt idx="34">
                  <c:v>154.98024682289386</c:v>
                </c:pt>
                <c:pt idx="35">
                  <c:v>150.28387570704857</c:v>
                </c:pt>
                <c:pt idx="36">
                  <c:v>145.86376171566479</c:v>
                </c:pt>
                <c:pt idx="37">
                  <c:v>141.6962256666458</c:v>
                </c:pt>
                <c:pt idx="38">
                  <c:v>137.76021939812787</c:v>
                </c:pt>
                <c:pt idx="39">
                  <c:v>134.03697022520552</c:v>
                </c:pt>
                <c:pt idx="40">
                  <c:v>130.50968153506852</c:v>
                </c:pt>
                <c:pt idx="41">
                  <c:v>127.16327944442573</c:v>
                </c:pt>
                <c:pt idx="42">
                  <c:v>123.98419745831508</c:v>
                </c:pt>
              </c:numCache>
            </c:numRef>
          </c:xVal>
          <c:yVal>
            <c:numRef>
              <c:f>Sheet1!$D$3:$D$45</c:f>
              <c:numCache>
                <c:formatCode>General</c:formatCode>
                <c:ptCount val="43"/>
                <c:pt idx="0">
                  <c:v>3.63</c:v>
                </c:pt>
                <c:pt idx="1">
                  <c:v>3.34</c:v>
                </c:pt>
                <c:pt idx="2">
                  <c:v>3.05</c:v>
                </c:pt>
                <c:pt idx="3">
                  <c:v>3.02</c:v>
                </c:pt>
                <c:pt idx="4">
                  <c:v>2.91</c:v>
                </c:pt>
                <c:pt idx="5">
                  <c:v>2.79</c:v>
                </c:pt>
                <c:pt idx="6">
                  <c:v>2.7</c:v>
                </c:pt>
                <c:pt idx="7">
                  <c:v>2.56</c:v>
                </c:pt>
                <c:pt idx="8">
                  <c:v>2.42</c:v>
                </c:pt>
                <c:pt idx="9">
                  <c:v>2.2200000000000002</c:v>
                </c:pt>
                <c:pt idx="10">
                  <c:v>2.04</c:v>
                </c:pt>
                <c:pt idx="11">
                  <c:v>1.83</c:v>
                </c:pt>
                <c:pt idx="12">
                  <c:v>1.72</c:v>
                </c:pt>
                <c:pt idx="13">
                  <c:v>1.66</c:v>
                </c:pt>
                <c:pt idx="14">
                  <c:v>1.62</c:v>
                </c:pt>
                <c:pt idx="15">
                  <c:v>1.61</c:v>
                </c:pt>
                <c:pt idx="16">
                  <c:v>1.63</c:v>
                </c:pt>
                <c:pt idx="17">
                  <c:v>1.6</c:v>
                </c:pt>
                <c:pt idx="18">
                  <c:v>1.55</c:v>
                </c:pt>
                <c:pt idx="19">
                  <c:v>1.58</c:v>
                </c:pt>
                <c:pt idx="20">
                  <c:v>1.61</c:v>
                </c:pt>
                <c:pt idx="21">
                  <c:v>1.69</c:v>
                </c:pt>
                <c:pt idx="22">
                  <c:v>1.61</c:v>
                </c:pt>
                <c:pt idx="23">
                  <c:v>1.46</c:v>
                </c:pt>
                <c:pt idx="24">
                  <c:v>1.33</c:v>
                </c:pt>
                <c:pt idx="25">
                  <c:v>1.1499999999999999</c:v>
                </c:pt>
                <c:pt idx="26">
                  <c:v>1.01</c:v>
                </c:pt>
                <c:pt idx="27">
                  <c:v>0.89</c:v>
                </c:pt>
                <c:pt idx="28">
                  <c:v>0.81</c:v>
                </c:pt>
                <c:pt idx="29">
                  <c:v>0.71</c:v>
                </c:pt>
                <c:pt idx="30">
                  <c:v>0.64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0.42</c:v>
                </c:pt>
                <c:pt idx="34">
                  <c:v>0.38</c:v>
                </c:pt>
                <c:pt idx="35">
                  <c:v>0.34</c:v>
                </c:pt>
                <c:pt idx="36">
                  <c:v>0.31</c:v>
                </c:pt>
                <c:pt idx="37">
                  <c:v>0.25</c:v>
                </c:pt>
                <c:pt idx="38">
                  <c:v>0.2</c:v>
                </c:pt>
                <c:pt idx="39">
                  <c:v>0.18</c:v>
                </c:pt>
                <c:pt idx="40">
                  <c:v>0.16</c:v>
                </c:pt>
                <c:pt idx="41">
                  <c:v>0.14000000000000001</c:v>
                </c:pt>
                <c:pt idx="42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E-41B8-88F3-B766434AD6F1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Schunk and Nagy [2000]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Sheet1!$B$49:$B$78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256.3</c:v>
                </c:pt>
                <c:pt idx="5">
                  <c:v>284.14999999999998</c:v>
                </c:pt>
                <c:pt idx="6">
                  <c:v>300</c:v>
                </c:pt>
                <c:pt idx="7">
                  <c:v>303.31</c:v>
                </c:pt>
                <c:pt idx="8">
                  <c:v>303.77999999999997</c:v>
                </c:pt>
                <c:pt idx="9">
                  <c:v>350</c:v>
                </c:pt>
                <c:pt idx="10">
                  <c:v>368.07</c:v>
                </c:pt>
                <c:pt idx="11">
                  <c:v>400</c:v>
                </c:pt>
                <c:pt idx="12">
                  <c:v>450</c:v>
                </c:pt>
                <c:pt idx="13">
                  <c:v>465.22</c:v>
                </c:pt>
                <c:pt idx="14">
                  <c:v>500</c:v>
                </c:pt>
                <c:pt idx="15">
                  <c:v>550</c:v>
                </c:pt>
                <c:pt idx="16">
                  <c:v>554.37</c:v>
                </c:pt>
                <c:pt idx="17">
                  <c:v>584.33000000000004</c:v>
                </c:pt>
                <c:pt idx="18">
                  <c:v>600</c:v>
                </c:pt>
                <c:pt idx="19">
                  <c:v>609.76</c:v>
                </c:pt>
                <c:pt idx="20">
                  <c:v>629.73</c:v>
                </c:pt>
                <c:pt idx="21">
                  <c:v>650</c:v>
                </c:pt>
                <c:pt idx="22">
                  <c:v>700</c:v>
                </c:pt>
                <c:pt idx="23">
                  <c:v>703.36</c:v>
                </c:pt>
                <c:pt idx="24">
                  <c:v>750</c:v>
                </c:pt>
                <c:pt idx="25">
                  <c:v>765.15</c:v>
                </c:pt>
                <c:pt idx="26">
                  <c:v>700.41</c:v>
                </c:pt>
                <c:pt idx="27">
                  <c:v>789.36</c:v>
                </c:pt>
                <c:pt idx="28">
                  <c:v>800</c:v>
                </c:pt>
                <c:pt idx="29">
                  <c:v>850</c:v>
                </c:pt>
              </c:numCache>
            </c:numRef>
          </c:xVal>
          <c:yVal>
            <c:numRef>
              <c:f>Sheet1!$D$49:$D$79</c:f>
              <c:numCache>
                <c:formatCode>General</c:formatCode>
                <c:ptCount val="31"/>
                <c:pt idx="0">
                  <c:v>0.16300000000000001</c:v>
                </c:pt>
                <c:pt idx="1">
                  <c:v>0.51</c:v>
                </c:pt>
                <c:pt idx="2">
                  <c:v>1.052</c:v>
                </c:pt>
                <c:pt idx="3">
                  <c:v>1.6180000000000001</c:v>
                </c:pt>
                <c:pt idx="4">
                  <c:v>1.4670000000000001</c:v>
                </c:pt>
                <c:pt idx="5">
                  <c:v>1.64</c:v>
                </c:pt>
                <c:pt idx="6">
                  <c:v>1.5389999999999999</c:v>
                </c:pt>
                <c:pt idx="7">
                  <c:v>1.9590000000000001</c:v>
                </c:pt>
                <c:pt idx="8">
                  <c:v>1.968</c:v>
                </c:pt>
                <c:pt idx="9">
                  <c:v>2.4420000000000002</c:v>
                </c:pt>
                <c:pt idx="10">
                  <c:v>3.04</c:v>
                </c:pt>
                <c:pt idx="11">
                  <c:v>2.9950000000000001</c:v>
                </c:pt>
                <c:pt idx="12">
                  <c:v>3.3690000000000002</c:v>
                </c:pt>
                <c:pt idx="13">
                  <c:v>2.2469999999999999</c:v>
                </c:pt>
                <c:pt idx="14">
                  <c:v>1.504</c:v>
                </c:pt>
                <c:pt idx="15">
                  <c:v>0.82</c:v>
                </c:pt>
                <c:pt idx="16">
                  <c:v>0.40899999999999997</c:v>
                </c:pt>
                <c:pt idx="17">
                  <c:v>0.30499999999999999</c:v>
                </c:pt>
                <c:pt idx="18">
                  <c:v>0.30599999999999999</c:v>
                </c:pt>
                <c:pt idx="19">
                  <c:v>0.13500000000000001</c:v>
                </c:pt>
                <c:pt idx="20">
                  <c:v>3.6999999999999998E-2</c:v>
                </c:pt>
                <c:pt idx="21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E-41B8-88F3-B766434AD6F1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Hitchcock et al. [1980]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Sheet1!$B$83:$B$136</c:f>
              <c:numCache>
                <c:formatCode>General</c:formatCode>
                <c:ptCount val="54"/>
                <c:pt idx="0">
                  <c:v>953.72459583319301</c:v>
                </c:pt>
                <c:pt idx="1">
                  <c:v>885.6014104165364</c:v>
                </c:pt>
                <c:pt idx="2">
                  <c:v>826.5613163887673</c:v>
                </c:pt>
                <c:pt idx="3">
                  <c:v>774.90123411446928</c:v>
                </c:pt>
                <c:pt idx="4">
                  <c:v>729.31880857832402</c:v>
                </c:pt>
                <c:pt idx="5">
                  <c:v>688.80109699063939</c:v>
                </c:pt>
                <c:pt idx="6">
                  <c:v>652.54840767534256</c:v>
                </c:pt>
                <c:pt idx="7">
                  <c:v>619.92098729157544</c:v>
                </c:pt>
                <c:pt idx="8">
                  <c:v>590.40094027769078</c:v>
                </c:pt>
                <c:pt idx="9">
                  <c:v>563.56453390143224</c:v>
                </c:pt>
                <c:pt idx="10">
                  <c:v>539.06172807963083</c:v>
                </c:pt>
                <c:pt idx="11">
                  <c:v>516.60082274297952</c:v>
                </c:pt>
                <c:pt idx="12">
                  <c:v>495.93678983326032</c:v>
                </c:pt>
                <c:pt idx="13">
                  <c:v>476.8622979165965</c:v>
                </c:pt>
                <c:pt idx="14">
                  <c:v>459.20073132709285</c:v>
                </c:pt>
                <c:pt idx="15">
                  <c:v>442.8007052082682</c:v>
                </c:pt>
                <c:pt idx="16">
                  <c:v>427.53171537350028</c:v>
                </c:pt>
                <c:pt idx="17">
                  <c:v>413.28065819438365</c:v>
                </c:pt>
                <c:pt idx="18">
                  <c:v>399.9490240590809</c:v>
                </c:pt>
                <c:pt idx="19">
                  <c:v>387.45061705723464</c:v>
                </c:pt>
                <c:pt idx="20">
                  <c:v>375.70968926762151</c:v>
                </c:pt>
                <c:pt idx="21">
                  <c:v>364.65940428916201</c:v>
                </c:pt>
                <c:pt idx="22">
                  <c:v>354.24056416661455</c:v>
                </c:pt>
                <c:pt idx="23">
                  <c:v>344.4005484953197</c:v>
                </c:pt>
                <c:pt idx="24">
                  <c:v>335.09242556301376</c:v>
                </c:pt>
                <c:pt idx="25">
                  <c:v>326.27420383767128</c:v>
                </c:pt>
                <c:pt idx="26">
                  <c:v>317.90819861106434</c:v>
                </c:pt>
                <c:pt idx="27">
                  <c:v>309.96049364578772</c:v>
                </c:pt>
                <c:pt idx="28">
                  <c:v>302.40048160564658</c:v>
                </c:pt>
                <c:pt idx="29">
                  <c:v>295.20047013884539</c:v>
                </c:pt>
                <c:pt idx="30">
                  <c:v>288.33534292631413</c:v>
                </c:pt>
                <c:pt idx="31">
                  <c:v>281.78226695071612</c:v>
                </c:pt>
                <c:pt idx="32">
                  <c:v>275.52043879625575</c:v>
                </c:pt>
                <c:pt idx="33">
                  <c:v>269.53086403981541</c:v>
                </c:pt>
                <c:pt idx="34">
                  <c:v>263.79616480492575</c:v>
                </c:pt>
                <c:pt idx="35">
                  <c:v>258.30041137148976</c:v>
                </c:pt>
                <c:pt idx="36">
                  <c:v>253.02897440472464</c:v>
                </c:pt>
                <c:pt idx="37">
                  <c:v>247.96839491663016</c:v>
                </c:pt>
                <c:pt idx="38">
                  <c:v>243.10626952610801</c:v>
                </c:pt>
                <c:pt idx="39">
                  <c:v>238.43114895829825</c:v>
                </c:pt>
                <c:pt idx="40">
                  <c:v>233.93244803455678</c:v>
                </c:pt>
                <c:pt idx="41">
                  <c:v>221.4003526041341</c:v>
                </c:pt>
                <c:pt idx="42">
                  <c:v>213.76585768675014</c:v>
                </c:pt>
                <c:pt idx="43">
                  <c:v>206.64032909719182</c:v>
                </c:pt>
                <c:pt idx="44">
                  <c:v>199.97451202954045</c:v>
                </c:pt>
                <c:pt idx="45">
                  <c:v>193.72530852861732</c:v>
                </c:pt>
                <c:pt idx="46">
                  <c:v>187.85484463381076</c:v>
                </c:pt>
                <c:pt idx="47">
                  <c:v>182.32970214458101</c:v>
                </c:pt>
                <c:pt idx="48">
                  <c:v>177.12028208330727</c:v>
                </c:pt>
                <c:pt idx="49">
                  <c:v>172.20027424765985</c:v>
                </c:pt>
                <c:pt idx="50">
                  <c:v>167.54621278150688</c:v>
                </c:pt>
                <c:pt idx="51">
                  <c:v>163.13710191883564</c:v>
                </c:pt>
                <c:pt idx="52">
                  <c:v>158.95409930553217</c:v>
                </c:pt>
                <c:pt idx="53">
                  <c:v>154.98024682289386</c:v>
                </c:pt>
              </c:numCache>
            </c:numRef>
          </c:xVal>
          <c:yVal>
            <c:numRef>
              <c:f>Sheet1!$D$83:$D$136</c:f>
              <c:numCache>
                <c:formatCode>General</c:formatCode>
                <c:ptCount val="54"/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0.11</c:v>
                </c:pt>
                <c:pt idx="7">
                  <c:v>0.05</c:v>
                </c:pt>
                <c:pt idx="8">
                  <c:v>0.27</c:v>
                </c:pt>
                <c:pt idx="9">
                  <c:v>0.38</c:v>
                </c:pt>
                <c:pt idx="10">
                  <c:v>0.41</c:v>
                </c:pt>
                <c:pt idx="11">
                  <c:v>0.77</c:v>
                </c:pt>
                <c:pt idx="12">
                  <c:v>0.11</c:v>
                </c:pt>
                <c:pt idx="13">
                  <c:v>1.62</c:v>
                </c:pt>
                <c:pt idx="14">
                  <c:v>2.2200000000000002</c:v>
                </c:pt>
                <c:pt idx="15">
                  <c:v>2.9</c:v>
                </c:pt>
                <c:pt idx="16">
                  <c:v>3.11</c:v>
                </c:pt>
                <c:pt idx="17">
                  <c:v>3.26</c:v>
                </c:pt>
                <c:pt idx="18">
                  <c:v>3.11</c:v>
                </c:pt>
                <c:pt idx="19">
                  <c:v>2.94</c:v>
                </c:pt>
                <c:pt idx="20">
                  <c:v>2.69</c:v>
                </c:pt>
                <c:pt idx="21">
                  <c:v>2.78</c:v>
                </c:pt>
                <c:pt idx="22">
                  <c:v>2.59</c:v>
                </c:pt>
                <c:pt idx="23">
                  <c:v>2.34</c:v>
                </c:pt>
                <c:pt idx="24">
                  <c:v>2.35</c:v>
                </c:pt>
                <c:pt idx="25">
                  <c:v>2.14</c:v>
                </c:pt>
                <c:pt idx="26">
                  <c:v>2.0099999999999998</c:v>
                </c:pt>
                <c:pt idx="27">
                  <c:v>1.83</c:v>
                </c:pt>
                <c:pt idx="28">
                  <c:v>1.76</c:v>
                </c:pt>
                <c:pt idx="29">
                  <c:v>1.66</c:v>
                </c:pt>
                <c:pt idx="30">
                  <c:v>1.5</c:v>
                </c:pt>
                <c:pt idx="31">
                  <c:v>1.48</c:v>
                </c:pt>
                <c:pt idx="32">
                  <c:v>1.41</c:v>
                </c:pt>
                <c:pt idx="33">
                  <c:v>1.42</c:v>
                </c:pt>
                <c:pt idx="34">
                  <c:v>1.29</c:v>
                </c:pt>
                <c:pt idx="35">
                  <c:v>1.33</c:v>
                </c:pt>
                <c:pt idx="36">
                  <c:v>1.34</c:v>
                </c:pt>
                <c:pt idx="37">
                  <c:v>1.46</c:v>
                </c:pt>
                <c:pt idx="38">
                  <c:v>1.56</c:v>
                </c:pt>
                <c:pt idx="39">
                  <c:v>1.55</c:v>
                </c:pt>
                <c:pt idx="40">
                  <c:v>1.61</c:v>
                </c:pt>
                <c:pt idx="41">
                  <c:v>1.48</c:v>
                </c:pt>
                <c:pt idx="42">
                  <c:v>1.53</c:v>
                </c:pt>
                <c:pt idx="43">
                  <c:v>1.34</c:v>
                </c:pt>
                <c:pt idx="44">
                  <c:v>1.1599999999999999</c:v>
                </c:pt>
                <c:pt idx="45">
                  <c:v>1.1000000000000001</c:v>
                </c:pt>
                <c:pt idx="46">
                  <c:v>0.99</c:v>
                </c:pt>
                <c:pt idx="47">
                  <c:v>0.96</c:v>
                </c:pt>
                <c:pt idx="48">
                  <c:v>0.91</c:v>
                </c:pt>
                <c:pt idx="49">
                  <c:v>0.86</c:v>
                </c:pt>
                <c:pt idx="50">
                  <c:v>0.8</c:v>
                </c:pt>
                <c:pt idx="51">
                  <c:v>0.73</c:v>
                </c:pt>
                <c:pt idx="52">
                  <c:v>0.73</c:v>
                </c:pt>
                <c:pt idx="53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E-41B8-88F3-B766434A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68111"/>
        <c:axId val="254866031"/>
      </c:scatterChart>
      <c:valAx>
        <c:axId val="2548681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031"/>
        <c:crosses val="autoZero"/>
        <c:crossBetween val="midCat"/>
      </c:valAx>
      <c:valAx>
        <c:axId val="254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Cross-Section (10</a:t>
                </a:r>
                <a:r>
                  <a:rPr lang="en-US" baseline="30000"/>
                  <a:t>-18</a:t>
                </a:r>
                <a:r>
                  <a:rPr lang="en-US" baseline="0"/>
                  <a:t> 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Masuoka [1994]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Sheet1!$B$3:$B$45</c:f>
              <c:numCache>
                <c:formatCode>General</c:formatCode>
                <c:ptCount val="43"/>
                <c:pt idx="0">
                  <c:v>413.28065819438365</c:v>
                </c:pt>
                <c:pt idx="1">
                  <c:v>399.9490240590809</c:v>
                </c:pt>
                <c:pt idx="2">
                  <c:v>387.45061705723464</c:v>
                </c:pt>
                <c:pt idx="3">
                  <c:v>375.70968926762151</c:v>
                </c:pt>
                <c:pt idx="4">
                  <c:v>364.65940428916201</c:v>
                </c:pt>
                <c:pt idx="5">
                  <c:v>354.24056416661455</c:v>
                </c:pt>
                <c:pt idx="6">
                  <c:v>344.4005484953197</c:v>
                </c:pt>
                <c:pt idx="7">
                  <c:v>335.09242556301376</c:v>
                </c:pt>
                <c:pt idx="8">
                  <c:v>326.27420383767128</c:v>
                </c:pt>
                <c:pt idx="9">
                  <c:v>317.90819861106434</c:v>
                </c:pt>
                <c:pt idx="10">
                  <c:v>309.96049364578772</c:v>
                </c:pt>
                <c:pt idx="11">
                  <c:v>302.40048160564658</c:v>
                </c:pt>
                <c:pt idx="12">
                  <c:v>295.20047013884539</c:v>
                </c:pt>
                <c:pt idx="13">
                  <c:v>288.33534292631413</c:v>
                </c:pt>
                <c:pt idx="14">
                  <c:v>281.78226695071612</c:v>
                </c:pt>
                <c:pt idx="15">
                  <c:v>275.52043879625575</c:v>
                </c:pt>
                <c:pt idx="16">
                  <c:v>269.53086403981541</c:v>
                </c:pt>
                <c:pt idx="17">
                  <c:v>263.79616480492575</c:v>
                </c:pt>
                <c:pt idx="18">
                  <c:v>258.30041137148976</c:v>
                </c:pt>
                <c:pt idx="19">
                  <c:v>253.02897440472464</c:v>
                </c:pt>
                <c:pt idx="20">
                  <c:v>247.96839491663016</c:v>
                </c:pt>
                <c:pt idx="21">
                  <c:v>238.43114895829825</c:v>
                </c:pt>
                <c:pt idx="22">
                  <c:v>229.60036566354643</c:v>
                </c:pt>
                <c:pt idx="23">
                  <c:v>221.4003526041341</c:v>
                </c:pt>
                <c:pt idx="24">
                  <c:v>213.76585768675014</c:v>
                </c:pt>
                <c:pt idx="25">
                  <c:v>206.64032909719182</c:v>
                </c:pt>
                <c:pt idx="26">
                  <c:v>199.97451202954045</c:v>
                </c:pt>
                <c:pt idx="27">
                  <c:v>193.72530852861732</c:v>
                </c:pt>
                <c:pt idx="28">
                  <c:v>187.85484463381076</c:v>
                </c:pt>
                <c:pt idx="29">
                  <c:v>182.32970214458101</c:v>
                </c:pt>
                <c:pt idx="30">
                  <c:v>177.12028208330727</c:v>
                </c:pt>
                <c:pt idx="31">
                  <c:v>171.01268614940011</c:v>
                </c:pt>
                <c:pt idx="32">
                  <c:v>165.31226327775343</c:v>
                </c:pt>
                <c:pt idx="33">
                  <c:v>159.97960962363234</c:v>
                </c:pt>
                <c:pt idx="34">
                  <c:v>154.98024682289386</c:v>
                </c:pt>
                <c:pt idx="35">
                  <c:v>150.28387570704857</c:v>
                </c:pt>
                <c:pt idx="36">
                  <c:v>145.86376171566479</c:v>
                </c:pt>
                <c:pt idx="37">
                  <c:v>141.6962256666458</c:v>
                </c:pt>
                <c:pt idx="38">
                  <c:v>137.76021939812787</c:v>
                </c:pt>
                <c:pt idx="39">
                  <c:v>134.03697022520552</c:v>
                </c:pt>
                <c:pt idx="40">
                  <c:v>130.50968153506852</c:v>
                </c:pt>
                <c:pt idx="41">
                  <c:v>127.16327944442573</c:v>
                </c:pt>
                <c:pt idx="42">
                  <c:v>123.98419745831508</c:v>
                </c:pt>
              </c:numCache>
            </c:numRef>
          </c:xVal>
          <c:yVal>
            <c:numRef>
              <c:f>Sheet1!$E$3:$E$45</c:f>
              <c:numCache>
                <c:formatCode>General</c:formatCode>
                <c:ptCount val="43"/>
                <c:pt idx="0">
                  <c:v>3.8</c:v>
                </c:pt>
                <c:pt idx="1">
                  <c:v>3.63</c:v>
                </c:pt>
                <c:pt idx="2">
                  <c:v>3.59</c:v>
                </c:pt>
                <c:pt idx="3">
                  <c:v>3.77</c:v>
                </c:pt>
                <c:pt idx="4">
                  <c:v>3.91</c:v>
                </c:pt>
                <c:pt idx="5">
                  <c:v>4.22</c:v>
                </c:pt>
                <c:pt idx="6">
                  <c:v>4.29</c:v>
                </c:pt>
                <c:pt idx="7">
                  <c:v>4.22</c:v>
                </c:pt>
                <c:pt idx="8">
                  <c:v>4.21</c:v>
                </c:pt>
                <c:pt idx="9">
                  <c:v>4.09</c:v>
                </c:pt>
                <c:pt idx="10">
                  <c:v>3.77</c:v>
                </c:pt>
                <c:pt idx="11">
                  <c:v>3.28</c:v>
                </c:pt>
                <c:pt idx="12">
                  <c:v>2.92</c:v>
                </c:pt>
                <c:pt idx="13">
                  <c:v>2.6</c:v>
                </c:pt>
                <c:pt idx="14">
                  <c:v>2.3199999999999998</c:v>
                </c:pt>
                <c:pt idx="15">
                  <c:v>2.17</c:v>
                </c:pt>
                <c:pt idx="16">
                  <c:v>2.0499999999999998</c:v>
                </c:pt>
                <c:pt idx="17">
                  <c:v>2.0099999999999998</c:v>
                </c:pt>
                <c:pt idx="18">
                  <c:v>1.95</c:v>
                </c:pt>
                <c:pt idx="19">
                  <c:v>1.91</c:v>
                </c:pt>
                <c:pt idx="20">
                  <c:v>1.9</c:v>
                </c:pt>
                <c:pt idx="21">
                  <c:v>1.85</c:v>
                </c:pt>
                <c:pt idx="22">
                  <c:v>1.66</c:v>
                </c:pt>
                <c:pt idx="23">
                  <c:v>1.62</c:v>
                </c:pt>
                <c:pt idx="24">
                  <c:v>1.44</c:v>
                </c:pt>
                <c:pt idx="25">
                  <c:v>1.33</c:v>
                </c:pt>
                <c:pt idx="26">
                  <c:v>1.2</c:v>
                </c:pt>
                <c:pt idx="27">
                  <c:v>1.1000000000000001</c:v>
                </c:pt>
                <c:pt idx="28">
                  <c:v>1.06</c:v>
                </c:pt>
                <c:pt idx="29">
                  <c:v>0.94</c:v>
                </c:pt>
                <c:pt idx="30">
                  <c:v>0.9</c:v>
                </c:pt>
                <c:pt idx="31">
                  <c:v>0.84</c:v>
                </c:pt>
                <c:pt idx="32">
                  <c:v>0.82</c:v>
                </c:pt>
                <c:pt idx="33">
                  <c:v>0.71</c:v>
                </c:pt>
                <c:pt idx="34">
                  <c:v>0.66</c:v>
                </c:pt>
                <c:pt idx="35">
                  <c:v>0.61</c:v>
                </c:pt>
                <c:pt idx="36">
                  <c:v>0.59</c:v>
                </c:pt>
                <c:pt idx="37">
                  <c:v>0.53</c:v>
                </c:pt>
                <c:pt idx="38">
                  <c:v>0.49</c:v>
                </c:pt>
                <c:pt idx="39">
                  <c:v>0.46</c:v>
                </c:pt>
                <c:pt idx="40">
                  <c:v>0.44</c:v>
                </c:pt>
                <c:pt idx="41">
                  <c:v>0.42</c:v>
                </c:pt>
                <c:pt idx="42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A-4D88-95DD-16681A3F3FED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Schunk and Nagy [2000]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Sheet1!$B$49:$B$78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256.3</c:v>
                </c:pt>
                <c:pt idx="5">
                  <c:v>284.14999999999998</c:v>
                </c:pt>
                <c:pt idx="6">
                  <c:v>300</c:v>
                </c:pt>
                <c:pt idx="7">
                  <c:v>303.31</c:v>
                </c:pt>
                <c:pt idx="8">
                  <c:v>303.77999999999997</c:v>
                </c:pt>
                <c:pt idx="9">
                  <c:v>350</c:v>
                </c:pt>
                <c:pt idx="10">
                  <c:v>368.07</c:v>
                </c:pt>
                <c:pt idx="11">
                  <c:v>400</c:v>
                </c:pt>
                <c:pt idx="12">
                  <c:v>450</c:v>
                </c:pt>
                <c:pt idx="13">
                  <c:v>465.22</c:v>
                </c:pt>
                <c:pt idx="14">
                  <c:v>500</c:v>
                </c:pt>
                <c:pt idx="15">
                  <c:v>550</c:v>
                </c:pt>
                <c:pt idx="16">
                  <c:v>554.37</c:v>
                </c:pt>
                <c:pt idx="17">
                  <c:v>584.33000000000004</c:v>
                </c:pt>
                <c:pt idx="18">
                  <c:v>600</c:v>
                </c:pt>
                <c:pt idx="19">
                  <c:v>609.76</c:v>
                </c:pt>
                <c:pt idx="20">
                  <c:v>629.73</c:v>
                </c:pt>
                <c:pt idx="21">
                  <c:v>650</c:v>
                </c:pt>
                <c:pt idx="22">
                  <c:v>700</c:v>
                </c:pt>
                <c:pt idx="23">
                  <c:v>703.36</c:v>
                </c:pt>
                <c:pt idx="24">
                  <c:v>750</c:v>
                </c:pt>
                <c:pt idx="25">
                  <c:v>765.15</c:v>
                </c:pt>
                <c:pt idx="26">
                  <c:v>700.41</c:v>
                </c:pt>
                <c:pt idx="27">
                  <c:v>789.36</c:v>
                </c:pt>
                <c:pt idx="28">
                  <c:v>800</c:v>
                </c:pt>
                <c:pt idx="29">
                  <c:v>850</c:v>
                </c:pt>
              </c:numCache>
            </c:numRef>
          </c:xVal>
          <c:yVal>
            <c:numRef>
              <c:f>Sheet1!$E$49:$E$79</c:f>
              <c:numCache>
                <c:formatCode>General</c:formatCode>
                <c:ptCount val="31"/>
                <c:pt idx="0">
                  <c:v>0.626</c:v>
                </c:pt>
                <c:pt idx="1">
                  <c:v>1.32</c:v>
                </c:pt>
                <c:pt idx="2">
                  <c:v>1.929</c:v>
                </c:pt>
                <c:pt idx="3">
                  <c:v>2.6219999999999999</c:v>
                </c:pt>
                <c:pt idx="4">
                  <c:v>2.2599999999999998</c:v>
                </c:pt>
                <c:pt idx="5">
                  <c:v>2.5720000000000001</c:v>
                </c:pt>
                <c:pt idx="6">
                  <c:v>2.3820000000000001</c:v>
                </c:pt>
                <c:pt idx="7">
                  <c:v>3.2709999999999999</c:v>
                </c:pt>
                <c:pt idx="8">
                  <c:v>3.28</c:v>
                </c:pt>
                <c:pt idx="9">
                  <c:v>3.4260000000000002</c:v>
                </c:pt>
                <c:pt idx="10">
                  <c:v>3.1280000000000001</c:v>
                </c:pt>
                <c:pt idx="11">
                  <c:v>3.2240000000000002</c:v>
                </c:pt>
                <c:pt idx="12">
                  <c:v>2.597</c:v>
                </c:pt>
                <c:pt idx="13">
                  <c:v>2.13</c:v>
                </c:pt>
                <c:pt idx="14">
                  <c:v>1.911</c:v>
                </c:pt>
                <c:pt idx="15">
                  <c:v>1.6359999999999999</c:v>
                </c:pt>
                <c:pt idx="16">
                  <c:v>1.351</c:v>
                </c:pt>
                <c:pt idx="17">
                  <c:v>1.17</c:v>
                </c:pt>
                <c:pt idx="18">
                  <c:v>1.171</c:v>
                </c:pt>
                <c:pt idx="19">
                  <c:v>0.85</c:v>
                </c:pt>
                <c:pt idx="20">
                  <c:v>0.46800000000000003</c:v>
                </c:pt>
                <c:pt idx="21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A-4D88-95DD-16681A3F3FED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Hitchcock et al. [1980]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Sheet1!$B$83:$B$136</c:f>
              <c:numCache>
                <c:formatCode>General</c:formatCode>
                <c:ptCount val="54"/>
                <c:pt idx="0">
                  <c:v>953.72459583319301</c:v>
                </c:pt>
                <c:pt idx="1">
                  <c:v>885.6014104165364</c:v>
                </c:pt>
                <c:pt idx="2">
                  <c:v>826.5613163887673</c:v>
                </c:pt>
                <c:pt idx="3">
                  <c:v>774.90123411446928</c:v>
                </c:pt>
                <c:pt idx="4">
                  <c:v>729.31880857832402</c:v>
                </c:pt>
                <c:pt idx="5">
                  <c:v>688.80109699063939</c:v>
                </c:pt>
                <c:pt idx="6">
                  <c:v>652.54840767534256</c:v>
                </c:pt>
                <c:pt idx="7">
                  <c:v>619.92098729157544</c:v>
                </c:pt>
                <c:pt idx="8">
                  <c:v>590.40094027769078</c:v>
                </c:pt>
                <c:pt idx="9">
                  <c:v>563.56453390143224</c:v>
                </c:pt>
                <c:pt idx="10">
                  <c:v>539.06172807963083</c:v>
                </c:pt>
                <c:pt idx="11">
                  <c:v>516.60082274297952</c:v>
                </c:pt>
                <c:pt idx="12">
                  <c:v>495.93678983326032</c:v>
                </c:pt>
                <c:pt idx="13">
                  <c:v>476.8622979165965</c:v>
                </c:pt>
                <c:pt idx="14">
                  <c:v>459.20073132709285</c:v>
                </c:pt>
                <c:pt idx="15">
                  <c:v>442.8007052082682</c:v>
                </c:pt>
                <c:pt idx="16">
                  <c:v>427.53171537350028</c:v>
                </c:pt>
                <c:pt idx="17">
                  <c:v>413.28065819438365</c:v>
                </c:pt>
                <c:pt idx="18">
                  <c:v>399.9490240590809</c:v>
                </c:pt>
                <c:pt idx="19">
                  <c:v>387.45061705723464</c:v>
                </c:pt>
                <c:pt idx="20">
                  <c:v>375.70968926762151</c:v>
                </c:pt>
                <c:pt idx="21">
                  <c:v>364.65940428916201</c:v>
                </c:pt>
                <c:pt idx="22">
                  <c:v>354.24056416661455</c:v>
                </c:pt>
                <c:pt idx="23">
                  <c:v>344.4005484953197</c:v>
                </c:pt>
                <c:pt idx="24">
                  <c:v>335.09242556301376</c:v>
                </c:pt>
                <c:pt idx="25">
                  <c:v>326.27420383767128</c:v>
                </c:pt>
                <c:pt idx="26">
                  <c:v>317.90819861106434</c:v>
                </c:pt>
                <c:pt idx="27">
                  <c:v>309.96049364578772</c:v>
                </c:pt>
                <c:pt idx="28">
                  <c:v>302.40048160564658</c:v>
                </c:pt>
                <c:pt idx="29">
                  <c:v>295.20047013884539</c:v>
                </c:pt>
                <c:pt idx="30">
                  <c:v>288.33534292631413</c:v>
                </c:pt>
                <c:pt idx="31">
                  <c:v>281.78226695071612</c:v>
                </c:pt>
                <c:pt idx="32">
                  <c:v>275.52043879625575</c:v>
                </c:pt>
                <c:pt idx="33">
                  <c:v>269.53086403981541</c:v>
                </c:pt>
                <c:pt idx="34">
                  <c:v>263.79616480492575</c:v>
                </c:pt>
                <c:pt idx="35">
                  <c:v>258.30041137148976</c:v>
                </c:pt>
                <c:pt idx="36">
                  <c:v>253.02897440472464</c:v>
                </c:pt>
                <c:pt idx="37">
                  <c:v>247.96839491663016</c:v>
                </c:pt>
                <c:pt idx="38">
                  <c:v>243.10626952610801</c:v>
                </c:pt>
                <c:pt idx="39">
                  <c:v>238.43114895829825</c:v>
                </c:pt>
                <c:pt idx="40">
                  <c:v>233.93244803455678</c:v>
                </c:pt>
                <c:pt idx="41">
                  <c:v>221.4003526041341</c:v>
                </c:pt>
                <c:pt idx="42">
                  <c:v>213.76585768675014</c:v>
                </c:pt>
                <c:pt idx="43">
                  <c:v>206.64032909719182</c:v>
                </c:pt>
                <c:pt idx="44">
                  <c:v>199.97451202954045</c:v>
                </c:pt>
                <c:pt idx="45">
                  <c:v>193.72530852861732</c:v>
                </c:pt>
                <c:pt idx="46">
                  <c:v>187.85484463381076</c:v>
                </c:pt>
                <c:pt idx="47">
                  <c:v>182.32970214458101</c:v>
                </c:pt>
                <c:pt idx="48">
                  <c:v>177.12028208330727</c:v>
                </c:pt>
                <c:pt idx="49">
                  <c:v>172.20027424765985</c:v>
                </c:pt>
                <c:pt idx="50">
                  <c:v>167.54621278150688</c:v>
                </c:pt>
                <c:pt idx="51">
                  <c:v>163.13710191883564</c:v>
                </c:pt>
                <c:pt idx="52">
                  <c:v>158.95409930553217</c:v>
                </c:pt>
                <c:pt idx="53">
                  <c:v>154.98024682289386</c:v>
                </c:pt>
              </c:numCache>
            </c:numRef>
          </c:xVal>
          <c:yVal>
            <c:numRef>
              <c:f>Sheet1!$E$83:$E$136</c:f>
              <c:numCache>
                <c:formatCode>General</c:formatCode>
                <c:ptCount val="54"/>
                <c:pt idx="4">
                  <c:v>0</c:v>
                </c:pt>
                <c:pt idx="5">
                  <c:v>0.03</c:v>
                </c:pt>
                <c:pt idx="6">
                  <c:v>0.15</c:v>
                </c:pt>
                <c:pt idx="7">
                  <c:v>0.62</c:v>
                </c:pt>
                <c:pt idx="8">
                  <c:v>1.1000000000000001</c:v>
                </c:pt>
                <c:pt idx="9">
                  <c:v>1.24</c:v>
                </c:pt>
                <c:pt idx="10">
                  <c:v>1.38</c:v>
                </c:pt>
                <c:pt idx="11">
                  <c:v>1.46</c:v>
                </c:pt>
                <c:pt idx="12">
                  <c:v>1.6</c:v>
                </c:pt>
                <c:pt idx="13">
                  <c:v>1.38</c:v>
                </c:pt>
                <c:pt idx="14">
                  <c:v>1.94</c:v>
                </c:pt>
                <c:pt idx="15">
                  <c:v>2.15</c:v>
                </c:pt>
                <c:pt idx="16">
                  <c:v>2.27</c:v>
                </c:pt>
                <c:pt idx="17">
                  <c:v>2.4900000000000002</c:v>
                </c:pt>
                <c:pt idx="18">
                  <c:v>2.57</c:v>
                </c:pt>
                <c:pt idx="19">
                  <c:v>2.65</c:v>
                </c:pt>
                <c:pt idx="20">
                  <c:v>2.62</c:v>
                </c:pt>
                <c:pt idx="21">
                  <c:v>2.93</c:v>
                </c:pt>
                <c:pt idx="22">
                  <c:v>2.97</c:v>
                </c:pt>
                <c:pt idx="23">
                  <c:v>3.07</c:v>
                </c:pt>
                <c:pt idx="24">
                  <c:v>3.15</c:v>
                </c:pt>
                <c:pt idx="25">
                  <c:v>3.23</c:v>
                </c:pt>
                <c:pt idx="26">
                  <c:v>3.19</c:v>
                </c:pt>
                <c:pt idx="27">
                  <c:v>2.97</c:v>
                </c:pt>
                <c:pt idx="28">
                  <c:v>2.95</c:v>
                </c:pt>
                <c:pt idx="29">
                  <c:v>2.78</c:v>
                </c:pt>
                <c:pt idx="30">
                  <c:v>2.37</c:v>
                </c:pt>
                <c:pt idx="31">
                  <c:v>2.31</c:v>
                </c:pt>
                <c:pt idx="32">
                  <c:v>2.16</c:v>
                </c:pt>
                <c:pt idx="33">
                  <c:v>2.0699999999999998</c:v>
                </c:pt>
                <c:pt idx="34">
                  <c:v>1.9</c:v>
                </c:pt>
                <c:pt idx="35">
                  <c:v>2.0699999999999998</c:v>
                </c:pt>
                <c:pt idx="36">
                  <c:v>2.0299999999999998</c:v>
                </c:pt>
                <c:pt idx="37">
                  <c:v>2.2400000000000002</c:v>
                </c:pt>
                <c:pt idx="38">
                  <c:v>2.38</c:v>
                </c:pt>
                <c:pt idx="39">
                  <c:v>2.48</c:v>
                </c:pt>
                <c:pt idx="40">
                  <c:v>2.4500000000000002</c:v>
                </c:pt>
                <c:pt idx="41">
                  <c:v>2.5299999999999998</c:v>
                </c:pt>
                <c:pt idx="42">
                  <c:v>2.58</c:v>
                </c:pt>
                <c:pt idx="43">
                  <c:v>2.2999999999999998</c:v>
                </c:pt>
                <c:pt idx="44">
                  <c:v>2.09</c:v>
                </c:pt>
                <c:pt idx="45">
                  <c:v>1.89</c:v>
                </c:pt>
                <c:pt idx="46">
                  <c:v>1.84</c:v>
                </c:pt>
                <c:pt idx="47">
                  <c:v>1.77</c:v>
                </c:pt>
                <c:pt idx="48">
                  <c:v>1.67</c:v>
                </c:pt>
                <c:pt idx="49">
                  <c:v>1.62</c:v>
                </c:pt>
                <c:pt idx="50">
                  <c:v>1.53</c:v>
                </c:pt>
                <c:pt idx="51">
                  <c:v>1.47</c:v>
                </c:pt>
                <c:pt idx="52">
                  <c:v>1.47</c:v>
                </c:pt>
                <c:pt idx="5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A-4D88-95DD-16681A3F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68111"/>
        <c:axId val="254866031"/>
      </c:scatterChart>
      <c:valAx>
        <c:axId val="2548681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031"/>
        <c:crosses val="autoZero"/>
        <c:crossBetween val="midCat"/>
      </c:valAx>
      <c:valAx>
        <c:axId val="254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Cross-Section (10</a:t>
                </a:r>
                <a:r>
                  <a:rPr lang="en-US" baseline="30000"/>
                  <a:t>-18</a:t>
                </a:r>
                <a:r>
                  <a:rPr lang="en-US" baseline="0"/>
                  <a:t> 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Masuoka [1994]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Sheet1!$B$3:$B$45</c:f>
              <c:numCache>
                <c:formatCode>General</c:formatCode>
                <c:ptCount val="43"/>
                <c:pt idx="0">
                  <c:v>413.28065819438365</c:v>
                </c:pt>
                <c:pt idx="1">
                  <c:v>399.9490240590809</c:v>
                </c:pt>
                <c:pt idx="2">
                  <c:v>387.45061705723464</c:v>
                </c:pt>
                <c:pt idx="3">
                  <c:v>375.70968926762151</c:v>
                </c:pt>
                <c:pt idx="4">
                  <c:v>364.65940428916201</c:v>
                </c:pt>
                <c:pt idx="5">
                  <c:v>354.24056416661455</c:v>
                </c:pt>
                <c:pt idx="6">
                  <c:v>344.4005484953197</c:v>
                </c:pt>
                <c:pt idx="7">
                  <c:v>335.09242556301376</c:v>
                </c:pt>
                <c:pt idx="8">
                  <c:v>326.27420383767128</c:v>
                </c:pt>
                <c:pt idx="9">
                  <c:v>317.90819861106434</c:v>
                </c:pt>
                <c:pt idx="10">
                  <c:v>309.96049364578772</c:v>
                </c:pt>
                <c:pt idx="11">
                  <c:v>302.40048160564658</c:v>
                </c:pt>
                <c:pt idx="12">
                  <c:v>295.20047013884539</c:v>
                </c:pt>
                <c:pt idx="13">
                  <c:v>288.33534292631413</c:v>
                </c:pt>
                <c:pt idx="14">
                  <c:v>281.78226695071612</c:v>
                </c:pt>
                <c:pt idx="15">
                  <c:v>275.52043879625575</c:v>
                </c:pt>
                <c:pt idx="16">
                  <c:v>269.53086403981541</c:v>
                </c:pt>
                <c:pt idx="17">
                  <c:v>263.79616480492575</c:v>
                </c:pt>
                <c:pt idx="18">
                  <c:v>258.30041137148976</c:v>
                </c:pt>
                <c:pt idx="19">
                  <c:v>253.02897440472464</c:v>
                </c:pt>
                <c:pt idx="20">
                  <c:v>247.96839491663016</c:v>
                </c:pt>
                <c:pt idx="21">
                  <c:v>238.43114895829825</c:v>
                </c:pt>
                <c:pt idx="22">
                  <c:v>229.60036566354643</c:v>
                </c:pt>
                <c:pt idx="23">
                  <c:v>221.4003526041341</c:v>
                </c:pt>
                <c:pt idx="24">
                  <c:v>213.76585768675014</c:v>
                </c:pt>
                <c:pt idx="25">
                  <c:v>206.64032909719182</c:v>
                </c:pt>
                <c:pt idx="26">
                  <c:v>199.97451202954045</c:v>
                </c:pt>
                <c:pt idx="27">
                  <c:v>193.72530852861732</c:v>
                </c:pt>
                <c:pt idx="28">
                  <c:v>187.85484463381076</c:v>
                </c:pt>
                <c:pt idx="29">
                  <c:v>182.32970214458101</c:v>
                </c:pt>
                <c:pt idx="30">
                  <c:v>177.12028208330727</c:v>
                </c:pt>
                <c:pt idx="31">
                  <c:v>171.01268614940011</c:v>
                </c:pt>
                <c:pt idx="32">
                  <c:v>165.31226327775343</c:v>
                </c:pt>
                <c:pt idx="33">
                  <c:v>159.97960962363234</c:v>
                </c:pt>
                <c:pt idx="34">
                  <c:v>154.98024682289386</c:v>
                </c:pt>
                <c:pt idx="35">
                  <c:v>150.28387570704857</c:v>
                </c:pt>
                <c:pt idx="36">
                  <c:v>145.86376171566479</c:v>
                </c:pt>
                <c:pt idx="37">
                  <c:v>141.6962256666458</c:v>
                </c:pt>
                <c:pt idx="38">
                  <c:v>137.76021939812787</c:v>
                </c:pt>
                <c:pt idx="39">
                  <c:v>134.03697022520552</c:v>
                </c:pt>
                <c:pt idx="40">
                  <c:v>130.50968153506852</c:v>
                </c:pt>
                <c:pt idx="41">
                  <c:v>127.16327944442573</c:v>
                </c:pt>
                <c:pt idx="42">
                  <c:v>123.98419745831508</c:v>
                </c:pt>
              </c:numCache>
            </c:numRef>
          </c:xVal>
          <c:yVal>
            <c:numRef>
              <c:f>Sheet1!$F$3:$F$45</c:f>
              <c:numCache>
                <c:formatCode>General</c:formatCode>
                <c:ptCount val="43"/>
                <c:pt idx="0">
                  <c:v>0.45</c:v>
                </c:pt>
                <c:pt idx="1">
                  <c:v>0.63</c:v>
                </c:pt>
                <c:pt idx="2">
                  <c:v>0.88</c:v>
                </c:pt>
                <c:pt idx="3">
                  <c:v>1.31</c:v>
                </c:pt>
                <c:pt idx="4">
                  <c:v>1.66</c:v>
                </c:pt>
                <c:pt idx="5">
                  <c:v>2.09</c:v>
                </c:pt>
                <c:pt idx="6">
                  <c:v>2.31</c:v>
                </c:pt>
                <c:pt idx="7">
                  <c:v>2.38</c:v>
                </c:pt>
                <c:pt idx="8">
                  <c:v>2.39</c:v>
                </c:pt>
                <c:pt idx="9">
                  <c:v>2.27</c:v>
                </c:pt>
                <c:pt idx="10">
                  <c:v>2.04</c:v>
                </c:pt>
                <c:pt idx="11">
                  <c:v>1.83</c:v>
                </c:pt>
                <c:pt idx="12">
                  <c:v>1.66</c:v>
                </c:pt>
                <c:pt idx="13">
                  <c:v>1.53</c:v>
                </c:pt>
                <c:pt idx="14">
                  <c:v>1.42</c:v>
                </c:pt>
                <c:pt idx="15">
                  <c:v>1.36</c:v>
                </c:pt>
                <c:pt idx="16">
                  <c:v>1.33</c:v>
                </c:pt>
                <c:pt idx="17">
                  <c:v>1.35</c:v>
                </c:pt>
                <c:pt idx="18">
                  <c:v>1.34</c:v>
                </c:pt>
                <c:pt idx="19">
                  <c:v>1.38</c:v>
                </c:pt>
                <c:pt idx="20">
                  <c:v>1.42</c:v>
                </c:pt>
                <c:pt idx="21">
                  <c:v>1.52</c:v>
                </c:pt>
                <c:pt idx="22">
                  <c:v>1.49</c:v>
                </c:pt>
                <c:pt idx="23">
                  <c:v>1.42</c:v>
                </c:pt>
                <c:pt idx="24">
                  <c:v>1.33</c:v>
                </c:pt>
                <c:pt idx="25">
                  <c:v>1.1499999999999999</c:v>
                </c:pt>
                <c:pt idx="26">
                  <c:v>0.98</c:v>
                </c:pt>
                <c:pt idx="27">
                  <c:v>0.88</c:v>
                </c:pt>
                <c:pt idx="28">
                  <c:v>0.78</c:v>
                </c:pt>
                <c:pt idx="29">
                  <c:v>0.7</c:v>
                </c:pt>
                <c:pt idx="30">
                  <c:v>0.62</c:v>
                </c:pt>
                <c:pt idx="31">
                  <c:v>0.56999999999999995</c:v>
                </c:pt>
                <c:pt idx="32">
                  <c:v>0.53</c:v>
                </c:pt>
                <c:pt idx="33">
                  <c:v>0.45</c:v>
                </c:pt>
                <c:pt idx="34">
                  <c:v>0.42</c:v>
                </c:pt>
                <c:pt idx="35">
                  <c:v>0.39</c:v>
                </c:pt>
                <c:pt idx="36">
                  <c:v>0.37</c:v>
                </c:pt>
                <c:pt idx="37">
                  <c:v>0.33</c:v>
                </c:pt>
                <c:pt idx="38">
                  <c:v>0.3</c:v>
                </c:pt>
                <c:pt idx="39">
                  <c:v>0.28000000000000003</c:v>
                </c:pt>
                <c:pt idx="40">
                  <c:v>0.27</c:v>
                </c:pt>
                <c:pt idx="41">
                  <c:v>0.23</c:v>
                </c:pt>
                <c:pt idx="42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2-48A1-BBB7-CEAAADBE8530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Schunk and Nagy [2000]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Sheet1!$B$49:$B$78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256.3</c:v>
                </c:pt>
                <c:pt idx="5">
                  <c:v>284.14999999999998</c:v>
                </c:pt>
                <c:pt idx="6">
                  <c:v>300</c:v>
                </c:pt>
                <c:pt idx="7">
                  <c:v>303.31</c:v>
                </c:pt>
                <c:pt idx="8">
                  <c:v>303.77999999999997</c:v>
                </c:pt>
                <c:pt idx="9">
                  <c:v>350</c:v>
                </c:pt>
                <c:pt idx="10">
                  <c:v>368.07</c:v>
                </c:pt>
                <c:pt idx="11">
                  <c:v>400</c:v>
                </c:pt>
                <c:pt idx="12">
                  <c:v>450</c:v>
                </c:pt>
                <c:pt idx="13">
                  <c:v>465.22</c:v>
                </c:pt>
                <c:pt idx="14">
                  <c:v>500</c:v>
                </c:pt>
                <c:pt idx="15">
                  <c:v>550</c:v>
                </c:pt>
                <c:pt idx="16">
                  <c:v>554.37</c:v>
                </c:pt>
                <c:pt idx="17">
                  <c:v>584.33000000000004</c:v>
                </c:pt>
                <c:pt idx="18">
                  <c:v>600</c:v>
                </c:pt>
                <c:pt idx="19">
                  <c:v>609.76</c:v>
                </c:pt>
                <c:pt idx="20">
                  <c:v>629.73</c:v>
                </c:pt>
                <c:pt idx="21">
                  <c:v>650</c:v>
                </c:pt>
                <c:pt idx="22">
                  <c:v>700</c:v>
                </c:pt>
                <c:pt idx="23">
                  <c:v>703.36</c:v>
                </c:pt>
                <c:pt idx="24">
                  <c:v>750</c:v>
                </c:pt>
                <c:pt idx="25">
                  <c:v>765.15</c:v>
                </c:pt>
                <c:pt idx="26">
                  <c:v>700.41</c:v>
                </c:pt>
                <c:pt idx="27">
                  <c:v>789.36</c:v>
                </c:pt>
                <c:pt idx="28">
                  <c:v>800</c:v>
                </c:pt>
                <c:pt idx="29">
                  <c:v>850</c:v>
                </c:pt>
              </c:numCache>
            </c:numRef>
          </c:xVal>
          <c:yVal>
            <c:numRef>
              <c:f>Sheet1!$F$49:$F$79</c:f>
              <c:numCache>
                <c:formatCode>General</c:formatCode>
                <c:ptCount val="31"/>
                <c:pt idx="0">
                  <c:v>0.30599999999999999</c:v>
                </c:pt>
                <c:pt idx="1">
                  <c:v>0.65800000000000003</c:v>
                </c:pt>
                <c:pt idx="2">
                  <c:v>1.0329999999999999</c:v>
                </c:pt>
                <c:pt idx="3">
                  <c:v>1.4330000000000001</c:v>
                </c:pt>
                <c:pt idx="4">
                  <c:v>1.1679999999999999</c:v>
                </c:pt>
                <c:pt idx="5">
                  <c:v>1.2869999999999999</c:v>
                </c:pt>
                <c:pt idx="6">
                  <c:v>1.2190000000000001</c:v>
                </c:pt>
                <c:pt idx="7">
                  <c:v>1.706</c:v>
                </c:pt>
                <c:pt idx="8">
                  <c:v>1.7150000000000001</c:v>
                </c:pt>
                <c:pt idx="9">
                  <c:v>1.794</c:v>
                </c:pt>
                <c:pt idx="10">
                  <c:v>1.1040000000000001</c:v>
                </c:pt>
                <c:pt idx="11">
                  <c:v>1.31</c:v>
                </c:pt>
                <c:pt idx="12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2-48A1-BBB7-CEAAADBE8530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Hitchcock et al. [1980]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Sheet1!$B$83:$B$136</c:f>
              <c:numCache>
                <c:formatCode>General</c:formatCode>
                <c:ptCount val="54"/>
                <c:pt idx="0">
                  <c:v>953.72459583319301</c:v>
                </c:pt>
                <c:pt idx="1">
                  <c:v>885.6014104165364</c:v>
                </c:pt>
                <c:pt idx="2">
                  <c:v>826.5613163887673</c:v>
                </c:pt>
                <c:pt idx="3">
                  <c:v>774.90123411446928</c:v>
                </c:pt>
                <c:pt idx="4">
                  <c:v>729.31880857832402</c:v>
                </c:pt>
                <c:pt idx="5">
                  <c:v>688.80109699063939</c:v>
                </c:pt>
                <c:pt idx="6">
                  <c:v>652.54840767534256</c:v>
                </c:pt>
                <c:pt idx="7">
                  <c:v>619.92098729157544</c:v>
                </c:pt>
                <c:pt idx="8">
                  <c:v>590.40094027769078</c:v>
                </c:pt>
                <c:pt idx="9">
                  <c:v>563.56453390143224</c:v>
                </c:pt>
                <c:pt idx="10">
                  <c:v>539.06172807963083</c:v>
                </c:pt>
                <c:pt idx="11">
                  <c:v>516.60082274297952</c:v>
                </c:pt>
                <c:pt idx="12">
                  <c:v>495.93678983326032</c:v>
                </c:pt>
                <c:pt idx="13">
                  <c:v>476.8622979165965</c:v>
                </c:pt>
                <c:pt idx="14">
                  <c:v>459.20073132709285</c:v>
                </c:pt>
                <c:pt idx="15">
                  <c:v>442.8007052082682</c:v>
                </c:pt>
                <c:pt idx="16">
                  <c:v>427.53171537350028</c:v>
                </c:pt>
                <c:pt idx="17">
                  <c:v>413.28065819438365</c:v>
                </c:pt>
                <c:pt idx="18">
                  <c:v>399.9490240590809</c:v>
                </c:pt>
                <c:pt idx="19">
                  <c:v>387.45061705723464</c:v>
                </c:pt>
                <c:pt idx="20">
                  <c:v>375.70968926762151</c:v>
                </c:pt>
                <c:pt idx="21">
                  <c:v>364.65940428916201</c:v>
                </c:pt>
                <c:pt idx="22">
                  <c:v>354.24056416661455</c:v>
                </c:pt>
                <c:pt idx="23">
                  <c:v>344.4005484953197</c:v>
                </c:pt>
                <c:pt idx="24">
                  <c:v>335.09242556301376</c:v>
                </c:pt>
                <c:pt idx="25">
                  <c:v>326.27420383767128</c:v>
                </c:pt>
                <c:pt idx="26">
                  <c:v>317.90819861106434</c:v>
                </c:pt>
                <c:pt idx="27">
                  <c:v>309.96049364578772</c:v>
                </c:pt>
                <c:pt idx="28">
                  <c:v>302.40048160564658</c:v>
                </c:pt>
                <c:pt idx="29">
                  <c:v>295.20047013884539</c:v>
                </c:pt>
                <c:pt idx="30">
                  <c:v>288.33534292631413</c:v>
                </c:pt>
                <c:pt idx="31">
                  <c:v>281.78226695071612</c:v>
                </c:pt>
                <c:pt idx="32">
                  <c:v>275.52043879625575</c:v>
                </c:pt>
                <c:pt idx="33">
                  <c:v>269.53086403981541</c:v>
                </c:pt>
                <c:pt idx="34">
                  <c:v>263.79616480492575</c:v>
                </c:pt>
                <c:pt idx="35">
                  <c:v>258.30041137148976</c:v>
                </c:pt>
                <c:pt idx="36">
                  <c:v>253.02897440472464</c:v>
                </c:pt>
                <c:pt idx="37">
                  <c:v>247.96839491663016</c:v>
                </c:pt>
                <c:pt idx="38">
                  <c:v>243.10626952610801</c:v>
                </c:pt>
                <c:pt idx="39">
                  <c:v>238.43114895829825</c:v>
                </c:pt>
                <c:pt idx="40">
                  <c:v>233.93244803455678</c:v>
                </c:pt>
                <c:pt idx="41">
                  <c:v>221.4003526041341</c:v>
                </c:pt>
                <c:pt idx="42">
                  <c:v>213.76585768675014</c:v>
                </c:pt>
                <c:pt idx="43">
                  <c:v>206.64032909719182</c:v>
                </c:pt>
                <c:pt idx="44">
                  <c:v>199.97451202954045</c:v>
                </c:pt>
                <c:pt idx="45">
                  <c:v>193.72530852861732</c:v>
                </c:pt>
                <c:pt idx="46">
                  <c:v>187.85484463381076</c:v>
                </c:pt>
                <c:pt idx="47">
                  <c:v>182.32970214458101</c:v>
                </c:pt>
                <c:pt idx="48">
                  <c:v>177.12028208330727</c:v>
                </c:pt>
                <c:pt idx="49">
                  <c:v>172.20027424765985</c:v>
                </c:pt>
                <c:pt idx="50">
                  <c:v>167.54621278150688</c:v>
                </c:pt>
                <c:pt idx="51">
                  <c:v>163.13710191883564</c:v>
                </c:pt>
                <c:pt idx="52">
                  <c:v>158.95409930553217</c:v>
                </c:pt>
                <c:pt idx="53">
                  <c:v>154.98024682289386</c:v>
                </c:pt>
              </c:numCache>
            </c:numRef>
          </c:xVal>
          <c:yVal>
            <c:numRef>
              <c:f>Sheet1!$F$83:$F$136</c:f>
              <c:numCache>
                <c:formatCode>General</c:formatCode>
                <c:ptCount val="54"/>
                <c:pt idx="14">
                  <c:v>0</c:v>
                </c:pt>
                <c:pt idx="15">
                  <c:v>0.04</c:v>
                </c:pt>
                <c:pt idx="16">
                  <c:v>0.02</c:v>
                </c:pt>
                <c:pt idx="17">
                  <c:v>0.13</c:v>
                </c:pt>
                <c:pt idx="18">
                  <c:v>0.24</c:v>
                </c:pt>
                <c:pt idx="19">
                  <c:v>0.44</c:v>
                </c:pt>
                <c:pt idx="20">
                  <c:v>0.72</c:v>
                </c:pt>
                <c:pt idx="21">
                  <c:v>1.1299999999999999</c:v>
                </c:pt>
                <c:pt idx="22">
                  <c:v>1.39</c:v>
                </c:pt>
                <c:pt idx="23">
                  <c:v>1.56</c:v>
                </c:pt>
                <c:pt idx="24">
                  <c:v>1.7</c:v>
                </c:pt>
                <c:pt idx="25">
                  <c:v>1.79</c:v>
                </c:pt>
                <c:pt idx="26">
                  <c:v>1.75</c:v>
                </c:pt>
                <c:pt idx="27">
                  <c:v>1.61</c:v>
                </c:pt>
                <c:pt idx="28">
                  <c:v>1.53</c:v>
                </c:pt>
                <c:pt idx="29">
                  <c:v>1.41</c:v>
                </c:pt>
                <c:pt idx="30">
                  <c:v>1.18</c:v>
                </c:pt>
                <c:pt idx="31">
                  <c:v>1.1599999999999999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0.96</c:v>
                </c:pt>
                <c:pt idx="35">
                  <c:v>1.07</c:v>
                </c:pt>
                <c:pt idx="36">
                  <c:v>1.05</c:v>
                </c:pt>
                <c:pt idx="37">
                  <c:v>1.2</c:v>
                </c:pt>
                <c:pt idx="38">
                  <c:v>1.25</c:v>
                </c:pt>
                <c:pt idx="39">
                  <c:v>1.33</c:v>
                </c:pt>
                <c:pt idx="40">
                  <c:v>1.35</c:v>
                </c:pt>
                <c:pt idx="41">
                  <c:v>1.41</c:v>
                </c:pt>
                <c:pt idx="42">
                  <c:v>1.45</c:v>
                </c:pt>
                <c:pt idx="43">
                  <c:v>1.3</c:v>
                </c:pt>
                <c:pt idx="44">
                  <c:v>1.1599999999999999</c:v>
                </c:pt>
                <c:pt idx="45">
                  <c:v>1.03</c:v>
                </c:pt>
                <c:pt idx="46">
                  <c:v>0.99</c:v>
                </c:pt>
                <c:pt idx="47">
                  <c:v>0.94</c:v>
                </c:pt>
                <c:pt idx="48">
                  <c:v>0.88</c:v>
                </c:pt>
                <c:pt idx="49">
                  <c:v>0.87</c:v>
                </c:pt>
                <c:pt idx="50">
                  <c:v>0.81</c:v>
                </c:pt>
                <c:pt idx="51">
                  <c:v>0.77</c:v>
                </c:pt>
                <c:pt idx="52">
                  <c:v>0.74</c:v>
                </c:pt>
                <c:pt idx="53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2-48A1-BBB7-CEAAADBE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68111"/>
        <c:axId val="254866031"/>
      </c:scatterChart>
      <c:valAx>
        <c:axId val="2548681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031"/>
        <c:crosses val="autoZero"/>
        <c:crossBetween val="midCat"/>
      </c:valAx>
      <c:valAx>
        <c:axId val="254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Cross-Section (10</a:t>
                </a:r>
                <a:r>
                  <a:rPr lang="en-US" baseline="30000"/>
                  <a:t>-18</a:t>
                </a:r>
                <a:r>
                  <a:rPr lang="en-US" baseline="0"/>
                  <a:t> 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Masuoka [1994]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Sheet1!$B$3:$B$45</c:f>
              <c:numCache>
                <c:formatCode>General</c:formatCode>
                <c:ptCount val="43"/>
                <c:pt idx="0">
                  <c:v>413.28065819438365</c:v>
                </c:pt>
                <c:pt idx="1">
                  <c:v>399.9490240590809</c:v>
                </c:pt>
                <c:pt idx="2">
                  <c:v>387.45061705723464</c:v>
                </c:pt>
                <c:pt idx="3">
                  <c:v>375.70968926762151</c:v>
                </c:pt>
                <c:pt idx="4">
                  <c:v>364.65940428916201</c:v>
                </c:pt>
                <c:pt idx="5">
                  <c:v>354.24056416661455</c:v>
                </c:pt>
                <c:pt idx="6">
                  <c:v>344.4005484953197</c:v>
                </c:pt>
                <c:pt idx="7">
                  <c:v>335.09242556301376</c:v>
                </c:pt>
                <c:pt idx="8">
                  <c:v>326.27420383767128</c:v>
                </c:pt>
                <c:pt idx="9">
                  <c:v>317.90819861106434</c:v>
                </c:pt>
                <c:pt idx="10">
                  <c:v>309.96049364578772</c:v>
                </c:pt>
                <c:pt idx="11">
                  <c:v>302.40048160564658</c:v>
                </c:pt>
                <c:pt idx="12">
                  <c:v>295.20047013884539</c:v>
                </c:pt>
                <c:pt idx="13">
                  <c:v>288.33534292631413</c:v>
                </c:pt>
                <c:pt idx="14">
                  <c:v>281.78226695071612</c:v>
                </c:pt>
                <c:pt idx="15">
                  <c:v>275.52043879625575</c:v>
                </c:pt>
                <c:pt idx="16">
                  <c:v>269.53086403981541</c:v>
                </c:pt>
                <c:pt idx="17">
                  <c:v>263.79616480492575</c:v>
                </c:pt>
                <c:pt idx="18">
                  <c:v>258.30041137148976</c:v>
                </c:pt>
                <c:pt idx="19">
                  <c:v>253.02897440472464</c:v>
                </c:pt>
                <c:pt idx="20">
                  <c:v>247.96839491663016</c:v>
                </c:pt>
                <c:pt idx="21">
                  <c:v>238.43114895829825</c:v>
                </c:pt>
                <c:pt idx="22">
                  <c:v>229.60036566354643</c:v>
                </c:pt>
                <c:pt idx="23">
                  <c:v>221.4003526041341</c:v>
                </c:pt>
                <c:pt idx="24">
                  <c:v>213.76585768675014</c:v>
                </c:pt>
                <c:pt idx="25">
                  <c:v>206.64032909719182</c:v>
                </c:pt>
                <c:pt idx="26">
                  <c:v>199.97451202954045</c:v>
                </c:pt>
                <c:pt idx="27">
                  <c:v>193.72530852861732</c:v>
                </c:pt>
                <c:pt idx="28">
                  <c:v>187.85484463381076</c:v>
                </c:pt>
                <c:pt idx="29">
                  <c:v>182.32970214458101</c:v>
                </c:pt>
                <c:pt idx="30">
                  <c:v>177.12028208330727</c:v>
                </c:pt>
                <c:pt idx="31">
                  <c:v>171.01268614940011</c:v>
                </c:pt>
                <c:pt idx="32">
                  <c:v>165.31226327775343</c:v>
                </c:pt>
                <c:pt idx="33">
                  <c:v>159.97960962363234</c:v>
                </c:pt>
                <c:pt idx="34">
                  <c:v>154.98024682289386</c:v>
                </c:pt>
                <c:pt idx="35">
                  <c:v>150.28387570704857</c:v>
                </c:pt>
                <c:pt idx="36">
                  <c:v>145.86376171566479</c:v>
                </c:pt>
                <c:pt idx="37">
                  <c:v>141.6962256666458</c:v>
                </c:pt>
                <c:pt idx="38">
                  <c:v>137.76021939812787</c:v>
                </c:pt>
                <c:pt idx="39">
                  <c:v>134.03697022520552</c:v>
                </c:pt>
                <c:pt idx="40">
                  <c:v>130.50968153506852</c:v>
                </c:pt>
                <c:pt idx="41">
                  <c:v>127.16327944442573</c:v>
                </c:pt>
                <c:pt idx="42">
                  <c:v>123.98419745831508</c:v>
                </c:pt>
              </c:numCache>
            </c:numRef>
          </c:xVal>
          <c:yVal>
            <c:numRef>
              <c:f>Sheet1!$G$3:$G$45</c:f>
              <c:numCache>
                <c:formatCode>General</c:formatCode>
                <c:ptCount val="43"/>
                <c:pt idx="8">
                  <c:v>9.5999999999999992E-3</c:v>
                </c:pt>
                <c:pt idx="9">
                  <c:v>2.5000000000000001E-2</c:v>
                </c:pt>
                <c:pt idx="10">
                  <c:v>3.5000000000000003E-2</c:v>
                </c:pt>
                <c:pt idx="11">
                  <c:v>4.1000000000000002E-2</c:v>
                </c:pt>
                <c:pt idx="12">
                  <c:v>6.8000000000000005E-2</c:v>
                </c:pt>
                <c:pt idx="13">
                  <c:v>7.3999999999999996E-2</c:v>
                </c:pt>
                <c:pt idx="14">
                  <c:v>7.8E-2</c:v>
                </c:pt>
                <c:pt idx="15">
                  <c:v>8.6999999999999994E-2</c:v>
                </c:pt>
                <c:pt idx="16">
                  <c:v>9.6000000000000002E-2</c:v>
                </c:pt>
                <c:pt idx="17">
                  <c:v>8.7999999999999995E-2</c:v>
                </c:pt>
                <c:pt idx="18">
                  <c:v>8.1000000000000003E-2</c:v>
                </c:pt>
                <c:pt idx="19">
                  <c:v>9.0999999999999998E-2</c:v>
                </c:pt>
                <c:pt idx="20">
                  <c:v>0.1</c:v>
                </c:pt>
                <c:pt idx="21">
                  <c:v>0.107</c:v>
                </c:pt>
                <c:pt idx="22">
                  <c:v>0.126</c:v>
                </c:pt>
                <c:pt idx="23">
                  <c:v>0.11899999999999999</c:v>
                </c:pt>
                <c:pt idx="24">
                  <c:v>0.13100000000000001</c:v>
                </c:pt>
                <c:pt idx="25">
                  <c:v>0.13300000000000001</c:v>
                </c:pt>
                <c:pt idx="26">
                  <c:v>0.13100000000000001</c:v>
                </c:pt>
                <c:pt idx="27">
                  <c:v>0.129</c:v>
                </c:pt>
                <c:pt idx="28">
                  <c:v>0.121</c:v>
                </c:pt>
                <c:pt idx="29">
                  <c:v>0.114</c:v>
                </c:pt>
                <c:pt idx="30">
                  <c:v>0.108</c:v>
                </c:pt>
                <c:pt idx="31">
                  <c:v>0.10100000000000001</c:v>
                </c:pt>
                <c:pt idx="32">
                  <c:v>9.4E-2</c:v>
                </c:pt>
                <c:pt idx="33">
                  <c:v>0.09</c:v>
                </c:pt>
                <c:pt idx="34">
                  <c:v>8.3000000000000004E-2</c:v>
                </c:pt>
                <c:pt idx="35">
                  <c:v>7.5999999999999998E-2</c:v>
                </c:pt>
                <c:pt idx="36">
                  <c:v>7.0000000000000007E-2</c:v>
                </c:pt>
                <c:pt idx="37">
                  <c:v>6.8000000000000005E-2</c:v>
                </c:pt>
                <c:pt idx="38">
                  <c:v>6.6000000000000003E-2</c:v>
                </c:pt>
                <c:pt idx="39">
                  <c:v>6.5000000000000002E-2</c:v>
                </c:pt>
                <c:pt idx="40">
                  <c:v>6.4000000000000001E-2</c:v>
                </c:pt>
                <c:pt idx="41">
                  <c:v>6.4000000000000001E-2</c:v>
                </c:pt>
                <c:pt idx="42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A-46E4-B84B-4348BAB06FB6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Schunk and Nagy [2000]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Sheet1!$B$49:$B$78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256.3</c:v>
                </c:pt>
                <c:pt idx="5">
                  <c:v>284.14999999999998</c:v>
                </c:pt>
                <c:pt idx="6">
                  <c:v>300</c:v>
                </c:pt>
                <c:pt idx="7">
                  <c:v>303.31</c:v>
                </c:pt>
                <c:pt idx="8">
                  <c:v>303.77999999999997</c:v>
                </c:pt>
                <c:pt idx="9">
                  <c:v>350</c:v>
                </c:pt>
                <c:pt idx="10">
                  <c:v>368.07</c:v>
                </c:pt>
                <c:pt idx="11">
                  <c:v>400</c:v>
                </c:pt>
                <c:pt idx="12">
                  <c:v>450</c:v>
                </c:pt>
                <c:pt idx="13">
                  <c:v>465.22</c:v>
                </c:pt>
                <c:pt idx="14">
                  <c:v>500</c:v>
                </c:pt>
                <c:pt idx="15">
                  <c:v>550</c:v>
                </c:pt>
                <c:pt idx="16">
                  <c:v>554.37</c:v>
                </c:pt>
                <c:pt idx="17">
                  <c:v>584.33000000000004</c:v>
                </c:pt>
                <c:pt idx="18">
                  <c:v>600</c:v>
                </c:pt>
                <c:pt idx="19">
                  <c:v>609.76</c:v>
                </c:pt>
                <c:pt idx="20">
                  <c:v>629.73</c:v>
                </c:pt>
                <c:pt idx="21">
                  <c:v>650</c:v>
                </c:pt>
                <c:pt idx="22">
                  <c:v>700</c:v>
                </c:pt>
                <c:pt idx="23">
                  <c:v>703.36</c:v>
                </c:pt>
                <c:pt idx="24">
                  <c:v>750</c:v>
                </c:pt>
                <c:pt idx="25">
                  <c:v>765.15</c:v>
                </c:pt>
                <c:pt idx="26">
                  <c:v>700.41</c:v>
                </c:pt>
                <c:pt idx="27">
                  <c:v>789.36</c:v>
                </c:pt>
                <c:pt idx="28">
                  <c:v>800</c:v>
                </c:pt>
                <c:pt idx="29">
                  <c:v>850</c:v>
                </c:pt>
              </c:numCache>
            </c:numRef>
          </c:xVal>
          <c:yVal>
            <c:numRef>
              <c:f>Sheet1!$G$49:$G$79</c:f>
              <c:numCache>
                <c:formatCode>General</c:formatCode>
                <c:ptCount val="31"/>
                <c:pt idx="0">
                  <c:v>8.9999999999999993E-3</c:v>
                </c:pt>
                <c:pt idx="1">
                  <c:v>4.4999999999999998E-2</c:v>
                </c:pt>
                <c:pt idx="2">
                  <c:v>0.115</c:v>
                </c:pt>
                <c:pt idx="3">
                  <c:v>0.13200000000000001</c:v>
                </c:pt>
                <c:pt idx="4">
                  <c:v>0.106</c:v>
                </c:pt>
                <c:pt idx="5">
                  <c:v>9.8000000000000004E-2</c:v>
                </c:pt>
                <c:pt idx="6">
                  <c:v>9.5000000000000001E-2</c:v>
                </c:pt>
                <c:pt idx="7">
                  <c:v>6.0999999999999999E-2</c:v>
                </c:pt>
                <c:pt idx="8">
                  <c:v>5.8000000000000003E-2</c:v>
                </c:pt>
                <c:pt idx="9">
                  <c:v>1.2999999999999999E-2</c:v>
                </c:pt>
                <c:pt idx="10">
                  <c:v>1.4999999999999999E-2</c:v>
                </c:pt>
                <c:pt idx="1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A-46E4-B84B-4348BAB06FB6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Hitchcock et al. [1980]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Sheet1!$B$83:$B$136</c:f>
              <c:numCache>
                <c:formatCode>General</c:formatCode>
                <c:ptCount val="54"/>
                <c:pt idx="0">
                  <c:v>953.72459583319301</c:v>
                </c:pt>
                <c:pt idx="1">
                  <c:v>885.6014104165364</c:v>
                </c:pt>
                <c:pt idx="2">
                  <c:v>826.5613163887673</c:v>
                </c:pt>
                <c:pt idx="3">
                  <c:v>774.90123411446928</c:v>
                </c:pt>
                <c:pt idx="4">
                  <c:v>729.31880857832402</c:v>
                </c:pt>
                <c:pt idx="5">
                  <c:v>688.80109699063939</c:v>
                </c:pt>
                <c:pt idx="6">
                  <c:v>652.54840767534256</c:v>
                </c:pt>
                <c:pt idx="7">
                  <c:v>619.92098729157544</c:v>
                </c:pt>
                <c:pt idx="8">
                  <c:v>590.40094027769078</c:v>
                </c:pt>
                <c:pt idx="9">
                  <c:v>563.56453390143224</c:v>
                </c:pt>
                <c:pt idx="10">
                  <c:v>539.06172807963083</c:v>
                </c:pt>
                <c:pt idx="11">
                  <c:v>516.60082274297952</c:v>
                </c:pt>
                <c:pt idx="12">
                  <c:v>495.93678983326032</c:v>
                </c:pt>
                <c:pt idx="13">
                  <c:v>476.8622979165965</c:v>
                </c:pt>
                <c:pt idx="14">
                  <c:v>459.20073132709285</c:v>
                </c:pt>
                <c:pt idx="15">
                  <c:v>442.8007052082682</c:v>
                </c:pt>
                <c:pt idx="16">
                  <c:v>427.53171537350028</c:v>
                </c:pt>
                <c:pt idx="17">
                  <c:v>413.28065819438365</c:v>
                </c:pt>
                <c:pt idx="18">
                  <c:v>399.9490240590809</c:v>
                </c:pt>
                <c:pt idx="19">
                  <c:v>387.45061705723464</c:v>
                </c:pt>
                <c:pt idx="20">
                  <c:v>375.70968926762151</c:v>
                </c:pt>
                <c:pt idx="21">
                  <c:v>364.65940428916201</c:v>
                </c:pt>
                <c:pt idx="22">
                  <c:v>354.24056416661455</c:v>
                </c:pt>
                <c:pt idx="23">
                  <c:v>344.4005484953197</c:v>
                </c:pt>
                <c:pt idx="24">
                  <c:v>335.09242556301376</c:v>
                </c:pt>
                <c:pt idx="25">
                  <c:v>326.27420383767128</c:v>
                </c:pt>
                <c:pt idx="26">
                  <c:v>317.90819861106434</c:v>
                </c:pt>
                <c:pt idx="27">
                  <c:v>309.96049364578772</c:v>
                </c:pt>
                <c:pt idx="28">
                  <c:v>302.40048160564658</c:v>
                </c:pt>
                <c:pt idx="29">
                  <c:v>295.20047013884539</c:v>
                </c:pt>
                <c:pt idx="30">
                  <c:v>288.33534292631413</c:v>
                </c:pt>
                <c:pt idx="31">
                  <c:v>281.78226695071612</c:v>
                </c:pt>
                <c:pt idx="32">
                  <c:v>275.52043879625575</c:v>
                </c:pt>
                <c:pt idx="33">
                  <c:v>269.53086403981541</c:v>
                </c:pt>
                <c:pt idx="34">
                  <c:v>263.79616480492575</c:v>
                </c:pt>
                <c:pt idx="35">
                  <c:v>258.30041137148976</c:v>
                </c:pt>
                <c:pt idx="36">
                  <c:v>253.02897440472464</c:v>
                </c:pt>
                <c:pt idx="37">
                  <c:v>247.96839491663016</c:v>
                </c:pt>
                <c:pt idx="38">
                  <c:v>243.10626952610801</c:v>
                </c:pt>
                <c:pt idx="39">
                  <c:v>238.43114895829825</c:v>
                </c:pt>
                <c:pt idx="40">
                  <c:v>233.93244803455678</c:v>
                </c:pt>
                <c:pt idx="41">
                  <c:v>221.4003526041341</c:v>
                </c:pt>
                <c:pt idx="42">
                  <c:v>213.76585768675014</c:v>
                </c:pt>
                <c:pt idx="43">
                  <c:v>206.64032909719182</c:v>
                </c:pt>
                <c:pt idx="44">
                  <c:v>199.97451202954045</c:v>
                </c:pt>
                <c:pt idx="45">
                  <c:v>193.72530852861732</c:v>
                </c:pt>
                <c:pt idx="46">
                  <c:v>187.85484463381076</c:v>
                </c:pt>
                <c:pt idx="47">
                  <c:v>182.32970214458101</c:v>
                </c:pt>
                <c:pt idx="48">
                  <c:v>177.12028208330727</c:v>
                </c:pt>
                <c:pt idx="49">
                  <c:v>172.20027424765985</c:v>
                </c:pt>
                <c:pt idx="50">
                  <c:v>167.54621278150688</c:v>
                </c:pt>
                <c:pt idx="51">
                  <c:v>163.13710191883564</c:v>
                </c:pt>
                <c:pt idx="52">
                  <c:v>158.95409930553217</c:v>
                </c:pt>
                <c:pt idx="53">
                  <c:v>154.98024682289386</c:v>
                </c:pt>
              </c:numCache>
            </c:numRef>
          </c:xVal>
          <c:yVal>
            <c:numRef>
              <c:f>Sheet1!$G$83:$G$136</c:f>
              <c:numCache>
                <c:formatCode>General</c:formatCode>
                <c:ptCount val="54"/>
                <c:pt idx="26">
                  <c:v>0.02</c:v>
                </c:pt>
                <c:pt idx="27">
                  <c:v>0.02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0.1</c:v>
                </c:pt>
                <c:pt idx="32">
                  <c:v>7.0000000000000007E-2</c:v>
                </c:pt>
                <c:pt idx="33">
                  <c:v>0.1</c:v>
                </c:pt>
                <c:pt idx="34">
                  <c:v>7.0000000000000007E-2</c:v>
                </c:pt>
                <c:pt idx="35">
                  <c:v>0.1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0.12</c:v>
                </c:pt>
                <c:pt idx="40">
                  <c:v>0.11</c:v>
                </c:pt>
                <c:pt idx="41">
                  <c:v>0.13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0.11</c:v>
                </c:pt>
                <c:pt idx="46">
                  <c:v>0.12</c:v>
                </c:pt>
                <c:pt idx="47">
                  <c:v>0.12</c:v>
                </c:pt>
                <c:pt idx="48">
                  <c:v>0.08</c:v>
                </c:pt>
                <c:pt idx="49">
                  <c:v>0.09</c:v>
                </c:pt>
                <c:pt idx="50">
                  <c:v>0.1</c:v>
                </c:pt>
                <c:pt idx="51">
                  <c:v>0.11</c:v>
                </c:pt>
                <c:pt idx="52">
                  <c:v>0.08</c:v>
                </c:pt>
                <c:pt idx="5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A-46E4-B84B-4348BAB0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68111"/>
        <c:axId val="254866031"/>
      </c:scatterChart>
      <c:valAx>
        <c:axId val="2548681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031"/>
        <c:crosses val="autoZero"/>
        <c:crossBetween val="midCat"/>
      </c:valAx>
      <c:valAx>
        <c:axId val="254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Cross-Section (10</a:t>
                </a:r>
                <a:r>
                  <a:rPr lang="en-US" baseline="30000"/>
                  <a:t>-18</a:t>
                </a:r>
                <a:r>
                  <a:rPr lang="en-US" baseline="0"/>
                  <a:t> 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9525</xdr:rowOff>
    </xdr:from>
    <xdr:to>
      <xdr:col>17</xdr:col>
      <xdr:colOff>333375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16</xdr:row>
      <xdr:rowOff>9525</xdr:rowOff>
    </xdr:from>
    <xdr:to>
      <xdr:col>17</xdr:col>
      <xdr:colOff>400050</xdr:colOff>
      <xdr:row>30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30</xdr:row>
      <xdr:rowOff>133350</xdr:rowOff>
    </xdr:from>
    <xdr:to>
      <xdr:col>17</xdr:col>
      <xdr:colOff>419100</xdr:colOff>
      <xdr:row>45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45</xdr:row>
      <xdr:rowOff>123825</xdr:rowOff>
    </xdr:from>
    <xdr:to>
      <xdr:col>17</xdr:col>
      <xdr:colOff>304800</xdr:colOff>
      <xdr:row>60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161925</xdr:colOff>
      <xdr:row>60</xdr:row>
      <xdr:rowOff>38100</xdr:rowOff>
    </xdr:from>
    <xdr:to>
      <xdr:col>17</xdr:col>
      <xdr:colOff>161925</xdr:colOff>
      <xdr:row>74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topLeftCell="A101" workbookViewId="0">
      <selection activeCell="L121" sqref="L121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9</v>
      </c>
    </row>
    <row r="2" spans="1:11" x14ac:dyDescent="0.25">
      <c r="A2" t="s">
        <v>0</v>
      </c>
      <c r="C2" t="s">
        <v>8</v>
      </c>
      <c r="D2" t="s">
        <v>3</v>
      </c>
      <c r="E2" t="s">
        <v>2</v>
      </c>
      <c r="F2" t="s">
        <v>1</v>
      </c>
      <c r="G2" t="s">
        <v>4</v>
      </c>
      <c r="H2" t="s">
        <v>5</v>
      </c>
      <c r="I2" t="s">
        <v>6</v>
      </c>
      <c r="J2" t="s">
        <v>7</v>
      </c>
    </row>
    <row r="3" spans="1:11" x14ac:dyDescent="0.25">
      <c r="A3">
        <v>30</v>
      </c>
      <c r="B3">
        <f>6.62607004*10^-34*299792458/A3/(1.60217662*10^-19)*10^10</f>
        <v>413.28065819438365</v>
      </c>
      <c r="C3">
        <v>19.899999999999999</v>
      </c>
      <c r="D3">
        <v>3.63</v>
      </c>
      <c r="E3">
        <v>3.8</v>
      </c>
      <c r="F3">
        <v>0.45</v>
      </c>
      <c r="K3">
        <f>SUM(C3:J3)</f>
        <v>27.779999999999998</v>
      </c>
    </row>
    <row r="4" spans="1:11" x14ac:dyDescent="0.25">
      <c r="A4">
        <v>31</v>
      </c>
      <c r="B4">
        <f t="shared" ref="B4:B45" si="0">6.62607004*10^-34*299792458/A4/(1.60217662*10^-19)*10^10</f>
        <v>399.9490240590809</v>
      </c>
      <c r="C4">
        <v>18.8</v>
      </c>
      <c r="D4">
        <v>3.34</v>
      </c>
      <c r="E4">
        <v>3.63</v>
      </c>
      <c r="F4">
        <v>0.63</v>
      </c>
      <c r="K4">
        <f t="shared" ref="K4:K45" si="1">SUM(C4:J4)</f>
        <v>26.4</v>
      </c>
    </row>
    <row r="5" spans="1:11" x14ac:dyDescent="0.25">
      <c r="A5">
        <v>32</v>
      </c>
      <c r="B5">
        <f t="shared" si="0"/>
        <v>387.45061705723464</v>
      </c>
      <c r="C5">
        <v>18.3</v>
      </c>
      <c r="D5">
        <v>3.05</v>
      </c>
      <c r="E5">
        <v>3.59</v>
      </c>
      <c r="F5">
        <v>0.88</v>
      </c>
      <c r="K5">
        <f t="shared" si="1"/>
        <v>25.82</v>
      </c>
    </row>
    <row r="6" spans="1:11" x14ac:dyDescent="0.25">
      <c r="A6">
        <v>33</v>
      </c>
      <c r="B6">
        <f t="shared" si="0"/>
        <v>375.70968926762151</v>
      </c>
      <c r="C6">
        <v>17.600000000000001</v>
      </c>
      <c r="D6">
        <v>3.02</v>
      </c>
      <c r="E6">
        <v>3.77</v>
      </c>
      <c r="F6">
        <v>1.31</v>
      </c>
      <c r="K6">
        <f t="shared" si="1"/>
        <v>25.7</v>
      </c>
    </row>
    <row r="7" spans="1:11" x14ac:dyDescent="0.25">
      <c r="A7">
        <v>34</v>
      </c>
      <c r="B7">
        <f t="shared" si="0"/>
        <v>364.65940428916201</v>
      </c>
      <c r="C7">
        <v>16.8</v>
      </c>
      <c r="D7">
        <v>2.91</v>
      </c>
      <c r="E7">
        <v>3.91</v>
      </c>
      <c r="F7">
        <v>1.66</v>
      </c>
      <c r="K7">
        <f t="shared" si="1"/>
        <v>25.28</v>
      </c>
    </row>
    <row r="8" spans="1:11" x14ac:dyDescent="0.25">
      <c r="A8">
        <v>35</v>
      </c>
      <c r="B8">
        <f t="shared" si="0"/>
        <v>354.24056416661455</v>
      </c>
      <c r="C8">
        <v>16</v>
      </c>
      <c r="D8">
        <v>2.79</v>
      </c>
      <c r="E8">
        <v>4.22</v>
      </c>
      <c r="F8">
        <v>2.09</v>
      </c>
      <c r="K8">
        <f t="shared" si="1"/>
        <v>25.099999999999998</v>
      </c>
    </row>
    <row r="9" spans="1:11" x14ac:dyDescent="0.25">
      <c r="A9">
        <v>36</v>
      </c>
      <c r="B9">
        <f t="shared" si="0"/>
        <v>344.4005484953197</v>
      </c>
      <c r="C9">
        <v>15.5</v>
      </c>
      <c r="D9">
        <v>2.7</v>
      </c>
      <c r="E9">
        <v>4.29</v>
      </c>
      <c r="F9">
        <v>2.31</v>
      </c>
      <c r="K9">
        <f t="shared" si="1"/>
        <v>24.799999999999997</v>
      </c>
    </row>
    <row r="10" spans="1:11" x14ac:dyDescent="0.25">
      <c r="A10">
        <v>37</v>
      </c>
      <c r="B10">
        <f t="shared" si="0"/>
        <v>335.09242556301376</v>
      </c>
      <c r="C10">
        <v>15.1</v>
      </c>
      <c r="D10">
        <v>2.56</v>
      </c>
      <c r="E10">
        <v>4.22</v>
      </c>
      <c r="F10">
        <v>2.38</v>
      </c>
      <c r="K10">
        <f t="shared" si="1"/>
        <v>24.259999999999998</v>
      </c>
    </row>
    <row r="11" spans="1:11" x14ac:dyDescent="0.25">
      <c r="A11">
        <v>38</v>
      </c>
      <c r="B11">
        <f t="shared" si="0"/>
        <v>326.27420383767128</v>
      </c>
      <c r="C11">
        <v>15</v>
      </c>
      <c r="D11">
        <v>2.42</v>
      </c>
      <c r="E11">
        <v>4.21</v>
      </c>
      <c r="F11">
        <v>2.39</v>
      </c>
      <c r="G11">
        <v>9.5999999999999992E-3</v>
      </c>
      <c r="K11">
        <f t="shared" si="1"/>
        <v>24.029600000000002</v>
      </c>
    </row>
    <row r="12" spans="1:11" x14ac:dyDescent="0.25">
      <c r="A12">
        <v>39</v>
      </c>
      <c r="B12">
        <f t="shared" si="0"/>
        <v>317.90819861106434</v>
      </c>
      <c r="C12">
        <v>14.4</v>
      </c>
      <c r="D12">
        <v>2.2200000000000002</v>
      </c>
      <c r="E12">
        <v>4.09</v>
      </c>
      <c r="F12">
        <v>2.27</v>
      </c>
      <c r="G12">
        <v>2.5000000000000001E-2</v>
      </c>
      <c r="K12">
        <f t="shared" si="1"/>
        <v>23.004999999999999</v>
      </c>
    </row>
    <row r="13" spans="1:11" x14ac:dyDescent="0.25">
      <c r="A13">
        <v>40</v>
      </c>
      <c r="B13">
        <f t="shared" si="0"/>
        <v>309.96049364578772</v>
      </c>
      <c r="C13">
        <v>13.8</v>
      </c>
      <c r="D13">
        <v>2.04</v>
      </c>
      <c r="E13">
        <v>3.77</v>
      </c>
      <c r="F13">
        <v>2.04</v>
      </c>
      <c r="G13">
        <v>3.5000000000000003E-2</v>
      </c>
      <c r="H13">
        <v>3.5000000000000003E-2</v>
      </c>
      <c r="K13">
        <f t="shared" si="1"/>
        <v>21.72</v>
      </c>
    </row>
    <row r="14" spans="1:11" x14ac:dyDescent="0.25">
      <c r="A14">
        <v>41</v>
      </c>
      <c r="B14">
        <f t="shared" si="0"/>
        <v>302.40048160564658</v>
      </c>
      <c r="C14">
        <v>13.4</v>
      </c>
      <c r="D14">
        <v>1.83</v>
      </c>
      <c r="E14">
        <v>3.28</v>
      </c>
      <c r="F14">
        <v>1.83</v>
      </c>
      <c r="G14">
        <v>4.1000000000000002E-2</v>
      </c>
      <c r="H14">
        <v>6.8000000000000005E-2</v>
      </c>
      <c r="K14">
        <f t="shared" si="1"/>
        <v>20.449000000000005</v>
      </c>
    </row>
    <row r="15" spans="1:11" x14ac:dyDescent="0.25">
      <c r="A15">
        <v>42</v>
      </c>
      <c r="B15">
        <f t="shared" si="0"/>
        <v>295.20047013884539</v>
      </c>
      <c r="C15">
        <v>12.9</v>
      </c>
      <c r="D15">
        <v>1.72</v>
      </c>
      <c r="E15">
        <v>2.92</v>
      </c>
      <c r="F15">
        <v>1.66</v>
      </c>
      <c r="G15">
        <v>6.8000000000000005E-2</v>
      </c>
      <c r="H15">
        <v>0.11799999999999999</v>
      </c>
      <c r="K15">
        <f t="shared" si="1"/>
        <v>19.385999999999999</v>
      </c>
    </row>
    <row r="16" spans="1:11" x14ac:dyDescent="0.25">
      <c r="A16">
        <v>43</v>
      </c>
      <c r="B16">
        <f t="shared" si="0"/>
        <v>288.33534292631413</v>
      </c>
      <c r="C16">
        <v>12.3</v>
      </c>
      <c r="D16">
        <v>1.66</v>
      </c>
      <c r="E16">
        <v>2.6</v>
      </c>
      <c r="F16">
        <v>1.53</v>
      </c>
      <c r="G16">
        <v>7.3999999999999996E-2</v>
      </c>
      <c r="H16">
        <v>0.16600000000000001</v>
      </c>
      <c r="K16">
        <f t="shared" si="1"/>
        <v>18.330000000000005</v>
      </c>
    </row>
    <row r="17" spans="1:11" x14ac:dyDescent="0.25">
      <c r="A17">
        <v>44</v>
      </c>
      <c r="B17">
        <f t="shared" si="0"/>
        <v>281.78226695071612</v>
      </c>
      <c r="C17">
        <v>11.7</v>
      </c>
      <c r="D17">
        <v>1.62</v>
      </c>
      <c r="E17">
        <v>2.3199999999999998</v>
      </c>
      <c r="F17">
        <v>1.42</v>
      </c>
      <c r="G17">
        <v>7.8E-2</v>
      </c>
      <c r="H17">
        <v>0.216</v>
      </c>
      <c r="K17">
        <f t="shared" si="1"/>
        <v>17.354000000000003</v>
      </c>
    </row>
    <row r="18" spans="1:11" x14ac:dyDescent="0.25">
      <c r="A18">
        <v>45</v>
      </c>
      <c r="B18">
        <f t="shared" si="0"/>
        <v>275.52043879625575</v>
      </c>
      <c r="C18">
        <v>11.3</v>
      </c>
      <c r="D18">
        <v>1.61</v>
      </c>
      <c r="E18">
        <v>2.17</v>
      </c>
      <c r="F18">
        <v>1.36</v>
      </c>
      <c r="G18">
        <v>8.6999999999999994E-2</v>
      </c>
      <c r="H18">
        <v>0.26800000000000002</v>
      </c>
      <c r="K18">
        <f t="shared" si="1"/>
        <v>16.795000000000002</v>
      </c>
    </row>
    <row r="19" spans="1:11" x14ac:dyDescent="0.25">
      <c r="A19">
        <v>46</v>
      </c>
      <c r="B19">
        <f t="shared" si="0"/>
        <v>269.53086403981541</v>
      </c>
      <c r="C19">
        <v>11.1</v>
      </c>
      <c r="D19">
        <v>1.63</v>
      </c>
      <c r="E19">
        <v>2.0499999999999998</v>
      </c>
      <c r="F19">
        <v>1.33</v>
      </c>
      <c r="G19">
        <v>9.6000000000000002E-2</v>
      </c>
      <c r="H19">
        <v>0.34100000000000003</v>
      </c>
      <c r="K19">
        <f t="shared" si="1"/>
        <v>16.547000000000001</v>
      </c>
    </row>
    <row r="20" spans="1:11" x14ac:dyDescent="0.25">
      <c r="A20">
        <v>47</v>
      </c>
      <c r="B20">
        <f t="shared" si="0"/>
        <v>263.79616480492575</v>
      </c>
      <c r="C20">
        <v>10.7</v>
      </c>
      <c r="D20">
        <v>1.6</v>
      </c>
      <c r="E20">
        <v>2.0099999999999998</v>
      </c>
      <c r="F20">
        <v>1.35</v>
      </c>
      <c r="G20">
        <v>8.7999999999999995E-2</v>
      </c>
      <c r="H20">
        <v>0.432</v>
      </c>
      <c r="K20">
        <f t="shared" si="1"/>
        <v>16.179999999999996</v>
      </c>
    </row>
    <row r="21" spans="1:11" x14ac:dyDescent="0.25">
      <c r="A21">
        <v>48</v>
      </c>
      <c r="B21">
        <f t="shared" si="0"/>
        <v>258.30041137148976</v>
      </c>
      <c r="C21">
        <v>10.3</v>
      </c>
      <c r="D21">
        <v>1.55</v>
      </c>
      <c r="E21">
        <v>1.95</v>
      </c>
      <c r="F21">
        <v>1.34</v>
      </c>
      <c r="G21">
        <v>8.1000000000000003E-2</v>
      </c>
      <c r="H21">
        <v>0.50600000000000001</v>
      </c>
      <c r="I21">
        <v>1.2999999999999999E-2</v>
      </c>
      <c r="K21">
        <f t="shared" si="1"/>
        <v>15.74</v>
      </c>
    </row>
    <row r="22" spans="1:11" x14ac:dyDescent="0.25">
      <c r="A22">
        <v>49</v>
      </c>
      <c r="B22">
        <f t="shared" si="0"/>
        <v>253.02897440472464</v>
      </c>
      <c r="C22">
        <v>9.8800000000000008</v>
      </c>
      <c r="D22">
        <v>1.58</v>
      </c>
      <c r="E22">
        <v>1.91</v>
      </c>
      <c r="F22">
        <v>1.38</v>
      </c>
      <c r="G22">
        <v>9.0999999999999998E-2</v>
      </c>
      <c r="H22">
        <v>0.627</v>
      </c>
      <c r="I22">
        <v>3.6999999999999998E-2</v>
      </c>
      <c r="K22">
        <f t="shared" si="1"/>
        <v>15.505000000000001</v>
      </c>
    </row>
    <row r="23" spans="1:11" x14ac:dyDescent="0.25">
      <c r="A23">
        <v>50</v>
      </c>
      <c r="B23">
        <f t="shared" si="0"/>
        <v>247.96839491663016</v>
      </c>
      <c r="C23">
        <v>9.65</v>
      </c>
      <c r="D23">
        <v>1.61</v>
      </c>
      <c r="E23">
        <v>1.9</v>
      </c>
      <c r="F23">
        <v>1.42</v>
      </c>
      <c r="G23">
        <v>0.1</v>
      </c>
      <c r="H23">
        <v>0.749</v>
      </c>
      <c r="I23">
        <v>7.0000000000000007E-2</v>
      </c>
      <c r="K23">
        <f t="shared" si="1"/>
        <v>15.499000000000001</v>
      </c>
    </row>
    <row r="24" spans="1:11" x14ac:dyDescent="0.25">
      <c r="A24">
        <v>52</v>
      </c>
      <c r="B24">
        <f t="shared" si="0"/>
        <v>238.43114895829825</v>
      </c>
      <c r="C24">
        <v>9.17</v>
      </c>
      <c r="D24">
        <v>1.69</v>
      </c>
      <c r="E24">
        <v>1.85</v>
      </c>
      <c r="F24">
        <v>1.52</v>
      </c>
      <c r="G24">
        <v>0.107</v>
      </c>
      <c r="H24">
        <v>0.92600000000000005</v>
      </c>
      <c r="I24">
        <v>0.14499999999999999</v>
      </c>
      <c r="K24">
        <f t="shared" si="1"/>
        <v>15.407999999999998</v>
      </c>
    </row>
    <row r="25" spans="1:11" x14ac:dyDescent="0.25">
      <c r="A25">
        <v>54</v>
      </c>
      <c r="B25">
        <f t="shared" si="0"/>
        <v>229.60036566354643</v>
      </c>
      <c r="C25">
        <v>8.5500000000000007</v>
      </c>
      <c r="D25">
        <v>1.61</v>
      </c>
      <c r="E25">
        <v>1.66</v>
      </c>
      <c r="F25">
        <v>1.49</v>
      </c>
      <c r="G25">
        <v>0.126</v>
      </c>
      <c r="H25">
        <v>1.1299999999999999</v>
      </c>
      <c r="I25">
        <v>0.23499999999999999</v>
      </c>
      <c r="K25">
        <f t="shared" si="1"/>
        <v>14.800999999999998</v>
      </c>
    </row>
    <row r="26" spans="1:11" x14ac:dyDescent="0.25">
      <c r="A26">
        <v>56</v>
      </c>
      <c r="B26">
        <f t="shared" si="0"/>
        <v>221.4003526041341</v>
      </c>
      <c r="C26">
        <v>8.11</v>
      </c>
      <c r="D26">
        <v>1.46</v>
      </c>
      <c r="E26">
        <v>1.62</v>
      </c>
      <c r="F26">
        <v>1.42</v>
      </c>
      <c r="G26">
        <v>0.11899999999999999</v>
      </c>
      <c r="H26">
        <v>1.17</v>
      </c>
      <c r="I26">
        <v>0.29699999999999999</v>
      </c>
      <c r="K26">
        <f t="shared" si="1"/>
        <v>14.196000000000002</v>
      </c>
    </row>
    <row r="27" spans="1:11" x14ac:dyDescent="0.25">
      <c r="A27">
        <v>58</v>
      </c>
      <c r="B27">
        <f t="shared" si="0"/>
        <v>213.76585768675014</v>
      </c>
      <c r="C27">
        <v>7.64</v>
      </c>
      <c r="D27">
        <v>1.33</v>
      </c>
      <c r="E27">
        <v>1.44</v>
      </c>
      <c r="F27">
        <v>1.33</v>
      </c>
      <c r="G27">
        <v>0.13100000000000001</v>
      </c>
      <c r="H27">
        <v>1.18</v>
      </c>
      <c r="I27">
        <v>0.34399999999999997</v>
      </c>
      <c r="K27">
        <f t="shared" si="1"/>
        <v>13.394999999999998</v>
      </c>
    </row>
    <row r="28" spans="1:11" x14ac:dyDescent="0.25">
      <c r="A28">
        <v>60</v>
      </c>
      <c r="B28">
        <f t="shared" si="0"/>
        <v>206.64032909719182</v>
      </c>
      <c r="C28">
        <v>7.14</v>
      </c>
      <c r="D28">
        <v>1.1499999999999999</v>
      </c>
      <c r="E28">
        <v>1.33</v>
      </c>
      <c r="F28">
        <v>1.1499999999999999</v>
      </c>
      <c r="G28">
        <v>0.13300000000000001</v>
      </c>
      <c r="H28">
        <v>1.1000000000000001</v>
      </c>
      <c r="I28">
        <v>0.40200000000000002</v>
      </c>
      <c r="K28">
        <f t="shared" si="1"/>
        <v>12.404999999999998</v>
      </c>
    </row>
    <row r="29" spans="1:11" x14ac:dyDescent="0.25">
      <c r="A29">
        <v>62</v>
      </c>
      <c r="B29">
        <f t="shared" si="0"/>
        <v>199.97451202954045</v>
      </c>
      <c r="C29">
        <v>6.67</v>
      </c>
      <c r="D29">
        <v>1.01</v>
      </c>
      <c r="E29">
        <v>1.2</v>
      </c>
      <c r="F29">
        <v>0.98</v>
      </c>
      <c r="G29">
        <v>0.13100000000000001</v>
      </c>
      <c r="H29">
        <v>1.01</v>
      </c>
      <c r="I29">
        <v>0.40699999999999997</v>
      </c>
      <c r="K29">
        <f t="shared" si="1"/>
        <v>11.407999999999999</v>
      </c>
    </row>
    <row r="30" spans="1:11" x14ac:dyDescent="0.25">
      <c r="A30">
        <v>64</v>
      </c>
      <c r="B30">
        <f t="shared" si="0"/>
        <v>193.72530852861732</v>
      </c>
      <c r="C30">
        <v>6.37</v>
      </c>
      <c r="D30">
        <v>0.89</v>
      </c>
      <c r="E30">
        <v>1.1000000000000001</v>
      </c>
      <c r="F30">
        <v>0.88</v>
      </c>
      <c r="G30">
        <v>0.129</v>
      </c>
      <c r="H30">
        <v>0.91600000000000004</v>
      </c>
      <c r="I30">
        <v>0.41699999999999998</v>
      </c>
      <c r="K30">
        <f t="shared" si="1"/>
        <v>10.702</v>
      </c>
    </row>
    <row r="31" spans="1:11" x14ac:dyDescent="0.25">
      <c r="A31">
        <v>66</v>
      </c>
      <c r="B31">
        <f t="shared" si="0"/>
        <v>187.85484463381076</v>
      </c>
      <c r="C31">
        <v>5.86</v>
      </c>
      <c r="D31">
        <v>0.81</v>
      </c>
      <c r="E31">
        <v>1.06</v>
      </c>
      <c r="F31">
        <v>0.78</v>
      </c>
      <c r="G31">
        <v>0.121</v>
      </c>
      <c r="H31">
        <v>0.84899999999999998</v>
      </c>
      <c r="I31">
        <v>0.39400000000000002</v>
      </c>
      <c r="K31">
        <f t="shared" si="1"/>
        <v>9.8740000000000006</v>
      </c>
    </row>
    <row r="32" spans="1:11" x14ac:dyDescent="0.25">
      <c r="A32">
        <v>68</v>
      </c>
      <c r="B32">
        <f t="shared" si="0"/>
        <v>182.32970214458101</v>
      </c>
      <c r="C32">
        <v>5.58</v>
      </c>
      <c r="D32">
        <v>0.71</v>
      </c>
      <c r="E32">
        <v>0.94</v>
      </c>
      <c r="F32">
        <v>0.7</v>
      </c>
      <c r="G32">
        <v>0.114</v>
      </c>
      <c r="H32">
        <v>0.82099999999999995</v>
      </c>
      <c r="I32">
        <v>0.41899999999999998</v>
      </c>
      <c r="K32">
        <f t="shared" si="1"/>
        <v>9.2840000000000007</v>
      </c>
    </row>
    <row r="33" spans="1:11" x14ac:dyDescent="0.25">
      <c r="A33">
        <v>70</v>
      </c>
      <c r="B33">
        <f t="shared" si="0"/>
        <v>177.12028208330727</v>
      </c>
      <c r="C33">
        <v>5.25</v>
      </c>
      <c r="D33">
        <v>0.64</v>
      </c>
      <c r="E33">
        <v>0.9</v>
      </c>
      <c r="F33">
        <v>0.62</v>
      </c>
      <c r="G33">
        <v>0.108</v>
      </c>
      <c r="H33">
        <v>0.77500000000000002</v>
      </c>
      <c r="I33">
        <v>0.40699999999999997</v>
      </c>
      <c r="K33">
        <f t="shared" si="1"/>
        <v>8.6999999999999993</v>
      </c>
    </row>
    <row r="34" spans="1:11" x14ac:dyDescent="0.25">
      <c r="A34">
        <v>72.5</v>
      </c>
      <c r="B34">
        <f t="shared" si="0"/>
        <v>171.01268614940011</v>
      </c>
      <c r="C34">
        <v>5.03</v>
      </c>
      <c r="D34">
        <v>0.55000000000000004</v>
      </c>
      <c r="E34">
        <v>0.84</v>
      </c>
      <c r="F34">
        <v>0.56999999999999995</v>
      </c>
      <c r="G34">
        <v>0.10100000000000001</v>
      </c>
      <c r="H34">
        <v>0.752</v>
      </c>
      <c r="I34">
        <v>0.432</v>
      </c>
      <c r="K34">
        <f t="shared" si="1"/>
        <v>8.2750000000000004</v>
      </c>
    </row>
    <row r="35" spans="1:11" x14ac:dyDescent="0.25">
      <c r="A35">
        <v>75</v>
      </c>
      <c r="B35">
        <f t="shared" si="0"/>
        <v>165.31226327775343</v>
      </c>
      <c r="C35">
        <v>4.59</v>
      </c>
      <c r="D35">
        <v>0.52</v>
      </c>
      <c r="E35">
        <v>0.82</v>
      </c>
      <c r="F35">
        <v>0.53</v>
      </c>
      <c r="G35">
        <v>9.4E-2</v>
      </c>
      <c r="H35">
        <v>0.72199999999999998</v>
      </c>
      <c r="I35">
        <v>0.41299999999999998</v>
      </c>
      <c r="K35">
        <f t="shared" si="1"/>
        <v>7.6890000000000001</v>
      </c>
    </row>
    <row r="36" spans="1:11" x14ac:dyDescent="0.25">
      <c r="A36">
        <v>77.5</v>
      </c>
      <c r="B36">
        <f t="shared" si="0"/>
        <v>159.97960962363234</v>
      </c>
      <c r="C36">
        <v>4.3099999999999996</v>
      </c>
      <c r="D36">
        <v>0.42</v>
      </c>
      <c r="E36">
        <v>0.71</v>
      </c>
      <c r="F36">
        <v>0.45</v>
      </c>
      <c r="G36">
        <v>0.09</v>
      </c>
      <c r="H36">
        <v>0.68600000000000005</v>
      </c>
      <c r="I36">
        <v>0.43</v>
      </c>
      <c r="J36">
        <v>1.6000000000000001E-3</v>
      </c>
      <c r="K36">
        <f t="shared" si="1"/>
        <v>7.097599999999999</v>
      </c>
    </row>
    <row r="37" spans="1:11" x14ac:dyDescent="0.25">
      <c r="A37">
        <v>80</v>
      </c>
      <c r="B37">
        <f t="shared" si="0"/>
        <v>154.98024682289386</v>
      </c>
      <c r="C37">
        <v>4.08</v>
      </c>
      <c r="D37">
        <v>0.38</v>
      </c>
      <c r="E37">
        <v>0.66</v>
      </c>
      <c r="F37">
        <v>0.42</v>
      </c>
      <c r="G37">
        <v>8.3000000000000004E-2</v>
      </c>
      <c r="H37">
        <v>0.66500000000000004</v>
      </c>
      <c r="I37">
        <v>0.41599999999999998</v>
      </c>
      <c r="J37">
        <v>1.6000000000000001E-3</v>
      </c>
      <c r="K37">
        <f t="shared" si="1"/>
        <v>6.7056000000000004</v>
      </c>
    </row>
    <row r="38" spans="1:11" x14ac:dyDescent="0.25">
      <c r="A38">
        <v>82.5</v>
      </c>
      <c r="B38">
        <f t="shared" si="0"/>
        <v>150.28387570704857</v>
      </c>
      <c r="C38">
        <v>3.84</v>
      </c>
      <c r="D38">
        <v>0.34</v>
      </c>
      <c r="E38">
        <v>0.61</v>
      </c>
      <c r="F38">
        <v>0.39</v>
      </c>
      <c r="G38">
        <v>7.5999999999999998E-2</v>
      </c>
      <c r="H38">
        <v>0.63500000000000001</v>
      </c>
      <c r="I38">
        <v>0.42</v>
      </c>
      <c r="J38">
        <v>3.7000000000000002E-3</v>
      </c>
      <c r="K38">
        <f t="shared" si="1"/>
        <v>6.3146999999999993</v>
      </c>
    </row>
    <row r="39" spans="1:11" x14ac:dyDescent="0.25">
      <c r="A39">
        <v>85</v>
      </c>
      <c r="B39">
        <f t="shared" si="0"/>
        <v>145.86376171566479</v>
      </c>
      <c r="C39">
        <v>3.65</v>
      </c>
      <c r="D39">
        <v>0.31</v>
      </c>
      <c r="E39">
        <v>0.59</v>
      </c>
      <c r="F39">
        <v>0.37</v>
      </c>
      <c r="G39">
        <v>7.0000000000000007E-2</v>
      </c>
      <c r="H39">
        <v>0.60299999999999998</v>
      </c>
      <c r="I39">
        <v>0.42199999999999999</v>
      </c>
      <c r="J39">
        <v>2.1000000000000003E-3</v>
      </c>
      <c r="K39">
        <f t="shared" si="1"/>
        <v>6.0171000000000001</v>
      </c>
    </row>
    <row r="40" spans="1:11" x14ac:dyDescent="0.25">
      <c r="A40">
        <v>87.5</v>
      </c>
      <c r="B40">
        <f t="shared" si="0"/>
        <v>141.6962256666458</v>
      </c>
      <c r="C40">
        <v>3.46</v>
      </c>
      <c r="D40">
        <v>0.25</v>
      </c>
      <c r="E40">
        <v>0.53</v>
      </c>
      <c r="F40">
        <v>0.33</v>
      </c>
      <c r="G40">
        <v>6.8000000000000005E-2</v>
      </c>
      <c r="H40">
        <v>0.57999999999999996</v>
      </c>
      <c r="I40">
        <v>0.42499999999999999</v>
      </c>
      <c r="J40">
        <v>2E-3</v>
      </c>
      <c r="K40">
        <f t="shared" si="1"/>
        <v>5.6449999999999996</v>
      </c>
    </row>
    <row r="41" spans="1:11" x14ac:dyDescent="0.25">
      <c r="A41">
        <v>90</v>
      </c>
      <c r="B41">
        <f t="shared" si="0"/>
        <v>137.76021939812787</v>
      </c>
      <c r="C41">
        <v>3.29</v>
      </c>
      <c r="D41">
        <v>0.2</v>
      </c>
      <c r="E41">
        <v>0.49</v>
      </c>
      <c r="F41">
        <v>0.3</v>
      </c>
      <c r="G41">
        <v>6.6000000000000003E-2</v>
      </c>
      <c r="H41">
        <v>0.55700000000000005</v>
      </c>
      <c r="I41">
        <v>0.42</v>
      </c>
      <c r="J41">
        <v>2.5000000000000001E-3</v>
      </c>
      <c r="K41">
        <f t="shared" si="1"/>
        <v>5.3255000000000008</v>
      </c>
    </row>
    <row r="42" spans="1:11" x14ac:dyDescent="0.25">
      <c r="A42">
        <v>92.5</v>
      </c>
      <c r="B42">
        <f t="shared" si="0"/>
        <v>134.03697022520552</v>
      </c>
      <c r="C42">
        <v>3.13</v>
      </c>
      <c r="D42">
        <v>0.18</v>
      </c>
      <c r="E42">
        <v>0.46</v>
      </c>
      <c r="F42">
        <v>0.28000000000000003</v>
      </c>
      <c r="G42">
        <v>6.5000000000000002E-2</v>
      </c>
      <c r="H42">
        <v>0.52800000000000002</v>
      </c>
      <c r="I42">
        <v>0.41499999999999998</v>
      </c>
      <c r="J42">
        <v>3.0000000000000001E-3</v>
      </c>
      <c r="K42">
        <f t="shared" si="1"/>
        <v>5.0610000000000008</v>
      </c>
    </row>
    <row r="43" spans="1:11" x14ac:dyDescent="0.25">
      <c r="A43">
        <v>95</v>
      </c>
      <c r="B43">
        <f t="shared" si="0"/>
        <v>130.50968153506852</v>
      </c>
      <c r="C43">
        <v>2.97</v>
      </c>
      <c r="D43">
        <v>0.16</v>
      </c>
      <c r="E43">
        <v>0.44</v>
      </c>
      <c r="F43">
        <v>0.27</v>
      </c>
      <c r="G43">
        <v>6.4000000000000001E-2</v>
      </c>
      <c r="H43">
        <v>0.498</v>
      </c>
      <c r="I43">
        <v>0.40799999999999997</v>
      </c>
      <c r="J43">
        <v>4.0000000000000001E-3</v>
      </c>
      <c r="K43">
        <f t="shared" si="1"/>
        <v>4.8140000000000001</v>
      </c>
    </row>
    <row r="44" spans="1:11" x14ac:dyDescent="0.25">
      <c r="A44">
        <v>97.5</v>
      </c>
      <c r="B44">
        <f t="shared" si="0"/>
        <v>127.16327944442573</v>
      </c>
      <c r="C44">
        <v>2.85</v>
      </c>
      <c r="D44">
        <v>0.14000000000000001</v>
      </c>
      <c r="E44">
        <v>0.42</v>
      </c>
      <c r="F44">
        <v>0.23</v>
      </c>
      <c r="G44">
        <v>6.4000000000000001E-2</v>
      </c>
      <c r="H44">
        <v>0.46300000000000002</v>
      </c>
      <c r="I44">
        <v>0.40200000000000002</v>
      </c>
      <c r="J44">
        <v>2.7000000000000001E-3</v>
      </c>
      <c r="K44">
        <f t="shared" si="1"/>
        <v>4.5716999999999999</v>
      </c>
    </row>
    <row r="45" spans="1:11" x14ac:dyDescent="0.25">
      <c r="A45">
        <v>100</v>
      </c>
      <c r="B45">
        <f t="shared" si="0"/>
        <v>123.98419745831508</v>
      </c>
      <c r="C45">
        <v>2.71</v>
      </c>
      <c r="D45">
        <v>0.12</v>
      </c>
      <c r="E45">
        <v>0.39</v>
      </c>
      <c r="F45">
        <v>0.21</v>
      </c>
      <c r="G45">
        <v>6.4000000000000001E-2</v>
      </c>
      <c r="H45">
        <v>0.437</v>
      </c>
      <c r="I45">
        <v>0.38800000000000001</v>
      </c>
      <c r="J45">
        <v>2.5999999999999999E-3</v>
      </c>
      <c r="K45">
        <f t="shared" si="1"/>
        <v>4.3216000000000001</v>
      </c>
    </row>
    <row r="47" spans="1:11" x14ac:dyDescent="0.25">
      <c r="A47" t="s">
        <v>11</v>
      </c>
    </row>
    <row r="48" spans="1:11" x14ac:dyDescent="0.25">
      <c r="B48" t="s">
        <v>10</v>
      </c>
      <c r="C48" t="s">
        <v>8</v>
      </c>
      <c r="D48" t="s">
        <v>3</v>
      </c>
      <c r="E48" t="s">
        <v>2</v>
      </c>
      <c r="F48" t="s">
        <v>1</v>
      </c>
      <c r="G48" t="s">
        <v>4</v>
      </c>
    </row>
    <row r="49" spans="2:7" x14ac:dyDescent="0.25">
      <c r="B49">
        <v>100</v>
      </c>
      <c r="C49">
        <v>0.44700000000000001</v>
      </c>
      <c r="D49">
        <v>0.16300000000000001</v>
      </c>
      <c r="E49">
        <v>0.626</v>
      </c>
      <c r="F49">
        <v>0.30599999999999999</v>
      </c>
      <c r="G49">
        <v>8.9999999999999993E-3</v>
      </c>
    </row>
    <row r="50" spans="2:7" x14ac:dyDescent="0.25">
      <c r="B50">
        <v>150</v>
      </c>
      <c r="C50">
        <v>2.0830000000000002</v>
      </c>
      <c r="D50">
        <v>0.51</v>
      </c>
      <c r="E50">
        <v>1.32</v>
      </c>
      <c r="F50">
        <v>0.65800000000000003</v>
      </c>
      <c r="G50">
        <v>4.4999999999999998E-2</v>
      </c>
    </row>
    <row r="51" spans="2:7" x14ac:dyDescent="0.25">
      <c r="B51">
        <v>200</v>
      </c>
      <c r="C51">
        <v>4.96</v>
      </c>
      <c r="D51">
        <v>1.052</v>
      </c>
      <c r="E51">
        <v>1.929</v>
      </c>
      <c r="F51">
        <v>1.0329999999999999</v>
      </c>
      <c r="G51">
        <v>0.115</v>
      </c>
    </row>
    <row r="52" spans="2:7" x14ac:dyDescent="0.25">
      <c r="B52">
        <v>250</v>
      </c>
      <c r="C52">
        <v>8.5150000000000006</v>
      </c>
      <c r="D52">
        <v>1.6180000000000001</v>
      </c>
      <c r="E52">
        <v>2.6219999999999999</v>
      </c>
      <c r="F52">
        <v>1.4330000000000001</v>
      </c>
      <c r="G52">
        <v>0.13200000000000001</v>
      </c>
    </row>
    <row r="53" spans="2:7" x14ac:dyDescent="0.25">
      <c r="B53">
        <v>256.3</v>
      </c>
      <c r="C53">
        <v>11.113</v>
      </c>
      <c r="D53">
        <v>1.4670000000000001</v>
      </c>
      <c r="E53">
        <v>2.2599999999999998</v>
      </c>
      <c r="F53">
        <v>1.1679999999999999</v>
      </c>
      <c r="G53">
        <v>0.106</v>
      </c>
    </row>
    <row r="54" spans="2:7" x14ac:dyDescent="0.25">
      <c r="B54">
        <v>284.14999999999998</v>
      </c>
      <c r="C54">
        <v>13.004</v>
      </c>
      <c r="D54">
        <v>1.64</v>
      </c>
      <c r="E54">
        <v>2.5720000000000001</v>
      </c>
      <c r="F54">
        <v>1.2869999999999999</v>
      </c>
      <c r="G54">
        <v>9.8000000000000004E-2</v>
      </c>
    </row>
    <row r="55" spans="2:7" x14ac:dyDescent="0.25">
      <c r="B55">
        <v>300</v>
      </c>
      <c r="C55">
        <v>11.906000000000001</v>
      </c>
      <c r="D55">
        <v>1.5389999999999999</v>
      </c>
      <c r="E55">
        <v>2.3820000000000001</v>
      </c>
      <c r="F55">
        <v>1.2190000000000001</v>
      </c>
      <c r="G55">
        <v>9.5000000000000001E-2</v>
      </c>
    </row>
    <row r="56" spans="2:7" x14ac:dyDescent="0.25">
      <c r="B56">
        <v>303.31</v>
      </c>
      <c r="C56">
        <v>14.39</v>
      </c>
      <c r="D56">
        <v>1.9590000000000001</v>
      </c>
      <c r="E56">
        <v>3.2709999999999999</v>
      </c>
      <c r="F56">
        <v>1.706</v>
      </c>
      <c r="G56">
        <v>6.0999999999999999E-2</v>
      </c>
    </row>
    <row r="57" spans="2:7" x14ac:dyDescent="0.25">
      <c r="B57">
        <v>303.77999999999997</v>
      </c>
      <c r="C57">
        <v>14.414</v>
      </c>
      <c r="D57">
        <v>1.968</v>
      </c>
      <c r="E57">
        <v>3.28</v>
      </c>
      <c r="F57">
        <v>1.7150000000000001</v>
      </c>
      <c r="G57">
        <v>5.8000000000000003E-2</v>
      </c>
    </row>
    <row r="58" spans="2:7" x14ac:dyDescent="0.25">
      <c r="B58">
        <v>350</v>
      </c>
      <c r="C58">
        <v>15.954000000000001</v>
      </c>
      <c r="D58">
        <v>2.4420000000000002</v>
      </c>
      <c r="E58">
        <v>3.4260000000000002</v>
      </c>
      <c r="F58">
        <v>1.794</v>
      </c>
      <c r="G58">
        <v>1.2999999999999999E-2</v>
      </c>
    </row>
    <row r="59" spans="2:7" x14ac:dyDescent="0.25">
      <c r="B59">
        <v>368.07</v>
      </c>
      <c r="C59">
        <v>18.271000000000001</v>
      </c>
      <c r="D59">
        <v>3.04</v>
      </c>
      <c r="E59">
        <v>3.1280000000000001</v>
      </c>
      <c r="F59">
        <v>1.1040000000000001</v>
      </c>
      <c r="G59">
        <v>1.4999999999999999E-2</v>
      </c>
    </row>
    <row r="60" spans="2:7" x14ac:dyDescent="0.25">
      <c r="B60">
        <v>400</v>
      </c>
      <c r="C60">
        <v>17.981999999999999</v>
      </c>
      <c r="D60">
        <v>2.9950000000000001</v>
      </c>
      <c r="E60">
        <v>3.2240000000000002</v>
      </c>
      <c r="F60">
        <v>1.31</v>
      </c>
      <c r="G60">
        <v>6.0000000000000001E-3</v>
      </c>
    </row>
    <row r="61" spans="2:7" x14ac:dyDescent="0.25">
      <c r="B61">
        <v>450</v>
      </c>
      <c r="C61">
        <v>21.082000000000001</v>
      </c>
      <c r="D61">
        <v>3.3690000000000002</v>
      </c>
      <c r="E61">
        <v>2.597</v>
      </c>
      <c r="F61">
        <v>0.124</v>
      </c>
    </row>
    <row r="62" spans="2:7" x14ac:dyDescent="0.25">
      <c r="B62">
        <v>465.22</v>
      </c>
      <c r="C62">
        <v>24.378</v>
      </c>
      <c r="D62">
        <v>2.2469999999999999</v>
      </c>
      <c r="E62">
        <v>2.13</v>
      </c>
    </row>
    <row r="63" spans="2:7" x14ac:dyDescent="0.25">
      <c r="B63">
        <v>500</v>
      </c>
      <c r="C63">
        <v>27.163</v>
      </c>
      <c r="D63">
        <v>1.504</v>
      </c>
      <c r="E63">
        <v>1.911</v>
      </c>
    </row>
    <row r="64" spans="2:7" x14ac:dyDescent="0.25">
      <c r="B64">
        <v>550</v>
      </c>
      <c r="C64">
        <v>30.138000000000002</v>
      </c>
      <c r="D64">
        <v>0.82</v>
      </c>
      <c r="E64">
        <v>1.6359999999999999</v>
      </c>
    </row>
    <row r="65" spans="2:5" x14ac:dyDescent="0.25">
      <c r="B65">
        <v>554.37</v>
      </c>
      <c r="C65">
        <v>31.451000000000001</v>
      </c>
      <c r="D65">
        <v>0.40899999999999997</v>
      </c>
      <c r="E65">
        <v>1.351</v>
      </c>
    </row>
    <row r="66" spans="2:5" x14ac:dyDescent="0.25">
      <c r="B66">
        <v>584.33000000000004</v>
      </c>
      <c r="C66">
        <v>32.381999999999998</v>
      </c>
      <c r="D66">
        <v>0.30499999999999999</v>
      </c>
      <c r="E66">
        <v>1.17</v>
      </c>
    </row>
    <row r="67" spans="2:5" x14ac:dyDescent="0.25">
      <c r="B67">
        <v>600</v>
      </c>
      <c r="C67">
        <v>33.481999999999999</v>
      </c>
      <c r="D67">
        <v>0.30599999999999999</v>
      </c>
      <c r="E67">
        <v>1.171</v>
      </c>
    </row>
    <row r="68" spans="2:5" x14ac:dyDescent="0.25">
      <c r="B68">
        <v>609.76</v>
      </c>
      <c r="C68">
        <v>34.317999999999998</v>
      </c>
      <c r="D68">
        <v>0.13500000000000001</v>
      </c>
      <c r="E68">
        <v>0.85</v>
      </c>
    </row>
    <row r="69" spans="2:5" x14ac:dyDescent="0.25">
      <c r="B69">
        <v>629.73</v>
      </c>
      <c r="C69">
        <v>33.795000000000002</v>
      </c>
      <c r="D69">
        <v>3.6999999999999998E-2</v>
      </c>
      <c r="E69">
        <v>0.46800000000000003</v>
      </c>
    </row>
    <row r="70" spans="2:5" x14ac:dyDescent="0.25">
      <c r="B70">
        <v>650</v>
      </c>
      <c r="C70">
        <v>34.003</v>
      </c>
      <c r="D70">
        <v>4.2999999999999997E-2</v>
      </c>
      <c r="E70">
        <v>0.52700000000000002</v>
      </c>
    </row>
    <row r="71" spans="2:5" x14ac:dyDescent="0.25">
      <c r="B71">
        <v>700</v>
      </c>
      <c r="C71">
        <v>32.286999999999999</v>
      </c>
    </row>
    <row r="72" spans="2:5" x14ac:dyDescent="0.25">
      <c r="B72">
        <v>703.36</v>
      </c>
      <c r="C72">
        <v>20.856000000000002</v>
      </c>
    </row>
    <row r="73" spans="2:5" x14ac:dyDescent="0.25">
      <c r="B73">
        <v>750</v>
      </c>
      <c r="C73">
        <v>27.49</v>
      </c>
    </row>
    <row r="74" spans="2:5" x14ac:dyDescent="0.25">
      <c r="B74">
        <v>765.15</v>
      </c>
      <c r="C74">
        <v>86.316999999999993</v>
      </c>
    </row>
    <row r="75" spans="2:5" x14ac:dyDescent="0.25">
      <c r="B75">
        <v>700.41</v>
      </c>
      <c r="C75">
        <v>51.765000000000001</v>
      </c>
    </row>
    <row r="76" spans="2:5" x14ac:dyDescent="0.25">
      <c r="B76">
        <v>789.36</v>
      </c>
      <c r="C76">
        <v>21.675999999999998</v>
      </c>
    </row>
    <row r="77" spans="2:5" x14ac:dyDescent="0.25">
      <c r="B77">
        <v>800</v>
      </c>
      <c r="C77">
        <v>34.094000000000001</v>
      </c>
    </row>
    <row r="78" spans="2:5" x14ac:dyDescent="0.25">
      <c r="B78">
        <v>850</v>
      </c>
      <c r="C78">
        <v>10.93</v>
      </c>
    </row>
    <row r="79" spans="2:5" x14ac:dyDescent="0.25">
      <c r="B79">
        <v>900</v>
      </c>
      <c r="C79">
        <v>7.1349999999999998</v>
      </c>
    </row>
    <row r="81" spans="1:7" x14ac:dyDescent="0.25">
      <c r="A81" t="s">
        <v>13</v>
      </c>
    </row>
    <row r="82" spans="1:7" x14ac:dyDescent="0.25">
      <c r="A82" t="s">
        <v>12</v>
      </c>
      <c r="C82" t="s">
        <v>8</v>
      </c>
      <c r="D82" t="s">
        <v>3</v>
      </c>
      <c r="E82" t="s">
        <v>2</v>
      </c>
      <c r="F82" t="s">
        <v>1</v>
      </c>
      <c r="G82" t="s">
        <v>4</v>
      </c>
    </row>
    <row r="83" spans="1:7" x14ac:dyDescent="0.25">
      <c r="A83">
        <v>13</v>
      </c>
      <c r="B83">
        <f t="shared" ref="B83:B136" si="2">6.62607004*10^-34*299792458/A83/(1.60217662*10^-19)*10^10</f>
        <v>953.72459583319301</v>
      </c>
      <c r="C83">
        <v>0.97</v>
      </c>
    </row>
    <row r="84" spans="1:7" x14ac:dyDescent="0.25">
      <c r="A84">
        <v>14</v>
      </c>
      <c r="B84">
        <f t="shared" si="2"/>
        <v>885.6014104165364</v>
      </c>
      <c r="C84">
        <v>9.8000000000000007</v>
      </c>
    </row>
    <row r="85" spans="1:7" x14ac:dyDescent="0.25">
      <c r="A85">
        <v>15</v>
      </c>
      <c r="B85">
        <f t="shared" si="2"/>
        <v>826.5613163887673</v>
      </c>
      <c r="C85">
        <v>15.2</v>
      </c>
    </row>
    <row r="86" spans="1:7" x14ac:dyDescent="0.25">
      <c r="A86">
        <v>16</v>
      </c>
      <c r="B86">
        <f t="shared" si="2"/>
        <v>774.90123411446928</v>
      </c>
      <c r="C86">
        <v>19.5</v>
      </c>
      <c r="D86">
        <v>0</v>
      </c>
    </row>
    <row r="87" spans="1:7" x14ac:dyDescent="0.25">
      <c r="A87">
        <v>17</v>
      </c>
      <c r="B87">
        <f t="shared" si="2"/>
        <v>729.31880857832402</v>
      </c>
      <c r="C87">
        <v>26.4</v>
      </c>
      <c r="D87">
        <v>0.05</v>
      </c>
      <c r="E87">
        <v>0</v>
      </c>
    </row>
    <row r="88" spans="1:7" x14ac:dyDescent="0.25">
      <c r="A88">
        <v>18</v>
      </c>
      <c r="B88">
        <f t="shared" si="2"/>
        <v>688.80109699063939</v>
      </c>
      <c r="C88">
        <v>28.1</v>
      </c>
      <c r="D88">
        <v>0.05</v>
      </c>
      <c r="E88">
        <v>0.03</v>
      </c>
    </row>
    <row r="89" spans="1:7" x14ac:dyDescent="0.25">
      <c r="A89">
        <v>19</v>
      </c>
      <c r="B89">
        <f t="shared" si="2"/>
        <v>652.54840767534256</v>
      </c>
      <c r="C89">
        <v>33</v>
      </c>
      <c r="D89">
        <v>0.11</v>
      </c>
      <c r="E89">
        <v>0.15</v>
      </c>
    </row>
    <row r="90" spans="1:7" x14ac:dyDescent="0.25">
      <c r="A90">
        <v>20</v>
      </c>
      <c r="B90">
        <f t="shared" si="2"/>
        <v>619.92098729157544</v>
      </c>
      <c r="C90">
        <v>31.7</v>
      </c>
      <c r="D90">
        <v>0.05</v>
      </c>
      <c r="E90">
        <v>0.62</v>
      </c>
    </row>
    <row r="91" spans="1:7" x14ac:dyDescent="0.25">
      <c r="A91">
        <v>21</v>
      </c>
      <c r="B91">
        <f t="shared" si="2"/>
        <v>590.40094027769078</v>
      </c>
      <c r="C91">
        <v>31.5</v>
      </c>
      <c r="D91">
        <v>0.27</v>
      </c>
      <c r="E91">
        <v>1.1000000000000001</v>
      </c>
    </row>
    <row r="92" spans="1:7" x14ac:dyDescent="0.25">
      <c r="A92">
        <v>22</v>
      </c>
      <c r="B92">
        <f t="shared" si="2"/>
        <v>563.56453390143224</v>
      </c>
      <c r="C92">
        <v>30.7</v>
      </c>
      <c r="D92">
        <v>0.38</v>
      </c>
      <c r="E92">
        <v>1.24</v>
      </c>
    </row>
    <row r="93" spans="1:7" x14ac:dyDescent="0.25">
      <c r="A93">
        <v>23</v>
      </c>
      <c r="B93">
        <f t="shared" si="2"/>
        <v>539.06172807963083</v>
      </c>
      <c r="C93">
        <v>29.2</v>
      </c>
      <c r="D93">
        <v>0.41</v>
      </c>
      <c r="E93">
        <v>1.38</v>
      </c>
    </row>
    <row r="94" spans="1:7" x14ac:dyDescent="0.25">
      <c r="A94">
        <v>24</v>
      </c>
      <c r="B94">
        <f t="shared" si="2"/>
        <v>516.60082274297952</v>
      </c>
      <c r="C94">
        <v>26.7</v>
      </c>
      <c r="D94">
        <v>0.77</v>
      </c>
      <c r="E94">
        <v>1.46</v>
      </c>
    </row>
    <row r="95" spans="1:7" x14ac:dyDescent="0.25">
      <c r="A95">
        <v>25</v>
      </c>
      <c r="B95">
        <f t="shared" si="2"/>
        <v>495.93678983326032</v>
      </c>
      <c r="C95">
        <v>25</v>
      </c>
      <c r="D95">
        <v>0.11</v>
      </c>
      <c r="E95">
        <v>1.6</v>
      </c>
    </row>
    <row r="96" spans="1:7" x14ac:dyDescent="0.25">
      <c r="A96">
        <v>26</v>
      </c>
      <c r="B96">
        <f t="shared" si="2"/>
        <v>476.8622979165965</v>
      </c>
      <c r="C96">
        <v>23.8</v>
      </c>
      <c r="D96">
        <v>1.62</v>
      </c>
      <c r="E96">
        <v>1.38</v>
      </c>
    </row>
    <row r="97" spans="1:7" x14ac:dyDescent="0.25">
      <c r="A97">
        <v>27</v>
      </c>
      <c r="B97">
        <f t="shared" si="2"/>
        <v>459.20073132709285</v>
      </c>
      <c r="C97">
        <v>21.1</v>
      </c>
      <c r="D97">
        <v>2.2200000000000002</v>
      </c>
      <c r="E97">
        <v>1.94</v>
      </c>
      <c r="F97">
        <v>0</v>
      </c>
    </row>
    <row r="98" spans="1:7" x14ac:dyDescent="0.25">
      <c r="A98">
        <v>28</v>
      </c>
      <c r="B98">
        <f t="shared" si="2"/>
        <v>442.8007052082682</v>
      </c>
      <c r="C98">
        <v>20.6</v>
      </c>
      <c r="D98">
        <v>2.9</v>
      </c>
      <c r="E98">
        <v>2.15</v>
      </c>
      <c r="F98">
        <v>0.04</v>
      </c>
    </row>
    <row r="99" spans="1:7" x14ac:dyDescent="0.25">
      <c r="A99">
        <v>29</v>
      </c>
      <c r="B99">
        <f t="shared" si="2"/>
        <v>427.53171537350028</v>
      </c>
      <c r="C99">
        <v>19.3</v>
      </c>
      <c r="D99">
        <v>3.11</v>
      </c>
      <c r="E99">
        <v>2.27</v>
      </c>
      <c r="F99">
        <v>0.02</v>
      </c>
    </row>
    <row r="100" spans="1:7" x14ac:dyDescent="0.25">
      <c r="A100">
        <v>30</v>
      </c>
      <c r="B100">
        <f t="shared" si="2"/>
        <v>413.28065819438365</v>
      </c>
      <c r="C100">
        <v>18.8</v>
      </c>
      <c r="D100">
        <v>3.26</v>
      </c>
      <c r="E100">
        <v>2.4900000000000002</v>
      </c>
      <c r="F100">
        <v>0.13</v>
      </c>
    </row>
    <row r="101" spans="1:7" x14ac:dyDescent="0.25">
      <c r="A101">
        <v>31</v>
      </c>
      <c r="B101">
        <f t="shared" si="2"/>
        <v>399.9490240590809</v>
      </c>
      <c r="C101">
        <v>18.5</v>
      </c>
      <c r="D101">
        <v>3.11</v>
      </c>
      <c r="E101">
        <v>2.57</v>
      </c>
      <c r="F101">
        <v>0.24</v>
      </c>
    </row>
    <row r="102" spans="1:7" x14ac:dyDescent="0.25">
      <c r="A102">
        <v>32</v>
      </c>
      <c r="B102">
        <f t="shared" si="2"/>
        <v>387.45061705723464</v>
      </c>
      <c r="C102">
        <v>17.7</v>
      </c>
      <c r="D102">
        <v>2.94</v>
      </c>
      <c r="E102">
        <v>2.65</v>
      </c>
      <c r="F102">
        <v>0.44</v>
      </c>
    </row>
    <row r="103" spans="1:7" x14ac:dyDescent="0.25">
      <c r="A103">
        <v>33</v>
      </c>
      <c r="B103">
        <f t="shared" si="2"/>
        <v>375.70968926762151</v>
      </c>
      <c r="C103">
        <v>16.399999999999999</v>
      </c>
      <c r="D103">
        <v>2.69</v>
      </c>
      <c r="E103">
        <v>2.62</v>
      </c>
      <c r="F103">
        <v>0.72</v>
      </c>
    </row>
    <row r="104" spans="1:7" x14ac:dyDescent="0.25">
      <c r="A104">
        <v>34</v>
      </c>
      <c r="B104">
        <f t="shared" si="2"/>
        <v>364.65940428916201</v>
      </c>
      <c r="C104">
        <v>16.600000000000001</v>
      </c>
      <c r="D104">
        <v>2.78</v>
      </c>
      <c r="E104">
        <v>2.93</v>
      </c>
      <c r="F104">
        <v>1.1299999999999999</v>
      </c>
    </row>
    <row r="105" spans="1:7" x14ac:dyDescent="0.25">
      <c r="A105">
        <v>35</v>
      </c>
      <c r="B105">
        <f t="shared" si="2"/>
        <v>354.24056416661455</v>
      </c>
      <c r="C105">
        <v>15.7</v>
      </c>
      <c r="D105">
        <v>2.59</v>
      </c>
      <c r="E105">
        <v>2.97</v>
      </c>
      <c r="F105">
        <v>1.39</v>
      </c>
    </row>
    <row r="106" spans="1:7" x14ac:dyDescent="0.25">
      <c r="A106">
        <v>36</v>
      </c>
      <c r="B106">
        <f t="shared" si="2"/>
        <v>344.4005484953197</v>
      </c>
      <c r="C106">
        <v>15</v>
      </c>
      <c r="D106">
        <v>2.34</v>
      </c>
      <c r="E106">
        <v>3.07</v>
      </c>
      <c r="F106">
        <v>1.56</v>
      </c>
    </row>
    <row r="107" spans="1:7" x14ac:dyDescent="0.25">
      <c r="A107">
        <v>37</v>
      </c>
      <c r="B107">
        <f t="shared" si="2"/>
        <v>335.09242556301376</v>
      </c>
      <c r="C107">
        <v>14.7</v>
      </c>
      <c r="D107">
        <v>2.35</v>
      </c>
      <c r="E107">
        <v>3.15</v>
      </c>
      <c r="F107">
        <v>1.7</v>
      </c>
    </row>
    <row r="108" spans="1:7" x14ac:dyDescent="0.25">
      <c r="A108">
        <v>38</v>
      </c>
      <c r="B108">
        <f t="shared" si="2"/>
        <v>326.27420383767128</v>
      </c>
      <c r="C108">
        <v>14.2</v>
      </c>
      <c r="D108">
        <v>2.14</v>
      </c>
      <c r="E108">
        <v>3.23</v>
      </c>
      <c r="F108">
        <v>1.79</v>
      </c>
    </row>
    <row r="109" spans="1:7" x14ac:dyDescent="0.25">
      <c r="A109">
        <v>39</v>
      </c>
      <c r="B109">
        <f t="shared" si="2"/>
        <v>317.90819861106434</v>
      </c>
      <c r="C109">
        <v>13.7</v>
      </c>
      <c r="D109">
        <v>2.0099999999999998</v>
      </c>
      <c r="E109">
        <v>3.19</v>
      </c>
      <c r="F109">
        <v>1.75</v>
      </c>
      <c r="G109">
        <v>0.02</v>
      </c>
    </row>
    <row r="110" spans="1:7" x14ac:dyDescent="0.25">
      <c r="A110">
        <v>40</v>
      </c>
      <c r="B110">
        <f t="shared" si="2"/>
        <v>309.96049364578772</v>
      </c>
      <c r="C110">
        <v>12.9</v>
      </c>
      <c r="D110">
        <v>1.83</v>
      </c>
      <c r="E110">
        <v>2.97</v>
      </c>
      <c r="F110">
        <v>1.61</v>
      </c>
      <c r="G110">
        <v>0.02</v>
      </c>
    </row>
    <row r="111" spans="1:7" x14ac:dyDescent="0.25">
      <c r="A111">
        <v>41</v>
      </c>
      <c r="B111">
        <f t="shared" si="2"/>
        <v>302.40048160564658</v>
      </c>
      <c r="C111">
        <v>13</v>
      </c>
      <c r="D111">
        <v>1.76</v>
      </c>
      <c r="E111">
        <v>2.95</v>
      </c>
      <c r="F111">
        <v>1.53</v>
      </c>
      <c r="G111">
        <v>0.06</v>
      </c>
    </row>
    <row r="112" spans="1:7" x14ac:dyDescent="0.25">
      <c r="A112">
        <v>42</v>
      </c>
      <c r="B112">
        <f t="shared" si="2"/>
        <v>295.20047013884539</v>
      </c>
      <c r="C112">
        <v>12.8</v>
      </c>
      <c r="D112">
        <v>1.66</v>
      </c>
      <c r="E112">
        <v>2.78</v>
      </c>
      <c r="F112">
        <v>1.41</v>
      </c>
      <c r="G112">
        <v>7.0000000000000007E-2</v>
      </c>
    </row>
    <row r="113" spans="1:7" x14ac:dyDescent="0.25">
      <c r="A113">
        <v>43</v>
      </c>
      <c r="B113">
        <f t="shared" si="2"/>
        <v>288.33534292631413</v>
      </c>
      <c r="C113">
        <v>11.6</v>
      </c>
      <c r="D113">
        <v>1.5</v>
      </c>
      <c r="E113">
        <v>2.37</v>
      </c>
      <c r="F113">
        <v>1.18</v>
      </c>
      <c r="G113">
        <v>7.0000000000000007E-2</v>
      </c>
    </row>
    <row r="114" spans="1:7" x14ac:dyDescent="0.25">
      <c r="A114">
        <v>44</v>
      </c>
      <c r="B114">
        <f t="shared" si="2"/>
        <v>281.78226695071612</v>
      </c>
      <c r="C114">
        <v>11.9</v>
      </c>
      <c r="D114">
        <v>1.48</v>
      </c>
      <c r="E114">
        <v>2.31</v>
      </c>
      <c r="F114">
        <v>1.1599999999999999</v>
      </c>
      <c r="G114">
        <v>0.1</v>
      </c>
    </row>
    <row r="115" spans="1:7" x14ac:dyDescent="0.25">
      <c r="A115">
        <v>45</v>
      </c>
      <c r="B115">
        <f t="shared" si="2"/>
        <v>275.52043879625575</v>
      </c>
      <c r="C115">
        <v>11.3</v>
      </c>
      <c r="D115">
        <v>1.41</v>
      </c>
      <c r="E115">
        <v>2.16</v>
      </c>
      <c r="F115">
        <v>1.0900000000000001</v>
      </c>
      <c r="G115">
        <v>7.0000000000000007E-2</v>
      </c>
    </row>
    <row r="116" spans="1:7" x14ac:dyDescent="0.25">
      <c r="A116">
        <v>46</v>
      </c>
      <c r="B116">
        <f t="shared" si="2"/>
        <v>269.53086403981541</v>
      </c>
      <c r="C116">
        <v>11.1</v>
      </c>
      <c r="D116">
        <v>1.42</v>
      </c>
      <c r="E116">
        <v>2.0699999999999998</v>
      </c>
      <c r="F116">
        <v>1.0900000000000001</v>
      </c>
      <c r="G116">
        <v>0.1</v>
      </c>
    </row>
    <row r="117" spans="1:7" x14ac:dyDescent="0.25">
      <c r="A117">
        <v>47</v>
      </c>
      <c r="B117">
        <f t="shared" si="2"/>
        <v>263.79616480492575</v>
      </c>
      <c r="C117">
        <v>10</v>
      </c>
      <c r="D117">
        <v>1.29</v>
      </c>
      <c r="E117">
        <v>1.9</v>
      </c>
      <c r="F117">
        <v>0.96</v>
      </c>
      <c r="G117">
        <v>7.0000000000000007E-2</v>
      </c>
    </row>
    <row r="118" spans="1:7" x14ac:dyDescent="0.25">
      <c r="A118">
        <v>48</v>
      </c>
      <c r="B118">
        <f t="shared" si="2"/>
        <v>258.30041137148976</v>
      </c>
      <c r="C118">
        <v>10.4</v>
      </c>
      <c r="D118">
        <v>1.33</v>
      </c>
      <c r="E118">
        <v>2.0699999999999998</v>
      </c>
      <c r="F118">
        <v>1.07</v>
      </c>
      <c r="G118">
        <v>0.1</v>
      </c>
    </row>
    <row r="119" spans="1:7" x14ac:dyDescent="0.25">
      <c r="A119">
        <v>49</v>
      </c>
      <c r="B119">
        <f t="shared" si="2"/>
        <v>253.02897440472464</v>
      </c>
      <c r="C119">
        <v>9.6300000000000008</v>
      </c>
      <c r="D119">
        <v>1.34</v>
      </c>
      <c r="E119">
        <v>2.0299999999999998</v>
      </c>
      <c r="F119">
        <v>1.05</v>
      </c>
      <c r="G119">
        <v>0.09</v>
      </c>
    </row>
    <row r="120" spans="1:7" x14ac:dyDescent="0.25">
      <c r="A120">
        <v>50</v>
      </c>
      <c r="B120">
        <f t="shared" si="2"/>
        <v>247.96839491663016</v>
      </c>
      <c r="C120">
        <v>9.48</v>
      </c>
      <c r="D120">
        <v>1.46</v>
      </c>
      <c r="E120">
        <v>2.2400000000000002</v>
      </c>
      <c r="F120">
        <v>1.2</v>
      </c>
      <c r="G120">
        <v>0.09</v>
      </c>
    </row>
    <row r="121" spans="1:7" x14ac:dyDescent="0.25">
      <c r="A121">
        <v>51</v>
      </c>
      <c r="B121">
        <f t="shared" si="2"/>
        <v>243.10626952610801</v>
      </c>
      <c r="C121">
        <v>9.36</v>
      </c>
      <c r="D121">
        <v>1.56</v>
      </c>
      <c r="E121">
        <v>2.38</v>
      </c>
      <c r="F121">
        <v>1.25</v>
      </c>
      <c r="G121">
        <v>0.09</v>
      </c>
    </row>
    <row r="122" spans="1:7" x14ac:dyDescent="0.25">
      <c r="A122">
        <v>52</v>
      </c>
      <c r="B122">
        <f t="shared" si="2"/>
        <v>238.43114895829825</v>
      </c>
      <c r="C122">
        <v>8.9</v>
      </c>
      <c r="D122">
        <v>1.55</v>
      </c>
      <c r="E122">
        <v>2.48</v>
      </c>
      <c r="F122">
        <v>1.33</v>
      </c>
      <c r="G122">
        <v>0.12</v>
      </c>
    </row>
    <row r="123" spans="1:7" x14ac:dyDescent="0.25">
      <c r="A123">
        <v>53</v>
      </c>
      <c r="B123">
        <f t="shared" si="2"/>
        <v>233.93244803455678</v>
      </c>
      <c r="C123">
        <v>7.85</v>
      </c>
      <c r="D123">
        <v>1.61</v>
      </c>
      <c r="E123">
        <v>2.4500000000000002</v>
      </c>
      <c r="F123">
        <v>1.35</v>
      </c>
      <c r="G123">
        <v>0.11</v>
      </c>
    </row>
    <row r="124" spans="1:7" x14ac:dyDescent="0.25">
      <c r="A124">
        <v>56</v>
      </c>
      <c r="B124">
        <f t="shared" si="2"/>
        <v>221.4003526041341</v>
      </c>
      <c r="C124">
        <v>7.35</v>
      </c>
      <c r="D124">
        <v>1.48</v>
      </c>
      <c r="E124">
        <v>2.5299999999999998</v>
      </c>
      <c r="F124">
        <v>1.41</v>
      </c>
      <c r="G124">
        <v>0.13</v>
      </c>
    </row>
    <row r="125" spans="1:7" x14ac:dyDescent="0.25">
      <c r="A125">
        <v>58</v>
      </c>
      <c r="B125">
        <f t="shared" si="2"/>
        <v>213.76585768675014</v>
      </c>
      <c r="C125">
        <v>6.75</v>
      </c>
      <c r="D125">
        <v>1.53</v>
      </c>
      <c r="E125">
        <v>2.58</v>
      </c>
      <c r="F125">
        <v>1.45</v>
      </c>
      <c r="G125">
        <v>0.16</v>
      </c>
    </row>
    <row r="126" spans="1:7" x14ac:dyDescent="0.25">
      <c r="A126">
        <v>60</v>
      </c>
      <c r="B126">
        <f t="shared" si="2"/>
        <v>206.64032909719182</v>
      </c>
      <c r="C126">
        <v>5.99</v>
      </c>
      <c r="D126">
        <v>1.34</v>
      </c>
      <c r="E126">
        <v>2.2999999999999998</v>
      </c>
      <c r="F126">
        <v>1.3</v>
      </c>
      <c r="G126">
        <v>0.14000000000000001</v>
      </c>
    </row>
    <row r="127" spans="1:7" x14ac:dyDescent="0.25">
      <c r="A127">
        <v>62</v>
      </c>
      <c r="B127">
        <f t="shared" si="2"/>
        <v>199.97451202954045</v>
      </c>
      <c r="C127">
        <v>5.44</v>
      </c>
      <c r="D127">
        <v>1.1599999999999999</v>
      </c>
      <c r="E127">
        <v>2.09</v>
      </c>
      <c r="F127">
        <v>1.1599999999999999</v>
      </c>
      <c r="G127">
        <v>0.15</v>
      </c>
    </row>
    <row r="128" spans="1:7" x14ac:dyDescent="0.25">
      <c r="A128">
        <v>64</v>
      </c>
      <c r="B128">
        <f t="shared" si="2"/>
        <v>193.72530852861732</v>
      </c>
      <c r="C128">
        <v>4.93</v>
      </c>
      <c r="D128">
        <v>1.1000000000000001</v>
      </c>
      <c r="E128">
        <v>1.89</v>
      </c>
      <c r="F128">
        <v>1.03</v>
      </c>
      <c r="G128">
        <v>0.11</v>
      </c>
    </row>
    <row r="129" spans="1:7" x14ac:dyDescent="0.25">
      <c r="A129">
        <v>66</v>
      </c>
      <c r="B129">
        <f t="shared" si="2"/>
        <v>187.85484463381076</v>
      </c>
      <c r="C129">
        <v>4.82</v>
      </c>
      <c r="D129">
        <v>0.99</v>
      </c>
      <c r="E129">
        <v>1.84</v>
      </c>
      <c r="F129">
        <v>0.99</v>
      </c>
      <c r="G129">
        <v>0.12</v>
      </c>
    </row>
    <row r="130" spans="1:7" x14ac:dyDescent="0.25">
      <c r="A130">
        <v>68</v>
      </c>
      <c r="B130">
        <f t="shared" si="2"/>
        <v>182.32970214458101</v>
      </c>
      <c r="C130">
        <v>4.63</v>
      </c>
      <c r="D130">
        <v>0.96</v>
      </c>
      <c r="E130">
        <v>1.77</v>
      </c>
      <c r="F130">
        <v>0.94</v>
      </c>
      <c r="G130">
        <v>0.12</v>
      </c>
    </row>
    <row r="131" spans="1:7" x14ac:dyDescent="0.25">
      <c r="A131">
        <v>70</v>
      </c>
      <c r="B131">
        <f t="shared" si="2"/>
        <v>177.12028208330727</v>
      </c>
      <c r="C131">
        <v>4.3</v>
      </c>
      <c r="D131">
        <v>0.91</v>
      </c>
      <c r="E131">
        <v>1.67</v>
      </c>
      <c r="F131">
        <v>0.88</v>
      </c>
      <c r="G131">
        <v>0.08</v>
      </c>
    </row>
    <row r="132" spans="1:7" x14ac:dyDescent="0.25">
      <c r="A132">
        <v>72</v>
      </c>
      <c r="B132">
        <f t="shared" si="2"/>
        <v>172.20027424765985</v>
      </c>
      <c r="C132">
        <v>4.09</v>
      </c>
      <c r="D132">
        <v>0.86</v>
      </c>
      <c r="E132">
        <v>1.62</v>
      </c>
      <c r="F132">
        <v>0.87</v>
      </c>
      <c r="G132">
        <v>0.09</v>
      </c>
    </row>
    <row r="133" spans="1:7" x14ac:dyDescent="0.25">
      <c r="A133">
        <v>74</v>
      </c>
      <c r="B133">
        <f t="shared" si="2"/>
        <v>167.54621278150688</v>
      </c>
      <c r="C133">
        <v>3.79</v>
      </c>
      <c r="D133">
        <v>0.8</v>
      </c>
      <c r="E133">
        <v>1.53</v>
      </c>
      <c r="F133">
        <v>0.81</v>
      </c>
      <c r="G133">
        <v>0.1</v>
      </c>
    </row>
    <row r="134" spans="1:7" x14ac:dyDescent="0.25">
      <c r="A134">
        <v>76</v>
      </c>
      <c r="B134">
        <f t="shared" si="2"/>
        <v>163.13710191883564</v>
      </c>
      <c r="C134">
        <v>3.56</v>
      </c>
      <c r="D134">
        <v>0.73</v>
      </c>
      <c r="E134">
        <v>1.47</v>
      </c>
      <c r="F134">
        <v>0.77</v>
      </c>
      <c r="G134">
        <v>0.11</v>
      </c>
    </row>
    <row r="135" spans="1:7" x14ac:dyDescent="0.25">
      <c r="A135">
        <v>78</v>
      </c>
      <c r="B135">
        <f t="shared" si="2"/>
        <v>158.95409930553217</v>
      </c>
      <c r="C135">
        <v>3.3</v>
      </c>
      <c r="D135">
        <v>0.73</v>
      </c>
      <c r="E135">
        <v>1.47</v>
      </c>
      <c r="F135">
        <v>0.74</v>
      </c>
      <c r="G135">
        <v>0.08</v>
      </c>
    </row>
    <row r="136" spans="1:7" x14ac:dyDescent="0.25">
      <c r="A136">
        <v>80</v>
      </c>
      <c r="B136">
        <f t="shared" si="2"/>
        <v>154.98024682289386</v>
      </c>
      <c r="C136">
        <v>3.16</v>
      </c>
      <c r="D136">
        <v>0.68</v>
      </c>
      <c r="E136">
        <v>1.4</v>
      </c>
      <c r="F136">
        <v>0.71</v>
      </c>
      <c r="G136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dcterms:created xsi:type="dcterms:W3CDTF">2017-12-19T17:42:39Z</dcterms:created>
  <dcterms:modified xsi:type="dcterms:W3CDTF">2017-12-19T23:15:34Z</dcterms:modified>
</cp:coreProperties>
</file>