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/Documents/LeanSS/1-Define/Poor quality cost/"/>
    </mc:Choice>
  </mc:AlternateContent>
  <xr:revisionPtr revIDLastSave="0" documentId="13_ncr:1_{88CDC0AE-5238-DC40-9DD4-5D08A56AA791}" xr6:coauthVersionLast="47" xr6:coauthVersionMax="47" xr10:uidLastSave="{00000000-0000-0000-0000-000000000000}"/>
  <bookViews>
    <workbookView xWindow="0" yWindow="1220" windowWidth="52440" windowHeight="17440" xr2:uid="{063C69AE-B951-C54F-BB17-92B81442A9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J8" i="1"/>
  <c r="J7" i="1"/>
  <c r="J6" i="1"/>
  <c r="J5" i="1"/>
  <c r="J4" i="1"/>
  <c r="J3" i="1"/>
  <c r="J2" i="1"/>
  <c r="I8" i="1"/>
  <c r="I7" i="1"/>
  <c r="I6" i="1"/>
  <c r="I4" i="1"/>
  <c r="I5" i="1"/>
  <c r="I3" i="1"/>
  <c r="I2" i="1"/>
</calcChain>
</file>

<file path=xl/sharedStrings.xml><?xml version="1.0" encoding="utf-8"?>
<sst xmlns="http://schemas.openxmlformats.org/spreadsheetml/2006/main" count="24" uniqueCount="19">
  <si>
    <t>Day</t>
  </si>
  <si>
    <t>Worked (hour)</t>
  </si>
  <si>
    <t>Monday</t>
  </si>
  <si>
    <t>Tuesday</t>
  </si>
  <si>
    <t>Wednesday</t>
  </si>
  <si>
    <t>Thursday</t>
  </si>
  <si>
    <t>Friday</t>
  </si>
  <si>
    <t>Saturday</t>
  </si>
  <si>
    <t>Sunday</t>
  </si>
  <si>
    <t>Shifts</t>
  </si>
  <si>
    <t>Yes</t>
  </si>
  <si>
    <t>No</t>
  </si>
  <si>
    <t>Raw material</t>
  </si>
  <si>
    <t>Poor quality in cassette</t>
  </si>
  <si>
    <t>Day to produce cassette</t>
  </si>
  <si>
    <t>Average cassette OoS</t>
  </si>
  <si>
    <t>Weeks</t>
  </si>
  <si>
    <t>Poor quality - day</t>
  </si>
  <si>
    <t>Poor quality -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</si>
</sst>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EFAC-1A84-F343-B06A-29AB3A384952}">
  <dimension ref="A1:J9"/>
  <sheetViews>
    <sheetView tabSelected="1" topLeftCell="C1" zoomScale="298" workbookViewId="0">
      <selection activeCell="I9" sqref="I9"/>
    </sheetView>
  </sheetViews>
  <sheetFormatPr baseColWidth="10" defaultRowHeight="16" x14ac:dyDescent="0.2"/>
  <cols>
    <col min="4" max="4" width="13" bestFit="1" customWidth="1"/>
    <col min="5" max="5" width="20.83203125" bestFit="1" customWidth="1"/>
    <col min="6" max="6" width="20.6640625" bestFit="1" customWidth="1"/>
    <col min="7" max="7" width="12.33203125" customWidth="1"/>
    <col min="8" max="8" width="19" bestFit="1" customWidth="1"/>
    <col min="9" max="9" width="15.33203125" bestFit="1" customWidth="1"/>
    <col min="10" max="10" width="16" bestFit="1" customWidth="1"/>
  </cols>
  <sheetData>
    <row r="1" spans="1:10" x14ac:dyDescent="0.2">
      <c r="A1" t="s">
        <v>0</v>
      </c>
      <c r="B1" t="s">
        <v>16</v>
      </c>
      <c r="C1" t="s">
        <v>9</v>
      </c>
      <c r="D1" t="s">
        <v>1</v>
      </c>
      <c r="E1" t="s">
        <v>14</v>
      </c>
      <c r="F1" t="s">
        <v>13</v>
      </c>
      <c r="G1" t="s">
        <v>12</v>
      </c>
      <c r="H1" t="s">
        <v>15</v>
      </c>
      <c r="I1" t="s">
        <v>17</v>
      </c>
      <c r="J1" t="s">
        <v>18</v>
      </c>
    </row>
    <row r="2" spans="1:10" x14ac:dyDescent="0.2">
      <c r="A2" t="s">
        <v>2</v>
      </c>
      <c r="B2">
        <v>52</v>
      </c>
      <c r="C2">
        <v>2</v>
      </c>
      <c r="D2">
        <v>8</v>
      </c>
      <c r="E2" t="s">
        <v>10</v>
      </c>
      <c r="F2">
        <v>5670</v>
      </c>
      <c r="G2">
        <v>509.6</v>
      </c>
      <c r="H2">
        <v>23</v>
      </c>
      <c r="I2">
        <f>C2*D2*G2+F2</f>
        <v>13823.6</v>
      </c>
      <c r="J2">
        <f>I2*B2</f>
        <v>718827.20000000007</v>
      </c>
    </row>
    <row r="3" spans="1:10" x14ac:dyDescent="0.2">
      <c r="A3" t="s">
        <v>3</v>
      </c>
      <c r="B3">
        <v>52</v>
      </c>
      <c r="C3">
        <v>2</v>
      </c>
      <c r="D3">
        <v>8</v>
      </c>
      <c r="E3" t="s">
        <v>10</v>
      </c>
      <c r="F3">
        <v>5670</v>
      </c>
      <c r="G3">
        <v>509.6</v>
      </c>
      <c r="H3">
        <v>23</v>
      </c>
      <c r="I3">
        <f>C3*D3*G3+F3</f>
        <v>13823.6</v>
      </c>
      <c r="J3">
        <f t="shared" ref="J3:J8" si="0">I3*B3</f>
        <v>718827.20000000007</v>
      </c>
    </row>
    <row r="4" spans="1:10" x14ac:dyDescent="0.2">
      <c r="A4" t="s">
        <v>4</v>
      </c>
      <c r="B4">
        <v>52</v>
      </c>
      <c r="C4">
        <v>2</v>
      </c>
      <c r="D4">
        <v>8</v>
      </c>
      <c r="E4" t="s">
        <v>11</v>
      </c>
      <c r="F4">
        <v>0</v>
      </c>
      <c r="G4">
        <v>509.6</v>
      </c>
      <c r="H4">
        <v>23</v>
      </c>
      <c r="I4">
        <f>C4*D4*G4+F4</f>
        <v>8153.6</v>
      </c>
      <c r="J4">
        <f t="shared" si="0"/>
        <v>423987.20000000001</v>
      </c>
    </row>
    <row r="5" spans="1:10" x14ac:dyDescent="0.2">
      <c r="A5" t="s">
        <v>5</v>
      </c>
      <c r="B5">
        <v>52</v>
      </c>
      <c r="C5">
        <v>2</v>
      </c>
      <c r="D5">
        <v>8</v>
      </c>
      <c r="E5" t="s">
        <v>10</v>
      </c>
      <c r="F5">
        <v>5670</v>
      </c>
      <c r="G5">
        <v>509.6</v>
      </c>
      <c r="H5">
        <v>23</v>
      </c>
      <c r="I5">
        <f>C5*D5*G5+F5</f>
        <v>13823.6</v>
      </c>
      <c r="J5">
        <f t="shared" si="0"/>
        <v>718827.20000000007</v>
      </c>
    </row>
    <row r="6" spans="1:10" x14ac:dyDescent="0.2">
      <c r="A6" t="s">
        <v>6</v>
      </c>
      <c r="B6">
        <v>52</v>
      </c>
      <c r="C6">
        <v>2</v>
      </c>
      <c r="D6">
        <v>8</v>
      </c>
      <c r="E6" t="s">
        <v>11</v>
      </c>
      <c r="F6">
        <v>0</v>
      </c>
      <c r="G6">
        <v>509.6</v>
      </c>
      <c r="H6">
        <v>23</v>
      </c>
      <c r="I6">
        <f>C6*D6*G6+F6</f>
        <v>8153.6</v>
      </c>
      <c r="J6">
        <f t="shared" si="0"/>
        <v>423987.20000000001</v>
      </c>
    </row>
    <row r="7" spans="1:10" x14ac:dyDescent="0.2">
      <c r="A7" t="s">
        <v>7</v>
      </c>
      <c r="B7">
        <v>52</v>
      </c>
      <c r="C7">
        <v>2</v>
      </c>
      <c r="D7">
        <v>4</v>
      </c>
      <c r="E7" t="s">
        <v>11</v>
      </c>
      <c r="F7">
        <v>0</v>
      </c>
      <c r="G7">
        <v>509.6</v>
      </c>
      <c r="H7">
        <v>23</v>
      </c>
      <c r="I7">
        <f>C7*D7*G7+F7</f>
        <v>4076.8</v>
      </c>
      <c r="J7">
        <f t="shared" si="0"/>
        <v>211993.60000000001</v>
      </c>
    </row>
    <row r="8" spans="1:10" x14ac:dyDescent="0.2">
      <c r="A8" t="s">
        <v>8</v>
      </c>
      <c r="B8">
        <v>52</v>
      </c>
      <c r="C8">
        <v>2</v>
      </c>
      <c r="D8">
        <v>4</v>
      </c>
      <c r="E8" t="s">
        <v>11</v>
      </c>
      <c r="F8">
        <v>0</v>
      </c>
      <c r="G8">
        <v>509.6</v>
      </c>
      <c r="H8">
        <v>23</v>
      </c>
      <c r="I8">
        <f>C8*D8*G8+F8</f>
        <v>4076.8</v>
      </c>
      <c r="J8">
        <f t="shared" si="0"/>
        <v>211993.60000000001</v>
      </c>
    </row>
    <row r="9" spans="1:10" x14ac:dyDescent="0.2">
      <c r="I9">
        <f>SUM(I2:I8)</f>
        <v>65931.600000000006</v>
      </c>
      <c r="J9">
        <f>SUM(J2:J8)</f>
        <v>3428443.2000000007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Daniel Reyes Álvarez</dc:creator>
  <cp:lastModifiedBy>César Daniel Reyes Álvarez</cp:lastModifiedBy>
  <dcterms:created xsi:type="dcterms:W3CDTF">2024-01-01T05:14:39Z</dcterms:created>
  <dcterms:modified xsi:type="dcterms:W3CDTF">2024-01-01T05:50:56Z</dcterms:modified>
</cp:coreProperties>
</file>