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t\Downloads\tcc_ib\"/>
    </mc:Choice>
  </mc:AlternateContent>
  <xr:revisionPtr revIDLastSave="0" documentId="13_ncr:1_{01BE960F-8158-4857-A679-A806860F9D21}" xr6:coauthVersionLast="47" xr6:coauthVersionMax="47" xr10:uidLastSave="{00000000-0000-0000-0000-000000000000}"/>
  <bookViews>
    <workbookView xWindow="-120" yWindow="-120" windowWidth="20730" windowHeight="11160" activeTab="2" xr2:uid="{02C883CA-AD9A-4680-B841-F38C430AE7C1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5" i="1"/>
  <c r="N30" i="1"/>
  <c r="N29" i="1"/>
  <c r="N28" i="1"/>
  <c r="N27" i="1"/>
  <c r="N26" i="1"/>
  <c r="N25" i="1"/>
  <c r="N24" i="1"/>
  <c r="N23" i="1"/>
  <c r="N22" i="1"/>
  <c r="N21" i="1"/>
  <c r="N20" i="1"/>
  <c r="O21" i="1"/>
  <c r="O22" i="1"/>
  <c r="O23" i="1"/>
  <c r="O24" i="1"/>
  <c r="O25" i="1"/>
  <c r="O26" i="1"/>
  <c r="O27" i="1"/>
  <c r="O28" i="1"/>
  <c r="O29" i="1"/>
  <c r="O30" i="1"/>
  <c r="O20" i="1"/>
</calcChain>
</file>

<file path=xl/sharedStrings.xml><?xml version="1.0" encoding="utf-8"?>
<sst xmlns="http://schemas.openxmlformats.org/spreadsheetml/2006/main" count="52" uniqueCount="22">
  <si>
    <t>t/d</t>
  </si>
  <si>
    <t>N</t>
  </si>
  <si>
    <t>N parcial</t>
  </si>
  <si>
    <t>N real</t>
  </si>
  <si>
    <t>Dados reais</t>
  </si>
  <si>
    <t>Estimativas estrutura independente</t>
  </si>
  <si>
    <t>Valor real  (número superior) e média posteriori (número inferior).</t>
  </si>
  <si>
    <t>Estimativas estrutura conjunta</t>
  </si>
  <si>
    <t>-</t>
  </si>
  <si>
    <t>...</t>
  </si>
  <si>
    <t>Estrutura de atraso</t>
  </si>
  <si>
    <t>Independente</t>
  </si>
  <si>
    <t>Conjunta</t>
  </si>
  <si>
    <t>±0</t>
  </si>
  <si>
    <t>±5</t>
  </si>
  <si>
    <t>±10</t>
  </si>
  <si>
    <t xml:space="preserve">% N IC 95% </t>
  </si>
  <si>
    <t>±20</t>
  </si>
  <si>
    <t>±50</t>
  </si>
  <si>
    <t>±100</t>
  </si>
  <si>
    <t>±15</t>
  </si>
  <si>
    <t>±30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</si>
</sst>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0"/>
      <name val="Barlow"/>
    </font>
    <font>
      <sz val="18"/>
      <color theme="1"/>
      <name val="Barlow"/>
    </font>
    <font>
      <b/>
      <sz val="18"/>
      <color theme="1"/>
      <name val="Barlow"/>
    </font>
    <font>
      <sz val="18"/>
      <color rgb="FFC00000"/>
      <name val="Barlow"/>
    </font>
    <font>
      <sz val="18"/>
      <name val="Barlow"/>
    </font>
    <font>
      <b/>
      <sz val="18"/>
      <name val="Barlow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/>
    <xf numFmtId="0" fontId="3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/>
    <xf numFmtId="0" fontId="4" fillId="5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9" xfId="0" applyFont="1" applyFill="1" applyBorder="1"/>
    <xf numFmtId="0" fontId="3" fillId="0" borderId="5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10" xfId="1" applyNumberFormat="1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  <xf numFmtId="10" fontId="2" fillId="0" borderId="12" xfId="1" applyNumberFormat="1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C7D3-AAA0-4454-9D6E-8ED8DFFC0041}">
  <dimension ref="B1:O30"/>
  <sheetViews>
    <sheetView zoomScale="70" zoomScaleNormal="70" workbookViewId="0">
      <selection activeCell="B3" sqref="B3:O17"/>
    </sheetView>
  </sheetViews>
  <sheetFormatPr defaultRowHeight="23.25" x14ac:dyDescent="0.35"/>
  <cols>
    <col min="1" max="1" width="9.140625" style="5"/>
    <col min="2" max="2" width="9.140625" style="17"/>
    <col min="3" max="4" width="10" style="17" bestFit="1" customWidth="1"/>
    <col min="5" max="6" width="8" style="17" customWidth="1"/>
    <col min="7" max="13" width="7.42578125" style="17" customWidth="1"/>
    <col min="14" max="14" width="16.42578125" style="17" customWidth="1"/>
    <col min="15" max="15" width="11.85546875" style="17" customWidth="1"/>
    <col min="16" max="16384" width="9.140625" style="5"/>
  </cols>
  <sheetData>
    <row r="1" spans="2:15" x14ac:dyDescent="0.35">
      <c r="B1" s="17" t="s">
        <v>4</v>
      </c>
    </row>
    <row r="3" spans="2:15" x14ac:dyDescent="0.35">
      <c r="B3" s="1" t="s">
        <v>0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3" t="s">
        <v>2</v>
      </c>
      <c r="O3" s="4" t="s">
        <v>3</v>
      </c>
    </row>
    <row r="4" spans="2:15" x14ac:dyDescent="0.35">
      <c r="B4" s="33">
        <v>15</v>
      </c>
      <c r="C4" s="28">
        <v>2410</v>
      </c>
      <c r="D4" s="28">
        <v>950</v>
      </c>
      <c r="E4" s="28">
        <v>324</v>
      </c>
      <c r="F4" s="28">
        <v>222</v>
      </c>
      <c r="G4" s="28">
        <v>97</v>
      </c>
      <c r="H4" s="28">
        <v>85</v>
      </c>
      <c r="I4" s="28">
        <v>227</v>
      </c>
      <c r="J4" s="28">
        <v>205</v>
      </c>
      <c r="K4" s="28">
        <v>198</v>
      </c>
      <c r="L4" s="28">
        <v>249</v>
      </c>
      <c r="M4" s="28">
        <v>6</v>
      </c>
      <c r="N4" s="34">
        <v>4973</v>
      </c>
      <c r="O4" s="35">
        <v>4973</v>
      </c>
    </row>
    <row r="5" spans="2:15" x14ac:dyDescent="0.35">
      <c r="B5" s="30">
        <v>16</v>
      </c>
      <c r="C5" s="23">
        <v>1629</v>
      </c>
      <c r="D5" s="23">
        <v>989</v>
      </c>
      <c r="E5" s="23">
        <v>435</v>
      </c>
      <c r="F5" s="23">
        <v>197</v>
      </c>
      <c r="G5" s="23">
        <v>243</v>
      </c>
      <c r="H5" s="23">
        <v>180</v>
      </c>
      <c r="I5" s="23">
        <v>268</v>
      </c>
      <c r="J5" s="23">
        <v>302</v>
      </c>
      <c r="K5" s="23">
        <v>116</v>
      </c>
      <c r="L5" s="23">
        <v>34</v>
      </c>
      <c r="M5" s="10">
        <v>11</v>
      </c>
      <c r="N5" s="32">
        <v>4393</v>
      </c>
      <c r="O5" s="31">
        <v>4404</v>
      </c>
    </row>
    <row r="6" spans="2:15" x14ac:dyDescent="0.35">
      <c r="B6" s="30">
        <v>17</v>
      </c>
      <c r="C6" s="23">
        <v>501</v>
      </c>
      <c r="D6" s="23">
        <v>1369</v>
      </c>
      <c r="E6" s="23">
        <v>594</v>
      </c>
      <c r="F6" s="23">
        <v>332</v>
      </c>
      <c r="G6" s="23">
        <v>131</v>
      </c>
      <c r="H6" s="23">
        <v>170</v>
      </c>
      <c r="I6" s="23">
        <v>144</v>
      </c>
      <c r="J6" s="23">
        <v>122</v>
      </c>
      <c r="K6" s="23">
        <v>19</v>
      </c>
      <c r="L6" s="10">
        <v>29</v>
      </c>
      <c r="M6" s="10">
        <v>28</v>
      </c>
      <c r="N6" s="32">
        <v>3382</v>
      </c>
      <c r="O6" s="31">
        <v>3439</v>
      </c>
    </row>
    <row r="7" spans="2:15" x14ac:dyDescent="0.35">
      <c r="B7" s="30">
        <v>18</v>
      </c>
      <c r="C7" s="23">
        <v>1032</v>
      </c>
      <c r="D7" s="23">
        <v>1082</v>
      </c>
      <c r="E7" s="23">
        <v>664</v>
      </c>
      <c r="F7" s="23">
        <v>370</v>
      </c>
      <c r="G7" s="23">
        <v>134</v>
      </c>
      <c r="H7" s="23">
        <v>239</v>
      </c>
      <c r="I7" s="23">
        <v>140</v>
      </c>
      <c r="J7" s="23">
        <v>31</v>
      </c>
      <c r="K7" s="10">
        <v>31</v>
      </c>
      <c r="L7" s="10">
        <v>44</v>
      </c>
      <c r="M7" s="10">
        <v>3</v>
      </c>
      <c r="N7" s="32">
        <v>3692</v>
      </c>
      <c r="O7" s="31">
        <v>3770</v>
      </c>
    </row>
    <row r="8" spans="2:15" x14ac:dyDescent="0.35">
      <c r="B8" s="30">
        <v>19</v>
      </c>
      <c r="C8" s="23">
        <v>1079</v>
      </c>
      <c r="D8" s="23">
        <v>1093</v>
      </c>
      <c r="E8" s="23">
        <v>691</v>
      </c>
      <c r="F8" s="23">
        <v>262</v>
      </c>
      <c r="G8" s="23">
        <v>132</v>
      </c>
      <c r="H8" s="23">
        <v>85</v>
      </c>
      <c r="I8" s="23">
        <v>17</v>
      </c>
      <c r="J8" s="10">
        <v>4</v>
      </c>
      <c r="K8" s="10">
        <v>103</v>
      </c>
      <c r="L8" s="10">
        <v>79</v>
      </c>
      <c r="M8" s="10">
        <v>16</v>
      </c>
      <c r="N8" s="32">
        <v>3359</v>
      </c>
      <c r="O8" s="31">
        <v>3561</v>
      </c>
    </row>
    <row r="9" spans="2:15" x14ac:dyDescent="0.35">
      <c r="B9" s="30">
        <v>20</v>
      </c>
      <c r="C9" s="23">
        <v>878</v>
      </c>
      <c r="D9" s="23">
        <v>778</v>
      </c>
      <c r="E9" s="23">
        <v>397</v>
      </c>
      <c r="F9" s="23">
        <v>243</v>
      </c>
      <c r="G9" s="23">
        <v>94</v>
      </c>
      <c r="H9" s="23">
        <v>64</v>
      </c>
      <c r="I9" s="10">
        <v>6</v>
      </c>
      <c r="J9" s="10">
        <v>104</v>
      </c>
      <c r="K9" s="10">
        <v>121</v>
      </c>
      <c r="L9" s="10">
        <v>36</v>
      </c>
      <c r="M9" s="10">
        <v>5</v>
      </c>
      <c r="N9" s="32">
        <v>2454</v>
      </c>
      <c r="O9" s="31">
        <v>2726</v>
      </c>
    </row>
    <row r="10" spans="2:15" x14ac:dyDescent="0.35">
      <c r="B10" s="30">
        <v>21</v>
      </c>
      <c r="C10" s="23">
        <v>859</v>
      </c>
      <c r="D10" s="23">
        <v>807</v>
      </c>
      <c r="E10" s="23">
        <v>381</v>
      </c>
      <c r="F10" s="23">
        <v>142</v>
      </c>
      <c r="G10" s="23">
        <v>25</v>
      </c>
      <c r="H10" s="10">
        <v>8</v>
      </c>
      <c r="I10" s="10">
        <v>129</v>
      </c>
      <c r="J10" s="10">
        <v>71</v>
      </c>
      <c r="K10" s="10">
        <v>11</v>
      </c>
      <c r="L10" s="10">
        <v>2</v>
      </c>
      <c r="M10" s="10">
        <v>3</v>
      </c>
      <c r="N10" s="32">
        <v>2214</v>
      </c>
      <c r="O10" s="31">
        <v>2438</v>
      </c>
    </row>
    <row r="11" spans="2:15" x14ac:dyDescent="0.35">
      <c r="B11" s="30">
        <v>22</v>
      </c>
      <c r="C11" s="23">
        <v>853</v>
      </c>
      <c r="D11" s="23">
        <v>537</v>
      </c>
      <c r="E11" s="23">
        <v>195</v>
      </c>
      <c r="F11" s="23">
        <v>29</v>
      </c>
      <c r="G11" s="10">
        <v>26</v>
      </c>
      <c r="H11" s="10">
        <v>59</v>
      </c>
      <c r="I11" s="10">
        <v>73</v>
      </c>
      <c r="J11" s="10">
        <v>45</v>
      </c>
      <c r="K11" s="10">
        <v>10</v>
      </c>
      <c r="L11" s="10">
        <v>9</v>
      </c>
      <c r="M11" s="10">
        <v>2</v>
      </c>
      <c r="N11" s="32">
        <v>1614</v>
      </c>
      <c r="O11" s="31">
        <v>1838</v>
      </c>
    </row>
    <row r="12" spans="2:15" x14ac:dyDescent="0.35">
      <c r="B12" s="30">
        <v>23</v>
      </c>
      <c r="C12" s="23">
        <v>672</v>
      </c>
      <c r="D12" s="23">
        <v>536</v>
      </c>
      <c r="E12" s="23">
        <v>56</v>
      </c>
      <c r="F12" s="10">
        <v>22</v>
      </c>
      <c r="G12" s="10">
        <v>64</v>
      </c>
      <c r="H12" s="10">
        <v>151</v>
      </c>
      <c r="I12" s="10">
        <v>33</v>
      </c>
      <c r="J12" s="10">
        <v>10</v>
      </c>
      <c r="K12" s="10">
        <v>8</v>
      </c>
      <c r="L12" s="10">
        <v>22</v>
      </c>
      <c r="M12" s="10">
        <v>5</v>
      </c>
      <c r="N12" s="32">
        <v>1264</v>
      </c>
      <c r="O12" s="31">
        <v>1579</v>
      </c>
    </row>
    <row r="13" spans="2:15" x14ac:dyDescent="0.35">
      <c r="B13" s="30">
        <v>24</v>
      </c>
      <c r="C13" s="23">
        <v>513</v>
      </c>
      <c r="D13" s="23">
        <v>171</v>
      </c>
      <c r="E13" s="10">
        <v>37</v>
      </c>
      <c r="F13" s="10">
        <v>100</v>
      </c>
      <c r="G13" s="10">
        <v>55</v>
      </c>
      <c r="H13" s="10">
        <v>21</v>
      </c>
      <c r="I13" s="10">
        <v>19</v>
      </c>
      <c r="J13" s="10">
        <v>1</v>
      </c>
      <c r="K13" s="10">
        <v>1</v>
      </c>
      <c r="L13" s="10">
        <v>1</v>
      </c>
      <c r="M13" s="10">
        <v>1</v>
      </c>
      <c r="N13" s="32">
        <v>684</v>
      </c>
      <c r="O13" s="31">
        <v>920</v>
      </c>
    </row>
    <row r="14" spans="2:15" x14ac:dyDescent="0.35">
      <c r="B14" s="36">
        <v>25</v>
      </c>
      <c r="C14" s="24">
        <v>273</v>
      </c>
      <c r="D14" s="14">
        <v>77</v>
      </c>
      <c r="E14" s="14">
        <v>163</v>
      </c>
      <c r="F14" s="14">
        <v>156</v>
      </c>
      <c r="G14" s="14">
        <v>22</v>
      </c>
      <c r="H14" s="14">
        <v>9</v>
      </c>
      <c r="I14" s="14">
        <v>4</v>
      </c>
      <c r="J14" s="14">
        <v>2</v>
      </c>
      <c r="K14" s="14">
        <v>2</v>
      </c>
      <c r="L14" s="14">
        <v>4</v>
      </c>
      <c r="M14" s="14">
        <v>6</v>
      </c>
      <c r="N14" s="37">
        <v>273</v>
      </c>
      <c r="O14" s="38">
        <v>718</v>
      </c>
    </row>
    <row r="15" spans="2:15" x14ac:dyDescent="0.35">
      <c r="B15" s="18">
        <v>26</v>
      </c>
      <c r="C15" s="40">
        <v>124</v>
      </c>
      <c r="D15" s="40">
        <v>172</v>
      </c>
      <c r="E15" s="40">
        <v>92</v>
      </c>
      <c r="F15" s="40">
        <v>31</v>
      </c>
      <c r="G15" s="40">
        <v>17</v>
      </c>
      <c r="H15" s="40">
        <v>2</v>
      </c>
      <c r="I15" s="40">
        <v>2</v>
      </c>
      <c r="J15" s="40">
        <v>31</v>
      </c>
      <c r="K15" s="40">
        <v>3</v>
      </c>
      <c r="L15" s="40">
        <v>4</v>
      </c>
      <c r="M15" s="40">
        <v>4</v>
      </c>
      <c r="N15" s="46" t="s">
        <v>8</v>
      </c>
      <c r="O15" s="47">
        <f t="shared" ref="O15" si="0">SUM(C15:M15)</f>
        <v>482</v>
      </c>
    </row>
    <row r="16" spans="2:15" x14ac:dyDescent="0.35">
      <c r="B16" s="49" t="s">
        <v>9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8"/>
      <c r="O16" s="43" t="s">
        <v>9</v>
      </c>
    </row>
    <row r="17" spans="2:15" x14ac:dyDescent="0.35">
      <c r="B17" s="12">
        <v>35</v>
      </c>
      <c r="C17" s="42">
        <v>30</v>
      </c>
      <c r="D17" s="42">
        <v>41</v>
      </c>
      <c r="E17" s="42">
        <v>11</v>
      </c>
      <c r="F17" s="42">
        <v>10</v>
      </c>
      <c r="G17" s="42">
        <v>6</v>
      </c>
      <c r="H17" s="42">
        <v>8</v>
      </c>
      <c r="I17" s="42">
        <v>3</v>
      </c>
      <c r="J17" s="42">
        <v>3</v>
      </c>
      <c r="K17" s="42">
        <v>0</v>
      </c>
      <c r="L17" s="42">
        <v>0</v>
      </c>
      <c r="M17" s="42">
        <v>0</v>
      </c>
      <c r="N17" s="44" t="s">
        <v>8</v>
      </c>
      <c r="O17" s="45">
        <f t="shared" ref="O17" si="1">SUM(C17:M17)</f>
        <v>112</v>
      </c>
    </row>
    <row r="18" spans="2:15" x14ac:dyDescent="0.3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x14ac:dyDescent="0.3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x14ac:dyDescent="0.35">
      <c r="B20" s="6">
        <v>25</v>
      </c>
      <c r="C20" s="7">
        <v>273</v>
      </c>
      <c r="D20" s="7">
        <v>77</v>
      </c>
      <c r="E20" s="7">
        <v>163</v>
      </c>
      <c r="F20" s="7">
        <v>156</v>
      </c>
      <c r="G20" s="7">
        <v>22</v>
      </c>
      <c r="H20" s="7">
        <v>9</v>
      </c>
      <c r="I20" s="7">
        <v>4</v>
      </c>
      <c r="J20" s="7">
        <v>2</v>
      </c>
      <c r="K20" s="7">
        <v>2</v>
      </c>
      <c r="L20" s="7">
        <v>4</v>
      </c>
      <c r="M20" s="7">
        <v>6</v>
      </c>
      <c r="N20" s="8">
        <f>SUM(C20:M20)</f>
        <v>718</v>
      </c>
      <c r="O20" s="9">
        <f t="shared" ref="O20:O30" si="2">SUM(C20:M20)</f>
        <v>718</v>
      </c>
    </row>
    <row r="21" spans="2:15" x14ac:dyDescent="0.35">
      <c r="B21" s="6">
        <v>26</v>
      </c>
      <c r="C21" s="39">
        <v>124</v>
      </c>
      <c r="D21" s="39">
        <v>172</v>
      </c>
      <c r="E21" s="39">
        <v>92</v>
      </c>
      <c r="F21" s="39">
        <v>31</v>
      </c>
      <c r="G21" s="39">
        <v>17</v>
      </c>
      <c r="H21" s="39">
        <v>2</v>
      </c>
      <c r="I21" s="39">
        <v>2</v>
      </c>
      <c r="J21" s="39">
        <v>31</v>
      </c>
      <c r="K21" s="39">
        <v>3</v>
      </c>
      <c r="L21" s="39">
        <v>4</v>
      </c>
      <c r="M21" s="40">
        <v>4</v>
      </c>
      <c r="N21" s="11">
        <f>SUM(C21:L21)</f>
        <v>478</v>
      </c>
      <c r="O21" s="9">
        <f t="shared" si="2"/>
        <v>482</v>
      </c>
    </row>
    <row r="22" spans="2:15" ht="27.75" x14ac:dyDescent="0.5">
      <c r="B22" s="6">
        <v>27</v>
      </c>
      <c r="C22" s="7">
        <v>142</v>
      </c>
      <c r="D22" s="7">
        <v>77</v>
      </c>
      <c r="E22" s="7">
        <v>95</v>
      </c>
      <c r="F22" s="7">
        <v>53</v>
      </c>
      <c r="G22" s="7">
        <v>4</v>
      </c>
      <c r="H22" s="7">
        <v>27</v>
      </c>
      <c r="I22" s="7">
        <v>35</v>
      </c>
      <c r="J22" s="7">
        <v>17</v>
      </c>
      <c r="K22" s="7">
        <v>3</v>
      </c>
      <c r="L22" s="10">
        <v>1</v>
      </c>
      <c r="M22" s="10">
        <v>0</v>
      </c>
      <c r="N22" s="11">
        <f>SUM(C22:K22)</f>
        <v>453</v>
      </c>
      <c r="O22" s="9">
        <f t="shared" si="2"/>
        <v>454</v>
      </c>
    </row>
    <row r="23" spans="2:15" ht="27.75" x14ac:dyDescent="0.5">
      <c r="B23" s="6">
        <v>28</v>
      </c>
      <c r="C23" s="7">
        <v>73</v>
      </c>
      <c r="D23" s="7">
        <v>56</v>
      </c>
      <c r="E23" s="7">
        <v>60</v>
      </c>
      <c r="F23" s="7">
        <v>19</v>
      </c>
      <c r="G23" s="7">
        <v>19</v>
      </c>
      <c r="H23" s="7">
        <v>27</v>
      </c>
      <c r="I23" s="7">
        <v>1</v>
      </c>
      <c r="J23" s="7">
        <v>1</v>
      </c>
      <c r="K23" s="10">
        <v>0</v>
      </c>
      <c r="L23" s="10">
        <v>2</v>
      </c>
      <c r="M23" s="10">
        <v>1</v>
      </c>
      <c r="N23" s="11">
        <f>SUM(C23:J23)</f>
        <v>256</v>
      </c>
      <c r="O23" s="9">
        <f t="shared" si="2"/>
        <v>259</v>
      </c>
    </row>
    <row r="24" spans="2:15" ht="27.75" x14ac:dyDescent="0.5">
      <c r="B24" s="6">
        <v>29</v>
      </c>
      <c r="C24" s="7">
        <v>72</v>
      </c>
      <c r="D24" s="7">
        <v>58</v>
      </c>
      <c r="E24" s="7">
        <v>33</v>
      </c>
      <c r="F24" s="7">
        <v>3</v>
      </c>
      <c r="G24" s="7">
        <v>8</v>
      </c>
      <c r="H24" s="7">
        <v>5</v>
      </c>
      <c r="I24" s="7">
        <v>1</v>
      </c>
      <c r="J24" s="10">
        <v>1</v>
      </c>
      <c r="K24" s="10">
        <v>1</v>
      </c>
      <c r="L24" s="10">
        <v>1</v>
      </c>
      <c r="M24" s="10">
        <v>0</v>
      </c>
      <c r="N24" s="11">
        <f>SUM(C24:I24)</f>
        <v>180</v>
      </c>
      <c r="O24" s="9">
        <f t="shared" si="2"/>
        <v>183</v>
      </c>
    </row>
    <row r="25" spans="2:15" ht="27.75" x14ac:dyDescent="0.5">
      <c r="B25" s="6">
        <v>30</v>
      </c>
      <c r="C25" s="7">
        <v>70</v>
      </c>
      <c r="D25" s="7">
        <v>39</v>
      </c>
      <c r="E25" s="7">
        <v>22</v>
      </c>
      <c r="F25" s="7">
        <v>10</v>
      </c>
      <c r="G25" s="7">
        <v>1</v>
      </c>
      <c r="H25" s="7">
        <v>6</v>
      </c>
      <c r="I25" s="10">
        <v>5</v>
      </c>
      <c r="J25" s="10">
        <v>2</v>
      </c>
      <c r="K25" s="10">
        <v>3</v>
      </c>
      <c r="L25" s="10">
        <v>0</v>
      </c>
      <c r="M25" s="10">
        <v>0</v>
      </c>
      <c r="N25" s="11">
        <f>SUM(C25:H25)</f>
        <v>148</v>
      </c>
      <c r="O25" s="9">
        <f t="shared" si="2"/>
        <v>158</v>
      </c>
    </row>
    <row r="26" spans="2:15" ht="27.75" x14ac:dyDescent="0.5">
      <c r="B26" s="6">
        <v>31</v>
      </c>
      <c r="C26" s="7">
        <v>70</v>
      </c>
      <c r="D26" s="7">
        <v>60</v>
      </c>
      <c r="E26" s="7">
        <v>44</v>
      </c>
      <c r="F26" s="7">
        <v>1</v>
      </c>
      <c r="G26" s="7">
        <v>5</v>
      </c>
      <c r="H26" s="10">
        <v>3</v>
      </c>
      <c r="I26" s="10">
        <v>2</v>
      </c>
      <c r="J26" s="10">
        <v>1</v>
      </c>
      <c r="K26" s="10">
        <v>0</v>
      </c>
      <c r="L26" s="10">
        <v>3</v>
      </c>
      <c r="M26" s="10">
        <v>0</v>
      </c>
      <c r="N26" s="11">
        <f>SUM(C26:G26)</f>
        <v>180</v>
      </c>
      <c r="O26" s="9">
        <f t="shared" si="2"/>
        <v>189</v>
      </c>
    </row>
    <row r="27" spans="2:15" ht="27.75" x14ac:dyDescent="0.5">
      <c r="B27" s="6">
        <v>32</v>
      </c>
      <c r="C27" s="7">
        <v>32</v>
      </c>
      <c r="D27" s="7">
        <v>47</v>
      </c>
      <c r="E27" s="7">
        <v>3</v>
      </c>
      <c r="F27" s="7">
        <v>3</v>
      </c>
      <c r="G27" s="10">
        <v>27</v>
      </c>
      <c r="H27" s="10">
        <v>0</v>
      </c>
      <c r="I27" s="10">
        <v>1</v>
      </c>
      <c r="J27" s="10">
        <v>1</v>
      </c>
      <c r="K27" s="10">
        <v>5</v>
      </c>
      <c r="L27" s="10">
        <v>1</v>
      </c>
      <c r="M27" s="10">
        <v>1</v>
      </c>
      <c r="N27" s="11">
        <f>SUM(C27:F27)</f>
        <v>85</v>
      </c>
      <c r="O27" s="9">
        <f t="shared" si="2"/>
        <v>121</v>
      </c>
    </row>
    <row r="28" spans="2:15" ht="27.75" x14ac:dyDescent="0.5">
      <c r="B28" s="6">
        <v>33</v>
      </c>
      <c r="C28" s="7">
        <v>39</v>
      </c>
      <c r="D28" s="7">
        <v>29</v>
      </c>
      <c r="E28" s="7">
        <v>4</v>
      </c>
      <c r="F28" s="10">
        <v>21</v>
      </c>
      <c r="G28" s="10">
        <v>3</v>
      </c>
      <c r="H28" s="10">
        <v>5</v>
      </c>
      <c r="I28" s="10">
        <v>2</v>
      </c>
      <c r="J28" s="10">
        <v>12</v>
      </c>
      <c r="K28" s="10">
        <v>1</v>
      </c>
      <c r="L28" s="10">
        <v>0</v>
      </c>
      <c r="M28" s="10">
        <v>0</v>
      </c>
      <c r="N28" s="11">
        <f>SUM(C28:E28)</f>
        <v>72</v>
      </c>
      <c r="O28" s="9">
        <f t="shared" si="2"/>
        <v>116</v>
      </c>
    </row>
    <row r="29" spans="2:15" ht="27.75" x14ac:dyDescent="0.5">
      <c r="B29" s="6">
        <v>34</v>
      </c>
      <c r="C29" s="7">
        <v>41</v>
      </c>
      <c r="D29" s="7">
        <v>25</v>
      </c>
      <c r="E29" s="10">
        <v>31</v>
      </c>
      <c r="F29" s="10">
        <v>12</v>
      </c>
      <c r="G29" s="10">
        <v>5</v>
      </c>
      <c r="H29" s="10">
        <v>2</v>
      </c>
      <c r="I29" s="10">
        <v>7</v>
      </c>
      <c r="J29" s="10">
        <v>0</v>
      </c>
      <c r="K29" s="10">
        <v>1</v>
      </c>
      <c r="L29" s="10">
        <v>2</v>
      </c>
      <c r="M29" s="10">
        <v>0</v>
      </c>
      <c r="N29" s="11">
        <f>SUM(C29:D29)</f>
        <v>66</v>
      </c>
      <c r="O29" s="9">
        <f t="shared" si="2"/>
        <v>126</v>
      </c>
    </row>
    <row r="30" spans="2:15" ht="27.75" x14ac:dyDescent="0.5">
      <c r="B30" s="12">
        <v>35</v>
      </c>
      <c r="C30" s="13">
        <v>30</v>
      </c>
      <c r="D30" s="14">
        <v>41</v>
      </c>
      <c r="E30" s="14">
        <v>11</v>
      </c>
      <c r="F30" s="14">
        <v>10</v>
      </c>
      <c r="G30" s="14">
        <v>6</v>
      </c>
      <c r="H30" s="14">
        <v>8</v>
      </c>
      <c r="I30" s="14">
        <v>3</v>
      </c>
      <c r="J30" s="14">
        <v>3</v>
      </c>
      <c r="K30" s="14">
        <v>0</v>
      </c>
      <c r="L30" s="14">
        <v>0</v>
      </c>
      <c r="M30" s="14">
        <v>0</v>
      </c>
      <c r="N30" s="15">
        <f>SUM(C30)</f>
        <v>30</v>
      </c>
      <c r="O30" s="16">
        <f t="shared" si="2"/>
        <v>112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O17 O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F81E-DB07-453D-A343-954AB527C65E}">
  <dimension ref="B2:AA27"/>
  <sheetViews>
    <sheetView zoomScale="60" zoomScaleNormal="60" workbookViewId="0">
      <selection activeCell="K4" sqref="K4"/>
    </sheetView>
  </sheetViews>
  <sheetFormatPr defaultRowHeight="23.25" x14ac:dyDescent="0.25"/>
  <cols>
    <col min="1" max="1" width="9.140625" style="19"/>
    <col min="2" max="2" width="9.28515625" style="19" bestFit="1" customWidth="1"/>
    <col min="3" max="3" width="12.140625" style="19" customWidth="1"/>
    <col min="4" max="12" width="11.85546875" style="19" customWidth="1"/>
    <col min="13" max="15" width="9.140625" style="19"/>
    <col min="16" max="16" width="11.28515625" style="19" customWidth="1"/>
    <col min="17" max="27" width="12.140625" style="19" customWidth="1"/>
    <col min="28" max="16384" width="9.140625" style="19"/>
  </cols>
  <sheetData>
    <row r="2" spans="2:27" x14ac:dyDescent="0.25">
      <c r="B2" s="19" t="s">
        <v>5</v>
      </c>
      <c r="P2" s="19" t="s">
        <v>7</v>
      </c>
    </row>
    <row r="4" spans="2:27" x14ac:dyDescent="0.25">
      <c r="B4" s="25" t="s">
        <v>0</v>
      </c>
      <c r="C4" s="26">
        <v>1</v>
      </c>
      <c r="D4" s="26">
        <v>2</v>
      </c>
      <c r="E4" s="26">
        <v>3</v>
      </c>
      <c r="F4" s="26">
        <v>4</v>
      </c>
      <c r="G4" s="26">
        <v>5</v>
      </c>
      <c r="H4" s="26">
        <v>6</v>
      </c>
      <c r="I4" s="26">
        <v>7</v>
      </c>
      <c r="J4" s="26">
        <v>8</v>
      </c>
      <c r="K4" s="26">
        <v>9</v>
      </c>
      <c r="L4" s="26">
        <v>10</v>
      </c>
      <c r="M4" s="27" t="s">
        <v>1</v>
      </c>
      <c r="P4" s="25" t="s">
        <v>0</v>
      </c>
      <c r="Q4" s="26">
        <v>1</v>
      </c>
      <c r="R4" s="26">
        <v>2</v>
      </c>
      <c r="S4" s="26">
        <v>3</v>
      </c>
      <c r="T4" s="26">
        <v>4</v>
      </c>
      <c r="U4" s="26">
        <v>5</v>
      </c>
      <c r="V4" s="26">
        <v>6</v>
      </c>
      <c r="W4" s="26">
        <v>7</v>
      </c>
      <c r="X4" s="26">
        <v>8</v>
      </c>
      <c r="Y4" s="26">
        <v>9</v>
      </c>
      <c r="Z4" s="26">
        <v>10</v>
      </c>
      <c r="AA4" s="27" t="s">
        <v>1</v>
      </c>
    </row>
    <row r="5" spans="2:27" x14ac:dyDescent="0.25">
      <c r="B5" s="50">
        <v>25</v>
      </c>
      <c r="C5" s="28">
        <v>77</v>
      </c>
      <c r="D5" s="28">
        <v>163</v>
      </c>
      <c r="E5" s="28">
        <v>156</v>
      </c>
      <c r="F5" s="28">
        <v>22</v>
      </c>
      <c r="G5" s="28">
        <v>9</v>
      </c>
      <c r="H5" s="28">
        <v>4</v>
      </c>
      <c r="I5" s="28">
        <v>2</v>
      </c>
      <c r="J5" s="28">
        <v>2</v>
      </c>
      <c r="K5" s="28">
        <v>4</v>
      </c>
      <c r="L5" s="28">
        <v>6</v>
      </c>
      <c r="M5" s="20">
        <v>718</v>
      </c>
      <c r="P5" s="50">
        <v>25</v>
      </c>
      <c r="Q5" s="28">
        <v>77</v>
      </c>
      <c r="R5" s="28">
        <v>163</v>
      </c>
      <c r="S5" s="28">
        <v>156</v>
      </c>
      <c r="T5" s="28">
        <v>22</v>
      </c>
      <c r="U5" s="28">
        <v>9</v>
      </c>
      <c r="V5" s="28">
        <v>4</v>
      </c>
      <c r="W5" s="28">
        <v>2</v>
      </c>
      <c r="X5" s="28">
        <v>2</v>
      </c>
      <c r="Y5" s="28">
        <v>4</v>
      </c>
      <c r="Z5" s="28">
        <v>6</v>
      </c>
      <c r="AA5" s="20">
        <v>718</v>
      </c>
    </row>
    <row r="6" spans="2:27" x14ac:dyDescent="0.25">
      <c r="B6" s="51"/>
      <c r="C6" s="24">
        <v>213</v>
      </c>
      <c r="D6" s="24">
        <v>111</v>
      </c>
      <c r="E6" s="24">
        <v>57</v>
      </c>
      <c r="F6" s="24">
        <v>24</v>
      </c>
      <c r="G6" s="24">
        <v>30</v>
      </c>
      <c r="H6" s="24">
        <v>13</v>
      </c>
      <c r="I6" s="24">
        <v>9</v>
      </c>
      <c r="J6" s="24">
        <v>3</v>
      </c>
      <c r="K6" s="24">
        <v>2</v>
      </c>
      <c r="L6" s="24">
        <v>5</v>
      </c>
      <c r="M6" s="22">
        <v>790</v>
      </c>
      <c r="P6" s="51"/>
      <c r="Q6" s="24">
        <v>93</v>
      </c>
      <c r="R6" s="24">
        <v>60</v>
      </c>
      <c r="S6" s="24">
        <v>39</v>
      </c>
      <c r="T6" s="24">
        <v>26</v>
      </c>
      <c r="U6" s="24">
        <v>17</v>
      </c>
      <c r="V6" s="24">
        <v>11</v>
      </c>
      <c r="W6" s="24">
        <v>7</v>
      </c>
      <c r="X6" s="24">
        <v>5</v>
      </c>
      <c r="Y6" s="24">
        <v>3</v>
      </c>
      <c r="Z6" s="24">
        <v>2</v>
      </c>
      <c r="AA6" s="22">
        <v>705</v>
      </c>
    </row>
    <row r="7" spans="2:27" x14ac:dyDescent="0.25">
      <c r="B7" s="50">
        <v>26</v>
      </c>
      <c r="C7" s="28">
        <v>172</v>
      </c>
      <c r="D7" s="28">
        <v>92</v>
      </c>
      <c r="E7" s="28">
        <v>31</v>
      </c>
      <c r="F7" s="28">
        <v>17</v>
      </c>
      <c r="G7" s="28">
        <v>2</v>
      </c>
      <c r="H7" s="28">
        <v>2</v>
      </c>
      <c r="I7" s="28">
        <v>31</v>
      </c>
      <c r="J7" s="28">
        <v>3</v>
      </c>
      <c r="K7" s="28">
        <v>4</v>
      </c>
      <c r="L7" s="28">
        <v>4</v>
      </c>
      <c r="M7" s="20">
        <v>482</v>
      </c>
      <c r="P7" s="50">
        <v>26</v>
      </c>
      <c r="Q7" s="28">
        <v>172</v>
      </c>
      <c r="R7" s="28">
        <v>92</v>
      </c>
      <c r="S7" s="28">
        <v>31</v>
      </c>
      <c r="T7" s="28">
        <v>17</v>
      </c>
      <c r="U7" s="28">
        <v>2</v>
      </c>
      <c r="V7" s="28">
        <v>2</v>
      </c>
      <c r="W7" s="28">
        <v>31</v>
      </c>
      <c r="X7" s="28">
        <v>3</v>
      </c>
      <c r="Y7" s="28">
        <v>4</v>
      </c>
      <c r="Z7" s="28">
        <v>4</v>
      </c>
      <c r="AA7" s="20">
        <v>482</v>
      </c>
    </row>
    <row r="8" spans="2:27" x14ac:dyDescent="0.25">
      <c r="B8" s="52"/>
      <c r="C8" s="23">
        <v>150</v>
      </c>
      <c r="D8" s="23">
        <v>79</v>
      </c>
      <c r="E8" s="23">
        <v>41</v>
      </c>
      <c r="F8" s="23">
        <v>17</v>
      </c>
      <c r="G8" s="23">
        <v>21</v>
      </c>
      <c r="H8" s="23">
        <v>8</v>
      </c>
      <c r="I8" s="23">
        <v>6</v>
      </c>
      <c r="J8" s="23">
        <v>2</v>
      </c>
      <c r="K8" s="23">
        <v>1</v>
      </c>
      <c r="L8" s="23">
        <v>4</v>
      </c>
      <c r="M8" s="21">
        <v>582</v>
      </c>
      <c r="P8" s="52"/>
      <c r="Q8" s="23">
        <v>57</v>
      </c>
      <c r="R8" s="23">
        <v>37</v>
      </c>
      <c r="S8" s="23">
        <v>24</v>
      </c>
      <c r="T8" s="23">
        <v>16</v>
      </c>
      <c r="U8" s="23">
        <v>10</v>
      </c>
      <c r="V8" s="23">
        <v>7</v>
      </c>
      <c r="W8" s="23">
        <v>4</v>
      </c>
      <c r="X8" s="23">
        <v>3</v>
      </c>
      <c r="Y8" s="23">
        <v>2</v>
      </c>
      <c r="Z8" s="23">
        <v>1</v>
      </c>
      <c r="AA8" s="21">
        <v>505</v>
      </c>
    </row>
    <row r="9" spans="2:27" x14ac:dyDescent="0.25">
      <c r="B9" s="50">
        <v>27</v>
      </c>
      <c r="C9" s="28">
        <v>77</v>
      </c>
      <c r="D9" s="28">
        <v>95</v>
      </c>
      <c r="E9" s="28">
        <v>53</v>
      </c>
      <c r="F9" s="28">
        <v>4</v>
      </c>
      <c r="G9" s="28">
        <v>27</v>
      </c>
      <c r="H9" s="28">
        <v>35</v>
      </c>
      <c r="I9" s="28">
        <v>17</v>
      </c>
      <c r="J9" s="28">
        <v>3</v>
      </c>
      <c r="K9" s="28">
        <v>1</v>
      </c>
      <c r="L9" s="28">
        <v>0</v>
      </c>
      <c r="M9" s="20">
        <v>454</v>
      </c>
      <c r="P9" s="50">
        <v>27</v>
      </c>
      <c r="Q9" s="28">
        <v>77</v>
      </c>
      <c r="R9" s="28">
        <v>95</v>
      </c>
      <c r="S9" s="28">
        <v>53</v>
      </c>
      <c r="T9" s="28">
        <v>4</v>
      </c>
      <c r="U9" s="28">
        <v>27</v>
      </c>
      <c r="V9" s="28">
        <v>35</v>
      </c>
      <c r="W9" s="28">
        <v>17</v>
      </c>
      <c r="X9" s="28">
        <v>3</v>
      </c>
      <c r="Y9" s="28">
        <v>1</v>
      </c>
      <c r="Z9" s="28">
        <v>0</v>
      </c>
      <c r="AA9" s="20">
        <v>454</v>
      </c>
    </row>
    <row r="10" spans="2:27" x14ac:dyDescent="0.25">
      <c r="B10" s="51"/>
      <c r="C10" s="24">
        <v>104</v>
      </c>
      <c r="D10" s="24">
        <v>56</v>
      </c>
      <c r="E10" s="24">
        <v>29</v>
      </c>
      <c r="F10" s="24">
        <v>12</v>
      </c>
      <c r="G10" s="24">
        <v>15</v>
      </c>
      <c r="H10" s="24">
        <v>5</v>
      </c>
      <c r="I10" s="24">
        <v>3</v>
      </c>
      <c r="J10" s="24">
        <v>1</v>
      </c>
      <c r="K10" s="24">
        <v>1</v>
      </c>
      <c r="L10" s="24">
        <v>4</v>
      </c>
      <c r="M10" s="22">
        <v>425</v>
      </c>
      <c r="P10" s="51"/>
      <c r="Q10" s="24">
        <v>34</v>
      </c>
      <c r="R10" s="24">
        <v>22</v>
      </c>
      <c r="S10" s="24">
        <v>14</v>
      </c>
      <c r="T10" s="24">
        <v>9</v>
      </c>
      <c r="U10" s="24">
        <v>6</v>
      </c>
      <c r="V10" s="24">
        <v>4</v>
      </c>
      <c r="W10" s="24">
        <v>3</v>
      </c>
      <c r="X10" s="24">
        <v>2</v>
      </c>
      <c r="Y10" s="24">
        <v>1</v>
      </c>
      <c r="Z10" s="24">
        <v>1</v>
      </c>
      <c r="AA10" s="22">
        <v>359</v>
      </c>
    </row>
    <row r="11" spans="2:27" x14ac:dyDescent="0.25">
      <c r="B11" s="50">
        <v>28</v>
      </c>
      <c r="C11" s="28">
        <v>56</v>
      </c>
      <c r="D11" s="28">
        <v>60</v>
      </c>
      <c r="E11" s="28">
        <v>19</v>
      </c>
      <c r="F11" s="28">
        <v>19</v>
      </c>
      <c r="G11" s="28">
        <v>27</v>
      </c>
      <c r="H11" s="28">
        <v>1</v>
      </c>
      <c r="I11" s="28">
        <v>1</v>
      </c>
      <c r="J11" s="28">
        <v>0</v>
      </c>
      <c r="K11" s="28">
        <v>2</v>
      </c>
      <c r="L11" s="28">
        <v>1</v>
      </c>
      <c r="M11" s="20">
        <v>259</v>
      </c>
      <c r="P11" s="50">
        <v>28</v>
      </c>
      <c r="Q11" s="28">
        <v>56</v>
      </c>
      <c r="R11" s="28">
        <v>60</v>
      </c>
      <c r="S11" s="28">
        <v>19</v>
      </c>
      <c r="T11" s="28">
        <v>19</v>
      </c>
      <c r="U11" s="28">
        <v>27</v>
      </c>
      <c r="V11" s="28">
        <v>1</v>
      </c>
      <c r="W11" s="28">
        <v>1</v>
      </c>
      <c r="X11" s="28">
        <v>0</v>
      </c>
      <c r="Y11" s="28">
        <v>2</v>
      </c>
      <c r="Z11" s="28">
        <v>1</v>
      </c>
      <c r="AA11" s="20">
        <v>259</v>
      </c>
    </row>
    <row r="12" spans="2:27" x14ac:dyDescent="0.25">
      <c r="B12" s="51"/>
      <c r="C12" s="24">
        <v>72</v>
      </c>
      <c r="D12" s="24">
        <v>39</v>
      </c>
      <c r="E12" s="24">
        <v>21</v>
      </c>
      <c r="F12" s="24">
        <v>9</v>
      </c>
      <c r="G12" s="24">
        <v>11</v>
      </c>
      <c r="H12" s="24">
        <v>3</v>
      </c>
      <c r="I12" s="24">
        <v>2</v>
      </c>
      <c r="J12" s="24">
        <v>0</v>
      </c>
      <c r="K12" s="24">
        <v>0</v>
      </c>
      <c r="L12" s="24">
        <v>3</v>
      </c>
      <c r="M12" s="22">
        <v>309</v>
      </c>
      <c r="P12" s="51"/>
      <c r="Q12" s="24">
        <v>20</v>
      </c>
      <c r="R12" s="24">
        <v>13</v>
      </c>
      <c r="S12" s="24">
        <v>9</v>
      </c>
      <c r="T12" s="24">
        <v>6</v>
      </c>
      <c r="U12" s="24">
        <v>4</v>
      </c>
      <c r="V12" s="24">
        <v>2</v>
      </c>
      <c r="W12" s="24">
        <v>2</v>
      </c>
      <c r="X12" s="24">
        <v>1</v>
      </c>
      <c r="Y12" s="24">
        <v>1</v>
      </c>
      <c r="Z12" s="24">
        <v>0</v>
      </c>
      <c r="AA12" s="22">
        <v>254</v>
      </c>
    </row>
    <row r="13" spans="2:27" x14ac:dyDescent="0.25">
      <c r="B13" s="50">
        <v>29</v>
      </c>
      <c r="C13" s="28">
        <v>58</v>
      </c>
      <c r="D13" s="28">
        <v>33</v>
      </c>
      <c r="E13" s="28">
        <v>3</v>
      </c>
      <c r="F13" s="28">
        <v>8</v>
      </c>
      <c r="G13" s="28">
        <v>5</v>
      </c>
      <c r="H13" s="28">
        <v>1</v>
      </c>
      <c r="I13" s="28">
        <v>1</v>
      </c>
      <c r="J13" s="28">
        <v>1</v>
      </c>
      <c r="K13" s="28">
        <v>1</v>
      </c>
      <c r="L13" s="28">
        <v>0</v>
      </c>
      <c r="M13" s="20">
        <v>183</v>
      </c>
      <c r="P13" s="50">
        <v>29</v>
      </c>
      <c r="Q13" s="28">
        <v>58</v>
      </c>
      <c r="R13" s="28">
        <v>33</v>
      </c>
      <c r="S13" s="28">
        <v>3</v>
      </c>
      <c r="T13" s="28">
        <v>8</v>
      </c>
      <c r="U13" s="28">
        <v>5</v>
      </c>
      <c r="V13" s="28">
        <v>1</v>
      </c>
      <c r="W13" s="28">
        <v>1</v>
      </c>
      <c r="X13" s="28">
        <v>1</v>
      </c>
      <c r="Y13" s="28">
        <v>1</v>
      </c>
      <c r="Z13" s="28">
        <v>0</v>
      </c>
      <c r="AA13" s="20">
        <v>183</v>
      </c>
    </row>
    <row r="14" spans="2:27" x14ac:dyDescent="0.25">
      <c r="B14" s="51"/>
      <c r="C14" s="24">
        <v>50</v>
      </c>
      <c r="D14" s="24">
        <v>27</v>
      </c>
      <c r="E14" s="24">
        <v>15</v>
      </c>
      <c r="F14" s="24">
        <v>6</v>
      </c>
      <c r="G14" s="24">
        <v>8</v>
      </c>
      <c r="H14" s="24">
        <v>2</v>
      </c>
      <c r="I14" s="24">
        <v>1</v>
      </c>
      <c r="J14" s="24">
        <v>0</v>
      </c>
      <c r="K14" s="24">
        <v>0</v>
      </c>
      <c r="L14" s="24">
        <v>3</v>
      </c>
      <c r="M14" s="22">
        <v>224</v>
      </c>
      <c r="P14" s="51"/>
      <c r="Q14" s="24">
        <v>12</v>
      </c>
      <c r="R14" s="24">
        <v>8</v>
      </c>
      <c r="S14" s="24">
        <v>5</v>
      </c>
      <c r="T14" s="24">
        <v>3</v>
      </c>
      <c r="U14" s="24">
        <v>2</v>
      </c>
      <c r="V14" s="24">
        <v>1</v>
      </c>
      <c r="W14" s="24">
        <v>1</v>
      </c>
      <c r="X14" s="24">
        <v>1</v>
      </c>
      <c r="Y14" s="24">
        <v>0</v>
      </c>
      <c r="Z14" s="24">
        <v>0</v>
      </c>
      <c r="AA14" s="22">
        <v>179</v>
      </c>
    </row>
    <row r="15" spans="2:27" x14ac:dyDescent="0.25">
      <c r="B15" s="50">
        <v>30</v>
      </c>
      <c r="C15" s="28">
        <v>39</v>
      </c>
      <c r="D15" s="28">
        <v>22</v>
      </c>
      <c r="E15" s="28">
        <v>10</v>
      </c>
      <c r="F15" s="28">
        <v>1</v>
      </c>
      <c r="G15" s="28">
        <v>6</v>
      </c>
      <c r="H15" s="28">
        <v>5</v>
      </c>
      <c r="I15" s="28">
        <v>2</v>
      </c>
      <c r="J15" s="28">
        <v>3</v>
      </c>
      <c r="K15" s="28">
        <v>0</v>
      </c>
      <c r="L15" s="28">
        <v>0</v>
      </c>
      <c r="M15" s="20">
        <v>158</v>
      </c>
      <c r="P15" s="50">
        <v>30</v>
      </c>
      <c r="Q15" s="28">
        <v>39</v>
      </c>
      <c r="R15" s="28">
        <v>22</v>
      </c>
      <c r="S15" s="28">
        <v>10</v>
      </c>
      <c r="T15" s="28">
        <v>1</v>
      </c>
      <c r="U15" s="28">
        <v>6</v>
      </c>
      <c r="V15" s="28">
        <v>5</v>
      </c>
      <c r="W15" s="28">
        <v>2</v>
      </c>
      <c r="X15" s="28">
        <v>3</v>
      </c>
      <c r="Y15" s="28">
        <v>0</v>
      </c>
      <c r="Z15" s="28">
        <v>0</v>
      </c>
      <c r="AA15" s="20">
        <v>158</v>
      </c>
    </row>
    <row r="16" spans="2:27" x14ac:dyDescent="0.25">
      <c r="B16" s="51"/>
      <c r="C16" s="24">
        <v>34</v>
      </c>
      <c r="D16" s="24">
        <v>19</v>
      </c>
      <c r="E16" s="24">
        <v>10</v>
      </c>
      <c r="F16" s="24">
        <v>4</v>
      </c>
      <c r="G16" s="24">
        <v>5</v>
      </c>
      <c r="H16" s="24">
        <v>1</v>
      </c>
      <c r="I16" s="24">
        <v>1</v>
      </c>
      <c r="J16" s="24">
        <v>0</v>
      </c>
      <c r="K16" s="24">
        <v>0</v>
      </c>
      <c r="L16" s="24">
        <v>2</v>
      </c>
      <c r="M16" s="22">
        <v>161</v>
      </c>
      <c r="P16" s="51"/>
      <c r="Q16" s="24">
        <v>7</v>
      </c>
      <c r="R16" s="24">
        <v>5</v>
      </c>
      <c r="S16" s="24">
        <v>3</v>
      </c>
      <c r="T16" s="24">
        <v>2</v>
      </c>
      <c r="U16" s="24">
        <v>1</v>
      </c>
      <c r="V16" s="24">
        <v>1</v>
      </c>
      <c r="W16" s="24">
        <v>1</v>
      </c>
      <c r="X16" s="24">
        <v>0</v>
      </c>
      <c r="Y16" s="24">
        <v>0</v>
      </c>
      <c r="Z16" s="24">
        <v>0</v>
      </c>
      <c r="AA16" s="22">
        <v>125</v>
      </c>
    </row>
    <row r="17" spans="2:27" x14ac:dyDescent="0.25">
      <c r="B17" s="50">
        <v>31</v>
      </c>
      <c r="C17" s="28">
        <v>60</v>
      </c>
      <c r="D17" s="28">
        <v>44</v>
      </c>
      <c r="E17" s="28">
        <v>1</v>
      </c>
      <c r="F17" s="28">
        <v>5</v>
      </c>
      <c r="G17" s="28">
        <v>3</v>
      </c>
      <c r="H17" s="28">
        <v>2</v>
      </c>
      <c r="I17" s="28">
        <v>1</v>
      </c>
      <c r="J17" s="28">
        <v>0</v>
      </c>
      <c r="K17" s="28">
        <v>3</v>
      </c>
      <c r="L17" s="28">
        <v>0</v>
      </c>
      <c r="M17" s="20">
        <v>189</v>
      </c>
      <c r="P17" s="50">
        <v>31</v>
      </c>
      <c r="Q17" s="28">
        <v>60</v>
      </c>
      <c r="R17" s="28">
        <v>44</v>
      </c>
      <c r="S17" s="28">
        <v>1</v>
      </c>
      <c r="T17" s="28">
        <v>5</v>
      </c>
      <c r="U17" s="28">
        <v>3</v>
      </c>
      <c r="V17" s="28">
        <v>2</v>
      </c>
      <c r="W17" s="28">
        <v>1</v>
      </c>
      <c r="X17" s="28">
        <v>0</v>
      </c>
      <c r="Y17" s="28">
        <v>3</v>
      </c>
      <c r="Z17" s="28">
        <v>0</v>
      </c>
      <c r="AA17" s="20">
        <v>189</v>
      </c>
    </row>
    <row r="18" spans="2:27" x14ac:dyDescent="0.25">
      <c r="B18" s="51"/>
      <c r="C18" s="24">
        <v>23</v>
      </c>
      <c r="D18" s="24">
        <v>13</v>
      </c>
      <c r="E18" s="24">
        <v>7</v>
      </c>
      <c r="F18" s="24">
        <v>3</v>
      </c>
      <c r="G18" s="24">
        <v>4</v>
      </c>
      <c r="H18" s="24">
        <v>1</v>
      </c>
      <c r="I18" s="24">
        <v>0</v>
      </c>
      <c r="J18" s="24">
        <v>0</v>
      </c>
      <c r="K18" s="24">
        <v>0</v>
      </c>
      <c r="L18" s="24">
        <v>2</v>
      </c>
      <c r="M18" s="22">
        <v>116</v>
      </c>
      <c r="P18" s="51"/>
      <c r="Q18" s="24">
        <v>4</v>
      </c>
      <c r="R18" s="24">
        <v>3</v>
      </c>
      <c r="S18" s="24">
        <v>2</v>
      </c>
      <c r="T18" s="24">
        <v>1</v>
      </c>
      <c r="U18" s="24">
        <v>1</v>
      </c>
      <c r="V18" s="24">
        <v>1</v>
      </c>
      <c r="W18" s="24">
        <v>0</v>
      </c>
      <c r="X18" s="24">
        <v>0</v>
      </c>
      <c r="Y18" s="24">
        <v>0</v>
      </c>
      <c r="Z18" s="24">
        <v>0</v>
      </c>
      <c r="AA18" s="22">
        <v>88</v>
      </c>
    </row>
    <row r="19" spans="2:27" x14ac:dyDescent="0.25">
      <c r="B19" s="50">
        <v>32</v>
      </c>
      <c r="C19" s="28">
        <v>47</v>
      </c>
      <c r="D19" s="28">
        <v>3</v>
      </c>
      <c r="E19" s="28">
        <v>3</v>
      </c>
      <c r="F19" s="28">
        <v>27</v>
      </c>
      <c r="G19" s="28">
        <v>0</v>
      </c>
      <c r="H19" s="28">
        <v>1</v>
      </c>
      <c r="I19" s="28">
        <v>1</v>
      </c>
      <c r="J19" s="28">
        <v>5</v>
      </c>
      <c r="K19" s="28">
        <v>1</v>
      </c>
      <c r="L19" s="28">
        <v>1</v>
      </c>
      <c r="M19" s="20">
        <v>121</v>
      </c>
      <c r="P19" s="50">
        <v>32</v>
      </c>
      <c r="Q19" s="28">
        <v>47</v>
      </c>
      <c r="R19" s="28">
        <v>3</v>
      </c>
      <c r="S19" s="28">
        <v>3</v>
      </c>
      <c r="T19" s="28">
        <v>27</v>
      </c>
      <c r="U19" s="28">
        <v>0</v>
      </c>
      <c r="V19" s="28">
        <v>1</v>
      </c>
      <c r="W19" s="28">
        <v>1</v>
      </c>
      <c r="X19" s="28">
        <v>5</v>
      </c>
      <c r="Y19" s="28">
        <v>1</v>
      </c>
      <c r="Z19" s="28">
        <v>1</v>
      </c>
      <c r="AA19" s="20">
        <v>121</v>
      </c>
    </row>
    <row r="20" spans="2:27" x14ac:dyDescent="0.25">
      <c r="B20" s="51"/>
      <c r="C20" s="24">
        <v>16</v>
      </c>
      <c r="D20" s="24">
        <v>9</v>
      </c>
      <c r="E20" s="24">
        <v>5</v>
      </c>
      <c r="F20" s="24">
        <v>2</v>
      </c>
      <c r="G20" s="24">
        <v>3</v>
      </c>
      <c r="H20" s="24">
        <v>1</v>
      </c>
      <c r="I20" s="24">
        <v>0</v>
      </c>
      <c r="J20" s="24">
        <v>0</v>
      </c>
      <c r="K20" s="24">
        <v>0</v>
      </c>
      <c r="L20" s="24">
        <v>2</v>
      </c>
      <c r="M20" s="22">
        <v>84</v>
      </c>
      <c r="P20" s="51"/>
      <c r="Q20" s="24">
        <v>3</v>
      </c>
      <c r="R20" s="24">
        <v>2</v>
      </c>
      <c r="S20" s="24">
        <v>1</v>
      </c>
      <c r="T20" s="24">
        <v>1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2">
        <v>62</v>
      </c>
    </row>
    <row r="21" spans="2:27" x14ac:dyDescent="0.25">
      <c r="B21" s="50">
        <v>33</v>
      </c>
      <c r="C21" s="28">
        <v>29</v>
      </c>
      <c r="D21" s="28">
        <v>4</v>
      </c>
      <c r="E21" s="28">
        <v>21</v>
      </c>
      <c r="F21" s="28">
        <v>3</v>
      </c>
      <c r="G21" s="28">
        <v>5</v>
      </c>
      <c r="H21" s="28">
        <v>2</v>
      </c>
      <c r="I21" s="28">
        <v>12</v>
      </c>
      <c r="J21" s="28">
        <v>1</v>
      </c>
      <c r="K21" s="28">
        <v>0</v>
      </c>
      <c r="L21" s="28">
        <v>0</v>
      </c>
      <c r="M21" s="20">
        <v>116</v>
      </c>
      <c r="P21" s="50">
        <v>33</v>
      </c>
      <c r="Q21" s="28">
        <v>29</v>
      </c>
      <c r="R21" s="28">
        <v>4</v>
      </c>
      <c r="S21" s="28">
        <v>21</v>
      </c>
      <c r="T21" s="28">
        <v>3</v>
      </c>
      <c r="U21" s="28">
        <v>5</v>
      </c>
      <c r="V21" s="28">
        <v>2</v>
      </c>
      <c r="W21" s="28">
        <v>12</v>
      </c>
      <c r="X21" s="28">
        <v>1</v>
      </c>
      <c r="Y21" s="28">
        <v>0</v>
      </c>
      <c r="Z21" s="28">
        <v>0</v>
      </c>
      <c r="AA21" s="20">
        <v>116</v>
      </c>
    </row>
    <row r="22" spans="2:27" x14ac:dyDescent="0.25">
      <c r="B22" s="51"/>
      <c r="C22" s="24">
        <v>11</v>
      </c>
      <c r="D22" s="24">
        <v>6</v>
      </c>
      <c r="E22" s="24">
        <v>4</v>
      </c>
      <c r="F22" s="24">
        <v>1</v>
      </c>
      <c r="G22" s="24">
        <v>2</v>
      </c>
      <c r="H22" s="24">
        <v>0</v>
      </c>
      <c r="I22" s="24">
        <v>0</v>
      </c>
      <c r="J22" s="24">
        <v>0</v>
      </c>
      <c r="K22" s="24">
        <v>0</v>
      </c>
      <c r="L22" s="24">
        <v>2</v>
      </c>
      <c r="M22" s="22">
        <v>60</v>
      </c>
      <c r="P22" s="51"/>
      <c r="Q22" s="24">
        <v>2</v>
      </c>
      <c r="R22" s="24">
        <v>1</v>
      </c>
      <c r="S22" s="24">
        <v>1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2">
        <v>43</v>
      </c>
    </row>
    <row r="23" spans="2:27" x14ac:dyDescent="0.25">
      <c r="B23" s="50">
        <v>34</v>
      </c>
      <c r="C23" s="28">
        <v>25</v>
      </c>
      <c r="D23" s="28">
        <v>31</v>
      </c>
      <c r="E23" s="28">
        <v>12</v>
      </c>
      <c r="F23" s="28">
        <v>5</v>
      </c>
      <c r="G23" s="28">
        <v>2</v>
      </c>
      <c r="H23" s="28">
        <v>7</v>
      </c>
      <c r="I23" s="28">
        <v>0</v>
      </c>
      <c r="J23" s="28">
        <v>1</v>
      </c>
      <c r="K23" s="28">
        <v>2</v>
      </c>
      <c r="L23" s="28">
        <v>0</v>
      </c>
      <c r="M23" s="20">
        <v>126</v>
      </c>
      <c r="P23" s="50">
        <v>34</v>
      </c>
      <c r="Q23" s="28">
        <v>25</v>
      </c>
      <c r="R23" s="28">
        <v>31</v>
      </c>
      <c r="S23" s="28">
        <v>12</v>
      </c>
      <c r="T23" s="28">
        <v>5</v>
      </c>
      <c r="U23" s="28">
        <v>2</v>
      </c>
      <c r="V23" s="28">
        <v>7</v>
      </c>
      <c r="W23" s="28">
        <v>0</v>
      </c>
      <c r="X23" s="28">
        <v>1</v>
      </c>
      <c r="Y23" s="28">
        <v>2</v>
      </c>
      <c r="Z23" s="28">
        <v>0</v>
      </c>
      <c r="AA23" s="20">
        <v>126</v>
      </c>
    </row>
    <row r="24" spans="2:27" x14ac:dyDescent="0.25">
      <c r="B24" s="51"/>
      <c r="C24" s="24">
        <v>7</v>
      </c>
      <c r="D24" s="24">
        <v>4</v>
      </c>
      <c r="E24" s="24">
        <v>2</v>
      </c>
      <c r="F24" s="24">
        <v>1</v>
      </c>
      <c r="G24" s="24">
        <v>1</v>
      </c>
      <c r="H24" s="24">
        <v>0</v>
      </c>
      <c r="I24" s="24">
        <v>0</v>
      </c>
      <c r="J24" s="24">
        <v>0</v>
      </c>
      <c r="K24" s="24">
        <v>0</v>
      </c>
      <c r="L24" s="24">
        <v>1</v>
      </c>
      <c r="M24" s="22">
        <v>43</v>
      </c>
      <c r="P24" s="51"/>
      <c r="Q24" s="24">
        <v>1</v>
      </c>
      <c r="R24" s="24">
        <v>1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2">
        <v>30</v>
      </c>
    </row>
    <row r="25" spans="2:27" x14ac:dyDescent="0.25">
      <c r="B25" s="52">
        <v>35</v>
      </c>
      <c r="C25" s="23">
        <v>41</v>
      </c>
      <c r="D25" s="23">
        <v>11</v>
      </c>
      <c r="E25" s="23">
        <v>10</v>
      </c>
      <c r="F25" s="23">
        <v>6</v>
      </c>
      <c r="G25" s="23">
        <v>8</v>
      </c>
      <c r="H25" s="23">
        <v>3</v>
      </c>
      <c r="I25" s="23">
        <v>3</v>
      </c>
      <c r="J25" s="23">
        <v>0</v>
      </c>
      <c r="K25" s="23">
        <v>0</v>
      </c>
      <c r="L25" s="23">
        <v>0</v>
      </c>
      <c r="M25" s="21">
        <v>112</v>
      </c>
      <c r="P25" s="52">
        <v>35</v>
      </c>
      <c r="Q25" s="23">
        <v>41</v>
      </c>
      <c r="R25" s="23">
        <v>11</v>
      </c>
      <c r="S25" s="23">
        <v>10</v>
      </c>
      <c r="T25" s="23">
        <v>6</v>
      </c>
      <c r="U25" s="23">
        <v>8</v>
      </c>
      <c r="V25" s="23">
        <v>3</v>
      </c>
      <c r="W25" s="23">
        <v>3</v>
      </c>
      <c r="X25" s="23">
        <v>0</v>
      </c>
      <c r="Y25" s="23">
        <v>0</v>
      </c>
      <c r="Z25" s="23">
        <v>0</v>
      </c>
      <c r="AA25" s="21">
        <v>112</v>
      </c>
    </row>
    <row r="26" spans="2:27" x14ac:dyDescent="0.25">
      <c r="B26" s="51"/>
      <c r="C26" s="24">
        <v>5</v>
      </c>
      <c r="D26" s="24">
        <v>3</v>
      </c>
      <c r="E26" s="24">
        <v>2</v>
      </c>
      <c r="F26" s="24">
        <v>1</v>
      </c>
      <c r="G26" s="24">
        <v>1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2">
        <v>31</v>
      </c>
      <c r="P26" s="51"/>
      <c r="Q26" s="24">
        <v>1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2">
        <v>21</v>
      </c>
    </row>
    <row r="27" spans="2:27" x14ac:dyDescent="0.25">
      <c r="B27" s="29" t="s">
        <v>6</v>
      </c>
      <c r="P27" s="29" t="s">
        <v>6</v>
      </c>
    </row>
  </sheetData>
  <mergeCells count="22">
    <mergeCell ref="P23:P24"/>
    <mergeCell ref="P25:P26"/>
    <mergeCell ref="B13:B14"/>
    <mergeCell ref="B11:B12"/>
    <mergeCell ref="B9:B10"/>
    <mergeCell ref="B7:B8"/>
    <mergeCell ref="P13:P14"/>
    <mergeCell ref="B25:B26"/>
    <mergeCell ref="B23:B24"/>
    <mergeCell ref="B21:B22"/>
    <mergeCell ref="B19:B20"/>
    <mergeCell ref="B17:B18"/>
    <mergeCell ref="B15:B16"/>
    <mergeCell ref="P15:P16"/>
    <mergeCell ref="P17:P18"/>
    <mergeCell ref="P19:P20"/>
    <mergeCell ref="P21:P22"/>
    <mergeCell ref="B5:B6"/>
    <mergeCell ref="P5:P6"/>
    <mergeCell ref="P7:P8"/>
    <mergeCell ref="P9:P10"/>
    <mergeCell ref="P11:P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0E76-732E-4FE9-BB70-958A7F19BC28}">
  <dimension ref="C2:K15"/>
  <sheetViews>
    <sheetView tabSelected="1" topLeftCell="A4" workbookViewId="0">
      <selection activeCell="C7" sqref="C7:K10"/>
    </sheetView>
  </sheetViews>
  <sheetFormatPr defaultRowHeight="27.75" x14ac:dyDescent="0.5"/>
  <cols>
    <col min="1" max="2" width="9.140625" style="5"/>
    <col min="3" max="3" width="33" style="5" customWidth="1"/>
    <col min="4" max="11" width="12.85546875" style="5" customWidth="1"/>
    <col min="12" max="16384" width="9.140625" style="5"/>
  </cols>
  <sheetData>
    <row r="2" spans="3:11" x14ac:dyDescent="0.5">
      <c r="C2" s="59" t="s">
        <v>10</v>
      </c>
      <c r="D2" s="53" t="s">
        <v>16</v>
      </c>
      <c r="E2" s="53"/>
      <c r="F2" s="53"/>
      <c r="G2" s="53"/>
      <c r="H2" s="53"/>
      <c r="I2" s="53"/>
      <c r="J2" s="53"/>
      <c r="K2" s="54"/>
    </row>
    <row r="3" spans="3:11" x14ac:dyDescent="0.5">
      <c r="C3" s="60"/>
      <c r="D3" s="2" t="s">
        <v>13</v>
      </c>
      <c r="E3" s="2" t="s">
        <v>14</v>
      </c>
      <c r="F3" s="2" t="s">
        <v>15</v>
      </c>
      <c r="G3" s="2" t="s">
        <v>20</v>
      </c>
      <c r="H3" s="2" t="s">
        <v>17</v>
      </c>
      <c r="I3" s="2" t="s">
        <v>21</v>
      </c>
      <c r="J3" s="2" t="s">
        <v>18</v>
      </c>
      <c r="K3" s="4" t="s">
        <v>19</v>
      </c>
    </row>
    <row r="4" spans="3:11" x14ac:dyDescent="0.5">
      <c r="C4" s="61" t="s">
        <v>11</v>
      </c>
      <c r="D4" s="55">
        <v>8.5714289999999999E-2</v>
      </c>
      <c r="E4" s="55">
        <v>0.1142857</v>
      </c>
      <c r="F4" s="55">
        <v>0.1142857</v>
      </c>
      <c r="G4" s="55">
        <v>0.14285709999999999</v>
      </c>
      <c r="H4" s="55">
        <v>0.17142859999999999</v>
      </c>
      <c r="I4" s="55">
        <v>0.17142859999999999</v>
      </c>
      <c r="J4" s="55">
        <v>0.34285710000000003</v>
      </c>
      <c r="K4" s="56">
        <v>0.6</v>
      </c>
    </row>
    <row r="5" spans="3:11" x14ac:dyDescent="0.5">
      <c r="C5" s="62" t="s">
        <v>12</v>
      </c>
      <c r="D5" s="57">
        <v>0.14285709999999999</v>
      </c>
      <c r="E5" s="57">
        <v>0.17142859999999999</v>
      </c>
      <c r="F5" s="57">
        <v>0.17142859999999999</v>
      </c>
      <c r="G5" s="57">
        <v>0.17142859999999999</v>
      </c>
      <c r="H5" s="57">
        <v>0.2</v>
      </c>
      <c r="I5" s="57">
        <v>0.28571429999999998</v>
      </c>
      <c r="J5" s="57">
        <v>0.34285710000000003</v>
      </c>
      <c r="K5" s="58">
        <v>0.6285714</v>
      </c>
    </row>
    <row r="7" spans="3:11" x14ac:dyDescent="0.5">
      <c r="C7" s="59" t="s">
        <v>10</v>
      </c>
      <c r="D7" s="53" t="s">
        <v>16</v>
      </c>
      <c r="E7" s="53"/>
      <c r="F7" s="53"/>
      <c r="G7" s="53"/>
      <c r="H7" s="53"/>
      <c r="I7" s="53"/>
      <c r="J7" s="53"/>
      <c r="K7" s="54"/>
    </row>
    <row r="8" spans="3:11" x14ac:dyDescent="0.5">
      <c r="C8" s="60"/>
      <c r="D8" s="2" t="s">
        <v>13</v>
      </c>
      <c r="E8" s="2" t="s">
        <v>14</v>
      </c>
      <c r="F8" s="2" t="s">
        <v>15</v>
      </c>
      <c r="G8" s="2" t="s">
        <v>20</v>
      </c>
      <c r="H8" s="2" t="s">
        <v>17</v>
      </c>
      <c r="I8" s="2" t="s">
        <v>21</v>
      </c>
      <c r="J8" s="2" t="s">
        <v>18</v>
      </c>
      <c r="K8" s="4" t="s">
        <v>19</v>
      </c>
    </row>
    <row r="9" spans="3:11" x14ac:dyDescent="0.5">
      <c r="C9" s="61" t="s">
        <v>11</v>
      </c>
      <c r="D9" s="55">
        <v>0.17142859999999999</v>
      </c>
      <c r="E9" s="55">
        <v>0.17142859999999999</v>
      </c>
      <c r="F9" s="55">
        <v>0.22857140000000001</v>
      </c>
      <c r="G9" s="55">
        <v>0.3142857</v>
      </c>
      <c r="H9" s="55">
        <v>0.3142857</v>
      </c>
      <c r="I9" s="55">
        <v>0.4</v>
      </c>
      <c r="J9" s="55">
        <v>0.45714290000000002</v>
      </c>
      <c r="K9" s="56">
        <v>0.6857143</v>
      </c>
    </row>
    <row r="10" spans="3:11" x14ac:dyDescent="0.5">
      <c r="C10" s="62" t="s">
        <v>12</v>
      </c>
      <c r="D10" s="57">
        <v>0.22857140000000001</v>
      </c>
      <c r="E10" s="57">
        <v>0.25714290000000001</v>
      </c>
      <c r="F10" s="57">
        <v>0.28571429999999998</v>
      </c>
      <c r="G10" s="57">
        <v>0.34285710000000003</v>
      </c>
      <c r="H10" s="57">
        <v>0.3714286</v>
      </c>
      <c r="I10" s="57">
        <v>0.4</v>
      </c>
      <c r="J10" s="57">
        <v>0.48571429999999999</v>
      </c>
      <c r="K10" s="58">
        <v>0.74285710000000005</v>
      </c>
    </row>
    <row r="12" spans="3:11" x14ac:dyDescent="0.5">
      <c r="C12" s="59" t="s">
        <v>10</v>
      </c>
      <c r="D12" s="53" t="s">
        <v>16</v>
      </c>
      <c r="E12" s="53"/>
      <c r="F12" s="53"/>
      <c r="G12" s="53"/>
      <c r="H12" s="53"/>
      <c r="I12" s="53"/>
      <c r="J12" s="53"/>
      <c r="K12" s="54"/>
    </row>
    <row r="13" spans="3:11" x14ac:dyDescent="0.5">
      <c r="C13" s="60"/>
      <c r="D13" s="2" t="s">
        <v>13</v>
      </c>
      <c r="E13" s="2" t="s">
        <v>14</v>
      </c>
      <c r="F13" s="2" t="s">
        <v>15</v>
      </c>
      <c r="G13" s="2" t="s">
        <v>20</v>
      </c>
      <c r="H13" s="2" t="s">
        <v>17</v>
      </c>
      <c r="I13" s="2" t="s">
        <v>21</v>
      </c>
      <c r="J13" s="2" t="s">
        <v>18</v>
      </c>
      <c r="K13" s="4" t="s">
        <v>19</v>
      </c>
    </row>
    <row r="14" spans="3:11" x14ac:dyDescent="0.5">
      <c r="C14" s="61" t="s">
        <v>11</v>
      </c>
      <c r="D14" s="55">
        <v>0.2</v>
      </c>
      <c r="E14" s="55"/>
      <c r="F14" s="55">
        <v>0.25</v>
      </c>
      <c r="G14" s="55">
        <v>0.35</v>
      </c>
      <c r="H14" s="55"/>
      <c r="I14" s="55"/>
      <c r="J14" s="55"/>
      <c r="K14" s="56"/>
    </row>
    <row r="15" spans="3:11" x14ac:dyDescent="0.5">
      <c r="C15" s="62" t="s">
        <v>12</v>
      </c>
      <c r="D15" s="57">
        <v>0.3</v>
      </c>
      <c r="E15" s="57"/>
      <c r="F15" s="57">
        <v>0.3</v>
      </c>
      <c r="G15" s="57">
        <v>0.4</v>
      </c>
      <c r="H15" s="57"/>
      <c r="I15" s="57"/>
      <c r="J15" s="57"/>
      <c r="K15" s="58"/>
    </row>
  </sheetData>
  <mergeCells count="6">
    <mergeCell ref="D2:K2"/>
    <mergeCell ref="C2:C3"/>
    <mergeCell ref="C7:C8"/>
    <mergeCell ref="D7:K7"/>
    <mergeCell ref="C12:C13"/>
    <mergeCell ref="D12:K1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Talker 01</dc:creator>
  <cp:lastModifiedBy>Data Talker 01</cp:lastModifiedBy>
  <dcterms:created xsi:type="dcterms:W3CDTF">2023-06-14T13:51:37Z</dcterms:created>
  <dcterms:modified xsi:type="dcterms:W3CDTF">2023-06-24T13:53:06Z</dcterms:modified>
</cp:coreProperties>
</file>