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F:\Brazil\"/>
    </mc:Choice>
  </mc:AlternateContent>
  <bookViews>
    <workbookView xWindow="0" yWindow="465" windowWidth="25605" windowHeight="14385" tabRatio="500" activeTab="1"/>
  </bookViews>
  <sheets>
    <sheet name="polls-BR2014.csv" sheetId="1" r:id="rId1"/>
    <sheet name="Plan1" sheetId="2" r:id="rId2"/>
  </sheets>
  <definedNames>
    <definedName name="_xlnm._FilterDatabase" localSheetId="0" hidden="1">'polls-BR2014.csv'!$A$1:$W$1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" i="2" l="1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28" i="2"/>
  <c r="K189" i="2"/>
  <c r="U189" i="1"/>
</calcChain>
</file>

<file path=xl/sharedStrings.xml><?xml version="1.0" encoding="utf-8"?>
<sst xmlns="http://schemas.openxmlformats.org/spreadsheetml/2006/main" count="924" uniqueCount="197">
  <si>
    <t>id</t>
  </si>
  <si>
    <t>start</t>
  </si>
  <si>
    <t>end</t>
  </si>
  <si>
    <t>released</t>
  </si>
  <si>
    <t>n</t>
  </si>
  <si>
    <t>n_cities</t>
  </si>
  <si>
    <t>MoE</t>
  </si>
  <si>
    <t>pollster</t>
  </si>
  <si>
    <t>PT</t>
  </si>
  <si>
    <t>PSDB</t>
  </si>
  <si>
    <t>PSB</t>
  </si>
  <si>
    <t>OTHERS</t>
  </si>
  <si>
    <t>SWING</t>
  </si>
  <si>
    <t>WASTING</t>
  </si>
  <si>
    <t>scope</t>
  </si>
  <si>
    <t>stage</t>
  </si>
  <si>
    <t>elec_pop</t>
  </si>
  <si>
    <t>pos_gov_job</t>
  </si>
  <si>
    <t>neg_gov_job</t>
  </si>
  <si>
    <t>reg_gov_job</t>
  </si>
  <si>
    <t>pos_pres_job</t>
  </si>
  <si>
    <t>neg_pres_job</t>
  </si>
  <si>
    <t>MDA</t>
  </si>
  <si>
    <t>BR</t>
  </si>
  <si>
    <t>Datafolha</t>
  </si>
  <si>
    <t>Ibope</t>
  </si>
  <si>
    <t>PI-0000/2014</t>
  </si>
  <si>
    <t>BrVox</t>
  </si>
  <si>
    <t>Teresina-PI</t>
  </si>
  <si>
    <t>Vox Populi</t>
  </si>
  <si>
    <t>Parana Pesquisas</t>
  </si>
  <si>
    <t>PR</t>
  </si>
  <si>
    <t>Amostragem</t>
  </si>
  <si>
    <t>PI</t>
  </si>
  <si>
    <t>MG</t>
  </si>
  <si>
    <t>IPMN</t>
  </si>
  <si>
    <t>PE</t>
  </si>
  <si>
    <t>BR-00005/2014</t>
  </si>
  <si>
    <t>BR-00033/2014</t>
  </si>
  <si>
    <t>Serpes</t>
  </si>
  <si>
    <t>GO</t>
  </si>
  <si>
    <t>BR-00076/2014</t>
  </si>
  <si>
    <t>BR-00080/2014</t>
  </si>
  <si>
    <t>Mapa</t>
  </si>
  <si>
    <t>SC</t>
  </si>
  <si>
    <t>Sensus</t>
  </si>
  <si>
    <t>Verita</t>
  </si>
  <si>
    <t>SP</t>
  </si>
  <si>
    <t>BR-00156/2014</t>
  </si>
  <si>
    <t>BR-00290/2014</t>
  </si>
  <si>
    <t>CP2</t>
  </si>
  <si>
    <t>BR-00196/2014</t>
  </si>
  <si>
    <t>PI-0072/2014</t>
  </si>
  <si>
    <t>Credibilidade</t>
  </si>
  <si>
    <t>RJ</t>
  </si>
  <si>
    <t>PI-0076/2014</t>
  </si>
  <si>
    <t>Jales</t>
  </si>
  <si>
    <t>DF</t>
  </si>
  <si>
    <t>BR-00412/2014</t>
  </si>
  <si>
    <t>BR-0000/2014</t>
  </si>
  <si>
    <t>PI-00081/2014</t>
  </si>
  <si>
    <t>Parna’ba-PI</t>
  </si>
  <si>
    <t>BR-00323/2014</t>
  </si>
  <si>
    <t>RO</t>
  </si>
  <si>
    <t>MS</t>
  </si>
  <si>
    <t>BR-00347/2014</t>
  </si>
  <si>
    <t>RR</t>
  </si>
  <si>
    <t>AL</t>
  </si>
  <si>
    <t>BR-00346/2014</t>
  </si>
  <si>
    <t>AM</t>
  </si>
  <si>
    <t>BR-00352/2014</t>
  </si>
  <si>
    <t>AC</t>
  </si>
  <si>
    <t>BR-00369/2014</t>
  </si>
  <si>
    <t>BR-00348/2014</t>
  </si>
  <si>
    <t>AP</t>
  </si>
  <si>
    <t>BR-00378/2014</t>
  </si>
  <si>
    <t>BR-00386/2014</t>
  </si>
  <si>
    <t>GO-00074/2014</t>
  </si>
  <si>
    <t>BR-00402/2014</t>
  </si>
  <si>
    <t>BR-00424/2014</t>
  </si>
  <si>
    <t>BR-00418/2014</t>
  </si>
  <si>
    <t>BR-00423/2014</t>
  </si>
  <si>
    <t>BR-00425/2014</t>
  </si>
  <si>
    <t>BR-00428/2014</t>
  </si>
  <si>
    <t>BR-00419/2014</t>
  </si>
  <si>
    <t>BR-00411/2014</t>
  </si>
  <si>
    <t>BR-00400/2014</t>
  </si>
  <si>
    <t>BR-00441/2014</t>
  </si>
  <si>
    <t>RN</t>
  </si>
  <si>
    <t>BR-00442/2014</t>
  </si>
  <si>
    <t>BR-00409/2014</t>
  </si>
  <si>
    <t>BR-00438/2014</t>
  </si>
  <si>
    <t>BR-00458/2014</t>
  </si>
  <si>
    <t>ES</t>
  </si>
  <si>
    <t>BR-00459/2014</t>
  </si>
  <si>
    <t>PA</t>
  </si>
  <si>
    <t>BR-00455/2014</t>
  </si>
  <si>
    <t>BR-00481/2014</t>
  </si>
  <si>
    <t>PB</t>
  </si>
  <si>
    <t>BR-00453/2014</t>
  </si>
  <si>
    <t>Datamax</t>
  </si>
  <si>
    <t>BR-00504/2014</t>
  </si>
  <si>
    <t>SE</t>
  </si>
  <si>
    <t>BR-00517/2014</t>
  </si>
  <si>
    <t>BR-00514/2014</t>
  </si>
  <si>
    <t>BR-00521/2014</t>
  </si>
  <si>
    <t>BR-00522/2014</t>
  </si>
  <si>
    <t>MT</t>
  </si>
  <si>
    <t>DF-00037/2014</t>
  </si>
  <si>
    <t>BR-00541/201</t>
  </si>
  <si>
    <t>BR-00550/2014</t>
  </si>
  <si>
    <t>Fortiori</t>
  </si>
  <si>
    <t>TO</t>
  </si>
  <si>
    <t>PE-00021/2014</t>
  </si>
  <si>
    <t>RG-00012/2014</t>
  </si>
  <si>
    <t>RG</t>
  </si>
  <si>
    <t>MG-00075/2014</t>
  </si>
  <si>
    <t>SP-00023/2014</t>
  </si>
  <si>
    <t>CE-00021/2014</t>
  </si>
  <si>
    <t>CE</t>
  </si>
  <si>
    <t>RJ-00028/2014</t>
  </si>
  <si>
    <t>BR-00542/2014</t>
  </si>
  <si>
    <t>MA</t>
  </si>
  <si>
    <t>BA-00018/2014</t>
  </si>
  <si>
    <t>Babesp</t>
  </si>
  <si>
    <t>BA</t>
  </si>
  <si>
    <t>BR-00574/2014</t>
  </si>
  <si>
    <t>BR-00588/2014</t>
  </si>
  <si>
    <t>BR-00584/2014</t>
  </si>
  <si>
    <t>BR-00567/2014</t>
  </si>
  <si>
    <t>BR-00593/2014</t>
  </si>
  <si>
    <t>BR-00632/2014</t>
  </si>
  <si>
    <t>BR-00657/2014</t>
  </si>
  <si>
    <t>BR-00665/2014</t>
  </si>
  <si>
    <t>BR-00685/2014</t>
  </si>
  <si>
    <t>BR-00753/2014</t>
  </si>
  <si>
    <t>BR-00733/2014</t>
  </si>
  <si>
    <t>BR-00755/2014</t>
  </si>
  <si>
    <t>BR-00757/2014</t>
  </si>
  <si>
    <t>BR-00000/2014</t>
  </si>
  <si>
    <t>Accord</t>
  </si>
  <si>
    <t>BR-00782/2014</t>
  </si>
  <si>
    <t>BR-00756/2014</t>
  </si>
  <si>
    <t>BR-00888/2014</t>
  </si>
  <si>
    <t>BR-00892/2014</t>
  </si>
  <si>
    <t>BR-00905/2014</t>
  </si>
  <si>
    <t>BR-00909/2014</t>
  </si>
  <si>
    <t>BR-00933/2014</t>
  </si>
  <si>
    <t>BR-00918/2014</t>
  </si>
  <si>
    <t>BR-00942/2014</t>
  </si>
  <si>
    <t>BR-01037/2014</t>
  </si>
  <si>
    <t>BR-01021/2014</t>
  </si>
  <si>
    <t>BR-01032/2014</t>
  </si>
  <si>
    <t>BR-01063/2014</t>
  </si>
  <si>
    <t>Ibope-exit poll</t>
  </si>
  <si>
    <t>BR-01065/2014</t>
  </si>
  <si>
    <t>BR-01067/2014</t>
  </si>
  <si>
    <t>BR-01068/2014</t>
  </si>
  <si>
    <t>BR-01071/2014</t>
  </si>
  <si>
    <t>BR-01076/2014</t>
  </si>
  <si>
    <t>BR-01079/2014</t>
  </si>
  <si>
    <t>BR-01098/2014</t>
  </si>
  <si>
    <t>BR-01097/2014</t>
  </si>
  <si>
    <t>Outcome</t>
  </si>
  <si>
    <t>RN-00043/2014</t>
  </si>
  <si>
    <t>BR-01015/2014</t>
  </si>
  <si>
    <t>MS-00065/2014</t>
  </si>
  <si>
    <t>BR-01094/2014</t>
  </si>
  <si>
    <t>BR-01140/2014</t>
  </si>
  <si>
    <t>BR-01136/2014</t>
  </si>
  <si>
    <t>BR-01139/2014</t>
  </si>
  <si>
    <t>BR-01160/2014</t>
  </si>
  <si>
    <t>BR-01144/2014</t>
  </si>
  <si>
    <t>BR-01168/2014</t>
  </si>
  <si>
    <t>BR-01162/2014</t>
  </si>
  <si>
    <t>BR-01166/2014</t>
  </si>
  <si>
    <t>BR-01210/2014</t>
  </si>
  <si>
    <t>BR-01195/2014</t>
  </si>
  <si>
    <t>BR-01199/2014</t>
  </si>
  <si>
    <t>BR-01193/2014</t>
  </si>
  <si>
    <t>BR-01185/2014</t>
  </si>
  <si>
    <t>CNI/Ibope</t>
  </si>
  <si>
    <t>Marina</t>
  </si>
  <si>
    <t>2012</t>
  </si>
  <si>
    <t>2013</t>
  </si>
  <si>
    <t>2014</t>
  </si>
  <si>
    <t>Aug</t>
  </si>
  <si>
    <t>2015</t>
  </si>
  <si>
    <t>DK</t>
  </si>
  <si>
    <t>Negative</t>
  </si>
  <si>
    <t>Regular</t>
  </si>
  <si>
    <t>Positive</t>
  </si>
  <si>
    <t>Dec</t>
  </si>
  <si>
    <t>Mar</t>
  </si>
  <si>
    <t>Apr</t>
  </si>
  <si>
    <t>Jun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</si>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</sst>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49" fontId="0" fillId="0" borderId="0" xfId="0" applyNumberFormat="1"/>
  </cellXfs>
  <cellStyles count="11">
    <cellStyle name="Hiperlink" xfId="1" builtinId="8" hidden="1"/>
    <cellStyle name="Hiperlink" xfId="3" builtinId="8" hidden="1"/>
    <cellStyle name="Hiperlink" xfId="5" builtinId="8" hidden="1"/>
    <cellStyle name="Hiperlink" xfId="7" builtinId="8" hidden="1"/>
    <cellStyle name="Hiperlink" xfId="9" builtinId="8" hidden="1"/>
    <cellStyle name="Hiperlink Visitado" xfId="2" builtinId="9" hidden="1"/>
    <cellStyle name="Hiperlink Visitado" xfId="4" builtinId="9" hidden="1"/>
    <cellStyle name="Hiperlink Visitado" xfId="6" builtinId="9" hidden="1"/>
    <cellStyle name="Hiperlink Visitado" xfId="8" builtinId="9" hidden="1"/>
    <cellStyle name="Hiperlink Visitado" xfId="10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90"/>
  <sheetViews>
    <sheetView workbookViewId="0">
      <pane xSplit="9" ySplit="17" topLeftCell="J30" activePane="bottomRight" state="frozen"/>
      <selection pane="topRight" activeCell="J1" sqref="J1"/>
      <selection pane="bottomLeft" activeCell="A18" sqref="A18"/>
      <selection pane="bottomRight" activeCell="E49" sqref="E49"/>
    </sheetView>
  </sheetViews>
  <sheetFormatPr defaultColWidth="11" defaultRowHeight="15.75" x14ac:dyDescent="0.25"/>
  <cols>
    <col min="21" max="21" width="14.625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182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</row>
    <row r="2" spans="1:23" x14ac:dyDescent="0.25">
      <c r="B2" s="1">
        <v>39646</v>
      </c>
      <c r="C2" s="1">
        <v>39650</v>
      </c>
      <c r="D2" s="1">
        <v>39662</v>
      </c>
      <c r="E2">
        <v>2000</v>
      </c>
      <c r="F2">
        <v>134</v>
      </c>
      <c r="G2">
        <v>2.2000000000000002</v>
      </c>
      <c r="H2" t="s">
        <v>22</v>
      </c>
      <c r="I2">
        <v>59</v>
      </c>
      <c r="J2">
        <v>14.8</v>
      </c>
      <c r="K2">
        <v>6.5</v>
      </c>
      <c r="M2">
        <v>0</v>
      </c>
      <c r="N2">
        <v>4.4000000000000004</v>
      </c>
      <c r="O2">
        <v>15.3</v>
      </c>
      <c r="P2" t="s">
        <v>23</v>
      </c>
      <c r="Q2">
        <v>1</v>
      </c>
      <c r="R2">
        <v>142822046</v>
      </c>
    </row>
    <row r="3" spans="1:23" x14ac:dyDescent="0.25">
      <c r="B3" s="1">
        <v>39794</v>
      </c>
      <c r="C3" s="1">
        <v>39795</v>
      </c>
      <c r="D3" s="1">
        <v>39797</v>
      </c>
      <c r="E3">
        <v>2588</v>
      </c>
      <c r="F3">
        <v>160</v>
      </c>
      <c r="G3">
        <v>2</v>
      </c>
      <c r="H3" t="s">
        <v>24</v>
      </c>
      <c r="I3">
        <v>54</v>
      </c>
      <c r="J3">
        <v>12</v>
      </c>
      <c r="K3">
        <v>4</v>
      </c>
      <c r="M3">
        <v>0</v>
      </c>
      <c r="N3">
        <v>15</v>
      </c>
      <c r="O3">
        <v>15</v>
      </c>
      <c r="P3" t="s">
        <v>23</v>
      </c>
      <c r="Q3">
        <v>1</v>
      </c>
      <c r="R3">
        <v>142822046</v>
      </c>
    </row>
    <row r="4" spans="1:23" x14ac:dyDescent="0.25">
      <c r="B4" s="1">
        <v>39891</v>
      </c>
      <c r="C4" s="1">
        <v>39892</v>
      </c>
      <c r="D4" s="1">
        <v>39893</v>
      </c>
      <c r="E4">
        <v>2653</v>
      </c>
      <c r="F4">
        <v>166</v>
      </c>
      <c r="G4">
        <v>2</v>
      </c>
      <c r="H4" t="s">
        <v>24</v>
      </c>
      <c r="I4">
        <v>58</v>
      </c>
      <c r="J4">
        <v>10</v>
      </c>
      <c r="K4">
        <v>6</v>
      </c>
      <c r="M4">
        <v>0</v>
      </c>
      <c r="N4">
        <v>11</v>
      </c>
      <c r="O4">
        <v>15</v>
      </c>
      <c r="P4" t="s">
        <v>23</v>
      </c>
      <c r="Q4">
        <v>1</v>
      </c>
      <c r="R4">
        <v>142822046</v>
      </c>
    </row>
    <row r="5" spans="1:23" x14ac:dyDescent="0.25">
      <c r="B5" s="1">
        <v>39885</v>
      </c>
      <c r="C5" s="1">
        <v>39889</v>
      </c>
      <c r="D5" s="1">
        <v>39894</v>
      </c>
      <c r="E5">
        <v>2002</v>
      </c>
      <c r="G5">
        <v>2</v>
      </c>
      <c r="H5" t="s">
        <v>25</v>
      </c>
      <c r="I5">
        <v>58</v>
      </c>
      <c r="J5">
        <v>9</v>
      </c>
      <c r="K5">
        <v>3</v>
      </c>
      <c r="M5">
        <v>12</v>
      </c>
      <c r="N5">
        <v>9</v>
      </c>
      <c r="O5">
        <v>9</v>
      </c>
      <c r="P5" t="s">
        <v>23</v>
      </c>
      <c r="Q5">
        <v>1</v>
      </c>
      <c r="R5">
        <v>142822046</v>
      </c>
    </row>
    <row r="6" spans="1:23" x14ac:dyDescent="0.25">
      <c r="A6" t="s">
        <v>26</v>
      </c>
      <c r="B6" s="1">
        <v>39926</v>
      </c>
      <c r="C6" s="1">
        <v>39927</v>
      </c>
      <c r="D6" s="1">
        <v>39931</v>
      </c>
      <c r="E6">
        <v>700</v>
      </c>
      <c r="F6">
        <v>1</v>
      </c>
      <c r="G6">
        <v>3.7</v>
      </c>
      <c r="H6" t="s">
        <v>27</v>
      </c>
      <c r="I6">
        <v>67</v>
      </c>
      <c r="J6">
        <v>6</v>
      </c>
      <c r="K6">
        <v>16</v>
      </c>
      <c r="M6">
        <v>2.57</v>
      </c>
      <c r="N6">
        <v>8.43</v>
      </c>
      <c r="O6">
        <v>0</v>
      </c>
      <c r="P6" t="s">
        <v>28</v>
      </c>
      <c r="Q6">
        <v>1</v>
      </c>
      <c r="R6">
        <v>2345694</v>
      </c>
    </row>
    <row r="7" spans="1:23" x14ac:dyDescent="0.25">
      <c r="B7" s="1">
        <v>39964</v>
      </c>
      <c r="C7" s="1">
        <v>39968</v>
      </c>
      <c r="D7" s="1">
        <v>39969</v>
      </c>
      <c r="E7">
        <v>2010</v>
      </c>
      <c r="F7">
        <v>134</v>
      </c>
      <c r="G7">
        <v>2.2000000000000002</v>
      </c>
      <c r="H7" t="s">
        <v>22</v>
      </c>
      <c r="I7">
        <v>52.8</v>
      </c>
      <c r="J7">
        <v>17</v>
      </c>
      <c r="K7">
        <v>12.5</v>
      </c>
      <c r="M7">
        <v>3</v>
      </c>
      <c r="N7">
        <v>5.9</v>
      </c>
      <c r="O7">
        <v>8.6</v>
      </c>
      <c r="P7" t="s">
        <v>23</v>
      </c>
      <c r="Q7">
        <v>1</v>
      </c>
      <c r="R7">
        <v>142822046</v>
      </c>
    </row>
    <row r="8" spans="1:23" x14ac:dyDescent="0.25">
      <c r="B8" s="1">
        <v>39969</v>
      </c>
      <c r="C8" s="1">
        <v>39970</v>
      </c>
      <c r="D8" s="1">
        <v>39972</v>
      </c>
      <c r="E8">
        <v>3758</v>
      </c>
      <c r="G8">
        <v>2</v>
      </c>
      <c r="H8" t="s">
        <v>24</v>
      </c>
      <c r="I8">
        <v>51</v>
      </c>
      <c r="J8">
        <v>14</v>
      </c>
      <c r="K8">
        <v>6</v>
      </c>
      <c r="M8">
        <v>0</v>
      </c>
      <c r="N8">
        <v>14</v>
      </c>
      <c r="O8">
        <v>15</v>
      </c>
      <c r="P8" t="s">
        <v>23</v>
      </c>
      <c r="Q8">
        <v>1</v>
      </c>
      <c r="R8">
        <v>142822046</v>
      </c>
    </row>
    <row r="9" spans="1:23" x14ac:dyDescent="0.25">
      <c r="B9" s="1">
        <v>39970</v>
      </c>
      <c r="C9" s="1">
        <v>39974</v>
      </c>
      <c r="D9" s="1">
        <v>39979</v>
      </c>
      <c r="E9">
        <v>2200</v>
      </c>
      <c r="F9">
        <v>207</v>
      </c>
      <c r="G9">
        <v>2.1</v>
      </c>
      <c r="H9" t="s">
        <v>29</v>
      </c>
      <c r="I9">
        <v>51</v>
      </c>
      <c r="J9">
        <v>14</v>
      </c>
      <c r="K9">
        <v>14</v>
      </c>
      <c r="M9">
        <v>4</v>
      </c>
      <c r="N9">
        <v>9</v>
      </c>
      <c r="O9">
        <v>8</v>
      </c>
      <c r="P9" t="s">
        <v>23</v>
      </c>
      <c r="Q9">
        <v>1</v>
      </c>
      <c r="R9">
        <v>142822046</v>
      </c>
    </row>
    <row r="10" spans="1:23" x14ac:dyDescent="0.25">
      <c r="B10" s="1">
        <v>39987</v>
      </c>
      <c r="C10" s="1">
        <v>39993</v>
      </c>
      <c r="D10" s="1">
        <v>39995</v>
      </c>
      <c r="E10">
        <v>2550</v>
      </c>
      <c r="F10">
        <v>177</v>
      </c>
      <c r="G10">
        <v>2</v>
      </c>
      <c r="H10" t="s">
        <v>30</v>
      </c>
      <c r="I10">
        <v>34.5</v>
      </c>
      <c r="J10">
        <v>15.4</v>
      </c>
      <c r="K10">
        <v>7.7</v>
      </c>
      <c r="M10">
        <v>23.3</v>
      </c>
      <c r="N10">
        <v>8.4</v>
      </c>
      <c r="O10">
        <v>10.7</v>
      </c>
      <c r="P10" t="s">
        <v>31</v>
      </c>
      <c r="Q10">
        <v>1</v>
      </c>
      <c r="R10">
        <v>7865950</v>
      </c>
    </row>
    <row r="11" spans="1:23" x14ac:dyDescent="0.25">
      <c r="A11" t="s">
        <v>26</v>
      </c>
      <c r="B11" s="1">
        <v>39990</v>
      </c>
      <c r="C11" s="1">
        <v>39991</v>
      </c>
      <c r="D11" s="1">
        <v>39995</v>
      </c>
      <c r="E11">
        <v>700</v>
      </c>
      <c r="F11">
        <v>1</v>
      </c>
      <c r="G11">
        <v>3.7</v>
      </c>
      <c r="H11" t="s">
        <v>27</v>
      </c>
      <c r="I11">
        <v>45.43</v>
      </c>
      <c r="J11">
        <v>8</v>
      </c>
      <c r="K11">
        <v>23</v>
      </c>
      <c r="M11">
        <v>3</v>
      </c>
      <c r="N11">
        <v>20.43</v>
      </c>
      <c r="O11">
        <v>0</v>
      </c>
      <c r="P11" t="s">
        <v>28</v>
      </c>
      <c r="Q11">
        <v>1</v>
      </c>
      <c r="R11">
        <v>2345694</v>
      </c>
    </row>
    <row r="12" spans="1:23" x14ac:dyDescent="0.25">
      <c r="B12" s="1">
        <v>40004</v>
      </c>
      <c r="C12" s="1">
        <v>40007</v>
      </c>
      <c r="D12" s="1">
        <v>40011</v>
      </c>
      <c r="E12">
        <v>2002</v>
      </c>
      <c r="G12">
        <v>2</v>
      </c>
      <c r="H12" t="s">
        <v>25</v>
      </c>
      <c r="I12">
        <v>30</v>
      </c>
      <c r="J12">
        <v>13</v>
      </c>
      <c r="K12">
        <v>5</v>
      </c>
      <c r="M12">
        <v>22</v>
      </c>
      <c r="N12">
        <v>12</v>
      </c>
      <c r="O12">
        <v>18</v>
      </c>
      <c r="P12" t="s">
        <v>23</v>
      </c>
      <c r="Q12">
        <v>1</v>
      </c>
      <c r="R12">
        <v>142822046</v>
      </c>
    </row>
    <row r="13" spans="1:23" x14ac:dyDescent="0.25">
      <c r="B13" s="1">
        <v>40020</v>
      </c>
      <c r="C13" s="1">
        <v>40021</v>
      </c>
      <c r="D13" s="1">
        <v>40023</v>
      </c>
      <c r="E13">
        <v>4717</v>
      </c>
      <c r="F13">
        <v>196</v>
      </c>
      <c r="G13">
        <v>2</v>
      </c>
      <c r="H13" t="s">
        <v>24</v>
      </c>
      <c r="I13">
        <v>30</v>
      </c>
      <c r="J13">
        <v>17</v>
      </c>
      <c r="K13">
        <v>7</v>
      </c>
      <c r="M13">
        <v>23</v>
      </c>
      <c r="N13">
        <v>7</v>
      </c>
      <c r="O13">
        <v>16</v>
      </c>
      <c r="P13" t="s">
        <v>23</v>
      </c>
      <c r="Q13">
        <v>1</v>
      </c>
      <c r="R13">
        <v>142822046</v>
      </c>
    </row>
    <row r="14" spans="1:23" x14ac:dyDescent="0.25">
      <c r="B14" s="1">
        <v>40031</v>
      </c>
      <c r="C14" s="1">
        <v>40032</v>
      </c>
      <c r="D14" s="1">
        <v>40035</v>
      </c>
      <c r="E14">
        <v>2615</v>
      </c>
      <c r="G14">
        <v>2</v>
      </c>
      <c r="H14" t="s">
        <v>24</v>
      </c>
      <c r="I14">
        <v>35</v>
      </c>
      <c r="J14">
        <v>13</v>
      </c>
      <c r="K14">
        <v>8</v>
      </c>
      <c r="M14">
        <v>26</v>
      </c>
      <c r="N14">
        <v>5</v>
      </c>
      <c r="O14">
        <v>13</v>
      </c>
      <c r="P14" t="s">
        <v>23</v>
      </c>
      <c r="Q14">
        <v>1</v>
      </c>
      <c r="R14">
        <v>142822046</v>
      </c>
    </row>
    <row r="15" spans="1:23" x14ac:dyDescent="0.25">
      <c r="B15" s="1">
        <v>40026</v>
      </c>
      <c r="C15" s="1">
        <v>40029</v>
      </c>
      <c r="D15" s="1">
        <v>40037</v>
      </c>
      <c r="E15">
        <v>1137</v>
      </c>
      <c r="F15">
        <v>46</v>
      </c>
      <c r="G15">
        <v>3</v>
      </c>
      <c r="H15" t="s">
        <v>32</v>
      </c>
      <c r="I15">
        <v>50</v>
      </c>
      <c r="J15">
        <v>7</v>
      </c>
      <c r="K15">
        <v>16</v>
      </c>
      <c r="M15">
        <v>13</v>
      </c>
      <c r="N15">
        <v>6.16</v>
      </c>
      <c r="O15">
        <v>7.74</v>
      </c>
      <c r="P15" t="s">
        <v>33</v>
      </c>
      <c r="Q15">
        <v>1</v>
      </c>
      <c r="R15">
        <v>2345694</v>
      </c>
    </row>
    <row r="16" spans="1:23" x14ac:dyDescent="0.25">
      <c r="A16" t="s">
        <v>26</v>
      </c>
      <c r="B16" s="1">
        <v>40037</v>
      </c>
      <c r="C16" s="1">
        <v>40038</v>
      </c>
      <c r="D16" s="1">
        <v>40041</v>
      </c>
      <c r="E16">
        <v>700</v>
      </c>
      <c r="F16">
        <v>1</v>
      </c>
      <c r="G16">
        <v>3.7</v>
      </c>
      <c r="H16" t="s">
        <v>27</v>
      </c>
      <c r="I16">
        <v>50</v>
      </c>
      <c r="J16">
        <v>7</v>
      </c>
      <c r="K16">
        <v>15</v>
      </c>
      <c r="M16">
        <v>4</v>
      </c>
      <c r="N16">
        <v>11.7</v>
      </c>
      <c r="O16">
        <v>12.1</v>
      </c>
      <c r="P16" t="s">
        <v>28</v>
      </c>
      <c r="Q16">
        <v>1</v>
      </c>
      <c r="R16">
        <v>2345694</v>
      </c>
    </row>
    <row r="17" spans="1:21" x14ac:dyDescent="0.25">
      <c r="B17" s="1">
        <v>40067</v>
      </c>
      <c r="C17" s="1">
        <v>40071</v>
      </c>
      <c r="D17" s="1">
        <v>40081</v>
      </c>
      <c r="E17">
        <v>2002</v>
      </c>
      <c r="F17">
        <v>141</v>
      </c>
      <c r="G17">
        <v>2</v>
      </c>
      <c r="H17" t="s">
        <v>25</v>
      </c>
      <c r="I17">
        <v>43</v>
      </c>
      <c r="J17">
        <v>14</v>
      </c>
      <c r="K17">
        <v>7</v>
      </c>
      <c r="M17">
        <v>0</v>
      </c>
      <c r="N17">
        <v>14</v>
      </c>
      <c r="O17">
        <v>22</v>
      </c>
      <c r="P17" t="s">
        <v>23</v>
      </c>
      <c r="Q17">
        <v>1</v>
      </c>
      <c r="R17">
        <v>142822046</v>
      </c>
    </row>
    <row r="18" spans="1:21" x14ac:dyDescent="0.25">
      <c r="B18" s="1">
        <v>40082</v>
      </c>
      <c r="C18" s="1">
        <v>40086</v>
      </c>
      <c r="D18" s="1">
        <v>40089</v>
      </c>
      <c r="E18">
        <v>1137</v>
      </c>
      <c r="F18">
        <v>46</v>
      </c>
      <c r="G18">
        <v>3</v>
      </c>
      <c r="H18" t="s">
        <v>32</v>
      </c>
      <c r="I18">
        <v>54</v>
      </c>
      <c r="J18">
        <v>9</v>
      </c>
      <c r="K18">
        <v>6</v>
      </c>
      <c r="M18">
        <v>12</v>
      </c>
      <c r="N18">
        <v>10.99</v>
      </c>
      <c r="O18">
        <v>7.39</v>
      </c>
      <c r="P18" t="s">
        <v>33</v>
      </c>
      <c r="Q18">
        <v>1</v>
      </c>
      <c r="R18">
        <v>2345694</v>
      </c>
    </row>
    <row r="19" spans="1:21" x14ac:dyDescent="0.25">
      <c r="B19" s="1">
        <v>40090</v>
      </c>
      <c r="C19" s="1">
        <v>40093</v>
      </c>
      <c r="D19" s="1">
        <v>40097</v>
      </c>
      <c r="E19">
        <v>2517</v>
      </c>
      <c r="F19">
        <v>154</v>
      </c>
      <c r="G19">
        <v>2</v>
      </c>
      <c r="H19" t="s">
        <v>24</v>
      </c>
      <c r="I19">
        <v>42</v>
      </c>
      <c r="J19">
        <v>21</v>
      </c>
      <c r="K19">
        <v>15</v>
      </c>
      <c r="M19">
        <v>0</v>
      </c>
      <c r="N19">
        <v>7</v>
      </c>
      <c r="O19">
        <v>15</v>
      </c>
      <c r="P19" t="s">
        <v>23</v>
      </c>
      <c r="Q19">
        <v>1</v>
      </c>
      <c r="R19">
        <v>142822046</v>
      </c>
    </row>
    <row r="20" spans="1:21" x14ac:dyDescent="0.25">
      <c r="B20" s="1">
        <v>40096</v>
      </c>
      <c r="C20" s="1">
        <v>40098</v>
      </c>
      <c r="D20" s="1">
        <v>40101</v>
      </c>
      <c r="E20">
        <v>2500</v>
      </c>
      <c r="F20">
        <v>179</v>
      </c>
      <c r="G20">
        <v>2.1</v>
      </c>
      <c r="H20" t="s">
        <v>29</v>
      </c>
      <c r="I20">
        <v>41</v>
      </c>
      <c r="J20">
        <v>17</v>
      </c>
      <c r="K20">
        <v>23</v>
      </c>
      <c r="M20">
        <v>0</v>
      </c>
      <c r="N20">
        <v>9</v>
      </c>
      <c r="O20">
        <v>10</v>
      </c>
      <c r="P20" t="s">
        <v>23</v>
      </c>
      <c r="Q20">
        <v>1</v>
      </c>
      <c r="R20">
        <v>142822046</v>
      </c>
    </row>
    <row r="21" spans="1:21" x14ac:dyDescent="0.25">
      <c r="B21" s="1">
        <v>40099</v>
      </c>
      <c r="C21" s="1">
        <v>40101</v>
      </c>
      <c r="D21" s="1">
        <v>40102</v>
      </c>
      <c r="E21">
        <v>2000</v>
      </c>
      <c r="G21">
        <v>2.2000000000000002</v>
      </c>
      <c r="H21" t="s">
        <v>22</v>
      </c>
      <c r="I21">
        <v>35.4</v>
      </c>
      <c r="J21">
        <v>46.6</v>
      </c>
      <c r="K21">
        <v>6.6</v>
      </c>
      <c r="M21">
        <v>0</v>
      </c>
      <c r="N21">
        <v>6.4</v>
      </c>
      <c r="O21">
        <v>6</v>
      </c>
      <c r="P21" t="s">
        <v>34</v>
      </c>
      <c r="Q21">
        <v>1</v>
      </c>
      <c r="R21">
        <v>15248681</v>
      </c>
    </row>
    <row r="22" spans="1:21" x14ac:dyDescent="0.25">
      <c r="B22" s="1">
        <v>40106</v>
      </c>
      <c r="C22" s="1">
        <v>40107</v>
      </c>
      <c r="D22" s="1">
        <v>40114</v>
      </c>
      <c r="E22">
        <v>2423</v>
      </c>
      <c r="G22">
        <v>2.2000000000000002</v>
      </c>
      <c r="H22" t="s">
        <v>35</v>
      </c>
      <c r="I22">
        <v>30</v>
      </c>
      <c r="J22">
        <v>2</v>
      </c>
      <c r="K22">
        <v>33</v>
      </c>
      <c r="M22">
        <v>1</v>
      </c>
      <c r="N22">
        <v>17</v>
      </c>
      <c r="O22">
        <v>17</v>
      </c>
      <c r="P22" t="s">
        <v>36</v>
      </c>
      <c r="Q22">
        <v>1</v>
      </c>
      <c r="R22">
        <v>6356307</v>
      </c>
    </row>
    <row r="23" spans="1:21" x14ac:dyDescent="0.25">
      <c r="B23" s="1">
        <v>40116</v>
      </c>
      <c r="C23" s="1">
        <v>40120</v>
      </c>
      <c r="D23" s="1">
        <v>40123</v>
      </c>
      <c r="E23">
        <v>2005</v>
      </c>
      <c r="F23">
        <v>135</v>
      </c>
      <c r="G23">
        <v>2.2000000000000002</v>
      </c>
      <c r="H23" t="s">
        <v>22</v>
      </c>
      <c r="I23">
        <v>43.5</v>
      </c>
      <c r="J23">
        <v>19.3</v>
      </c>
      <c r="K23">
        <v>9.5</v>
      </c>
      <c r="M23">
        <v>0</v>
      </c>
      <c r="N23">
        <v>7.8</v>
      </c>
      <c r="O23">
        <v>19.5</v>
      </c>
      <c r="P23" t="s">
        <v>23</v>
      </c>
      <c r="Q23">
        <v>1</v>
      </c>
      <c r="R23">
        <v>142822046</v>
      </c>
    </row>
    <row r="24" spans="1:21" x14ac:dyDescent="0.25">
      <c r="B24" s="1">
        <v>40144</v>
      </c>
      <c r="C24" s="1">
        <v>40145</v>
      </c>
      <c r="D24" s="1">
        <v>40146</v>
      </c>
      <c r="E24">
        <v>4557</v>
      </c>
      <c r="F24">
        <v>194</v>
      </c>
      <c r="G24">
        <v>2</v>
      </c>
      <c r="H24" t="s">
        <v>24</v>
      </c>
      <c r="I24">
        <v>47</v>
      </c>
      <c r="J24">
        <v>19</v>
      </c>
      <c r="K24">
        <v>11</v>
      </c>
      <c r="M24">
        <v>0</v>
      </c>
      <c r="N24">
        <v>7</v>
      </c>
      <c r="O24">
        <v>16</v>
      </c>
      <c r="P24" t="s">
        <v>23</v>
      </c>
      <c r="Q24">
        <v>1</v>
      </c>
      <c r="R24">
        <v>142822046</v>
      </c>
    </row>
    <row r="25" spans="1:21" x14ac:dyDescent="0.25">
      <c r="B25" s="1">
        <v>40149</v>
      </c>
      <c r="C25" s="1">
        <v>40153</v>
      </c>
      <c r="D25" s="1">
        <v>40156</v>
      </c>
      <c r="E25">
        <v>2250</v>
      </c>
      <c r="F25">
        <v>158</v>
      </c>
      <c r="G25">
        <v>2</v>
      </c>
      <c r="H25" t="s">
        <v>30</v>
      </c>
      <c r="I25">
        <v>47.2</v>
      </c>
      <c r="J25">
        <v>20.5</v>
      </c>
      <c r="K25">
        <v>11.3</v>
      </c>
      <c r="M25">
        <v>0</v>
      </c>
      <c r="N25">
        <v>8.6</v>
      </c>
      <c r="O25">
        <v>12.4</v>
      </c>
      <c r="P25" t="s">
        <v>23</v>
      </c>
      <c r="Q25">
        <v>1</v>
      </c>
      <c r="R25">
        <v>142822046</v>
      </c>
    </row>
    <row r="26" spans="1:21" x14ac:dyDescent="0.25">
      <c r="A26" t="s">
        <v>37</v>
      </c>
      <c r="B26" s="1">
        <v>40194</v>
      </c>
      <c r="C26" s="1">
        <v>40198</v>
      </c>
      <c r="D26" s="1">
        <v>40202</v>
      </c>
      <c r="E26">
        <v>1137</v>
      </c>
      <c r="F26">
        <v>43</v>
      </c>
      <c r="G26">
        <v>3</v>
      </c>
      <c r="H26" t="s">
        <v>32</v>
      </c>
      <c r="I26">
        <v>68</v>
      </c>
      <c r="J26">
        <v>9.5</v>
      </c>
      <c r="K26">
        <v>7.9</v>
      </c>
      <c r="M26">
        <v>1.7</v>
      </c>
      <c r="N26">
        <v>6.9</v>
      </c>
      <c r="O26">
        <v>6</v>
      </c>
      <c r="P26" t="s">
        <v>33</v>
      </c>
      <c r="Q26">
        <v>1</v>
      </c>
      <c r="R26">
        <v>2345694</v>
      </c>
    </row>
    <row r="27" spans="1:21" x14ac:dyDescent="0.25">
      <c r="B27" s="1">
        <v>40222</v>
      </c>
      <c r="C27" s="1">
        <v>40224</v>
      </c>
      <c r="D27" s="1">
        <v>40228</v>
      </c>
      <c r="E27">
        <v>2002</v>
      </c>
      <c r="G27">
        <v>2.2000000000000002</v>
      </c>
      <c r="H27" t="s">
        <v>22</v>
      </c>
      <c r="I27">
        <v>43.7</v>
      </c>
      <c r="J27">
        <v>17</v>
      </c>
      <c r="K27">
        <v>9.9</v>
      </c>
      <c r="M27">
        <v>0</v>
      </c>
      <c r="N27">
        <v>9</v>
      </c>
      <c r="O27">
        <v>20.399999999999999</v>
      </c>
      <c r="P27" t="s">
        <v>23</v>
      </c>
      <c r="Q27">
        <v>1</v>
      </c>
      <c r="R27">
        <v>142822046</v>
      </c>
    </row>
    <row r="28" spans="1:21" x14ac:dyDescent="0.25">
      <c r="B28" s="1">
        <v>40227</v>
      </c>
      <c r="C28" s="1">
        <v>40228</v>
      </c>
      <c r="D28" s="1">
        <v>40230</v>
      </c>
      <c r="E28">
        <v>2614</v>
      </c>
      <c r="G28">
        <v>2</v>
      </c>
      <c r="H28" t="s">
        <v>24</v>
      </c>
      <c r="I28">
        <v>44</v>
      </c>
      <c r="J28">
        <v>16</v>
      </c>
      <c r="K28">
        <v>9</v>
      </c>
      <c r="M28">
        <v>5</v>
      </c>
      <c r="N28">
        <v>7</v>
      </c>
      <c r="O28">
        <v>19</v>
      </c>
      <c r="P28" t="s">
        <v>23</v>
      </c>
      <c r="Q28">
        <v>1</v>
      </c>
      <c r="R28">
        <v>142822046</v>
      </c>
      <c r="S28">
        <v>41</v>
      </c>
      <c r="T28">
        <v>21</v>
      </c>
      <c r="U28">
        <v>37</v>
      </c>
    </row>
    <row r="29" spans="1:21" x14ac:dyDescent="0.25">
      <c r="B29" s="1">
        <v>40249</v>
      </c>
      <c r="C29" s="1">
        <v>40253</v>
      </c>
      <c r="D29" s="1">
        <v>40256</v>
      </c>
      <c r="E29">
        <v>2002</v>
      </c>
      <c r="F29">
        <v>140</v>
      </c>
      <c r="G29">
        <v>2</v>
      </c>
      <c r="H29" t="s">
        <v>25</v>
      </c>
      <c r="I29">
        <v>40</v>
      </c>
      <c r="J29">
        <v>13</v>
      </c>
      <c r="K29">
        <v>6</v>
      </c>
      <c r="M29">
        <v>5</v>
      </c>
      <c r="N29">
        <v>12</v>
      </c>
      <c r="O29">
        <v>24</v>
      </c>
      <c r="P29" t="s">
        <v>23</v>
      </c>
      <c r="Q29">
        <v>1</v>
      </c>
      <c r="R29">
        <v>142822046</v>
      </c>
      <c r="S29">
        <v>36</v>
      </c>
      <c r="T29">
        <v>27</v>
      </c>
      <c r="U29">
        <v>36</v>
      </c>
    </row>
    <row r="30" spans="1:21" x14ac:dyDescent="0.25">
      <c r="A30" t="s">
        <v>38</v>
      </c>
      <c r="B30" s="1">
        <v>40253</v>
      </c>
      <c r="C30" s="1">
        <v>40257</v>
      </c>
      <c r="D30" s="1">
        <v>40259</v>
      </c>
      <c r="E30">
        <v>801</v>
      </c>
      <c r="G30">
        <v>3.3</v>
      </c>
      <c r="H30" t="s">
        <v>39</v>
      </c>
      <c r="I30">
        <v>39</v>
      </c>
      <c r="J30">
        <v>22.7</v>
      </c>
      <c r="K30">
        <v>11</v>
      </c>
      <c r="M30">
        <v>1</v>
      </c>
      <c r="N30">
        <v>12</v>
      </c>
      <c r="O30">
        <v>14</v>
      </c>
      <c r="P30" t="s">
        <v>40</v>
      </c>
      <c r="Q30">
        <v>1</v>
      </c>
      <c r="R30">
        <v>4331733</v>
      </c>
    </row>
    <row r="31" spans="1:21" x14ac:dyDescent="0.25">
      <c r="B31" s="1">
        <v>40269</v>
      </c>
      <c r="C31" s="1">
        <v>40270</v>
      </c>
      <c r="D31" s="1">
        <v>40272</v>
      </c>
      <c r="E31">
        <v>2637</v>
      </c>
      <c r="F31">
        <v>162</v>
      </c>
      <c r="G31">
        <v>2</v>
      </c>
      <c r="H31" t="s">
        <v>24</v>
      </c>
      <c r="I31">
        <v>38</v>
      </c>
      <c r="J31">
        <v>16</v>
      </c>
      <c r="K31">
        <v>10</v>
      </c>
      <c r="M31">
        <v>7</v>
      </c>
      <c r="N31">
        <v>9</v>
      </c>
      <c r="O31">
        <v>20</v>
      </c>
      <c r="P31" t="s">
        <v>23</v>
      </c>
      <c r="Q31">
        <v>1</v>
      </c>
      <c r="R31">
        <v>142822046</v>
      </c>
      <c r="S31">
        <v>36</v>
      </c>
      <c r="T31">
        <v>25</v>
      </c>
      <c r="U31">
        <v>39</v>
      </c>
    </row>
    <row r="32" spans="1:21" x14ac:dyDescent="0.25">
      <c r="B32" s="1">
        <v>40273</v>
      </c>
      <c r="C32" s="1">
        <v>40275</v>
      </c>
      <c r="D32" s="1">
        <v>40283</v>
      </c>
      <c r="E32">
        <v>2200</v>
      </c>
      <c r="F32">
        <v>161</v>
      </c>
      <c r="G32">
        <v>2.1</v>
      </c>
      <c r="H32" t="s">
        <v>29</v>
      </c>
      <c r="I32">
        <v>40</v>
      </c>
      <c r="J32">
        <v>16</v>
      </c>
      <c r="K32">
        <v>8</v>
      </c>
      <c r="M32">
        <v>3</v>
      </c>
      <c r="N32">
        <v>18</v>
      </c>
      <c r="O32">
        <v>15</v>
      </c>
      <c r="P32" t="s">
        <v>23</v>
      </c>
      <c r="Q32">
        <v>1</v>
      </c>
      <c r="R32">
        <v>142822046</v>
      </c>
    </row>
    <row r="33" spans="1:21" x14ac:dyDescent="0.25">
      <c r="B33" s="1">
        <v>40277</v>
      </c>
      <c r="C33" s="1">
        <v>40281</v>
      </c>
      <c r="D33" s="1">
        <v>40284</v>
      </c>
      <c r="E33">
        <v>2002</v>
      </c>
      <c r="G33">
        <v>2</v>
      </c>
      <c r="H33" t="s">
        <v>25</v>
      </c>
      <c r="I33">
        <v>37</v>
      </c>
      <c r="J33">
        <v>14</v>
      </c>
      <c r="K33">
        <v>6</v>
      </c>
      <c r="M33">
        <v>6</v>
      </c>
      <c r="N33">
        <v>13</v>
      </c>
      <c r="O33">
        <v>24</v>
      </c>
      <c r="P33" t="s">
        <v>23</v>
      </c>
      <c r="Q33">
        <v>1</v>
      </c>
      <c r="R33">
        <v>142822046</v>
      </c>
      <c r="S33">
        <v>34</v>
      </c>
      <c r="T33">
        <v>30</v>
      </c>
      <c r="U33">
        <v>34</v>
      </c>
    </row>
    <row r="34" spans="1:21" x14ac:dyDescent="0.25">
      <c r="A34" t="s">
        <v>41</v>
      </c>
      <c r="B34" s="1">
        <v>40278</v>
      </c>
      <c r="C34" s="1">
        <v>40282</v>
      </c>
      <c r="D34" s="1">
        <v>40288</v>
      </c>
      <c r="E34">
        <v>1137</v>
      </c>
      <c r="F34">
        <v>43</v>
      </c>
      <c r="G34">
        <v>3</v>
      </c>
      <c r="H34" t="s">
        <v>32</v>
      </c>
      <c r="I34">
        <v>59.89</v>
      </c>
      <c r="J34">
        <v>13.4</v>
      </c>
      <c r="K34">
        <v>12.58</v>
      </c>
      <c r="M34">
        <v>1</v>
      </c>
      <c r="N34">
        <v>6.4</v>
      </c>
      <c r="O34">
        <v>6.7</v>
      </c>
      <c r="P34" t="s">
        <v>33</v>
      </c>
      <c r="Q34">
        <v>1</v>
      </c>
      <c r="R34">
        <v>2345694</v>
      </c>
    </row>
    <row r="35" spans="1:21" x14ac:dyDescent="0.25">
      <c r="A35" t="s">
        <v>42</v>
      </c>
      <c r="B35" s="1">
        <v>40280</v>
      </c>
      <c r="C35" s="1">
        <v>40287</v>
      </c>
      <c r="D35" s="1">
        <v>40291</v>
      </c>
      <c r="E35">
        <v>1008</v>
      </c>
      <c r="F35">
        <v>58</v>
      </c>
      <c r="G35">
        <v>3.1</v>
      </c>
      <c r="H35" t="s">
        <v>43</v>
      </c>
      <c r="I35">
        <v>33</v>
      </c>
      <c r="J35">
        <v>28.1</v>
      </c>
      <c r="K35">
        <v>18.7</v>
      </c>
      <c r="M35">
        <v>0</v>
      </c>
      <c r="N35">
        <v>10.9</v>
      </c>
      <c r="O35">
        <v>9.3000000000000007</v>
      </c>
      <c r="P35" t="s">
        <v>44</v>
      </c>
      <c r="Q35">
        <v>1</v>
      </c>
      <c r="R35">
        <v>4859324</v>
      </c>
    </row>
    <row r="36" spans="1:21" x14ac:dyDescent="0.25">
      <c r="B36" s="1">
        <v>40288</v>
      </c>
      <c r="C36" s="1">
        <v>40292</v>
      </c>
      <c r="D36" s="1">
        <v>40296</v>
      </c>
      <c r="E36">
        <v>2002</v>
      </c>
      <c r="G36">
        <v>2.2000000000000002</v>
      </c>
      <c r="H36" t="s">
        <v>22</v>
      </c>
      <c r="I36">
        <v>37</v>
      </c>
      <c r="J36">
        <v>21.6</v>
      </c>
      <c r="K36">
        <v>11.8</v>
      </c>
      <c r="M36">
        <v>0</v>
      </c>
      <c r="N36">
        <v>9.6</v>
      </c>
      <c r="O36">
        <v>20</v>
      </c>
      <c r="P36" t="s">
        <v>23</v>
      </c>
      <c r="Q36">
        <v>1</v>
      </c>
      <c r="R36">
        <v>142822046</v>
      </c>
    </row>
    <row r="37" spans="1:21" x14ac:dyDescent="0.25">
      <c r="B37" s="1">
        <v>40289</v>
      </c>
      <c r="C37" s="1">
        <v>40292</v>
      </c>
      <c r="D37" s="1">
        <v>40300</v>
      </c>
      <c r="E37">
        <v>2000</v>
      </c>
      <c r="F37">
        <v>136</v>
      </c>
      <c r="G37">
        <v>2.2000000000000002</v>
      </c>
      <c r="H37" t="s">
        <v>45</v>
      </c>
      <c r="I37">
        <v>34</v>
      </c>
      <c r="J37">
        <v>19.899999999999999</v>
      </c>
      <c r="K37">
        <v>8.3000000000000007</v>
      </c>
      <c r="M37">
        <v>4.8</v>
      </c>
      <c r="N37">
        <v>12</v>
      </c>
      <c r="O37">
        <v>21</v>
      </c>
      <c r="P37" t="s">
        <v>23</v>
      </c>
      <c r="Q37">
        <v>1</v>
      </c>
      <c r="R37">
        <v>142822046</v>
      </c>
    </row>
    <row r="38" spans="1:21" x14ac:dyDescent="0.25">
      <c r="B38" s="1">
        <v>40304</v>
      </c>
      <c r="C38" s="1">
        <v>40305</v>
      </c>
      <c r="D38" s="1">
        <v>40306</v>
      </c>
      <c r="E38">
        <v>2844</v>
      </c>
      <c r="F38">
        <v>174</v>
      </c>
      <c r="G38">
        <v>2</v>
      </c>
      <c r="H38" t="s">
        <v>24</v>
      </c>
      <c r="I38">
        <v>37</v>
      </c>
      <c r="J38">
        <v>20</v>
      </c>
      <c r="K38">
        <v>11</v>
      </c>
      <c r="M38">
        <v>8</v>
      </c>
      <c r="N38">
        <v>8</v>
      </c>
      <c r="O38">
        <v>16</v>
      </c>
      <c r="P38" t="s">
        <v>23</v>
      </c>
      <c r="Q38">
        <v>1</v>
      </c>
      <c r="R38">
        <v>142822046</v>
      </c>
      <c r="S38">
        <v>35</v>
      </c>
      <c r="T38">
        <v>28</v>
      </c>
      <c r="U38">
        <v>36</v>
      </c>
    </row>
    <row r="39" spans="1:21" x14ac:dyDescent="0.25">
      <c r="B39" s="1">
        <v>40312</v>
      </c>
      <c r="C39" s="1">
        <v>40316</v>
      </c>
      <c r="D39" s="1">
        <v>40319</v>
      </c>
      <c r="E39">
        <v>2002</v>
      </c>
      <c r="G39">
        <v>2</v>
      </c>
      <c r="H39" t="s">
        <v>25</v>
      </c>
      <c r="I39">
        <v>40</v>
      </c>
      <c r="J39">
        <v>20</v>
      </c>
      <c r="K39">
        <v>11</v>
      </c>
      <c r="M39">
        <v>5</v>
      </c>
      <c r="N39">
        <v>10</v>
      </c>
      <c r="O39">
        <v>14</v>
      </c>
      <c r="P39" t="s">
        <v>23</v>
      </c>
      <c r="Q39">
        <v>1</v>
      </c>
      <c r="R39">
        <v>142822046</v>
      </c>
      <c r="S39">
        <v>35</v>
      </c>
      <c r="T39">
        <v>30</v>
      </c>
      <c r="U39">
        <v>33</v>
      </c>
    </row>
    <row r="40" spans="1:21" x14ac:dyDescent="0.25">
      <c r="B40" s="1">
        <v>40329</v>
      </c>
      <c r="C40" s="1">
        <v>40333</v>
      </c>
      <c r="D40" s="1">
        <v>40334</v>
      </c>
      <c r="E40">
        <v>2207</v>
      </c>
      <c r="F40">
        <v>33</v>
      </c>
      <c r="G40">
        <v>2.16</v>
      </c>
      <c r="H40" t="s">
        <v>46</v>
      </c>
      <c r="I40">
        <v>28.5</v>
      </c>
      <c r="J40">
        <v>23.5</v>
      </c>
      <c r="K40">
        <v>8.8000000000000007</v>
      </c>
      <c r="M40">
        <v>6.3</v>
      </c>
      <c r="N40">
        <v>9.1999999999999993</v>
      </c>
      <c r="O40">
        <v>23.7</v>
      </c>
      <c r="P40" t="s">
        <v>47</v>
      </c>
      <c r="Q40">
        <v>1</v>
      </c>
      <c r="R40">
        <v>31998432</v>
      </c>
    </row>
    <row r="41" spans="1:21" x14ac:dyDescent="0.25">
      <c r="B41" s="1">
        <v>40331</v>
      </c>
      <c r="C41" s="1">
        <v>40333</v>
      </c>
      <c r="D41" s="1">
        <v>40334</v>
      </c>
      <c r="E41">
        <v>4337</v>
      </c>
      <c r="F41">
        <v>207</v>
      </c>
      <c r="G41">
        <v>2</v>
      </c>
      <c r="H41" t="s">
        <v>24</v>
      </c>
      <c r="I41">
        <v>34</v>
      </c>
      <c r="J41">
        <v>19</v>
      </c>
      <c r="K41">
        <v>7</v>
      </c>
      <c r="M41">
        <v>10</v>
      </c>
      <c r="N41">
        <v>13</v>
      </c>
      <c r="O41">
        <v>17</v>
      </c>
      <c r="P41" t="s">
        <v>23</v>
      </c>
      <c r="Q41">
        <v>1</v>
      </c>
      <c r="R41">
        <v>142822046</v>
      </c>
      <c r="S41">
        <v>33</v>
      </c>
      <c r="T41">
        <v>28</v>
      </c>
      <c r="U41">
        <v>38</v>
      </c>
    </row>
    <row r="42" spans="1:21" x14ac:dyDescent="0.25">
      <c r="B42" s="1">
        <v>40332</v>
      </c>
      <c r="C42" s="1">
        <v>40335</v>
      </c>
      <c r="D42" s="1">
        <v>40338</v>
      </c>
      <c r="E42">
        <v>2002</v>
      </c>
      <c r="G42">
        <v>2</v>
      </c>
      <c r="H42" t="s">
        <v>25</v>
      </c>
      <c r="I42">
        <v>38</v>
      </c>
      <c r="J42">
        <v>22</v>
      </c>
      <c r="K42">
        <v>13</v>
      </c>
      <c r="M42">
        <v>7</v>
      </c>
      <c r="N42">
        <v>7</v>
      </c>
      <c r="O42">
        <v>13</v>
      </c>
      <c r="P42" t="s">
        <v>23</v>
      </c>
      <c r="Q42">
        <v>1</v>
      </c>
      <c r="R42">
        <v>142822046</v>
      </c>
    </row>
    <row r="43" spans="1:21" x14ac:dyDescent="0.25">
      <c r="A43" t="s">
        <v>48</v>
      </c>
      <c r="B43" s="1">
        <v>40328</v>
      </c>
      <c r="C43" s="1">
        <v>40329</v>
      </c>
      <c r="D43" s="1">
        <v>40339</v>
      </c>
      <c r="E43">
        <v>2200</v>
      </c>
      <c r="F43">
        <v>161</v>
      </c>
      <c r="G43">
        <v>2.1</v>
      </c>
      <c r="H43" t="s">
        <v>29</v>
      </c>
      <c r="I43">
        <v>40</v>
      </c>
      <c r="J43">
        <v>21</v>
      </c>
      <c r="K43">
        <v>8</v>
      </c>
      <c r="M43">
        <v>3</v>
      </c>
      <c r="N43">
        <v>14</v>
      </c>
      <c r="O43">
        <v>14</v>
      </c>
      <c r="P43" t="s">
        <v>23</v>
      </c>
      <c r="Q43">
        <v>1</v>
      </c>
      <c r="R43">
        <v>142822046</v>
      </c>
    </row>
    <row r="44" spans="1:21" x14ac:dyDescent="0.25">
      <c r="B44" s="1">
        <v>40323</v>
      </c>
      <c r="C44" s="1">
        <v>40332</v>
      </c>
      <c r="D44" s="1">
        <v>40342</v>
      </c>
      <c r="E44">
        <v>5000</v>
      </c>
      <c r="F44">
        <v>191</v>
      </c>
      <c r="G44">
        <v>1.4</v>
      </c>
      <c r="H44" t="s">
        <v>45</v>
      </c>
      <c r="I44">
        <v>32.200000000000003</v>
      </c>
      <c r="J44">
        <v>21.5</v>
      </c>
      <c r="K44">
        <v>7.5</v>
      </c>
      <c r="M44">
        <v>9.8000000000000007</v>
      </c>
      <c r="N44">
        <v>14</v>
      </c>
      <c r="O44">
        <v>15</v>
      </c>
      <c r="P44" t="s">
        <v>23</v>
      </c>
      <c r="Q44">
        <v>1</v>
      </c>
      <c r="R44">
        <v>142822046</v>
      </c>
    </row>
    <row r="45" spans="1:21" x14ac:dyDescent="0.25">
      <c r="B45" s="1">
        <v>40341</v>
      </c>
      <c r="C45" s="1">
        <v>40343</v>
      </c>
      <c r="D45" s="1">
        <v>40347</v>
      </c>
      <c r="E45">
        <v>2002</v>
      </c>
      <c r="F45">
        <v>142</v>
      </c>
      <c r="G45">
        <v>3</v>
      </c>
      <c r="H45" t="s">
        <v>25</v>
      </c>
      <c r="I45">
        <v>39</v>
      </c>
      <c r="J45">
        <v>21</v>
      </c>
      <c r="K45">
        <v>10</v>
      </c>
      <c r="M45">
        <v>9</v>
      </c>
      <c r="N45">
        <v>8</v>
      </c>
      <c r="O45">
        <v>13</v>
      </c>
      <c r="P45" t="s">
        <v>23</v>
      </c>
      <c r="Q45">
        <v>1</v>
      </c>
      <c r="R45">
        <v>142822046</v>
      </c>
    </row>
    <row r="46" spans="1:21" x14ac:dyDescent="0.25">
      <c r="A46" t="s">
        <v>49</v>
      </c>
      <c r="B46" s="1">
        <v>40351</v>
      </c>
      <c r="C46" s="1">
        <v>40355</v>
      </c>
      <c r="D46" s="1">
        <v>40358</v>
      </c>
      <c r="E46">
        <v>2062</v>
      </c>
      <c r="G46">
        <v>1.96</v>
      </c>
      <c r="H46" t="s">
        <v>50</v>
      </c>
      <c r="I46">
        <v>29.1</v>
      </c>
      <c r="J46">
        <v>45</v>
      </c>
      <c r="K46">
        <v>9.6</v>
      </c>
      <c r="M46">
        <v>1</v>
      </c>
      <c r="N46">
        <v>5.4</v>
      </c>
      <c r="O46">
        <v>9.8000000000000007</v>
      </c>
      <c r="P46" t="s">
        <v>34</v>
      </c>
      <c r="Q46">
        <v>1</v>
      </c>
      <c r="R46">
        <v>15248681</v>
      </c>
    </row>
    <row r="47" spans="1:21" x14ac:dyDescent="0.25">
      <c r="B47" s="1">
        <v>40359</v>
      </c>
      <c r="C47" s="1">
        <v>40360</v>
      </c>
      <c r="D47" s="1">
        <v>40362</v>
      </c>
      <c r="E47">
        <v>2854</v>
      </c>
      <c r="F47">
        <v>177</v>
      </c>
      <c r="G47">
        <v>3</v>
      </c>
      <c r="H47" t="s">
        <v>24</v>
      </c>
      <c r="I47">
        <v>38</v>
      </c>
      <c r="J47">
        <v>20</v>
      </c>
      <c r="K47">
        <v>9</v>
      </c>
      <c r="M47">
        <v>9</v>
      </c>
      <c r="N47">
        <v>11</v>
      </c>
      <c r="O47">
        <v>13</v>
      </c>
      <c r="P47" t="s">
        <v>23</v>
      </c>
      <c r="Q47">
        <v>1</v>
      </c>
      <c r="R47">
        <v>142822046</v>
      </c>
    </row>
    <row r="48" spans="1:21" x14ac:dyDescent="0.25">
      <c r="A48" t="s">
        <v>51</v>
      </c>
      <c r="B48" s="1">
        <v>40357</v>
      </c>
      <c r="C48" s="1">
        <v>40362</v>
      </c>
      <c r="D48" s="1">
        <v>40364</v>
      </c>
      <c r="E48">
        <v>801</v>
      </c>
      <c r="G48">
        <v>3.3</v>
      </c>
      <c r="H48" t="s">
        <v>39</v>
      </c>
      <c r="I48">
        <v>29.2</v>
      </c>
      <c r="J48">
        <v>25.1</v>
      </c>
      <c r="K48">
        <v>9</v>
      </c>
      <c r="M48">
        <v>8</v>
      </c>
      <c r="N48">
        <v>19.2</v>
      </c>
      <c r="O48">
        <v>9.1999999999999993</v>
      </c>
      <c r="P48" t="s">
        <v>40</v>
      </c>
      <c r="Q48">
        <v>1</v>
      </c>
      <c r="R48">
        <v>4331733</v>
      </c>
    </row>
    <row r="49" spans="1:21" x14ac:dyDescent="0.25">
      <c r="B49" s="1">
        <v>40373</v>
      </c>
      <c r="C49" s="1">
        <v>40374</v>
      </c>
      <c r="D49" s="1">
        <v>40375</v>
      </c>
      <c r="E49">
        <v>5377</v>
      </c>
      <c r="F49">
        <v>223</v>
      </c>
      <c r="G49">
        <v>2</v>
      </c>
      <c r="H49" t="s">
        <v>24</v>
      </c>
      <c r="I49">
        <v>36</v>
      </c>
      <c r="J49">
        <v>20</v>
      </c>
      <c r="K49">
        <v>8</v>
      </c>
      <c r="M49">
        <v>9</v>
      </c>
      <c r="N49">
        <v>14</v>
      </c>
      <c r="O49">
        <v>13</v>
      </c>
      <c r="P49" t="s">
        <v>23</v>
      </c>
      <c r="Q49">
        <v>1</v>
      </c>
      <c r="R49">
        <v>142822046</v>
      </c>
      <c r="S49">
        <v>32</v>
      </c>
      <c r="T49">
        <v>29</v>
      </c>
      <c r="U49">
        <v>38</v>
      </c>
    </row>
    <row r="50" spans="1:21" x14ac:dyDescent="0.25">
      <c r="B50" s="1">
        <v>40370</v>
      </c>
      <c r="C50" s="1">
        <v>40373</v>
      </c>
      <c r="D50" s="1">
        <v>40377</v>
      </c>
      <c r="E50">
        <v>2000</v>
      </c>
      <c r="F50">
        <v>136</v>
      </c>
      <c r="G50">
        <v>2.2000000000000002</v>
      </c>
      <c r="H50" t="s">
        <v>45</v>
      </c>
      <c r="I50">
        <v>31.6</v>
      </c>
      <c r="J50">
        <v>21.1</v>
      </c>
      <c r="K50">
        <v>7.2</v>
      </c>
      <c r="M50">
        <v>9.6999999999999993</v>
      </c>
      <c r="N50">
        <v>15.2</v>
      </c>
      <c r="O50">
        <v>12.2</v>
      </c>
      <c r="P50" t="s">
        <v>23</v>
      </c>
      <c r="Q50">
        <v>1</v>
      </c>
      <c r="R50">
        <v>142822046</v>
      </c>
    </row>
    <row r="51" spans="1:21" x14ac:dyDescent="0.25">
      <c r="A51" t="s">
        <v>52</v>
      </c>
      <c r="B51" s="1">
        <v>40371</v>
      </c>
      <c r="C51" s="1">
        <v>40374</v>
      </c>
      <c r="D51" s="1">
        <v>40377</v>
      </c>
      <c r="E51">
        <v>1068</v>
      </c>
      <c r="F51">
        <v>53</v>
      </c>
      <c r="G51">
        <v>3</v>
      </c>
      <c r="H51" t="s">
        <v>53</v>
      </c>
      <c r="I51">
        <v>61.5</v>
      </c>
      <c r="J51">
        <v>17.7</v>
      </c>
      <c r="K51">
        <v>7.4</v>
      </c>
      <c r="M51">
        <v>0.5</v>
      </c>
      <c r="N51">
        <v>7.68</v>
      </c>
      <c r="O51">
        <v>4.96</v>
      </c>
      <c r="P51" t="s">
        <v>33</v>
      </c>
      <c r="Q51">
        <v>1</v>
      </c>
      <c r="R51">
        <v>2345694</v>
      </c>
    </row>
    <row r="52" spans="1:21" x14ac:dyDescent="0.25">
      <c r="B52" s="1">
        <v>40376</v>
      </c>
      <c r="C52" s="1">
        <v>40379</v>
      </c>
      <c r="D52" s="1">
        <v>40380</v>
      </c>
      <c r="E52">
        <v>2002</v>
      </c>
      <c r="F52">
        <v>143</v>
      </c>
      <c r="G52">
        <v>2</v>
      </c>
      <c r="H52" t="s">
        <v>25</v>
      </c>
      <c r="I52">
        <v>39</v>
      </c>
      <c r="J52">
        <v>21</v>
      </c>
      <c r="K52">
        <v>8</v>
      </c>
      <c r="M52">
        <v>7</v>
      </c>
      <c r="N52">
        <v>9</v>
      </c>
      <c r="O52">
        <v>16</v>
      </c>
      <c r="P52" t="s">
        <v>23</v>
      </c>
      <c r="Q52">
        <v>1</v>
      </c>
      <c r="R52">
        <v>142822046</v>
      </c>
      <c r="S52">
        <v>31</v>
      </c>
      <c r="T52">
        <v>33</v>
      </c>
      <c r="U52">
        <v>36</v>
      </c>
    </row>
    <row r="53" spans="1:21" x14ac:dyDescent="0.25">
      <c r="B53" s="1">
        <v>40379</v>
      </c>
      <c r="C53" s="1">
        <v>40383</v>
      </c>
      <c r="D53" s="1">
        <v>40384</v>
      </c>
      <c r="E53">
        <v>3077</v>
      </c>
      <c r="G53">
        <v>1.77</v>
      </c>
      <c r="H53" t="s">
        <v>46</v>
      </c>
      <c r="I53">
        <v>32.5</v>
      </c>
      <c r="J53">
        <v>41.3</v>
      </c>
      <c r="K53">
        <v>5</v>
      </c>
      <c r="M53">
        <v>2.1</v>
      </c>
      <c r="N53">
        <v>5.5</v>
      </c>
      <c r="O53">
        <v>13.6</v>
      </c>
      <c r="P53" t="s">
        <v>34</v>
      </c>
      <c r="Q53">
        <v>1</v>
      </c>
      <c r="R53">
        <v>15248681</v>
      </c>
    </row>
    <row r="54" spans="1:21" x14ac:dyDescent="0.25">
      <c r="B54" s="1">
        <v>40384</v>
      </c>
      <c r="C54" s="1">
        <v>40386</v>
      </c>
      <c r="D54" s="1">
        <v>40389</v>
      </c>
      <c r="E54">
        <v>1024</v>
      </c>
      <c r="G54">
        <v>3</v>
      </c>
      <c r="H54" t="s">
        <v>25</v>
      </c>
      <c r="I54">
        <v>41</v>
      </c>
      <c r="J54">
        <v>6</v>
      </c>
      <c r="K54">
        <v>37</v>
      </c>
      <c r="M54">
        <v>1</v>
      </c>
      <c r="N54">
        <v>6</v>
      </c>
      <c r="O54">
        <v>9</v>
      </c>
      <c r="P54" t="s">
        <v>36</v>
      </c>
      <c r="Q54">
        <v>1</v>
      </c>
      <c r="R54">
        <v>6356307</v>
      </c>
    </row>
    <row r="55" spans="1:21" x14ac:dyDescent="0.25">
      <c r="B55" s="1">
        <v>40384</v>
      </c>
      <c r="C55" s="1">
        <v>40386</v>
      </c>
      <c r="D55" s="1">
        <v>40389</v>
      </c>
      <c r="E55">
        <v>1024</v>
      </c>
      <c r="G55">
        <v>3</v>
      </c>
      <c r="H55" t="s">
        <v>25</v>
      </c>
      <c r="I55">
        <v>35</v>
      </c>
      <c r="J55">
        <v>15</v>
      </c>
      <c r="K55">
        <v>5</v>
      </c>
      <c r="M55">
        <v>10</v>
      </c>
      <c r="N55">
        <v>12</v>
      </c>
      <c r="O55">
        <v>23</v>
      </c>
      <c r="P55" t="s">
        <v>54</v>
      </c>
      <c r="Q55">
        <v>1</v>
      </c>
      <c r="R55">
        <v>12141145</v>
      </c>
    </row>
    <row r="56" spans="1:21" x14ac:dyDescent="0.25">
      <c r="B56" s="1">
        <v>40384</v>
      </c>
      <c r="C56" s="1">
        <v>40386</v>
      </c>
      <c r="D56" s="1">
        <v>40389</v>
      </c>
      <c r="E56">
        <v>1512</v>
      </c>
      <c r="G56">
        <v>3</v>
      </c>
      <c r="H56" t="s">
        <v>25</v>
      </c>
      <c r="I56">
        <v>31</v>
      </c>
      <c r="J56">
        <v>41</v>
      </c>
      <c r="K56">
        <v>5</v>
      </c>
      <c r="M56">
        <v>3</v>
      </c>
      <c r="N56">
        <v>10</v>
      </c>
      <c r="O56">
        <v>10</v>
      </c>
      <c r="P56" t="s">
        <v>34</v>
      </c>
      <c r="Q56">
        <v>1</v>
      </c>
      <c r="R56">
        <v>15248681</v>
      </c>
    </row>
    <row r="57" spans="1:21" x14ac:dyDescent="0.25">
      <c r="B57" s="1">
        <v>40384</v>
      </c>
      <c r="C57" s="1">
        <v>40386</v>
      </c>
      <c r="D57" s="1">
        <v>40389</v>
      </c>
      <c r="E57">
        <v>1512</v>
      </c>
      <c r="F57">
        <v>78</v>
      </c>
      <c r="G57">
        <v>3</v>
      </c>
      <c r="H57" t="s">
        <v>25</v>
      </c>
      <c r="I57">
        <v>30</v>
      </c>
      <c r="J57">
        <v>25</v>
      </c>
      <c r="K57">
        <v>6</v>
      </c>
      <c r="M57">
        <v>8</v>
      </c>
      <c r="N57">
        <v>17</v>
      </c>
      <c r="O57">
        <v>14</v>
      </c>
      <c r="P57" t="s">
        <v>47</v>
      </c>
      <c r="Q57">
        <v>1</v>
      </c>
      <c r="R57">
        <v>31998432</v>
      </c>
    </row>
    <row r="58" spans="1:21" x14ac:dyDescent="0.25">
      <c r="B58" s="1">
        <v>40386</v>
      </c>
      <c r="C58" s="1">
        <v>40388</v>
      </c>
      <c r="D58" s="1">
        <v>40390</v>
      </c>
      <c r="E58">
        <v>2227</v>
      </c>
      <c r="G58">
        <v>2.09</v>
      </c>
      <c r="H58" t="s">
        <v>46</v>
      </c>
      <c r="I58">
        <v>29.5</v>
      </c>
      <c r="J58">
        <v>31</v>
      </c>
      <c r="K58">
        <v>6</v>
      </c>
      <c r="M58">
        <v>5.3</v>
      </c>
      <c r="N58">
        <v>13.1</v>
      </c>
      <c r="O58">
        <v>15.1</v>
      </c>
      <c r="P58" t="s">
        <v>40</v>
      </c>
      <c r="Q58">
        <v>1</v>
      </c>
      <c r="R58">
        <v>4331733</v>
      </c>
    </row>
    <row r="59" spans="1:21" x14ac:dyDescent="0.25">
      <c r="A59" t="s">
        <v>55</v>
      </c>
      <c r="B59" s="1">
        <v>40379</v>
      </c>
      <c r="C59" s="1">
        <v>40384</v>
      </c>
      <c r="D59" s="1">
        <v>40390</v>
      </c>
      <c r="E59">
        <v>1068</v>
      </c>
      <c r="F59">
        <v>53</v>
      </c>
      <c r="G59">
        <v>3</v>
      </c>
      <c r="H59" t="s">
        <v>56</v>
      </c>
      <c r="I59">
        <v>58.24</v>
      </c>
      <c r="J59">
        <v>18.54</v>
      </c>
      <c r="K59">
        <v>5.43</v>
      </c>
      <c r="M59">
        <v>1</v>
      </c>
      <c r="N59">
        <v>10.59</v>
      </c>
      <c r="O59">
        <v>6.18</v>
      </c>
      <c r="P59" t="s">
        <v>33</v>
      </c>
      <c r="Q59">
        <v>1</v>
      </c>
      <c r="R59">
        <v>2345694</v>
      </c>
    </row>
    <row r="60" spans="1:21" x14ac:dyDescent="0.25">
      <c r="B60" s="1">
        <v>40386</v>
      </c>
      <c r="C60" s="1">
        <v>40387</v>
      </c>
      <c r="D60" s="1">
        <v>40393</v>
      </c>
      <c r="E60">
        <v>2482</v>
      </c>
      <c r="G60">
        <v>2</v>
      </c>
      <c r="H60" t="s">
        <v>35</v>
      </c>
      <c r="I60">
        <v>40</v>
      </c>
      <c r="J60">
        <v>4</v>
      </c>
      <c r="K60">
        <v>30</v>
      </c>
      <c r="M60">
        <v>0</v>
      </c>
      <c r="N60">
        <v>12</v>
      </c>
      <c r="O60">
        <v>14</v>
      </c>
      <c r="P60" t="s">
        <v>36</v>
      </c>
      <c r="Q60">
        <v>1</v>
      </c>
      <c r="R60">
        <v>6356307</v>
      </c>
    </row>
    <row r="61" spans="1:21" x14ac:dyDescent="0.25">
      <c r="B61" s="1">
        <v>40389</v>
      </c>
      <c r="C61" s="1">
        <v>40392</v>
      </c>
      <c r="D61" s="1">
        <v>40393</v>
      </c>
      <c r="E61">
        <v>2227</v>
      </c>
      <c r="G61">
        <v>2.08</v>
      </c>
      <c r="H61" t="s">
        <v>46</v>
      </c>
      <c r="I61">
        <v>29.9</v>
      </c>
      <c r="J61">
        <v>23.9</v>
      </c>
      <c r="K61">
        <v>8.4</v>
      </c>
      <c r="M61">
        <v>3.9</v>
      </c>
      <c r="N61">
        <v>16.600000000000001</v>
      </c>
      <c r="O61">
        <v>17.3</v>
      </c>
      <c r="P61" t="s">
        <v>57</v>
      </c>
      <c r="Q61">
        <v>1</v>
      </c>
      <c r="R61">
        <v>1897677</v>
      </c>
    </row>
    <row r="62" spans="1:21" x14ac:dyDescent="0.25">
      <c r="A62" t="s">
        <v>58</v>
      </c>
      <c r="B62" s="1">
        <v>40389</v>
      </c>
      <c r="C62" s="1">
        <v>40392</v>
      </c>
      <c r="D62" s="1">
        <v>40393</v>
      </c>
      <c r="E62">
        <v>1510</v>
      </c>
      <c r="G62">
        <v>2.52</v>
      </c>
      <c r="H62" t="s">
        <v>46</v>
      </c>
      <c r="I62">
        <v>20.6</v>
      </c>
      <c r="J62">
        <v>33.9</v>
      </c>
      <c r="K62">
        <v>20</v>
      </c>
      <c r="M62">
        <v>2.5</v>
      </c>
      <c r="N62">
        <v>9.5</v>
      </c>
      <c r="O62">
        <v>13.5</v>
      </c>
      <c r="P62" t="s">
        <v>57</v>
      </c>
      <c r="Q62">
        <v>1</v>
      </c>
      <c r="R62">
        <v>1897677</v>
      </c>
    </row>
    <row r="63" spans="1:21" x14ac:dyDescent="0.25">
      <c r="A63" t="s">
        <v>59</v>
      </c>
      <c r="B63" s="1">
        <v>40388</v>
      </c>
      <c r="C63" s="1">
        <v>40392</v>
      </c>
      <c r="D63" s="1">
        <v>40395</v>
      </c>
      <c r="E63">
        <v>1204</v>
      </c>
      <c r="F63">
        <v>58</v>
      </c>
      <c r="G63">
        <v>2.8</v>
      </c>
      <c r="H63" t="s">
        <v>43</v>
      </c>
      <c r="I63">
        <v>31.8</v>
      </c>
      <c r="J63">
        <v>28.7</v>
      </c>
      <c r="K63">
        <v>6.4</v>
      </c>
      <c r="M63">
        <v>8.5</v>
      </c>
      <c r="N63">
        <v>15.3</v>
      </c>
      <c r="O63">
        <v>9.3000000000000007</v>
      </c>
      <c r="P63" t="s">
        <v>44</v>
      </c>
      <c r="Q63">
        <v>1</v>
      </c>
      <c r="R63">
        <v>4859324</v>
      </c>
    </row>
    <row r="64" spans="1:21" x14ac:dyDescent="0.25">
      <c r="A64" t="s">
        <v>60</v>
      </c>
      <c r="B64" s="1">
        <v>40391</v>
      </c>
      <c r="C64" s="1">
        <v>40392</v>
      </c>
      <c r="D64" s="1">
        <v>40395</v>
      </c>
      <c r="E64">
        <v>412</v>
      </c>
      <c r="F64">
        <v>1</v>
      </c>
      <c r="G64">
        <v>5</v>
      </c>
      <c r="H64" t="s">
        <v>53</v>
      </c>
      <c r="I64">
        <v>57.28</v>
      </c>
      <c r="J64">
        <v>19.899999999999999</v>
      </c>
      <c r="K64">
        <v>6.8</v>
      </c>
      <c r="M64">
        <v>0.24</v>
      </c>
      <c r="N64">
        <v>13.11</v>
      </c>
      <c r="O64">
        <v>2.67</v>
      </c>
      <c r="P64" t="s">
        <v>61</v>
      </c>
      <c r="Q64">
        <v>1</v>
      </c>
      <c r="R64">
        <v>92364</v>
      </c>
    </row>
    <row r="65" spans="1:21" x14ac:dyDescent="0.25">
      <c r="B65" s="1">
        <v>40392</v>
      </c>
      <c r="C65" s="1">
        <v>40395</v>
      </c>
      <c r="D65" s="1">
        <v>40396</v>
      </c>
      <c r="E65">
        <v>2506</v>
      </c>
      <c r="F65">
        <v>175</v>
      </c>
      <c r="G65">
        <v>2</v>
      </c>
      <c r="H65" t="s">
        <v>25</v>
      </c>
      <c r="I65">
        <v>38</v>
      </c>
      <c r="J65">
        <v>23</v>
      </c>
      <c r="K65">
        <v>9</v>
      </c>
      <c r="M65">
        <v>6</v>
      </c>
      <c r="N65">
        <v>11</v>
      </c>
      <c r="O65">
        <v>13</v>
      </c>
      <c r="P65" t="s">
        <v>23</v>
      </c>
      <c r="Q65">
        <v>1</v>
      </c>
      <c r="R65">
        <v>142822046</v>
      </c>
      <c r="S65">
        <v>32</v>
      </c>
      <c r="T65">
        <v>31</v>
      </c>
      <c r="U65">
        <v>35</v>
      </c>
    </row>
    <row r="66" spans="1:21" x14ac:dyDescent="0.25">
      <c r="A66" t="s">
        <v>62</v>
      </c>
      <c r="B66" s="1">
        <v>40394</v>
      </c>
      <c r="C66" s="1">
        <v>40396</v>
      </c>
      <c r="D66" s="1">
        <v>40398</v>
      </c>
      <c r="E66">
        <v>812</v>
      </c>
      <c r="G66">
        <v>3</v>
      </c>
      <c r="H66" t="s">
        <v>25</v>
      </c>
      <c r="I66">
        <v>39</v>
      </c>
      <c r="J66">
        <v>25</v>
      </c>
      <c r="K66">
        <v>7</v>
      </c>
      <c r="M66">
        <v>7</v>
      </c>
      <c r="N66">
        <v>15</v>
      </c>
      <c r="O66">
        <v>7</v>
      </c>
      <c r="P66" t="s">
        <v>63</v>
      </c>
      <c r="Q66">
        <v>1</v>
      </c>
      <c r="R66">
        <v>1127154</v>
      </c>
    </row>
    <row r="67" spans="1:21" x14ac:dyDescent="0.25">
      <c r="A67" t="s">
        <v>49</v>
      </c>
      <c r="B67" s="1">
        <v>40389</v>
      </c>
      <c r="C67" s="1">
        <v>40393</v>
      </c>
      <c r="D67" s="1">
        <v>40398</v>
      </c>
      <c r="E67">
        <v>1827</v>
      </c>
      <c r="G67">
        <v>2.2999999999999998</v>
      </c>
      <c r="H67" t="s">
        <v>50</v>
      </c>
      <c r="I67">
        <v>33.799999999999997</v>
      </c>
      <c r="J67">
        <v>41.2</v>
      </c>
      <c r="K67">
        <v>4.8</v>
      </c>
      <c r="M67">
        <v>2</v>
      </c>
      <c r="N67">
        <v>8.3000000000000007</v>
      </c>
      <c r="O67">
        <v>9.9</v>
      </c>
      <c r="P67" t="s">
        <v>34</v>
      </c>
      <c r="Q67">
        <v>1</v>
      </c>
      <c r="R67">
        <v>15248681</v>
      </c>
    </row>
    <row r="68" spans="1:21" x14ac:dyDescent="0.25">
      <c r="B68" s="1">
        <v>40395</v>
      </c>
      <c r="C68" s="1">
        <v>40397</v>
      </c>
      <c r="D68" s="1">
        <v>40398</v>
      </c>
      <c r="E68">
        <v>1607</v>
      </c>
      <c r="G68">
        <v>2.4500000000000002</v>
      </c>
      <c r="H68" t="s">
        <v>46</v>
      </c>
      <c r="I68">
        <v>41</v>
      </c>
      <c r="J68">
        <v>25.8</v>
      </c>
      <c r="K68">
        <v>6.8</v>
      </c>
      <c r="M68">
        <v>3</v>
      </c>
      <c r="N68">
        <v>13.9</v>
      </c>
      <c r="O68">
        <v>9.5</v>
      </c>
      <c r="P68" t="s">
        <v>64</v>
      </c>
      <c r="Q68">
        <v>1</v>
      </c>
      <c r="R68">
        <v>1818937</v>
      </c>
    </row>
    <row r="69" spans="1:21" x14ac:dyDescent="0.25">
      <c r="B69" s="1">
        <v>40394</v>
      </c>
      <c r="C69" s="1">
        <v>40398</v>
      </c>
      <c r="D69" s="1">
        <v>40399</v>
      </c>
      <c r="E69">
        <v>2302</v>
      </c>
      <c r="G69">
        <v>2.0499999999999998</v>
      </c>
      <c r="H69" t="s">
        <v>46</v>
      </c>
      <c r="I69">
        <v>25.9</v>
      </c>
      <c r="J69">
        <v>22.4</v>
      </c>
      <c r="K69">
        <v>5.9</v>
      </c>
      <c r="M69">
        <v>3.7</v>
      </c>
      <c r="N69">
        <v>26.2</v>
      </c>
      <c r="O69">
        <v>15.9</v>
      </c>
      <c r="P69" t="s">
        <v>31</v>
      </c>
      <c r="Q69">
        <v>1</v>
      </c>
      <c r="R69">
        <v>7865950</v>
      </c>
    </row>
    <row r="70" spans="1:21" x14ac:dyDescent="0.25">
      <c r="A70" t="s">
        <v>65</v>
      </c>
      <c r="B70" s="1">
        <v>40397</v>
      </c>
      <c r="C70" s="1">
        <v>40399</v>
      </c>
      <c r="D70" s="1">
        <v>40401</v>
      </c>
      <c r="E70">
        <v>812</v>
      </c>
      <c r="G70">
        <v>3</v>
      </c>
      <c r="H70" t="s">
        <v>25</v>
      </c>
      <c r="I70">
        <v>46</v>
      </c>
      <c r="J70">
        <v>24</v>
      </c>
      <c r="K70">
        <v>14</v>
      </c>
      <c r="M70">
        <v>7</v>
      </c>
      <c r="N70">
        <v>4</v>
      </c>
      <c r="O70">
        <v>5</v>
      </c>
      <c r="P70" t="s">
        <v>66</v>
      </c>
      <c r="Q70">
        <v>1</v>
      </c>
      <c r="R70">
        <v>299558</v>
      </c>
    </row>
    <row r="71" spans="1:21" x14ac:dyDescent="0.25">
      <c r="A71" t="s">
        <v>65</v>
      </c>
      <c r="B71" s="1">
        <v>40397</v>
      </c>
      <c r="C71" s="1">
        <v>40399</v>
      </c>
      <c r="D71" s="1">
        <v>40401</v>
      </c>
      <c r="E71">
        <v>812</v>
      </c>
      <c r="G71">
        <v>3</v>
      </c>
      <c r="H71" t="s">
        <v>25</v>
      </c>
      <c r="I71">
        <v>51</v>
      </c>
      <c r="J71">
        <v>9</v>
      </c>
      <c r="K71">
        <v>10</v>
      </c>
      <c r="M71">
        <v>11</v>
      </c>
      <c r="N71">
        <v>8</v>
      </c>
      <c r="O71">
        <v>11</v>
      </c>
      <c r="P71" t="s">
        <v>67</v>
      </c>
      <c r="Q71">
        <v>1</v>
      </c>
      <c r="R71">
        <v>1995727</v>
      </c>
    </row>
    <row r="72" spans="1:21" x14ac:dyDescent="0.25">
      <c r="A72" t="s">
        <v>68</v>
      </c>
      <c r="B72" s="1">
        <v>40397</v>
      </c>
      <c r="C72" s="1">
        <v>40399</v>
      </c>
      <c r="D72" s="1">
        <v>40401</v>
      </c>
      <c r="E72">
        <v>1512</v>
      </c>
      <c r="G72">
        <v>3</v>
      </c>
      <c r="H72" t="s">
        <v>25</v>
      </c>
      <c r="I72">
        <v>48</v>
      </c>
      <c r="J72">
        <v>19</v>
      </c>
      <c r="K72">
        <v>10</v>
      </c>
      <c r="M72">
        <v>7</v>
      </c>
      <c r="N72">
        <v>8</v>
      </c>
      <c r="O72">
        <v>8</v>
      </c>
      <c r="P72" t="s">
        <v>69</v>
      </c>
      <c r="Q72">
        <v>1</v>
      </c>
      <c r="R72">
        <v>2226891</v>
      </c>
    </row>
    <row r="73" spans="1:21" x14ac:dyDescent="0.25">
      <c r="A73" t="s">
        <v>70</v>
      </c>
      <c r="B73" s="1">
        <v>40397</v>
      </c>
      <c r="C73" s="1">
        <v>40399</v>
      </c>
      <c r="D73" s="1">
        <v>40401</v>
      </c>
      <c r="E73">
        <v>812</v>
      </c>
      <c r="G73">
        <v>3</v>
      </c>
      <c r="H73" t="s">
        <v>25</v>
      </c>
      <c r="I73">
        <v>35</v>
      </c>
      <c r="J73">
        <v>28</v>
      </c>
      <c r="K73">
        <v>12</v>
      </c>
      <c r="M73">
        <v>7</v>
      </c>
      <c r="N73">
        <v>12</v>
      </c>
      <c r="O73">
        <v>6</v>
      </c>
      <c r="P73" t="s">
        <v>71</v>
      </c>
      <c r="Q73">
        <v>1</v>
      </c>
      <c r="R73">
        <v>506724</v>
      </c>
    </row>
    <row r="74" spans="1:21" x14ac:dyDescent="0.25">
      <c r="A74" t="s">
        <v>72</v>
      </c>
      <c r="B74" s="1">
        <v>40399</v>
      </c>
      <c r="C74" s="1">
        <v>40401</v>
      </c>
      <c r="D74" s="1">
        <v>40402</v>
      </c>
      <c r="E74">
        <v>812</v>
      </c>
      <c r="G74">
        <v>3</v>
      </c>
      <c r="H74" t="s">
        <v>25</v>
      </c>
      <c r="I74">
        <v>68</v>
      </c>
      <c r="J74">
        <v>9</v>
      </c>
      <c r="K74">
        <v>6</v>
      </c>
      <c r="M74">
        <v>4</v>
      </c>
      <c r="N74">
        <v>7</v>
      </c>
      <c r="O74">
        <v>6</v>
      </c>
      <c r="P74" t="s">
        <v>33</v>
      </c>
      <c r="Q74">
        <v>1</v>
      </c>
      <c r="R74">
        <v>2345694</v>
      </c>
    </row>
    <row r="75" spans="1:21" x14ac:dyDescent="0.25">
      <c r="A75" t="s">
        <v>73</v>
      </c>
      <c r="B75" s="1">
        <v>40397</v>
      </c>
      <c r="C75" s="1">
        <v>40399</v>
      </c>
      <c r="D75" s="1">
        <v>40403</v>
      </c>
      <c r="E75">
        <v>812</v>
      </c>
      <c r="G75">
        <v>3</v>
      </c>
      <c r="H75" t="s">
        <v>25</v>
      </c>
      <c r="I75">
        <v>56</v>
      </c>
      <c r="J75">
        <v>12</v>
      </c>
      <c r="K75">
        <v>6</v>
      </c>
      <c r="M75">
        <v>9</v>
      </c>
      <c r="N75">
        <v>9</v>
      </c>
      <c r="O75">
        <v>8</v>
      </c>
      <c r="P75" t="s">
        <v>74</v>
      </c>
      <c r="Q75">
        <v>1</v>
      </c>
      <c r="R75">
        <v>455514</v>
      </c>
    </row>
    <row r="76" spans="1:21" x14ac:dyDescent="0.25">
      <c r="A76" t="s">
        <v>75</v>
      </c>
      <c r="B76" s="1">
        <v>40399</v>
      </c>
      <c r="C76" s="1">
        <v>40404</v>
      </c>
      <c r="D76" s="1">
        <v>40406</v>
      </c>
      <c r="E76">
        <v>801</v>
      </c>
      <c r="G76">
        <v>3.3</v>
      </c>
      <c r="H76" t="s">
        <v>39</v>
      </c>
      <c r="I76">
        <v>30.5</v>
      </c>
      <c r="J76">
        <v>26</v>
      </c>
      <c r="K76">
        <v>8.5</v>
      </c>
      <c r="M76">
        <v>9</v>
      </c>
      <c r="N76">
        <v>18.100000000000001</v>
      </c>
      <c r="O76">
        <v>7.6</v>
      </c>
      <c r="P76" t="s">
        <v>40</v>
      </c>
      <c r="Q76">
        <v>1</v>
      </c>
      <c r="R76">
        <v>4331733</v>
      </c>
    </row>
    <row r="77" spans="1:21" x14ac:dyDescent="0.25">
      <c r="A77" t="s">
        <v>76</v>
      </c>
      <c r="B77" s="1">
        <v>40403</v>
      </c>
      <c r="C77" s="1">
        <v>40404</v>
      </c>
      <c r="D77" s="1">
        <v>40407</v>
      </c>
      <c r="E77">
        <v>2843</v>
      </c>
      <c r="F77">
        <v>176</v>
      </c>
      <c r="G77">
        <v>2</v>
      </c>
      <c r="H77" t="s">
        <v>24</v>
      </c>
      <c r="I77">
        <v>36</v>
      </c>
      <c r="J77">
        <v>20</v>
      </c>
      <c r="K77">
        <v>21</v>
      </c>
      <c r="M77">
        <v>5</v>
      </c>
      <c r="N77">
        <v>9</v>
      </c>
      <c r="O77">
        <v>8</v>
      </c>
      <c r="P77" t="s">
        <v>23</v>
      </c>
      <c r="Q77">
        <v>1</v>
      </c>
      <c r="R77">
        <v>142822046</v>
      </c>
      <c r="S77">
        <v>38</v>
      </c>
      <c r="T77">
        <v>23</v>
      </c>
      <c r="U77">
        <v>38</v>
      </c>
    </row>
    <row r="78" spans="1:21" x14ac:dyDescent="0.25">
      <c r="B78" s="1">
        <v>40397</v>
      </c>
      <c r="C78" s="1">
        <v>40401</v>
      </c>
      <c r="D78" s="1">
        <v>40409</v>
      </c>
      <c r="E78">
        <v>2002</v>
      </c>
      <c r="F78">
        <v>134</v>
      </c>
      <c r="G78">
        <v>2.2000000000000002</v>
      </c>
      <c r="H78" t="s">
        <v>22</v>
      </c>
      <c r="I78">
        <v>36.200000000000003</v>
      </c>
      <c r="J78">
        <v>22.1</v>
      </c>
      <c r="K78">
        <v>8.1999999999999993</v>
      </c>
      <c r="M78">
        <v>4.4000000000000004</v>
      </c>
      <c r="N78">
        <v>12</v>
      </c>
      <c r="O78">
        <v>17.100000000000001</v>
      </c>
      <c r="P78" t="s">
        <v>23</v>
      </c>
      <c r="Q78">
        <v>1</v>
      </c>
      <c r="R78">
        <v>142822046</v>
      </c>
    </row>
    <row r="79" spans="1:21" x14ac:dyDescent="0.25">
      <c r="A79" t="s">
        <v>77</v>
      </c>
      <c r="B79" s="1">
        <v>40407</v>
      </c>
      <c r="C79" s="1">
        <v>40409</v>
      </c>
      <c r="D79" s="1">
        <v>40412</v>
      </c>
      <c r="E79">
        <v>2203</v>
      </c>
      <c r="G79">
        <v>2.09</v>
      </c>
      <c r="H79" t="s">
        <v>46</v>
      </c>
      <c r="I79">
        <v>30</v>
      </c>
      <c r="J79">
        <v>19.2</v>
      </c>
      <c r="K79">
        <v>31.4</v>
      </c>
      <c r="M79">
        <v>3.8</v>
      </c>
      <c r="N79">
        <v>7.1</v>
      </c>
      <c r="O79">
        <v>8.5</v>
      </c>
      <c r="P79" t="s">
        <v>40</v>
      </c>
      <c r="Q79">
        <v>1</v>
      </c>
      <c r="R79">
        <v>4331733</v>
      </c>
    </row>
    <row r="80" spans="1:21" x14ac:dyDescent="0.25">
      <c r="A80" t="s">
        <v>78</v>
      </c>
      <c r="B80" s="1">
        <v>40407</v>
      </c>
      <c r="C80" s="1">
        <v>40411</v>
      </c>
      <c r="D80" s="1">
        <v>40414</v>
      </c>
      <c r="E80">
        <v>1204</v>
      </c>
      <c r="F80">
        <v>58</v>
      </c>
      <c r="G80">
        <v>2.8</v>
      </c>
      <c r="H80" t="s">
        <v>43</v>
      </c>
      <c r="I80">
        <v>27</v>
      </c>
      <c r="J80">
        <v>19.5</v>
      </c>
      <c r="K80">
        <v>31</v>
      </c>
      <c r="M80">
        <v>4.5</v>
      </c>
      <c r="N80">
        <v>10.5</v>
      </c>
      <c r="O80">
        <v>7.6</v>
      </c>
      <c r="P80" t="s">
        <v>44</v>
      </c>
      <c r="Q80">
        <v>1</v>
      </c>
      <c r="R80">
        <v>4859324</v>
      </c>
    </row>
    <row r="81" spans="1:23" x14ac:dyDescent="0.25">
      <c r="A81" t="s">
        <v>79</v>
      </c>
      <c r="B81" s="1">
        <v>40412</v>
      </c>
      <c r="C81" s="1">
        <v>40414</v>
      </c>
      <c r="D81" s="1">
        <v>40415</v>
      </c>
      <c r="E81">
        <v>1512</v>
      </c>
      <c r="G81">
        <v>3</v>
      </c>
      <c r="H81" t="s">
        <v>25</v>
      </c>
      <c r="I81">
        <v>37</v>
      </c>
      <c r="J81">
        <v>3</v>
      </c>
      <c r="K81">
        <v>41</v>
      </c>
      <c r="M81">
        <v>3</v>
      </c>
      <c r="N81">
        <v>11</v>
      </c>
      <c r="O81">
        <v>7</v>
      </c>
      <c r="P81" t="s">
        <v>36</v>
      </c>
      <c r="Q81">
        <v>1</v>
      </c>
      <c r="R81">
        <v>6356307</v>
      </c>
    </row>
    <row r="82" spans="1:23" x14ac:dyDescent="0.25">
      <c r="A82" t="s">
        <v>80</v>
      </c>
      <c r="B82" s="1">
        <v>40412</v>
      </c>
      <c r="C82" s="1">
        <v>40414</v>
      </c>
      <c r="D82" s="1">
        <v>40415</v>
      </c>
      <c r="E82">
        <v>1204</v>
      </c>
      <c r="G82">
        <v>3</v>
      </c>
      <c r="H82" t="s">
        <v>25</v>
      </c>
      <c r="I82">
        <v>38</v>
      </c>
      <c r="J82">
        <v>11</v>
      </c>
      <c r="K82">
        <v>30</v>
      </c>
      <c r="M82">
        <v>4</v>
      </c>
      <c r="N82">
        <v>5</v>
      </c>
      <c r="O82">
        <v>12</v>
      </c>
      <c r="P82" t="s">
        <v>54</v>
      </c>
      <c r="Q82">
        <v>1</v>
      </c>
      <c r="R82">
        <v>12141145</v>
      </c>
    </row>
    <row r="83" spans="1:23" x14ac:dyDescent="0.25">
      <c r="A83" t="s">
        <v>81</v>
      </c>
      <c r="B83" s="1">
        <v>40412</v>
      </c>
      <c r="C83" s="1">
        <v>40414</v>
      </c>
      <c r="D83" s="1">
        <v>40415</v>
      </c>
      <c r="E83">
        <v>1806</v>
      </c>
      <c r="G83">
        <v>3</v>
      </c>
      <c r="H83" t="s">
        <v>25</v>
      </c>
      <c r="I83">
        <v>31</v>
      </c>
      <c r="J83">
        <v>34</v>
      </c>
      <c r="K83">
        <v>20</v>
      </c>
      <c r="M83">
        <v>2</v>
      </c>
      <c r="N83">
        <v>6</v>
      </c>
      <c r="O83">
        <v>7</v>
      </c>
      <c r="P83" t="s">
        <v>34</v>
      </c>
      <c r="Q83">
        <v>1</v>
      </c>
      <c r="R83">
        <v>15248681</v>
      </c>
    </row>
    <row r="84" spans="1:23" x14ac:dyDescent="0.25">
      <c r="A84" t="s">
        <v>82</v>
      </c>
      <c r="B84" s="1">
        <v>40412</v>
      </c>
      <c r="C84" s="1">
        <v>40414</v>
      </c>
      <c r="D84" s="1">
        <v>40415</v>
      </c>
      <c r="E84">
        <v>1204</v>
      </c>
      <c r="G84">
        <v>3</v>
      </c>
      <c r="H84" t="s">
        <v>25</v>
      </c>
      <c r="I84">
        <v>20</v>
      </c>
      <c r="J84">
        <v>18</v>
      </c>
      <c r="K84">
        <v>35</v>
      </c>
      <c r="M84">
        <v>4</v>
      </c>
      <c r="N84">
        <v>19</v>
      </c>
      <c r="O84">
        <v>4</v>
      </c>
      <c r="P84" t="s">
        <v>57</v>
      </c>
      <c r="Q84">
        <v>1</v>
      </c>
      <c r="R84">
        <v>1897677</v>
      </c>
    </row>
    <row r="85" spans="1:23" x14ac:dyDescent="0.25">
      <c r="A85" t="s">
        <v>83</v>
      </c>
      <c r="B85" s="1">
        <v>40412</v>
      </c>
      <c r="C85" s="1">
        <v>40414</v>
      </c>
      <c r="D85" s="1">
        <v>40415</v>
      </c>
      <c r="E85">
        <v>2506</v>
      </c>
      <c r="F85">
        <v>175</v>
      </c>
      <c r="G85">
        <v>2</v>
      </c>
      <c r="H85" t="s">
        <v>25</v>
      </c>
      <c r="I85">
        <v>34</v>
      </c>
      <c r="J85">
        <v>19</v>
      </c>
      <c r="K85">
        <v>29</v>
      </c>
      <c r="M85">
        <v>3</v>
      </c>
      <c r="N85">
        <v>8</v>
      </c>
      <c r="O85">
        <v>7</v>
      </c>
      <c r="P85" t="s">
        <v>23</v>
      </c>
      <c r="Q85">
        <v>1</v>
      </c>
      <c r="R85">
        <v>142822046</v>
      </c>
      <c r="S85">
        <v>34</v>
      </c>
      <c r="T85">
        <v>29</v>
      </c>
      <c r="U85">
        <v>36</v>
      </c>
    </row>
    <row r="86" spans="1:23" x14ac:dyDescent="0.25">
      <c r="A86" t="s">
        <v>84</v>
      </c>
      <c r="B86" s="1">
        <v>40412</v>
      </c>
      <c r="C86" s="1">
        <v>40414</v>
      </c>
      <c r="D86" s="1">
        <v>40415</v>
      </c>
      <c r="E86">
        <v>1512</v>
      </c>
      <c r="G86">
        <v>3</v>
      </c>
      <c r="H86" t="s">
        <v>25</v>
      </c>
      <c r="I86">
        <v>23</v>
      </c>
      <c r="J86">
        <v>19</v>
      </c>
      <c r="K86">
        <v>35</v>
      </c>
      <c r="M86">
        <v>5</v>
      </c>
      <c r="N86">
        <v>10</v>
      </c>
      <c r="O86">
        <v>9</v>
      </c>
      <c r="P86" t="s">
        <v>47</v>
      </c>
      <c r="Q86">
        <v>1</v>
      </c>
      <c r="R86">
        <v>31998432</v>
      </c>
    </row>
    <row r="87" spans="1:23" x14ac:dyDescent="0.25">
      <c r="A87" t="s">
        <v>85</v>
      </c>
      <c r="B87" s="1">
        <v>40410</v>
      </c>
      <c r="C87" s="1">
        <v>40412</v>
      </c>
      <c r="D87" s="1">
        <v>40415</v>
      </c>
      <c r="E87">
        <v>1008</v>
      </c>
      <c r="G87">
        <v>3</v>
      </c>
      <c r="H87" t="s">
        <v>25</v>
      </c>
      <c r="I87">
        <v>28</v>
      </c>
      <c r="J87">
        <v>24</v>
      </c>
      <c r="K87">
        <v>29</v>
      </c>
      <c r="M87">
        <v>4</v>
      </c>
      <c r="N87">
        <v>8</v>
      </c>
      <c r="O87">
        <v>8</v>
      </c>
      <c r="P87" t="s">
        <v>31</v>
      </c>
      <c r="Q87">
        <v>1</v>
      </c>
      <c r="R87">
        <v>7865950</v>
      </c>
    </row>
    <row r="88" spans="1:23" x14ac:dyDescent="0.25">
      <c r="A88" t="s">
        <v>86</v>
      </c>
      <c r="B88" s="1">
        <v>40410</v>
      </c>
      <c r="C88" s="1">
        <v>40413</v>
      </c>
      <c r="D88" s="1">
        <v>40417</v>
      </c>
      <c r="E88">
        <v>2002</v>
      </c>
      <c r="F88">
        <v>137</v>
      </c>
      <c r="G88">
        <v>2.2000000000000002</v>
      </c>
      <c r="H88" t="s">
        <v>22</v>
      </c>
      <c r="I88">
        <v>34.200000000000003</v>
      </c>
      <c r="J88">
        <v>16</v>
      </c>
      <c r="K88">
        <v>28.2</v>
      </c>
      <c r="M88">
        <v>2.5</v>
      </c>
      <c r="N88">
        <v>10.4</v>
      </c>
      <c r="O88">
        <v>8.6999999999999993</v>
      </c>
      <c r="P88" t="s">
        <v>23</v>
      </c>
      <c r="Q88">
        <v>1</v>
      </c>
      <c r="R88">
        <v>142822046</v>
      </c>
    </row>
    <row r="89" spans="1:23" x14ac:dyDescent="0.25">
      <c r="A89" t="s">
        <v>86</v>
      </c>
      <c r="B89" s="1">
        <v>40410</v>
      </c>
      <c r="C89" s="1">
        <v>40413</v>
      </c>
      <c r="D89" s="1">
        <v>40417</v>
      </c>
      <c r="E89">
        <v>2002</v>
      </c>
      <c r="F89">
        <v>137</v>
      </c>
      <c r="G89">
        <v>2.2000000000000002</v>
      </c>
      <c r="H89" t="s">
        <v>22</v>
      </c>
      <c r="I89">
        <v>43</v>
      </c>
      <c r="J89">
        <v>33.299999999999997</v>
      </c>
      <c r="N89">
        <v>7</v>
      </c>
      <c r="O89">
        <v>16.7</v>
      </c>
      <c r="P89" t="s">
        <v>23</v>
      </c>
      <c r="Q89">
        <v>2</v>
      </c>
      <c r="R89">
        <v>142822046</v>
      </c>
      <c r="S89">
        <v>33.1</v>
      </c>
      <c r="T89">
        <v>28.8</v>
      </c>
      <c r="V89">
        <v>47.4</v>
      </c>
      <c r="W89">
        <v>47.4</v>
      </c>
    </row>
    <row r="90" spans="1:23" x14ac:dyDescent="0.25">
      <c r="A90" t="s">
        <v>87</v>
      </c>
      <c r="B90" s="1">
        <v>40414</v>
      </c>
      <c r="C90" s="1">
        <v>40416</v>
      </c>
      <c r="D90" s="1">
        <v>40417</v>
      </c>
      <c r="E90">
        <v>812</v>
      </c>
      <c r="G90">
        <v>3</v>
      </c>
      <c r="H90" t="s">
        <v>25</v>
      </c>
      <c r="I90">
        <v>46</v>
      </c>
      <c r="J90">
        <v>9</v>
      </c>
      <c r="K90">
        <v>26</v>
      </c>
      <c r="M90">
        <v>2</v>
      </c>
      <c r="N90">
        <v>6</v>
      </c>
      <c r="O90">
        <v>12</v>
      </c>
      <c r="P90" t="s">
        <v>88</v>
      </c>
      <c r="Q90">
        <v>1</v>
      </c>
      <c r="R90">
        <v>2327451</v>
      </c>
    </row>
    <row r="91" spans="1:23" x14ac:dyDescent="0.25">
      <c r="A91" t="s">
        <v>89</v>
      </c>
      <c r="B91" s="1">
        <v>40414</v>
      </c>
      <c r="C91" s="1">
        <v>40416</v>
      </c>
      <c r="D91" s="1">
        <v>40418</v>
      </c>
      <c r="E91">
        <v>812</v>
      </c>
      <c r="G91">
        <v>3</v>
      </c>
      <c r="H91" t="s">
        <v>25</v>
      </c>
      <c r="I91">
        <v>34</v>
      </c>
      <c r="J91">
        <v>20</v>
      </c>
      <c r="K91">
        <v>22</v>
      </c>
      <c r="M91">
        <v>4</v>
      </c>
      <c r="N91">
        <v>12</v>
      </c>
      <c r="O91">
        <v>8</v>
      </c>
      <c r="P91" t="s">
        <v>44</v>
      </c>
      <c r="Q91">
        <v>1</v>
      </c>
      <c r="R91">
        <v>4859324</v>
      </c>
    </row>
    <row r="92" spans="1:23" x14ac:dyDescent="0.25">
      <c r="A92" t="s">
        <v>90</v>
      </c>
      <c r="B92" s="1">
        <v>40410</v>
      </c>
      <c r="C92" s="1">
        <v>40414</v>
      </c>
      <c r="D92" s="1">
        <v>40419</v>
      </c>
      <c r="E92">
        <v>2066</v>
      </c>
      <c r="G92">
        <v>1.92</v>
      </c>
      <c r="H92" t="s">
        <v>50</v>
      </c>
      <c r="I92">
        <v>36.1</v>
      </c>
      <c r="J92">
        <v>26.5</v>
      </c>
      <c r="K92">
        <v>20.5</v>
      </c>
      <c r="M92">
        <v>1</v>
      </c>
      <c r="N92">
        <v>6</v>
      </c>
      <c r="O92">
        <v>8.9</v>
      </c>
      <c r="P92" t="s">
        <v>34</v>
      </c>
      <c r="Q92">
        <v>1</v>
      </c>
      <c r="R92">
        <v>15248681</v>
      </c>
    </row>
    <row r="93" spans="1:23" x14ac:dyDescent="0.25">
      <c r="A93" t="s">
        <v>91</v>
      </c>
      <c r="B93" s="1">
        <v>40417</v>
      </c>
      <c r="C93" s="1">
        <v>40418</v>
      </c>
      <c r="D93" s="1">
        <v>40419</v>
      </c>
      <c r="E93">
        <v>2874</v>
      </c>
      <c r="F93">
        <v>176</v>
      </c>
      <c r="G93">
        <v>2</v>
      </c>
      <c r="H93" t="s">
        <v>24</v>
      </c>
      <c r="I93">
        <v>34</v>
      </c>
      <c r="J93">
        <v>15</v>
      </c>
      <c r="K93">
        <v>34</v>
      </c>
      <c r="M93">
        <v>3</v>
      </c>
      <c r="N93">
        <v>7</v>
      </c>
      <c r="O93">
        <v>7</v>
      </c>
      <c r="P93" t="s">
        <v>23</v>
      </c>
      <c r="Q93">
        <v>1</v>
      </c>
      <c r="R93">
        <v>142822046</v>
      </c>
    </row>
    <row r="94" spans="1:23" x14ac:dyDescent="0.25">
      <c r="A94" t="s">
        <v>92</v>
      </c>
      <c r="B94" s="1">
        <v>40415</v>
      </c>
      <c r="C94" s="1">
        <v>40417</v>
      </c>
      <c r="D94" s="1">
        <v>40419</v>
      </c>
      <c r="E94">
        <v>812</v>
      </c>
      <c r="G94">
        <v>3</v>
      </c>
      <c r="H94" t="s">
        <v>25</v>
      </c>
      <c r="I94">
        <v>26</v>
      </c>
      <c r="J94">
        <v>18</v>
      </c>
      <c r="K94">
        <v>36</v>
      </c>
      <c r="M94">
        <v>4</v>
      </c>
      <c r="N94">
        <v>8</v>
      </c>
      <c r="O94">
        <v>7</v>
      </c>
      <c r="P94" t="s">
        <v>93</v>
      </c>
      <c r="Q94">
        <v>1</v>
      </c>
      <c r="R94">
        <v>2653536</v>
      </c>
    </row>
    <row r="95" spans="1:23" x14ac:dyDescent="0.25">
      <c r="A95" t="s">
        <v>94</v>
      </c>
      <c r="B95" s="1">
        <v>40413</v>
      </c>
      <c r="C95" s="1">
        <v>40416</v>
      </c>
      <c r="D95" s="1">
        <v>40420</v>
      </c>
      <c r="E95">
        <v>812</v>
      </c>
      <c r="G95">
        <v>3</v>
      </c>
      <c r="H95" t="s">
        <v>25</v>
      </c>
      <c r="I95">
        <v>46</v>
      </c>
      <c r="J95">
        <v>9</v>
      </c>
      <c r="K95">
        <v>29</v>
      </c>
      <c r="M95">
        <v>5</v>
      </c>
      <c r="N95">
        <v>8</v>
      </c>
      <c r="O95">
        <v>3</v>
      </c>
      <c r="P95" t="s">
        <v>95</v>
      </c>
      <c r="Q95">
        <v>1</v>
      </c>
      <c r="R95">
        <v>5188450</v>
      </c>
    </row>
    <row r="96" spans="1:23" x14ac:dyDescent="0.25">
      <c r="A96" t="s">
        <v>96</v>
      </c>
      <c r="B96" s="1">
        <v>40414</v>
      </c>
      <c r="C96" s="1">
        <v>40418</v>
      </c>
      <c r="D96" s="1">
        <v>40420</v>
      </c>
      <c r="E96">
        <v>801</v>
      </c>
      <c r="G96">
        <v>3.3</v>
      </c>
      <c r="H96" t="s">
        <v>39</v>
      </c>
      <c r="I96">
        <v>28.2</v>
      </c>
      <c r="J96">
        <v>18.5</v>
      </c>
      <c r="K96">
        <v>31.5</v>
      </c>
      <c r="M96">
        <v>1.4</v>
      </c>
      <c r="N96">
        <v>13</v>
      </c>
      <c r="O96">
        <v>7</v>
      </c>
      <c r="P96" t="s">
        <v>40</v>
      </c>
      <c r="Q96">
        <v>1</v>
      </c>
      <c r="R96">
        <v>4331733</v>
      </c>
    </row>
    <row r="97" spans="1:21" x14ac:dyDescent="0.25">
      <c r="A97" t="s">
        <v>97</v>
      </c>
      <c r="B97" s="1">
        <v>40417</v>
      </c>
      <c r="C97" s="1">
        <v>40420</v>
      </c>
      <c r="D97" s="1">
        <v>40421</v>
      </c>
      <c r="E97">
        <v>812</v>
      </c>
      <c r="G97">
        <v>3</v>
      </c>
      <c r="H97" t="s">
        <v>25</v>
      </c>
      <c r="I97">
        <v>46</v>
      </c>
      <c r="J97">
        <v>8</v>
      </c>
      <c r="K97">
        <v>33</v>
      </c>
      <c r="M97">
        <v>1</v>
      </c>
      <c r="N97">
        <v>6</v>
      </c>
      <c r="O97">
        <v>5</v>
      </c>
      <c r="P97" t="s">
        <v>98</v>
      </c>
      <c r="Q97">
        <v>1</v>
      </c>
      <c r="R97">
        <v>2835882</v>
      </c>
    </row>
    <row r="98" spans="1:21" x14ac:dyDescent="0.25">
      <c r="A98" t="s">
        <v>99</v>
      </c>
      <c r="B98" s="1">
        <v>40414</v>
      </c>
      <c r="C98" s="1">
        <v>40418</v>
      </c>
      <c r="D98" s="1">
        <v>40422</v>
      </c>
      <c r="E98">
        <v>1085</v>
      </c>
      <c r="F98">
        <v>53</v>
      </c>
      <c r="G98">
        <v>3</v>
      </c>
      <c r="H98" t="s">
        <v>100</v>
      </c>
      <c r="I98">
        <v>59.08</v>
      </c>
      <c r="J98">
        <v>10.32</v>
      </c>
      <c r="K98">
        <v>23.87</v>
      </c>
      <c r="M98">
        <v>0.66</v>
      </c>
      <c r="N98">
        <v>3.87</v>
      </c>
      <c r="O98">
        <v>2.4900000000000002</v>
      </c>
      <c r="P98" t="s">
        <v>33</v>
      </c>
      <c r="Q98">
        <v>1</v>
      </c>
      <c r="R98">
        <v>2345694</v>
      </c>
    </row>
    <row r="99" spans="1:21" x14ac:dyDescent="0.25">
      <c r="A99" t="s">
        <v>101</v>
      </c>
      <c r="B99" s="1">
        <v>40419</v>
      </c>
      <c r="C99" s="1">
        <v>40421</v>
      </c>
      <c r="D99" s="1">
        <v>40423</v>
      </c>
      <c r="E99">
        <v>812</v>
      </c>
      <c r="G99">
        <v>3</v>
      </c>
      <c r="H99" t="s">
        <v>25</v>
      </c>
      <c r="I99">
        <v>48</v>
      </c>
      <c r="J99">
        <v>7</v>
      </c>
      <c r="K99">
        <v>27</v>
      </c>
      <c r="M99">
        <v>2</v>
      </c>
      <c r="N99">
        <v>7</v>
      </c>
      <c r="O99">
        <v>10</v>
      </c>
      <c r="P99" t="s">
        <v>102</v>
      </c>
      <c r="Q99">
        <v>1</v>
      </c>
      <c r="R99">
        <v>1454165</v>
      </c>
    </row>
    <row r="100" spans="1:21" x14ac:dyDescent="0.25">
      <c r="A100" t="s">
        <v>103</v>
      </c>
      <c r="B100" s="1">
        <v>40421</v>
      </c>
      <c r="C100" s="1">
        <v>40423</v>
      </c>
      <c r="D100" s="1">
        <v>40423</v>
      </c>
      <c r="E100">
        <v>10054</v>
      </c>
      <c r="F100">
        <v>361</v>
      </c>
      <c r="G100">
        <v>2</v>
      </c>
      <c r="H100" t="s">
        <v>24</v>
      </c>
      <c r="I100">
        <v>35</v>
      </c>
      <c r="J100">
        <v>14</v>
      </c>
      <c r="K100">
        <v>34</v>
      </c>
      <c r="M100">
        <v>4</v>
      </c>
      <c r="N100">
        <v>7</v>
      </c>
      <c r="O100">
        <v>6</v>
      </c>
      <c r="P100" t="s">
        <v>23</v>
      </c>
      <c r="Q100">
        <v>1</v>
      </c>
      <c r="R100">
        <v>142822046</v>
      </c>
      <c r="S100">
        <v>36</v>
      </c>
      <c r="T100">
        <v>24</v>
      </c>
      <c r="U100">
        <v>38</v>
      </c>
    </row>
    <row r="101" spans="1:21" x14ac:dyDescent="0.25">
      <c r="A101" t="s">
        <v>104</v>
      </c>
      <c r="B101" s="1">
        <v>40419</v>
      </c>
      <c r="C101" s="1">
        <v>40422</v>
      </c>
      <c r="D101" s="1">
        <v>40423</v>
      </c>
      <c r="E101">
        <v>2506</v>
      </c>
      <c r="F101">
        <v>175</v>
      </c>
      <c r="G101">
        <v>2</v>
      </c>
      <c r="H101" t="s">
        <v>25</v>
      </c>
      <c r="I101">
        <v>37</v>
      </c>
      <c r="J101">
        <v>15</v>
      </c>
      <c r="K101">
        <v>33</v>
      </c>
      <c r="M101">
        <v>3</v>
      </c>
      <c r="N101">
        <v>5</v>
      </c>
      <c r="O101">
        <v>7</v>
      </c>
      <c r="P101" t="s">
        <v>23</v>
      </c>
      <c r="Q101">
        <v>1</v>
      </c>
      <c r="R101">
        <v>142822046</v>
      </c>
      <c r="S101">
        <v>36</v>
      </c>
      <c r="T101">
        <v>26</v>
      </c>
      <c r="U101">
        <v>37</v>
      </c>
    </row>
    <row r="102" spans="1:21" x14ac:dyDescent="0.25">
      <c r="A102" t="s">
        <v>105</v>
      </c>
      <c r="B102" s="1">
        <v>40420</v>
      </c>
      <c r="C102" s="1">
        <v>40422</v>
      </c>
      <c r="D102" s="1">
        <v>40424</v>
      </c>
      <c r="E102">
        <v>812</v>
      </c>
      <c r="G102">
        <v>3</v>
      </c>
      <c r="H102" t="s">
        <v>25</v>
      </c>
      <c r="I102">
        <v>33</v>
      </c>
      <c r="J102">
        <v>17</v>
      </c>
      <c r="K102">
        <v>35</v>
      </c>
      <c r="M102">
        <v>2</v>
      </c>
      <c r="N102">
        <v>8</v>
      </c>
      <c r="O102">
        <v>6</v>
      </c>
      <c r="P102" t="s">
        <v>64</v>
      </c>
      <c r="Q102">
        <v>1</v>
      </c>
      <c r="R102">
        <v>1818937</v>
      </c>
    </row>
    <row r="103" spans="1:21" x14ac:dyDescent="0.25">
      <c r="A103" t="s">
        <v>106</v>
      </c>
      <c r="B103" s="1">
        <v>40420</v>
      </c>
      <c r="C103" s="1">
        <v>40422</v>
      </c>
      <c r="D103" s="1">
        <v>40424</v>
      </c>
      <c r="E103">
        <v>812</v>
      </c>
      <c r="G103">
        <v>3</v>
      </c>
      <c r="H103" t="s">
        <v>25</v>
      </c>
      <c r="I103">
        <v>36</v>
      </c>
      <c r="J103">
        <v>17</v>
      </c>
      <c r="K103">
        <v>23</v>
      </c>
      <c r="M103">
        <v>3</v>
      </c>
      <c r="N103">
        <v>16</v>
      </c>
      <c r="O103">
        <v>5</v>
      </c>
      <c r="P103" t="s">
        <v>107</v>
      </c>
      <c r="Q103">
        <v>1</v>
      </c>
      <c r="R103">
        <v>2189703</v>
      </c>
    </row>
    <row r="104" spans="1:21" x14ac:dyDescent="0.25">
      <c r="A104" t="s">
        <v>108</v>
      </c>
      <c r="B104" s="1">
        <v>40421</v>
      </c>
      <c r="C104" s="1">
        <v>40423</v>
      </c>
      <c r="D104" s="1">
        <v>40425</v>
      </c>
      <c r="E104">
        <v>668</v>
      </c>
      <c r="G104">
        <v>3.5</v>
      </c>
      <c r="H104" t="s">
        <v>24</v>
      </c>
      <c r="I104">
        <v>23</v>
      </c>
      <c r="J104">
        <v>20</v>
      </c>
      <c r="K104">
        <v>33</v>
      </c>
      <c r="M104">
        <v>3</v>
      </c>
      <c r="N104">
        <v>13</v>
      </c>
      <c r="O104">
        <v>7</v>
      </c>
      <c r="P104" t="s">
        <v>57</v>
      </c>
      <c r="Q104">
        <v>1</v>
      </c>
      <c r="R104">
        <v>1897677</v>
      </c>
    </row>
    <row r="105" spans="1:21" x14ac:dyDescent="0.25">
      <c r="A105" t="s">
        <v>109</v>
      </c>
      <c r="B105" s="1">
        <v>40421</v>
      </c>
      <c r="C105" s="1">
        <v>40424</v>
      </c>
      <c r="D105" s="1">
        <v>40425</v>
      </c>
      <c r="E105">
        <v>2000</v>
      </c>
      <c r="F105">
        <v>136</v>
      </c>
      <c r="G105">
        <v>2.2000000000000002</v>
      </c>
      <c r="H105" t="s">
        <v>45</v>
      </c>
      <c r="I105">
        <v>29.8</v>
      </c>
      <c r="J105">
        <v>15.2</v>
      </c>
      <c r="K105">
        <v>29.5</v>
      </c>
      <c r="M105">
        <v>2</v>
      </c>
      <c r="N105">
        <v>11.75</v>
      </c>
      <c r="O105">
        <v>11.75</v>
      </c>
      <c r="P105" t="s">
        <v>23</v>
      </c>
      <c r="Q105">
        <v>1</v>
      </c>
      <c r="R105">
        <v>142822046</v>
      </c>
      <c r="S105">
        <v>30.5</v>
      </c>
      <c r="T105">
        <v>29.7</v>
      </c>
      <c r="U105">
        <v>36.799999999999997</v>
      </c>
    </row>
    <row r="106" spans="1:21" x14ac:dyDescent="0.25">
      <c r="A106" t="s">
        <v>110</v>
      </c>
      <c r="B106" s="1">
        <v>40421</v>
      </c>
      <c r="C106" s="1">
        <v>40424</v>
      </c>
      <c r="D106" s="1">
        <v>40425</v>
      </c>
      <c r="E106">
        <v>800</v>
      </c>
      <c r="G106">
        <v>3</v>
      </c>
      <c r="H106" t="s">
        <v>111</v>
      </c>
      <c r="I106">
        <v>38</v>
      </c>
      <c r="J106">
        <v>11</v>
      </c>
      <c r="K106">
        <v>42</v>
      </c>
      <c r="M106">
        <v>0</v>
      </c>
      <c r="N106">
        <v>6</v>
      </c>
      <c r="O106">
        <v>2</v>
      </c>
      <c r="P106" t="s">
        <v>112</v>
      </c>
      <c r="Q106">
        <v>1</v>
      </c>
      <c r="R106">
        <v>996887</v>
      </c>
    </row>
    <row r="107" spans="1:21" x14ac:dyDescent="0.25">
      <c r="A107" t="s">
        <v>113</v>
      </c>
      <c r="B107" s="1">
        <v>40421</v>
      </c>
      <c r="C107" s="1">
        <v>40423</v>
      </c>
      <c r="D107" s="1">
        <v>40425</v>
      </c>
      <c r="E107">
        <v>1185</v>
      </c>
      <c r="G107">
        <v>3</v>
      </c>
      <c r="H107" t="s">
        <v>24</v>
      </c>
      <c r="I107">
        <v>37</v>
      </c>
      <c r="J107">
        <v>2</v>
      </c>
      <c r="K107">
        <v>46</v>
      </c>
      <c r="M107">
        <v>3</v>
      </c>
      <c r="N107">
        <v>6</v>
      </c>
      <c r="O107">
        <v>5</v>
      </c>
      <c r="P107" t="s">
        <v>36</v>
      </c>
      <c r="Q107">
        <v>1</v>
      </c>
      <c r="R107">
        <v>6356307</v>
      </c>
    </row>
    <row r="108" spans="1:21" x14ac:dyDescent="0.25">
      <c r="A108" t="s">
        <v>114</v>
      </c>
      <c r="B108" s="1">
        <v>40421</v>
      </c>
      <c r="C108" s="1">
        <v>40423</v>
      </c>
      <c r="D108" s="1">
        <v>40425</v>
      </c>
      <c r="E108">
        <v>1197</v>
      </c>
      <c r="G108">
        <v>3</v>
      </c>
      <c r="H108" t="s">
        <v>24</v>
      </c>
      <c r="I108">
        <v>38</v>
      </c>
      <c r="J108">
        <v>15</v>
      </c>
      <c r="K108">
        <v>30</v>
      </c>
      <c r="M108">
        <v>3</v>
      </c>
      <c r="N108">
        <v>9</v>
      </c>
      <c r="O108">
        <v>4</v>
      </c>
      <c r="P108" t="s">
        <v>115</v>
      </c>
      <c r="Q108">
        <v>1</v>
      </c>
    </row>
    <row r="109" spans="1:21" x14ac:dyDescent="0.25">
      <c r="A109" t="s">
        <v>116</v>
      </c>
      <c r="B109" s="1">
        <v>40421</v>
      </c>
      <c r="C109" s="1">
        <v>40423</v>
      </c>
      <c r="D109" s="1">
        <v>40425</v>
      </c>
      <c r="E109">
        <v>1212</v>
      </c>
      <c r="G109">
        <v>3</v>
      </c>
      <c r="H109" t="s">
        <v>24</v>
      </c>
      <c r="I109">
        <v>35</v>
      </c>
      <c r="J109">
        <v>22</v>
      </c>
      <c r="K109">
        <v>27</v>
      </c>
      <c r="M109">
        <v>1</v>
      </c>
      <c r="N109">
        <v>8</v>
      </c>
      <c r="O109">
        <v>6</v>
      </c>
      <c r="P109" t="s">
        <v>34</v>
      </c>
      <c r="Q109">
        <v>1</v>
      </c>
      <c r="R109">
        <v>15248681</v>
      </c>
    </row>
    <row r="110" spans="1:21" x14ac:dyDescent="0.25">
      <c r="A110" t="s">
        <v>117</v>
      </c>
      <c r="B110" s="1">
        <v>40421</v>
      </c>
      <c r="C110" s="1">
        <v>40423</v>
      </c>
      <c r="D110" s="1">
        <v>40425</v>
      </c>
      <c r="E110">
        <v>2054</v>
      </c>
      <c r="G110">
        <v>2.2000000000000002</v>
      </c>
      <c r="H110" t="s">
        <v>24</v>
      </c>
      <c r="I110">
        <v>23</v>
      </c>
      <c r="J110">
        <v>19</v>
      </c>
      <c r="K110">
        <v>42</v>
      </c>
      <c r="M110">
        <v>6</v>
      </c>
      <c r="N110">
        <v>4</v>
      </c>
      <c r="O110">
        <v>8</v>
      </c>
      <c r="P110" t="s">
        <v>47</v>
      </c>
      <c r="Q110">
        <v>1</v>
      </c>
      <c r="R110">
        <v>31998432</v>
      </c>
    </row>
    <row r="111" spans="1:21" x14ac:dyDescent="0.25">
      <c r="A111" t="s">
        <v>118</v>
      </c>
      <c r="B111" s="1">
        <v>40421</v>
      </c>
      <c r="C111" s="1">
        <v>40423</v>
      </c>
      <c r="D111" s="1">
        <v>40425</v>
      </c>
      <c r="E111">
        <v>1042</v>
      </c>
      <c r="G111">
        <v>3</v>
      </c>
      <c r="H111" t="s">
        <v>24</v>
      </c>
      <c r="I111">
        <v>57</v>
      </c>
      <c r="J111">
        <v>4</v>
      </c>
      <c r="K111">
        <v>24</v>
      </c>
      <c r="M111">
        <v>1</v>
      </c>
      <c r="N111">
        <v>7</v>
      </c>
      <c r="O111">
        <v>4</v>
      </c>
      <c r="P111" t="s">
        <v>119</v>
      </c>
      <c r="Q111">
        <v>1</v>
      </c>
      <c r="R111">
        <v>6271554</v>
      </c>
    </row>
    <row r="112" spans="1:21" x14ac:dyDescent="0.25">
      <c r="A112" t="s">
        <v>120</v>
      </c>
      <c r="B112" s="1">
        <v>40421</v>
      </c>
      <c r="C112" s="1">
        <v>40423</v>
      </c>
      <c r="D112" s="1">
        <v>40425</v>
      </c>
      <c r="E112">
        <v>1308</v>
      </c>
      <c r="G112">
        <v>3</v>
      </c>
      <c r="H112" t="s">
        <v>24</v>
      </c>
      <c r="I112">
        <v>31</v>
      </c>
      <c r="J112">
        <v>11</v>
      </c>
      <c r="K112">
        <v>37</v>
      </c>
      <c r="M112">
        <v>5</v>
      </c>
      <c r="N112">
        <v>6</v>
      </c>
      <c r="O112">
        <v>10</v>
      </c>
      <c r="P112" t="s">
        <v>54</v>
      </c>
      <c r="Q112">
        <v>1</v>
      </c>
      <c r="R112">
        <v>12141145</v>
      </c>
    </row>
    <row r="113" spans="1:21" x14ac:dyDescent="0.25">
      <c r="A113" t="s">
        <v>121</v>
      </c>
      <c r="B113" s="1">
        <v>40420</v>
      </c>
      <c r="C113" s="1">
        <v>40422</v>
      </c>
      <c r="D113" s="1">
        <v>40426</v>
      </c>
      <c r="E113">
        <v>1204</v>
      </c>
      <c r="G113">
        <v>3</v>
      </c>
      <c r="H113" t="s">
        <v>25</v>
      </c>
      <c r="I113">
        <v>59</v>
      </c>
      <c r="J113">
        <v>5</v>
      </c>
      <c r="K113">
        <v>24</v>
      </c>
      <c r="M113">
        <v>3</v>
      </c>
      <c r="N113">
        <v>8</v>
      </c>
      <c r="O113">
        <v>2</v>
      </c>
      <c r="P113" t="s">
        <v>122</v>
      </c>
      <c r="Q113">
        <v>1</v>
      </c>
      <c r="R113">
        <v>4497336</v>
      </c>
    </row>
    <row r="114" spans="1:21" x14ac:dyDescent="0.25">
      <c r="A114" t="s">
        <v>123</v>
      </c>
      <c r="B114" s="1">
        <v>40423</v>
      </c>
      <c r="C114" s="1">
        <v>40428</v>
      </c>
      <c r="D114" s="1">
        <v>40429</v>
      </c>
      <c r="E114">
        <v>2000</v>
      </c>
      <c r="G114">
        <v>2.2999999999999998</v>
      </c>
      <c r="H114" t="s">
        <v>124</v>
      </c>
      <c r="I114">
        <v>54</v>
      </c>
      <c r="J114">
        <v>8</v>
      </c>
      <c r="K114">
        <v>27</v>
      </c>
      <c r="M114">
        <v>1</v>
      </c>
      <c r="N114">
        <v>5</v>
      </c>
      <c r="O114">
        <v>5</v>
      </c>
      <c r="P114" t="s">
        <v>125</v>
      </c>
      <c r="Q114">
        <v>1</v>
      </c>
      <c r="R114">
        <v>10185417</v>
      </c>
    </row>
    <row r="115" spans="1:21" x14ac:dyDescent="0.25">
      <c r="A115" t="s">
        <v>126</v>
      </c>
      <c r="B115" s="1">
        <v>40425</v>
      </c>
      <c r="C115" s="1">
        <v>40427</v>
      </c>
      <c r="D115" s="1">
        <v>40429</v>
      </c>
      <c r="E115">
        <v>2002</v>
      </c>
      <c r="F115">
        <v>137</v>
      </c>
      <c r="G115">
        <v>2.2000000000000002</v>
      </c>
      <c r="H115" t="s">
        <v>22</v>
      </c>
      <c r="I115">
        <v>38.1</v>
      </c>
      <c r="J115">
        <v>14.7</v>
      </c>
      <c r="K115">
        <v>33.5</v>
      </c>
      <c r="M115">
        <v>2.1</v>
      </c>
      <c r="N115">
        <v>5.7</v>
      </c>
      <c r="O115">
        <v>5.9</v>
      </c>
      <c r="P115" t="s">
        <v>23</v>
      </c>
      <c r="Q115">
        <v>1</v>
      </c>
      <c r="R115">
        <v>142822046</v>
      </c>
      <c r="S115">
        <v>37.5</v>
      </c>
      <c r="T115">
        <v>23</v>
      </c>
      <c r="U115">
        <v>39</v>
      </c>
    </row>
    <row r="116" spans="1:21" x14ac:dyDescent="0.25">
      <c r="A116" t="s">
        <v>127</v>
      </c>
      <c r="B116" s="1">
        <v>40428</v>
      </c>
      <c r="C116" s="1">
        <v>40429</v>
      </c>
      <c r="D116" s="1">
        <v>40430</v>
      </c>
      <c r="E116">
        <v>2200</v>
      </c>
      <c r="F116">
        <v>147</v>
      </c>
      <c r="G116">
        <v>2.1</v>
      </c>
      <c r="H116" t="s">
        <v>29</v>
      </c>
      <c r="I116">
        <v>36</v>
      </c>
      <c r="J116">
        <v>15</v>
      </c>
      <c r="K116">
        <v>28</v>
      </c>
      <c r="M116">
        <v>2</v>
      </c>
      <c r="N116">
        <v>13</v>
      </c>
      <c r="O116">
        <v>7</v>
      </c>
      <c r="P116" t="s">
        <v>23</v>
      </c>
      <c r="Q116">
        <v>1</v>
      </c>
      <c r="R116">
        <v>142822046</v>
      </c>
    </row>
    <row r="117" spans="1:21" x14ac:dyDescent="0.25">
      <c r="A117" t="s">
        <v>128</v>
      </c>
      <c r="B117" s="1">
        <v>40428</v>
      </c>
      <c r="C117" s="1">
        <v>40429</v>
      </c>
      <c r="D117" s="1">
        <v>40430</v>
      </c>
      <c r="E117">
        <v>10566</v>
      </c>
      <c r="F117">
        <v>373</v>
      </c>
      <c r="G117">
        <v>2</v>
      </c>
      <c r="H117" t="s">
        <v>24</v>
      </c>
      <c r="I117">
        <v>36</v>
      </c>
      <c r="J117">
        <v>15</v>
      </c>
      <c r="K117">
        <v>33</v>
      </c>
      <c r="M117">
        <v>4</v>
      </c>
      <c r="N117">
        <v>7</v>
      </c>
      <c r="O117">
        <v>6</v>
      </c>
      <c r="P117" t="s">
        <v>23</v>
      </c>
      <c r="Q117">
        <v>1</v>
      </c>
      <c r="R117">
        <v>142822046</v>
      </c>
    </row>
    <row r="118" spans="1:21" x14ac:dyDescent="0.25">
      <c r="A118" t="s">
        <v>129</v>
      </c>
      <c r="B118" s="1">
        <v>40425</v>
      </c>
      <c r="C118" s="1">
        <v>40428</v>
      </c>
      <c r="D118" s="1">
        <v>40430</v>
      </c>
      <c r="E118">
        <v>1806</v>
      </c>
      <c r="G118">
        <v>3</v>
      </c>
      <c r="H118" t="s">
        <v>25</v>
      </c>
      <c r="I118">
        <v>37</v>
      </c>
      <c r="J118">
        <v>9</v>
      </c>
      <c r="K118">
        <v>34</v>
      </c>
      <c r="M118">
        <v>4</v>
      </c>
      <c r="N118">
        <v>5</v>
      </c>
      <c r="O118">
        <v>11</v>
      </c>
      <c r="P118" t="s">
        <v>54</v>
      </c>
      <c r="Q118">
        <v>1</v>
      </c>
      <c r="R118">
        <v>12141145</v>
      </c>
    </row>
    <row r="119" spans="1:21" x14ac:dyDescent="0.25">
      <c r="A119" t="s">
        <v>130</v>
      </c>
      <c r="B119" s="1">
        <v>40425</v>
      </c>
      <c r="C119" s="1">
        <v>40428</v>
      </c>
      <c r="D119" s="1">
        <v>40432</v>
      </c>
      <c r="E119">
        <v>2002</v>
      </c>
      <c r="F119">
        <v>142</v>
      </c>
      <c r="G119">
        <v>2</v>
      </c>
      <c r="H119" t="s">
        <v>25</v>
      </c>
      <c r="I119">
        <v>39</v>
      </c>
      <c r="J119">
        <v>15</v>
      </c>
      <c r="K119">
        <v>31</v>
      </c>
      <c r="M119">
        <v>2</v>
      </c>
      <c r="N119">
        <v>5</v>
      </c>
      <c r="O119">
        <v>8</v>
      </c>
      <c r="P119" t="s">
        <v>23</v>
      </c>
      <c r="Q119">
        <v>1</v>
      </c>
      <c r="R119">
        <v>142822046</v>
      </c>
      <c r="S119">
        <v>38</v>
      </c>
      <c r="T119">
        <v>28</v>
      </c>
      <c r="U119">
        <v>33</v>
      </c>
    </row>
    <row r="120" spans="1:21" x14ac:dyDescent="0.25">
      <c r="A120" t="s">
        <v>131</v>
      </c>
      <c r="B120" s="1">
        <v>40433</v>
      </c>
      <c r="C120" s="1">
        <v>40434</v>
      </c>
      <c r="D120" s="1">
        <v>40435</v>
      </c>
      <c r="E120">
        <v>2000</v>
      </c>
      <c r="F120">
        <v>147</v>
      </c>
      <c r="G120">
        <v>2.2000000000000002</v>
      </c>
      <c r="H120" t="s">
        <v>29</v>
      </c>
      <c r="I120">
        <v>36</v>
      </c>
      <c r="J120">
        <v>15</v>
      </c>
      <c r="K120">
        <v>27</v>
      </c>
      <c r="M120">
        <v>2</v>
      </c>
      <c r="N120">
        <v>12</v>
      </c>
      <c r="O120">
        <v>8</v>
      </c>
      <c r="P120" t="s">
        <v>23</v>
      </c>
      <c r="Q120">
        <v>1</v>
      </c>
      <c r="R120">
        <v>142822046</v>
      </c>
    </row>
    <row r="121" spans="1:21" x14ac:dyDescent="0.25">
      <c r="A121" t="s">
        <v>132</v>
      </c>
      <c r="B121" s="1">
        <v>40433</v>
      </c>
      <c r="C121" s="1">
        <v>40435</v>
      </c>
      <c r="D121" s="1">
        <v>40436</v>
      </c>
      <c r="E121">
        <v>3010</v>
      </c>
      <c r="F121">
        <v>204</v>
      </c>
      <c r="G121">
        <v>2</v>
      </c>
      <c r="H121" t="s">
        <v>25</v>
      </c>
      <c r="I121">
        <v>36</v>
      </c>
      <c r="J121">
        <v>19</v>
      </c>
      <c r="K121">
        <v>30</v>
      </c>
      <c r="M121">
        <v>2</v>
      </c>
      <c r="N121">
        <v>6</v>
      </c>
      <c r="O121">
        <v>7</v>
      </c>
      <c r="P121" t="s">
        <v>23</v>
      </c>
      <c r="Q121">
        <v>1</v>
      </c>
      <c r="R121">
        <v>142822046</v>
      </c>
      <c r="S121">
        <v>37</v>
      </c>
      <c r="T121">
        <v>28</v>
      </c>
      <c r="U121">
        <v>33</v>
      </c>
    </row>
    <row r="122" spans="1:21" x14ac:dyDescent="0.25">
      <c r="A122" t="s">
        <v>133</v>
      </c>
      <c r="B122" s="1">
        <v>40437</v>
      </c>
      <c r="C122" s="1">
        <v>40438</v>
      </c>
      <c r="D122" s="1">
        <v>40439</v>
      </c>
      <c r="E122">
        <v>5340</v>
      </c>
      <c r="F122">
        <v>265</v>
      </c>
      <c r="G122">
        <v>2</v>
      </c>
      <c r="H122" t="s">
        <v>24</v>
      </c>
      <c r="I122">
        <v>37</v>
      </c>
      <c r="J122">
        <v>17</v>
      </c>
      <c r="K122">
        <v>30</v>
      </c>
      <c r="M122">
        <v>3</v>
      </c>
      <c r="N122">
        <v>7</v>
      </c>
      <c r="O122">
        <v>6</v>
      </c>
      <c r="P122" t="s">
        <v>23</v>
      </c>
      <c r="Q122">
        <v>1</v>
      </c>
      <c r="R122">
        <v>142822046</v>
      </c>
    </row>
    <row r="123" spans="1:21" x14ac:dyDescent="0.25">
      <c r="A123" t="s">
        <v>134</v>
      </c>
      <c r="B123" s="1">
        <v>40436</v>
      </c>
      <c r="C123" s="1">
        <v>40438</v>
      </c>
      <c r="D123" s="1">
        <v>40440</v>
      </c>
      <c r="E123">
        <v>1204</v>
      </c>
      <c r="F123">
        <v>67</v>
      </c>
      <c r="G123">
        <v>3</v>
      </c>
      <c r="H123" t="s">
        <v>25</v>
      </c>
      <c r="I123">
        <v>29</v>
      </c>
      <c r="J123">
        <v>28</v>
      </c>
      <c r="K123">
        <v>29</v>
      </c>
      <c r="M123">
        <v>2</v>
      </c>
      <c r="N123">
        <v>6</v>
      </c>
      <c r="O123">
        <v>5</v>
      </c>
      <c r="P123" t="s">
        <v>31</v>
      </c>
      <c r="Q123">
        <v>1</v>
      </c>
      <c r="R123">
        <v>7865950</v>
      </c>
    </row>
    <row r="124" spans="1:21" x14ac:dyDescent="0.25">
      <c r="A124" t="s">
        <v>135</v>
      </c>
      <c r="B124" s="1">
        <v>40440</v>
      </c>
      <c r="C124" s="1">
        <v>40441</v>
      </c>
      <c r="D124" s="1">
        <v>40443</v>
      </c>
      <c r="E124">
        <v>2002</v>
      </c>
      <c r="F124">
        <v>137</v>
      </c>
      <c r="G124">
        <v>2.2000000000000002</v>
      </c>
      <c r="H124" t="s">
        <v>22</v>
      </c>
      <c r="I124">
        <v>36</v>
      </c>
      <c r="J124">
        <v>17.600000000000001</v>
      </c>
      <c r="K124">
        <v>27.4</v>
      </c>
      <c r="M124">
        <v>2.5</v>
      </c>
      <c r="N124">
        <v>9.3000000000000007</v>
      </c>
      <c r="O124">
        <v>7.2</v>
      </c>
      <c r="P124" t="s">
        <v>23</v>
      </c>
      <c r="Q124">
        <v>1</v>
      </c>
      <c r="R124">
        <v>142822046</v>
      </c>
    </row>
    <row r="125" spans="1:21" x14ac:dyDescent="0.25">
      <c r="A125" t="s">
        <v>136</v>
      </c>
      <c r="B125" s="1">
        <v>40440</v>
      </c>
      <c r="C125" s="1">
        <v>40441</v>
      </c>
      <c r="D125" s="1">
        <v>40443</v>
      </c>
      <c r="E125">
        <v>2000</v>
      </c>
      <c r="F125">
        <v>147</v>
      </c>
      <c r="G125">
        <v>2.2000000000000002</v>
      </c>
      <c r="H125" t="s">
        <v>29</v>
      </c>
      <c r="I125">
        <v>40</v>
      </c>
      <c r="J125">
        <v>17</v>
      </c>
      <c r="K125">
        <v>22</v>
      </c>
      <c r="M125">
        <v>3</v>
      </c>
      <c r="N125">
        <v>12</v>
      </c>
      <c r="O125">
        <v>6</v>
      </c>
      <c r="P125" t="s">
        <v>23</v>
      </c>
      <c r="Q125">
        <v>1</v>
      </c>
      <c r="R125">
        <v>142822046</v>
      </c>
    </row>
    <row r="126" spans="1:21" x14ac:dyDescent="0.25">
      <c r="A126" t="s">
        <v>137</v>
      </c>
      <c r="B126" s="1">
        <v>40440</v>
      </c>
      <c r="C126" s="1">
        <v>40442</v>
      </c>
      <c r="D126" s="1">
        <v>40443</v>
      </c>
      <c r="E126">
        <v>3010</v>
      </c>
      <c r="F126">
        <v>204</v>
      </c>
      <c r="G126">
        <v>2</v>
      </c>
      <c r="H126" t="s">
        <v>25</v>
      </c>
      <c r="I126">
        <v>38</v>
      </c>
      <c r="J126">
        <v>19</v>
      </c>
      <c r="K126">
        <v>29</v>
      </c>
      <c r="M126">
        <v>2</v>
      </c>
      <c r="N126">
        <v>5</v>
      </c>
      <c r="O126">
        <v>7</v>
      </c>
      <c r="P126" t="s">
        <v>23</v>
      </c>
      <c r="Q126">
        <v>1</v>
      </c>
      <c r="R126">
        <v>142822046</v>
      </c>
    </row>
    <row r="127" spans="1:21" x14ac:dyDescent="0.25">
      <c r="A127" t="s">
        <v>137</v>
      </c>
      <c r="B127" s="1">
        <v>40440</v>
      </c>
      <c r="C127" s="1">
        <v>40442</v>
      </c>
      <c r="D127" s="1">
        <v>40443</v>
      </c>
      <c r="E127">
        <v>3010</v>
      </c>
      <c r="F127">
        <v>204</v>
      </c>
      <c r="G127">
        <v>2</v>
      </c>
      <c r="H127" t="s">
        <v>25</v>
      </c>
      <c r="I127">
        <v>46</v>
      </c>
      <c r="J127">
        <v>35</v>
      </c>
      <c r="N127">
        <v>7</v>
      </c>
      <c r="O127">
        <v>13</v>
      </c>
      <c r="P127" t="s">
        <v>23</v>
      </c>
      <c r="Q127">
        <v>2</v>
      </c>
      <c r="R127">
        <v>142822046</v>
      </c>
      <c r="S127">
        <v>39</v>
      </c>
      <c r="T127">
        <v>28</v>
      </c>
      <c r="U127">
        <v>33</v>
      </c>
    </row>
    <row r="128" spans="1:21" x14ac:dyDescent="0.25">
      <c r="A128" t="s">
        <v>138</v>
      </c>
      <c r="B128" s="1">
        <v>40443</v>
      </c>
      <c r="C128" s="1">
        <v>40444</v>
      </c>
      <c r="D128" s="1">
        <v>40445</v>
      </c>
      <c r="E128">
        <v>2000</v>
      </c>
      <c r="F128">
        <v>147</v>
      </c>
      <c r="G128">
        <v>2.2000000000000002</v>
      </c>
      <c r="H128" t="s">
        <v>29</v>
      </c>
      <c r="I128">
        <v>38</v>
      </c>
      <c r="J128">
        <v>17</v>
      </c>
      <c r="K128">
        <v>25</v>
      </c>
      <c r="M128">
        <v>2</v>
      </c>
      <c r="N128">
        <v>11</v>
      </c>
      <c r="O128">
        <v>7</v>
      </c>
      <c r="P128" t="s">
        <v>23</v>
      </c>
      <c r="Q128">
        <v>1</v>
      </c>
      <c r="R128">
        <v>142822046</v>
      </c>
    </row>
    <row r="129" spans="1:18" x14ac:dyDescent="0.25">
      <c r="A129" t="s">
        <v>139</v>
      </c>
      <c r="B129" s="1">
        <v>40435</v>
      </c>
      <c r="C129" s="1">
        <v>40439</v>
      </c>
      <c r="D129" s="1">
        <v>40445</v>
      </c>
      <c r="E129">
        <v>1194</v>
      </c>
      <c r="F129">
        <v>48</v>
      </c>
      <c r="G129">
        <v>3</v>
      </c>
      <c r="H129" t="s">
        <v>140</v>
      </c>
      <c r="I129">
        <v>24</v>
      </c>
      <c r="J129">
        <v>26</v>
      </c>
      <c r="K129">
        <v>26</v>
      </c>
      <c r="M129">
        <v>5</v>
      </c>
      <c r="N129">
        <v>9</v>
      </c>
      <c r="O129">
        <v>10</v>
      </c>
      <c r="P129" t="s">
        <v>44</v>
      </c>
      <c r="Q129">
        <v>1</v>
      </c>
      <c r="R129">
        <v>4859324</v>
      </c>
    </row>
    <row r="130" spans="1:18" x14ac:dyDescent="0.25">
      <c r="A130" t="s">
        <v>141</v>
      </c>
      <c r="B130" s="1">
        <v>40445</v>
      </c>
      <c r="C130" s="1">
        <v>40446</v>
      </c>
      <c r="D130" s="1">
        <v>40446</v>
      </c>
      <c r="E130">
        <v>11474</v>
      </c>
      <c r="F130">
        <v>402</v>
      </c>
      <c r="G130">
        <v>2</v>
      </c>
      <c r="H130" t="s">
        <v>24</v>
      </c>
      <c r="I130">
        <v>40</v>
      </c>
      <c r="J130">
        <v>18</v>
      </c>
      <c r="K130">
        <v>27</v>
      </c>
      <c r="M130">
        <v>4</v>
      </c>
      <c r="N130">
        <v>6</v>
      </c>
      <c r="O130">
        <v>5</v>
      </c>
      <c r="P130" t="s">
        <v>23</v>
      </c>
      <c r="Q130">
        <v>1</v>
      </c>
      <c r="R130">
        <v>142822046</v>
      </c>
    </row>
    <row r="131" spans="1:18" x14ac:dyDescent="0.25">
      <c r="A131" t="s">
        <v>142</v>
      </c>
      <c r="B131" s="1">
        <v>40441</v>
      </c>
      <c r="C131" s="1">
        <v>40446</v>
      </c>
      <c r="D131" s="1">
        <v>40447</v>
      </c>
      <c r="E131">
        <v>2000</v>
      </c>
      <c r="F131">
        <v>136</v>
      </c>
      <c r="G131">
        <v>2.2000000000000002</v>
      </c>
      <c r="H131" t="s">
        <v>45</v>
      </c>
      <c r="I131">
        <v>35.1</v>
      </c>
      <c r="J131">
        <v>20.7</v>
      </c>
      <c r="K131">
        <v>25</v>
      </c>
      <c r="M131">
        <v>2.5</v>
      </c>
      <c r="N131">
        <v>8.35</v>
      </c>
      <c r="O131">
        <v>8.35</v>
      </c>
      <c r="P131" t="s">
        <v>23</v>
      </c>
      <c r="Q131">
        <v>1</v>
      </c>
      <c r="R131">
        <v>142822046</v>
      </c>
    </row>
    <row r="132" spans="1:18" x14ac:dyDescent="0.25">
      <c r="A132" t="s">
        <v>143</v>
      </c>
      <c r="B132" s="1">
        <v>40447</v>
      </c>
      <c r="C132" s="1">
        <v>40448</v>
      </c>
      <c r="D132" s="1">
        <v>40449</v>
      </c>
      <c r="E132">
        <v>2000</v>
      </c>
      <c r="F132">
        <v>147</v>
      </c>
      <c r="G132">
        <v>2.2000000000000002</v>
      </c>
      <c r="H132" t="s">
        <v>29</v>
      </c>
      <c r="I132">
        <v>40</v>
      </c>
      <c r="J132">
        <v>18</v>
      </c>
      <c r="K132">
        <v>24</v>
      </c>
      <c r="M132">
        <v>1</v>
      </c>
      <c r="N132">
        <v>11</v>
      </c>
      <c r="O132">
        <v>6</v>
      </c>
      <c r="P132" t="s">
        <v>23</v>
      </c>
      <c r="Q132">
        <v>1</v>
      </c>
      <c r="R132">
        <v>142822046</v>
      </c>
    </row>
    <row r="133" spans="1:18" x14ac:dyDescent="0.25">
      <c r="A133" t="s">
        <v>144</v>
      </c>
      <c r="B133" s="1">
        <v>40447</v>
      </c>
      <c r="C133" s="1">
        <v>40448</v>
      </c>
      <c r="D133" s="1">
        <v>40449</v>
      </c>
      <c r="E133">
        <v>2002</v>
      </c>
      <c r="F133">
        <v>137</v>
      </c>
      <c r="G133">
        <v>2.2000000000000002</v>
      </c>
      <c r="H133" t="s">
        <v>22</v>
      </c>
      <c r="I133">
        <v>40.4</v>
      </c>
      <c r="J133">
        <v>19.8</v>
      </c>
      <c r="K133">
        <v>25.2</v>
      </c>
      <c r="M133">
        <v>2.2999999999999998</v>
      </c>
      <c r="N133">
        <v>6.4</v>
      </c>
      <c r="O133">
        <v>5.9</v>
      </c>
      <c r="P133" t="s">
        <v>23</v>
      </c>
      <c r="Q133">
        <v>1</v>
      </c>
      <c r="R133">
        <v>142822046</v>
      </c>
    </row>
    <row r="134" spans="1:18" x14ac:dyDescent="0.25">
      <c r="A134" t="s">
        <v>145</v>
      </c>
      <c r="B134" s="1">
        <v>40449</v>
      </c>
      <c r="C134" s="1">
        <v>40450</v>
      </c>
      <c r="D134" s="1">
        <v>40450</v>
      </c>
      <c r="E134">
        <v>7520</v>
      </c>
      <c r="F134">
        <v>311</v>
      </c>
      <c r="G134">
        <v>2</v>
      </c>
      <c r="H134" t="s">
        <v>24</v>
      </c>
      <c r="I134">
        <v>40</v>
      </c>
      <c r="J134">
        <v>20</v>
      </c>
      <c r="K134">
        <v>25</v>
      </c>
      <c r="M134">
        <v>3</v>
      </c>
      <c r="N134">
        <v>5</v>
      </c>
      <c r="O134">
        <v>5</v>
      </c>
      <c r="P134" t="s">
        <v>23</v>
      </c>
      <c r="Q134">
        <v>1</v>
      </c>
      <c r="R134">
        <v>142822046</v>
      </c>
    </row>
    <row r="135" spans="1:18" x14ac:dyDescent="0.25">
      <c r="A135" t="s">
        <v>146</v>
      </c>
      <c r="B135" s="1">
        <v>40447</v>
      </c>
      <c r="C135" s="1">
        <v>40449</v>
      </c>
      <c r="D135" s="1">
        <v>40450</v>
      </c>
      <c r="E135">
        <v>3010</v>
      </c>
      <c r="F135">
        <v>203</v>
      </c>
      <c r="G135">
        <v>2</v>
      </c>
      <c r="H135" t="s">
        <v>25</v>
      </c>
      <c r="I135">
        <v>39</v>
      </c>
      <c r="J135">
        <v>19</v>
      </c>
      <c r="K135">
        <v>25</v>
      </c>
      <c r="M135">
        <v>3</v>
      </c>
      <c r="N135">
        <v>7</v>
      </c>
      <c r="O135">
        <v>7</v>
      </c>
      <c r="P135" t="s">
        <v>23</v>
      </c>
      <c r="Q135">
        <v>1</v>
      </c>
      <c r="R135">
        <v>142822046</v>
      </c>
    </row>
    <row r="136" spans="1:18" x14ac:dyDescent="0.25">
      <c r="A136" t="s">
        <v>139</v>
      </c>
      <c r="B136" s="1">
        <v>40445</v>
      </c>
      <c r="C136" s="1">
        <v>40449</v>
      </c>
      <c r="D136" s="1">
        <v>40452</v>
      </c>
      <c r="E136">
        <v>1222</v>
      </c>
      <c r="F136">
        <v>48</v>
      </c>
      <c r="G136">
        <v>3</v>
      </c>
      <c r="H136" t="s">
        <v>140</v>
      </c>
      <c r="I136">
        <v>29</v>
      </c>
      <c r="J136">
        <v>30</v>
      </c>
      <c r="K136">
        <v>21</v>
      </c>
      <c r="M136">
        <v>2</v>
      </c>
      <c r="N136">
        <v>9</v>
      </c>
      <c r="O136">
        <v>9</v>
      </c>
      <c r="P136" t="s">
        <v>44</v>
      </c>
      <c r="Q136">
        <v>1</v>
      </c>
      <c r="R136">
        <v>4859324</v>
      </c>
    </row>
    <row r="137" spans="1:18" x14ac:dyDescent="0.25">
      <c r="A137" t="s">
        <v>147</v>
      </c>
      <c r="B137" s="1">
        <v>40451</v>
      </c>
      <c r="C137" s="1">
        <v>40452</v>
      </c>
      <c r="D137" s="1">
        <v>40453</v>
      </c>
      <c r="E137">
        <v>12022</v>
      </c>
      <c r="F137">
        <v>433</v>
      </c>
      <c r="G137">
        <v>2</v>
      </c>
      <c r="H137" t="s">
        <v>24</v>
      </c>
      <c r="I137">
        <v>40</v>
      </c>
      <c r="J137">
        <v>21</v>
      </c>
      <c r="K137">
        <v>24</v>
      </c>
      <c r="M137">
        <v>4</v>
      </c>
      <c r="N137">
        <v>5</v>
      </c>
      <c r="O137">
        <v>5</v>
      </c>
      <c r="P137" t="s">
        <v>23</v>
      </c>
      <c r="Q137">
        <v>1</v>
      </c>
      <c r="R137">
        <v>142822046</v>
      </c>
    </row>
    <row r="138" spans="1:18" x14ac:dyDescent="0.25">
      <c r="A138" t="s">
        <v>148</v>
      </c>
      <c r="B138" s="1">
        <v>40450</v>
      </c>
      <c r="C138" s="1">
        <v>40453</v>
      </c>
      <c r="D138" s="1">
        <v>40453</v>
      </c>
      <c r="E138">
        <v>2000</v>
      </c>
      <c r="F138">
        <v>136</v>
      </c>
      <c r="G138">
        <v>2.2000000000000002</v>
      </c>
      <c r="H138" t="s">
        <v>45</v>
      </c>
      <c r="I138">
        <v>37.299999999999997</v>
      </c>
      <c r="J138">
        <v>20.6</v>
      </c>
      <c r="K138">
        <v>22.5</v>
      </c>
      <c r="M138">
        <v>3.2</v>
      </c>
      <c r="N138">
        <v>8.1999999999999993</v>
      </c>
      <c r="O138">
        <v>8.1999999999999993</v>
      </c>
      <c r="P138" t="s">
        <v>23</v>
      </c>
      <c r="Q138">
        <v>1</v>
      </c>
      <c r="R138">
        <v>142822046</v>
      </c>
    </row>
    <row r="139" spans="1:18" x14ac:dyDescent="0.25">
      <c r="A139" t="s">
        <v>149</v>
      </c>
      <c r="B139" s="1">
        <v>40449</v>
      </c>
      <c r="C139" s="1">
        <v>40451</v>
      </c>
      <c r="D139" s="1">
        <v>40453</v>
      </c>
      <c r="E139">
        <v>3010</v>
      </c>
      <c r="F139">
        <v>205</v>
      </c>
      <c r="G139">
        <v>2</v>
      </c>
      <c r="H139" t="s">
        <v>25</v>
      </c>
      <c r="I139">
        <v>40</v>
      </c>
      <c r="J139">
        <v>19</v>
      </c>
      <c r="K139">
        <v>24</v>
      </c>
      <c r="M139">
        <v>2</v>
      </c>
      <c r="N139">
        <v>7</v>
      </c>
      <c r="O139">
        <v>8</v>
      </c>
      <c r="P139" t="s">
        <v>23</v>
      </c>
      <c r="Q139">
        <v>1</v>
      </c>
      <c r="R139">
        <v>142822046</v>
      </c>
    </row>
    <row r="140" spans="1:18" x14ac:dyDescent="0.25">
      <c r="A140" t="s">
        <v>150</v>
      </c>
      <c r="B140" s="1">
        <v>40453</v>
      </c>
      <c r="C140" s="1">
        <v>40454</v>
      </c>
      <c r="D140" s="1">
        <v>40454</v>
      </c>
      <c r="E140">
        <v>18116</v>
      </c>
      <c r="F140">
        <v>468</v>
      </c>
      <c r="G140">
        <v>2</v>
      </c>
      <c r="H140" t="s">
        <v>24</v>
      </c>
      <c r="I140">
        <v>40</v>
      </c>
      <c r="J140">
        <v>24</v>
      </c>
      <c r="K140">
        <v>22</v>
      </c>
      <c r="M140">
        <v>5</v>
      </c>
      <c r="N140">
        <v>5</v>
      </c>
      <c r="O140">
        <v>4</v>
      </c>
      <c r="P140" t="s">
        <v>23</v>
      </c>
      <c r="Q140">
        <v>1</v>
      </c>
      <c r="R140">
        <v>142822046</v>
      </c>
    </row>
    <row r="141" spans="1:18" x14ac:dyDescent="0.25">
      <c r="A141" t="s">
        <v>151</v>
      </c>
      <c r="B141" s="1">
        <v>40452</v>
      </c>
      <c r="C141" s="1">
        <v>40454</v>
      </c>
      <c r="D141" s="1">
        <v>40454</v>
      </c>
      <c r="E141">
        <v>3010</v>
      </c>
      <c r="F141">
        <v>205</v>
      </c>
      <c r="G141">
        <v>2</v>
      </c>
      <c r="H141" t="s">
        <v>25</v>
      </c>
      <c r="I141">
        <v>40</v>
      </c>
      <c r="J141">
        <v>24</v>
      </c>
      <c r="K141">
        <v>21</v>
      </c>
      <c r="M141">
        <v>3</v>
      </c>
      <c r="N141">
        <v>5</v>
      </c>
      <c r="O141">
        <v>7</v>
      </c>
      <c r="P141" t="s">
        <v>23</v>
      </c>
      <c r="Q141">
        <v>1</v>
      </c>
      <c r="R141">
        <v>142822046</v>
      </c>
    </row>
    <row r="142" spans="1:18" x14ac:dyDescent="0.25">
      <c r="A142" t="s">
        <v>139</v>
      </c>
      <c r="B142" s="1">
        <v>40452</v>
      </c>
      <c r="C142" s="1">
        <v>40453</v>
      </c>
      <c r="D142" s="1">
        <v>40454</v>
      </c>
      <c r="E142">
        <v>2000</v>
      </c>
      <c r="F142">
        <v>147</v>
      </c>
      <c r="G142">
        <v>2.2000000000000002</v>
      </c>
      <c r="H142" t="s">
        <v>29</v>
      </c>
      <c r="I142">
        <v>41</v>
      </c>
      <c r="J142">
        <v>23</v>
      </c>
      <c r="K142">
        <v>20</v>
      </c>
      <c r="M142">
        <v>2</v>
      </c>
      <c r="N142">
        <v>11</v>
      </c>
      <c r="O142">
        <v>7</v>
      </c>
      <c r="P142" t="s">
        <v>23</v>
      </c>
      <c r="Q142">
        <v>1</v>
      </c>
      <c r="R142">
        <v>142822046</v>
      </c>
    </row>
    <row r="143" spans="1:18" x14ac:dyDescent="0.25">
      <c r="A143" t="s">
        <v>152</v>
      </c>
      <c r="B143" s="1">
        <v>40452</v>
      </c>
      <c r="C143" s="1">
        <v>40453</v>
      </c>
      <c r="D143" s="1">
        <v>40454</v>
      </c>
      <c r="E143">
        <v>2002</v>
      </c>
      <c r="F143">
        <v>137</v>
      </c>
      <c r="G143">
        <v>2.2000000000000002</v>
      </c>
      <c r="H143" t="s">
        <v>22</v>
      </c>
      <c r="I143">
        <v>40.6</v>
      </c>
      <c r="J143">
        <v>24</v>
      </c>
      <c r="K143">
        <v>21.4</v>
      </c>
      <c r="M143">
        <v>3</v>
      </c>
      <c r="N143">
        <v>5.8</v>
      </c>
      <c r="O143">
        <v>5.2</v>
      </c>
      <c r="P143" t="s">
        <v>23</v>
      </c>
      <c r="Q143">
        <v>1</v>
      </c>
      <c r="R143">
        <v>142822046</v>
      </c>
    </row>
    <row r="144" spans="1:18" x14ac:dyDescent="0.25">
      <c r="A144" t="s">
        <v>153</v>
      </c>
      <c r="B144" s="1">
        <v>40455</v>
      </c>
      <c r="C144" s="1">
        <v>40455</v>
      </c>
      <c r="D144" s="1">
        <v>40455</v>
      </c>
      <c r="E144">
        <v>64200</v>
      </c>
      <c r="G144">
        <v>2</v>
      </c>
      <c r="H144" t="s">
        <v>154</v>
      </c>
      <c r="I144">
        <v>44</v>
      </c>
      <c r="J144">
        <v>30</v>
      </c>
      <c r="K144">
        <v>22</v>
      </c>
      <c r="M144">
        <v>4</v>
      </c>
      <c r="P144" t="s">
        <v>23</v>
      </c>
      <c r="Q144">
        <v>-1</v>
      </c>
      <c r="R144">
        <v>142822046</v>
      </c>
    </row>
    <row r="145" spans="1:21" x14ac:dyDescent="0.25">
      <c r="A145" t="s">
        <v>155</v>
      </c>
      <c r="B145" s="1">
        <v>40456</v>
      </c>
      <c r="C145" s="1">
        <v>40458</v>
      </c>
      <c r="D145" s="1">
        <v>40458</v>
      </c>
      <c r="E145">
        <v>2080</v>
      </c>
      <c r="F145">
        <v>152</v>
      </c>
      <c r="G145">
        <v>2.2000000000000002</v>
      </c>
      <c r="H145" t="s">
        <v>30</v>
      </c>
      <c r="I145">
        <v>41</v>
      </c>
      <c r="J145">
        <v>49</v>
      </c>
      <c r="N145">
        <v>5</v>
      </c>
      <c r="O145">
        <v>5</v>
      </c>
      <c r="P145" t="s">
        <v>23</v>
      </c>
      <c r="Q145">
        <v>2</v>
      </c>
      <c r="R145">
        <v>142822046</v>
      </c>
    </row>
    <row r="146" spans="1:21" x14ac:dyDescent="0.25">
      <c r="A146" t="s">
        <v>156</v>
      </c>
      <c r="B146" s="1">
        <v>40456</v>
      </c>
      <c r="C146" s="1">
        <v>40458</v>
      </c>
      <c r="D146" s="1">
        <v>40459</v>
      </c>
      <c r="E146">
        <v>5165</v>
      </c>
      <c r="G146">
        <v>1.4</v>
      </c>
      <c r="H146" t="s">
        <v>46</v>
      </c>
      <c r="I146">
        <v>39.4</v>
      </c>
      <c r="J146">
        <v>47.8</v>
      </c>
      <c r="N146">
        <v>5.8</v>
      </c>
      <c r="O146">
        <v>7</v>
      </c>
      <c r="P146" t="s">
        <v>23</v>
      </c>
      <c r="Q146">
        <v>2</v>
      </c>
      <c r="R146">
        <v>142822046</v>
      </c>
    </row>
    <row r="147" spans="1:21" x14ac:dyDescent="0.25">
      <c r="A147" t="s">
        <v>157</v>
      </c>
      <c r="B147" s="1">
        <v>40458</v>
      </c>
      <c r="C147" s="1">
        <v>40459</v>
      </c>
      <c r="D147" s="1">
        <v>40460</v>
      </c>
      <c r="E147">
        <v>2879</v>
      </c>
      <c r="F147">
        <v>147</v>
      </c>
      <c r="G147">
        <v>2</v>
      </c>
      <c r="H147" t="s">
        <v>24</v>
      </c>
      <c r="I147">
        <v>44</v>
      </c>
      <c r="J147">
        <v>46</v>
      </c>
      <c r="N147">
        <v>4</v>
      </c>
      <c r="O147">
        <v>5</v>
      </c>
      <c r="P147" t="s">
        <v>23</v>
      </c>
      <c r="Q147">
        <v>2</v>
      </c>
      <c r="R147">
        <v>142822046</v>
      </c>
      <c r="S147">
        <v>39</v>
      </c>
      <c r="T147">
        <v>22</v>
      </c>
      <c r="U147">
        <v>38</v>
      </c>
    </row>
    <row r="148" spans="1:21" x14ac:dyDescent="0.25">
      <c r="A148" t="s">
        <v>158</v>
      </c>
      <c r="B148" s="1">
        <v>40457</v>
      </c>
      <c r="C148" s="1">
        <v>40458</v>
      </c>
      <c r="D148" s="1">
        <v>40460</v>
      </c>
      <c r="E148">
        <v>3010</v>
      </c>
      <c r="G148">
        <v>2</v>
      </c>
      <c r="H148" t="s">
        <v>25</v>
      </c>
      <c r="I148">
        <v>44</v>
      </c>
      <c r="J148">
        <v>46</v>
      </c>
      <c r="N148">
        <v>4</v>
      </c>
      <c r="O148">
        <v>6</v>
      </c>
      <c r="P148" t="s">
        <v>23</v>
      </c>
      <c r="Q148">
        <v>2</v>
      </c>
      <c r="R148">
        <v>142822046</v>
      </c>
      <c r="S148">
        <v>39</v>
      </c>
      <c r="T148">
        <v>27</v>
      </c>
      <c r="U148">
        <v>33</v>
      </c>
    </row>
    <row r="149" spans="1:21" x14ac:dyDescent="0.25">
      <c r="A149" t="s">
        <v>159</v>
      </c>
      <c r="B149" s="1">
        <v>40457</v>
      </c>
      <c r="C149" s="1">
        <v>40460</v>
      </c>
      <c r="D149" s="1">
        <v>40461</v>
      </c>
      <c r="E149">
        <v>2000</v>
      </c>
      <c r="F149">
        <v>136</v>
      </c>
      <c r="G149">
        <v>2.2000000000000002</v>
      </c>
      <c r="H149" t="s">
        <v>45</v>
      </c>
      <c r="I149">
        <v>36.700000000000003</v>
      </c>
      <c r="J149">
        <v>52.4</v>
      </c>
      <c r="N149">
        <v>5</v>
      </c>
      <c r="O149">
        <v>6</v>
      </c>
      <c r="P149" t="s">
        <v>23</v>
      </c>
      <c r="Q149">
        <v>2</v>
      </c>
      <c r="R149">
        <v>142822046</v>
      </c>
    </row>
    <row r="150" spans="1:21" x14ac:dyDescent="0.25">
      <c r="A150" t="s">
        <v>160</v>
      </c>
      <c r="B150" s="1">
        <v>40461</v>
      </c>
      <c r="C150" s="1">
        <v>40462</v>
      </c>
      <c r="D150" s="1">
        <v>40463</v>
      </c>
      <c r="E150">
        <v>2000</v>
      </c>
      <c r="F150">
        <v>147</v>
      </c>
      <c r="G150">
        <v>2.2000000000000002</v>
      </c>
      <c r="H150" t="s">
        <v>29</v>
      </c>
      <c r="I150">
        <v>45</v>
      </c>
      <c r="J150">
        <v>44</v>
      </c>
      <c r="N150">
        <v>5</v>
      </c>
      <c r="O150">
        <v>5</v>
      </c>
      <c r="P150" t="s">
        <v>23</v>
      </c>
      <c r="Q150">
        <v>2</v>
      </c>
      <c r="R150">
        <v>142822046</v>
      </c>
    </row>
    <row r="151" spans="1:21" x14ac:dyDescent="0.25">
      <c r="A151" t="s">
        <v>76</v>
      </c>
      <c r="B151" s="1">
        <v>40403</v>
      </c>
      <c r="C151" s="1">
        <v>40404</v>
      </c>
      <c r="D151" s="1">
        <v>40407</v>
      </c>
      <c r="E151">
        <v>2843</v>
      </c>
      <c r="F151">
        <v>176</v>
      </c>
      <c r="G151">
        <v>2</v>
      </c>
      <c r="H151" t="s">
        <v>24</v>
      </c>
      <c r="I151">
        <v>47</v>
      </c>
      <c r="J151">
        <v>39</v>
      </c>
      <c r="N151">
        <v>5</v>
      </c>
      <c r="O151">
        <v>9</v>
      </c>
      <c r="P151" t="s">
        <v>23</v>
      </c>
      <c r="Q151">
        <v>2</v>
      </c>
      <c r="R151">
        <v>142822046</v>
      </c>
    </row>
    <row r="152" spans="1:21" x14ac:dyDescent="0.25">
      <c r="A152" t="s">
        <v>161</v>
      </c>
      <c r="B152" s="1">
        <v>40464</v>
      </c>
      <c r="C152" s="1">
        <v>40465</v>
      </c>
      <c r="D152" s="1">
        <v>40465</v>
      </c>
      <c r="E152">
        <v>9081</v>
      </c>
      <c r="F152">
        <v>366</v>
      </c>
      <c r="G152">
        <v>2</v>
      </c>
      <c r="H152" t="s">
        <v>24</v>
      </c>
      <c r="I152">
        <v>43</v>
      </c>
      <c r="J152">
        <v>46</v>
      </c>
      <c r="N152">
        <v>6</v>
      </c>
      <c r="O152">
        <v>6</v>
      </c>
      <c r="P152" t="s">
        <v>23</v>
      </c>
      <c r="Q152">
        <v>2</v>
      </c>
      <c r="R152">
        <v>142822046</v>
      </c>
      <c r="S152">
        <v>40</v>
      </c>
      <c r="T152">
        <v>21</v>
      </c>
      <c r="U152">
        <v>38</v>
      </c>
    </row>
    <row r="153" spans="1:21" x14ac:dyDescent="0.25">
      <c r="A153" t="s">
        <v>162</v>
      </c>
      <c r="B153" s="1">
        <v>40462</v>
      </c>
      <c r="C153" s="1">
        <v>40464</v>
      </c>
      <c r="D153" s="1">
        <v>40465</v>
      </c>
      <c r="E153">
        <v>3010</v>
      </c>
      <c r="F153">
        <v>204</v>
      </c>
      <c r="G153">
        <v>2</v>
      </c>
      <c r="H153" t="s">
        <v>25</v>
      </c>
      <c r="I153">
        <v>43</v>
      </c>
      <c r="J153">
        <v>45</v>
      </c>
      <c r="N153">
        <v>5</v>
      </c>
      <c r="O153">
        <v>7</v>
      </c>
      <c r="P153" t="s">
        <v>23</v>
      </c>
      <c r="Q153">
        <v>2</v>
      </c>
      <c r="R153">
        <v>142822046</v>
      </c>
      <c r="S153">
        <v>43</v>
      </c>
      <c r="T153">
        <v>25</v>
      </c>
      <c r="U153">
        <v>31</v>
      </c>
    </row>
    <row r="154" spans="1:21" x14ac:dyDescent="0.25">
      <c r="B154" s="1">
        <v>40455</v>
      </c>
      <c r="C154" s="1">
        <v>40455</v>
      </c>
      <c r="D154" s="1">
        <v>40455</v>
      </c>
      <c r="E154">
        <v>115123847</v>
      </c>
      <c r="H154" t="s">
        <v>163</v>
      </c>
      <c r="I154">
        <v>37.58</v>
      </c>
      <c r="J154">
        <v>30.31</v>
      </c>
      <c r="K154">
        <v>19.260000000000002</v>
      </c>
      <c r="M154">
        <v>3.2</v>
      </c>
      <c r="N154">
        <v>0</v>
      </c>
      <c r="O154">
        <v>9.64</v>
      </c>
      <c r="P154" t="s">
        <v>23</v>
      </c>
      <c r="Q154">
        <v>-1</v>
      </c>
      <c r="R154">
        <v>142822046</v>
      </c>
    </row>
    <row r="155" spans="1:21" x14ac:dyDescent="0.25">
      <c r="A155" t="s">
        <v>83</v>
      </c>
      <c r="B155" s="1">
        <v>40412</v>
      </c>
      <c r="C155" s="1">
        <v>40414</v>
      </c>
      <c r="D155" s="1">
        <v>40415</v>
      </c>
      <c r="E155">
        <v>2506</v>
      </c>
      <c r="F155">
        <v>175</v>
      </c>
      <c r="G155">
        <v>2</v>
      </c>
      <c r="H155" t="s">
        <v>25</v>
      </c>
      <c r="I155">
        <v>41</v>
      </c>
      <c r="J155">
        <v>35</v>
      </c>
      <c r="N155">
        <v>12</v>
      </c>
      <c r="O155">
        <v>12</v>
      </c>
      <c r="P155" t="s">
        <v>23</v>
      </c>
      <c r="Q155">
        <v>2</v>
      </c>
      <c r="R155">
        <v>142822046</v>
      </c>
    </row>
    <row r="156" spans="1:21" x14ac:dyDescent="0.25">
      <c r="A156" t="s">
        <v>152</v>
      </c>
      <c r="B156" s="1">
        <v>40452</v>
      </c>
      <c r="C156" s="1">
        <v>40453</v>
      </c>
      <c r="D156" s="1">
        <v>40454</v>
      </c>
      <c r="E156">
        <v>2002</v>
      </c>
      <c r="F156">
        <v>137</v>
      </c>
      <c r="G156">
        <v>2.2000000000000002</v>
      </c>
      <c r="H156" t="s">
        <v>22</v>
      </c>
      <c r="I156">
        <v>46</v>
      </c>
      <c r="J156">
        <v>40.799999999999997</v>
      </c>
      <c r="N156">
        <v>3.5</v>
      </c>
      <c r="O156">
        <v>9.6999999999999993</v>
      </c>
      <c r="P156" t="s">
        <v>23</v>
      </c>
      <c r="Q156">
        <v>2</v>
      </c>
      <c r="R156">
        <v>142822046</v>
      </c>
    </row>
    <row r="157" spans="1:21" x14ac:dyDescent="0.25">
      <c r="A157" t="s">
        <v>144</v>
      </c>
      <c r="B157" s="1">
        <v>40447</v>
      </c>
      <c r="C157" s="1">
        <v>40448</v>
      </c>
      <c r="D157" s="1">
        <v>40449</v>
      </c>
      <c r="E157">
        <v>2002</v>
      </c>
      <c r="F157">
        <v>137</v>
      </c>
      <c r="G157">
        <v>2.2000000000000002</v>
      </c>
      <c r="H157" t="s">
        <v>22</v>
      </c>
      <c r="I157">
        <v>49.1</v>
      </c>
      <c r="J157">
        <v>36.799999999999997</v>
      </c>
      <c r="N157">
        <v>2.5</v>
      </c>
      <c r="O157">
        <v>11.6</v>
      </c>
      <c r="P157" t="s">
        <v>23</v>
      </c>
      <c r="Q157">
        <v>2</v>
      </c>
      <c r="R157">
        <v>142822046</v>
      </c>
    </row>
    <row r="158" spans="1:21" x14ac:dyDescent="0.25">
      <c r="A158" t="s">
        <v>135</v>
      </c>
      <c r="B158" s="1">
        <v>40440</v>
      </c>
      <c r="C158" s="1">
        <v>40441</v>
      </c>
      <c r="D158" s="1">
        <v>40443</v>
      </c>
      <c r="E158">
        <v>2002</v>
      </c>
      <c r="F158">
        <v>137</v>
      </c>
      <c r="G158">
        <v>2.2000000000000002</v>
      </c>
      <c r="H158" t="s">
        <v>22</v>
      </c>
      <c r="I158">
        <v>45.5</v>
      </c>
      <c r="J158">
        <v>36.5</v>
      </c>
      <c r="N158">
        <v>4.5999999999999996</v>
      </c>
      <c r="O158">
        <v>13.4</v>
      </c>
      <c r="P158" t="s">
        <v>23</v>
      </c>
      <c r="Q158">
        <v>2</v>
      </c>
      <c r="R158">
        <v>142822046</v>
      </c>
    </row>
    <row r="159" spans="1:21" x14ac:dyDescent="0.25">
      <c r="A159" t="s">
        <v>126</v>
      </c>
      <c r="B159" s="1">
        <v>40425</v>
      </c>
      <c r="C159" s="1">
        <v>40427</v>
      </c>
      <c r="D159" s="1">
        <v>40429</v>
      </c>
      <c r="E159">
        <v>2002</v>
      </c>
      <c r="F159">
        <v>137</v>
      </c>
      <c r="G159">
        <v>2.2000000000000002</v>
      </c>
      <c r="H159" t="s">
        <v>22</v>
      </c>
      <c r="I159">
        <v>47.5</v>
      </c>
      <c r="J159">
        <v>33.700000000000003</v>
      </c>
      <c r="N159">
        <v>3.7</v>
      </c>
      <c r="O159">
        <v>15.1</v>
      </c>
      <c r="P159" t="s">
        <v>23</v>
      </c>
      <c r="Q159">
        <v>2</v>
      </c>
      <c r="R159">
        <v>142822046</v>
      </c>
    </row>
    <row r="160" spans="1:21" x14ac:dyDescent="0.25">
      <c r="A160" t="s">
        <v>164</v>
      </c>
      <c r="B160" s="1">
        <v>40462</v>
      </c>
      <c r="C160" s="1">
        <v>40464</v>
      </c>
      <c r="D160" s="1">
        <v>40465</v>
      </c>
      <c r="E160">
        <v>812</v>
      </c>
      <c r="F160">
        <v>39</v>
      </c>
      <c r="G160">
        <v>3</v>
      </c>
      <c r="H160" t="s">
        <v>25</v>
      </c>
      <c r="I160">
        <v>59</v>
      </c>
      <c r="J160">
        <v>32</v>
      </c>
      <c r="N160">
        <v>3</v>
      </c>
      <c r="O160">
        <v>6</v>
      </c>
      <c r="P160" t="s">
        <v>88</v>
      </c>
      <c r="Q160">
        <v>2</v>
      </c>
      <c r="R160">
        <v>2327451</v>
      </c>
      <c r="S160">
        <v>43</v>
      </c>
      <c r="T160">
        <v>25</v>
      </c>
      <c r="U160">
        <v>31</v>
      </c>
    </row>
    <row r="161" spans="1:23" x14ac:dyDescent="0.25">
      <c r="A161" t="s">
        <v>165</v>
      </c>
      <c r="B161" s="1">
        <v>40460</v>
      </c>
      <c r="C161" s="1">
        <v>40462</v>
      </c>
      <c r="D161" s="1">
        <v>40463</v>
      </c>
      <c r="E161">
        <v>2002</v>
      </c>
      <c r="G161">
        <v>2</v>
      </c>
      <c r="H161" t="s">
        <v>25</v>
      </c>
      <c r="I161">
        <v>28</v>
      </c>
      <c r="J161">
        <v>63</v>
      </c>
      <c r="N161">
        <v>4</v>
      </c>
      <c r="O161">
        <v>5</v>
      </c>
      <c r="P161" t="s">
        <v>57</v>
      </c>
      <c r="Q161">
        <v>2</v>
      </c>
      <c r="S161">
        <v>43</v>
      </c>
      <c r="T161">
        <v>25</v>
      </c>
      <c r="U161">
        <v>31</v>
      </c>
    </row>
    <row r="162" spans="1:23" x14ac:dyDescent="0.25">
      <c r="A162" t="s">
        <v>166</v>
      </c>
      <c r="B162" s="1">
        <v>40462</v>
      </c>
      <c r="C162" s="1">
        <v>40464</v>
      </c>
      <c r="D162" s="1">
        <v>40465</v>
      </c>
      <c r="E162">
        <v>812</v>
      </c>
      <c r="F162">
        <v>32</v>
      </c>
      <c r="G162">
        <v>3</v>
      </c>
      <c r="H162" t="s">
        <v>25</v>
      </c>
      <c r="I162">
        <v>41</v>
      </c>
      <c r="J162">
        <v>49</v>
      </c>
      <c r="N162">
        <v>3</v>
      </c>
      <c r="O162">
        <v>7</v>
      </c>
      <c r="P162" t="s">
        <v>64</v>
      </c>
      <c r="Q162">
        <v>2</v>
      </c>
      <c r="R162">
        <v>1818937</v>
      </c>
      <c r="S162">
        <v>43</v>
      </c>
      <c r="T162">
        <v>25</v>
      </c>
      <c r="U162">
        <v>31</v>
      </c>
    </row>
    <row r="163" spans="1:23" x14ac:dyDescent="0.25">
      <c r="A163" t="s">
        <v>167</v>
      </c>
      <c r="B163" s="1">
        <v>40464</v>
      </c>
      <c r="C163" s="1">
        <v>40467</v>
      </c>
      <c r="D163" s="1">
        <v>40467</v>
      </c>
      <c r="E163">
        <v>2000</v>
      </c>
      <c r="F163">
        <v>136</v>
      </c>
      <c r="G163">
        <v>2.2000000000000002</v>
      </c>
      <c r="H163" t="s">
        <v>45</v>
      </c>
      <c r="I163">
        <v>38.4</v>
      </c>
      <c r="J163">
        <v>49.7</v>
      </c>
      <c r="N163">
        <v>6</v>
      </c>
      <c r="O163">
        <v>6</v>
      </c>
      <c r="P163" t="s">
        <v>23</v>
      </c>
      <c r="Q163">
        <v>2</v>
      </c>
      <c r="R163">
        <v>142822046</v>
      </c>
    </row>
    <row r="164" spans="1:23" x14ac:dyDescent="0.25">
      <c r="A164" t="s">
        <v>168</v>
      </c>
      <c r="B164" s="1">
        <v>40469</v>
      </c>
      <c r="C164" s="1">
        <v>40470</v>
      </c>
      <c r="D164" s="1">
        <v>40470</v>
      </c>
      <c r="E164">
        <v>4389</v>
      </c>
      <c r="F164">
        <v>257</v>
      </c>
      <c r="G164">
        <v>2</v>
      </c>
      <c r="H164" t="s">
        <v>24</v>
      </c>
      <c r="I164">
        <v>46</v>
      </c>
      <c r="J164">
        <v>43</v>
      </c>
      <c r="N164">
        <v>6</v>
      </c>
      <c r="O164">
        <v>5</v>
      </c>
      <c r="P164" t="s">
        <v>23</v>
      </c>
      <c r="Q164">
        <v>2</v>
      </c>
      <c r="R164">
        <v>142822046</v>
      </c>
      <c r="S164">
        <v>32</v>
      </c>
      <c r="T164">
        <v>20</v>
      </c>
      <c r="U164">
        <v>37</v>
      </c>
    </row>
    <row r="165" spans="1:23" x14ac:dyDescent="0.25">
      <c r="A165" t="s">
        <v>169</v>
      </c>
      <c r="B165" s="1">
        <v>40468</v>
      </c>
      <c r="C165" s="1">
        <v>40469</v>
      </c>
      <c r="D165" s="1">
        <v>40470</v>
      </c>
      <c r="E165">
        <v>2000</v>
      </c>
      <c r="F165">
        <v>147</v>
      </c>
      <c r="G165">
        <v>2.2000000000000002</v>
      </c>
      <c r="H165" t="s">
        <v>29</v>
      </c>
      <c r="I165">
        <v>46</v>
      </c>
      <c r="J165">
        <v>43</v>
      </c>
      <c r="N165">
        <v>6</v>
      </c>
      <c r="O165">
        <v>5</v>
      </c>
      <c r="P165" t="s">
        <v>23</v>
      </c>
      <c r="Q165">
        <v>2</v>
      </c>
      <c r="R165">
        <v>142822046</v>
      </c>
      <c r="S165">
        <v>43</v>
      </c>
      <c r="T165">
        <v>21</v>
      </c>
      <c r="U165">
        <v>36</v>
      </c>
    </row>
    <row r="166" spans="1:23" x14ac:dyDescent="0.25">
      <c r="A166" t="s">
        <v>170</v>
      </c>
      <c r="B166" s="1">
        <v>40468</v>
      </c>
      <c r="C166" s="1">
        <v>40469</v>
      </c>
      <c r="D166" s="1">
        <v>40470</v>
      </c>
      <c r="E166">
        <v>2002</v>
      </c>
      <c r="F166">
        <v>137</v>
      </c>
      <c r="G166">
        <v>2.2000000000000002</v>
      </c>
      <c r="H166" t="s">
        <v>22</v>
      </c>
      <c r="I166">
        <v>45.5</v>
      </c>
      <c r="J166">
        <v>44.5</v>
      </c>
      <c r="N166">
        <v>4.3</v>
      </c>
      <c r="O166">
        <v>5.7</v>
      </c>
      <c r="P166" t="s">
        <v>23</v>
      </c>
      <c r="Q166">
        <v>2</v>
      </c>
      <c r="R166">
        <v>142822046</v>
      </c>
    </row>
    <row r="167" spans="1:23" x14ac:dyDescent="0.25">
      <c r="A167" t="s">
        <v>103</v>
      </c>
      <c r="B167" s="1">
        <v>40421</v>
      </c>
      <c r="C167" s="1">
        <v>40423</v>
      </c>
      <c r="D167" s="1">
        <v>40423</v>
      </c>
      <c r="E167">
        <v>10054</v>
      </c>
      <c r="F167">
        <v>361</v>
      </c>
      <c r="G167">
        <v>2</v>
      </c>
      <c r="H167" t="s">
        <v>24</v>
      </c>
      <c r="I167">
        <v>49</v>
      </c>
      <c r="J167">
        <v>38</v>
      </c>
      <c r="N167">
        <v>4</v>
      </c>
      <c r="O167">
        <v>10</v>
      </c>
      <c r="P167" t="s">
        <v>23</v>
      </c>
      <c r="Q167">
        <v>2</v>
      </c>
      <c r="R167">
        <v>142822046</v>
      </c>
    </row>
    <row r="168" spans="1:23" x14ac:dyDescent="0.25">
      <c r="A168" t="s">
        <v>91</v>
      </c>
      <c r="B168" s="1">
        <v>40417</v>
      </c>
      <c r="C168" s="1">
        <v>40418</v>
      </c>
      <c r="D168" s="1">
        <v>40419</v>
      </c>
      <c r="E168">
        <v>2874</v>
      </c>
      <c r="F168">
        <v>176</v>
      </c>
      <c r="G168">
        <v>2</v>
      </c>
      <c r="H168" t="s">
        <v>24</v>
      </c>
      <c r="I168">
        <v>48</v>
      </c>
      <c r="J168">
        <v>40</v>
      </c>
      <c r="N168">
        <v>4</v>
      </c>
      <c r="O168">
        <v>9</v>
      </c>
      <c r="P168" t="s">
        <v>23</v>
      </c>
      <c r="Q168">
        <v>2</v>
      </c>
      <c r="R168">
        <v>142822046</v>
      </c>
    </row>
    <row r="169" spans="1:23" x14ac:dyDescent="0.25">
      <c r="A169" t="s">
        <v>76</v>
      </c>
      <c r="B169" s="1">
        <v>40403</v>
      </c>
      <c r="C169" s="1">
        <v>40404</v>
      </c>
      <c r="D169" s="1">
        <v>40407</v>
      </c>
      <c r="E169">
        <v>2843</v>
      </c>
      <c r="F169">
        <v>176</v>
      </c>
      <c r="G169">
        <v>2</v>
      </c>
      <c r="H169" t="s">
        <v>24</v>
      </c>
      <c r="I169">
        <v>47</v>
      </c>
      <c r="J169">
        <v>39</v>
      </c>
      <c r="N169">
        <v>5</v>
      </c>
      <c r="O169">
        <v>9</v>
      </c>
      <c r="P169" t="s">
        <v>23</v>
      </c>
      <c r="Q169">
        <v>2</v>
      </c>
      <c r="R169">
        <v>142822046</v>
      </c>
    </row>
    <row r="170" spans="1:23" x14ac:dyDescent="0.25">
      <c r="A170" t="s">
        <v>171</v>
      </c>
      <c r="B170" s="1">
        <v>40471</v>
      </c>
      <c r="C170" s="1">
        <v>40471</v>
      </c>
      <c r="D170" s="1">
        <v>40472</v>
      </c>
      <c r="E170">
        <v>4355</v>
      </c>
      <c r="F170">
        <v>256</v>
      </c>
      <c r="G170">
        <v>2</v>
      </c>
      <c r="H170" t="s">
        <v>24</v>
      </c>
      <c r="I170">
        <v>47</v>
      </c>
      <c r="J170">
        <v>43</v>
      </c>
      <c r="N170">
        <v>4</v>
      </c>
      <c r="O170">
        <v>6</v>
      </c>
      <c r="P170" t="s">
        <v>23</v>
      </c>
      <c r="Q170">
        <v>2</v>
      </c>
      <c r="R170">
        <v>142822046</v>
      </c>
      <c r="S170">
        <v>32</v>
      </c>
      <c r="T170">
        <v>20</v>
      </c>
      <c r="U170">
        <v>37</v>
      </c>
    </row>
    <row r="171" spans="1:23" x14ac:dyDescent="0.25">
      <c r="A171" t="s">
        <v>172</v>
      </c>
      <c r="B171" s="1">
        <v>40456</v>
      </c>
      <c r="C171" s="1">
        <v>40458</v>
      </c>
      <c r="D171" s="1">
        <v>40459</v>
      </c>
      <c r="E171">
        <v>7700</v>
      </c>
      <c r="F171">
        <v>213</v>
      </c>
      <c r="G171">
        <v>1.4</v>
      </c>
      <c r="H171" t="s">
        <v>46</v>
      </c>
      <c r="I171">
        <v>41.4</v>
      </c>
      <c r="J171">
        <v>47</v>
      </c>
      <c r="N171">
        <v>3.7</v>
      </c>
      <c r="O171">
        <v>7.8</v>
      </c>
      <c r="P171" t="s">
        <v>23</v>
      </c>
      <c r="Q171">
        <v>2</v>
      </c>
      <c r="R171">
        <v>142822046</v>
      </c>
    </row>
    <row r="172" spans="1:23" x14ac:dyDescent="0.25">
      <c r="A172" t="s">
        <v>173</v>
      </c>
      <c r="B172" s="1">
        <v>40470</v>
      </c>
      <c r="C172" s="1">
        <v>40473</v>
      </c>
      <c r="D172" s="1">
        <v>40473</v>
      </c>
      <c r="E172">
        <v>3010</v>
      </c>
      <c r="F172">
        <v>203</v>
      </c>
      <c r="G172">
        <v>2</v>
      </c>
      <c r="H172" t="s">
        <v>25</v>
      </c>
      <c r="I172">
        <v>49</v>
      </c>
      <c r="J172">
        <v>41</v>
      </c>
      <c r="N172">
        <v>3</v>
      </c>
      <c r="O172">
        <v>7</v>
      </c>
      <c r="P172" t="s">
        <v>23</v>
      </c>
      <c r="Q172">
        <v>2</v>
      </c>
      <c r="R172">
        <v>142822046</v>
      </c>
      <c r="S172">
        <v>45</v>
      </c>
      <c r="T172">
        <v>23</v>
      </c>
      <c r="U172">
        <v>31</v>
      </c>
      <c r="V172">
        <v>56</v>
      </c>
      <c r="W172">
        <v>38</v>
      </c>
    </row>
    <row r="173" spans="1:23" x14ac:dyDescent="0.25">
      <c r="A173" t="s">
        <v>174</v>
      </c>
      <c r="B173" s="1">
        <v>40472</v>
      </c>
      <c r="C173" s="1">
        <v>40473</v>
      </c>
      <c r="D173" s="1">
        <v>40473</v>
      </c>
      <c r="E173">
        <v>9910</v>
      </c>
      <c r="F173">
        <v>399</v>
      </c>
      <c r="G173">
        <v>2</v>
      </c>
      <c r="H173" t="s">
        <v>24</v>
      </c>
      <c r="I173">
        <v>48</v>
      </c>
      <c r="J173">
        <v>42</v>
      </c>
      <c r="N173">
        <v>5</v>
      </c>
      <c r="O173">
        <v>5</v>
      </c>
      <c r="P173" t="s">
        <v>23</v>
      </c>
      <c r="Q173">
        <v>2</v>
      </c>
      <c r="R173">
        <v>142822046</v>
      </c>
      <c r="S173">
        <v>44</v>
      </c>
      <c r="T173">
        <v>19</v>
      </c>
      <c r="U173">
        <v>36</v>
      </c>
    </row>
    <row r="174" spans="1:23" x14ac:dyDescent="0.25">
      <c r="A174" t="s">
        <v>175</v>
      </c>
      <c r="B174" s="1">
        <v>40471</v>
      </c>
      <c r="C174" s="1">
        <v>40474</v>
      </c>
      <c r="D174" s="1">
        <v>40474</v>
      </c>
      <c r="E174">
        <v>2000</v>
      </c>
      <c r="F174">
        <v>136</v>
      </c>
      <c r="G174">
        <v>2.2000000000000002</v>
      </c>
      <c r="H174" t="s">
        <v>45</v>
      </c>
      <c r="I174">
        <v>40</v>
      </c>
      <c r="J174">
        <v>48.1</v>
      </c>
      <c r="N174">
        <v>5</v>
      </c>
      <c r="O174">
        <v>6.9</v>
      </c>
      <c r="P174" t="s">
        <v>23</v>
      </c>
      <c r="Q174">
        <v>2</v>
      </c>
      <c r="R174">
        <v>142822046</v>
      </c>
    </row>
    <row r="175" spans="1:23" x14ac:dyDescent="0.25">
      <c r="A175" t="s">
        <v>176</v>
      </c>
      <c r="B175" s="1">
        <v>40474</v>
      </c>
      <c r="C175" s="1">
        <v>40475</v>
      </c>
      <c r="D175" s="1">
        <v>40475</v>
      </c>
      <c r="E175">
        <v>19318</v>
      </c>
      <c r="F175">
        <v>400</v>
      </c>
      <c r="G175">
        <v>2</v>
      </c>
      <c r="H175" t="s">
        <v>24</v>
      </c>
      <c r="I175">
        <v>47</v>
      </c>
      <c r="J175">
        <v>43</v>
      </c>
      <c r="N175">
        <v>5</v>
      </c>
      <c r="O175">
        <v>5</v>
      </c>
      <c r="P175" t="s">
        <v>23</v>
      </c>
      <c r="Q175">
        <v>2</v>
      </c>
      <c r="R175">
        <v>142822046</v>
      </c>
      <c r="S175">
        <v>44</v>
      </c>
      <c r="T175">
        <v>19</v>
      </c>
      <c r="U175">
        <v>36</v>
      </c>
    </row>
    <row r="176" spans="1:23" x14ac:dyDescent="0.25">
      <c r="A176" t="s">
        <v>177</v>
      </c>
      <c r="B176" s="1">
        <v>40474</v>
      </c>
      <c r="C176" s="1">
        <v>40475</v>
      </c>
      <c r="D176" s="1">
        <v>40475</v>
      </c>
      <c r="E176">
        <v>3010</v>
      </c>
      <c r="F176">
        <v>206</v>
      </c>
      <c r="G176">
        <v>2</v>
      </c>
      <c r="H176" t="s">
        <v>25</v>
      </c>
      <c r="I176">
        <v>49</v>
      </c>
      <c r="J176">
        <v>43</v>
      </c>
      <c r="N176">
        <v>3</v>
      </c>
      <c r="O176">
        <v>5</v>
      </c>
      <c r="P176" t="s">
        <v>23</v>
      </c>
      <c r="Q176">
        <v>2</v>
      </c>
      <c r="R176">
        <v>142822046</v>
      </c>
      <c r="S176">
        <v>45</v>
      </c>
      <c r="T176">
        <v>23</v>
      </c>
      <c r="U176">
        <v>31</v>
      </c>
      <c r="V176">
        <v>56</v>
      </c>
      <c r="W176">
        <v>38</v>
      </c>
    </row>
    <row r="177" spans="1:23" x14ac:dyDescent="0.25">
      <c r="A177" t="s">
        <v>178</v>
      </c>
      <c r="B177" s="1">
        <v>40473</v>
      </c>
      <c r="C177" s="1">
        <v>40474</v>
      </c>
      <c r="D177" s="1">
        <v>40474</v>
      </c>
      <c r="E177">
        <v>2002</v>
      </c>
      <c r="F177">
        <v>137</v>
      </c>
      <c r="G177">
        <v>2.2000000000000002</v>
      </c>
      <c r="H177" t="s">
        <v>22</v>
      </c>
      <c r="I177">
        <v>45.3</v>
      </c>
      <c r="J177">
        <v>44.7</v>
      </c>
      <c r="N177">
        <v>4.2</v>
      </c>
      <c r="O177">
        <v>5.9</v>
      </c>
      <c r="P177" t="s">
        <v>23</v>
      </c>
      <c r="Q177">
        <v>2</v>
      </c>
      <c r="R177">
        <v>142822046</v>
      </c>
    </row>
    <row r="178" spans="1:23" x14ac:dyDescent="0.25">
      <c r="A178" t="s">
        <v>179</v>
      </c>
      <c r="B178" s="1">
        <v>40474</v>
      </c>
      <c r="C178" s="1">
        <v>40475</v>
      </c>
      <c r="D178" s="1">
        <v>40475</v>
      </c>
      <c r="E178">
        <v>2000</v>
      </c>
      <c r="F178">
        <v>136</v>
      </c>
      <c r="G178">
        <v>2.2000000000000002</v>
      </c>
      <c r="H178" t="s">
        <v>45</v>
      </c>
      <c r="I178">
        <v>42</v>
      </c>
      <c r="J178">
        <v>45.7</v>
      </c>
      <c r="N178">
        <v>5</v>
      </c>
      <c r="O178">
        <v>7</v>
      </c>
      <c r="P178" t="s">
        <v>23</v>
      </c>
      <c r="Q178">
        <v>2</v>
      </c>
      <c r="R178">
        <v>142822046</v>
      </c>
    </row>
    <row r="179" spans="1:23" x14ac:dyDescent="0.25">
      <c r="A179" t="s">
        <v>180</v>
      </c>
      <c r="B179" s="1">
        <v>40475</v>
      </c>
      <c r="C179" s="1">
        <v>40475</v>
      </c>
      <c r="D179" s="1">
        <v>40475</v>
      </c>
      <c r="E179">
        <v>2000</v>
      </c>
      <c r="F179">
        <v>147</v>
      </c>
      <c r="G179">
        <v>2.2000000000000002</v>
      </c>
      <c r="H179" t="s">
        <v>29</v>
      </c>
      <c r="I179">
        <v>48</v>
      </c>
      <c r="J179">
        <v>41</v>
      </c>
      <c r="N179">
        <v>5</v>
      </c>
      <c r="O179">
        <v>5</v>
      </c>
      <c r="P179" t="s">
        <v>23</v>
      </c>
      <c r="Q179">
        <v>2</v>
      </c>
      <c r="R179">
        <v>142822046</v>
      </c>
    </row>
    <row r="180" spans="1:23" x14ac:dyDescent="0.25">
      <c r="B180" s="1">
        <v>40476</v>
      </c>
      <c r="C180" s="1">
        <v>40476</v>
      </c>
      <c r="D180" s="1">
        <v>40476</v>
      </c>
      <c r="E180">
        <v>115123847</v>
      </c>
      <c r="H180" t="s">
        <v>163</v>
      </c>
      <c r="I180">
        <v>48.4</v>
      </c>
      <c r="J180">
        <v>45.3</v>
      </c>
      <c r="O180">
        <v>6.3</v>
      </c>
      <c r="P180" t="s">
        <v>23</v>
      </c>
      <c r="Q180">
        <v>-1</v>
      </c>
      <c r="R180">
        <v>142822046</v>
      </c>
    </row>
    <row r="181" spans="1:23" x14ac:dyDescent="0.25">
      <c r="B181" s="1">
        <v>40513</v>
      </c>
      <c r="C181" s="1">
        <v>40514</v>
      </c>
      <c r="D181" s="1">
        <v>40517</v>
      </c>
      <c r="E181">
        <v>2896</v>
      </c>
      <c r="F181">
        <v>173</v>
      </c>
      <c r="G181">
        <v>2</v>
      </c>
      <c r="H181" t="s">
        <v>24</v>
      </c>
      <c r="P181" t="s">
        <v>23</v>
      </c>
      <c r="S181">
        <v>42</v>
      </c>
      <c r="T181">
        <v>24</v>
      </c>
      <c r="U181">
        <v>33</v>
      </c>
    </row>
    <row r="182" spans="1:23" x14ac:dyDescent="0.25">
      <c r="B182" s="1">
        <v>40516</v>
      </c>
      <c r="C182" s="1">
        <v>40519</v>
      </c>
      <c r="D182" s="1">
        <v>40526</v>
      </c>
      <c r="E182">
        <v>2002</v>
      </c>
      <c r="F182">
        <v>142</v>
      </c>
      <c r="G182">
        <v>2</v>
      </c>
      <c r="H182" t="s">
        <v>181</v>
      </c>
      <c r="P182" t="s">
        <v>23</v>
      </c>
      <c r="S182">
        <v>40</v>
      </c>
      <c r="T182">
        <v>27</v>
      </c>
      <c r="U182">
        <v>32</v>
      </c>
      <c r="V182">
        <v>51</v>
      </c>
      <c r="W182">
        <v>44</v>
      </c>
    </row>
    <row r="183" spans="1:23" x14ac:dyDescent="0.25">
      <c r="B183" s="1">
        <v>40576</v>
      </c>
      <c r="C183" s="1">
        <v>40578</v>
      </c>
      <c r="D183" s="1">
        <v>40581</v>
      </c>
      <c r="E183">
        <v>4000</v>
      </c>
      <c r="F183">
        <v>188</v>
      </c>
      <c r="G183">
        <v>2</v>
      </c>
      <c r="H183" t="s">
        <v>24</v>
      </c>
      <c r="P183" t="s">
        <v>23</v>
      </c>
      <c r="S183">
        <v>23</v>
      </c>
      <c r="T183">
        <v>44</v>
      </c>
      <c r="U183">
        <v>33</v>
      </c>
    </row>
    <row r="184" spans="1:23" x14ac:dyDescent="0.25">
      <c r="B184" s="1">
        <v>40617</v>
      </c>
      <c r="C184" s="1">
        <v>40618</v>
      </c>
      <c r="D184" s="1">
        <v>40621</v>
      </c>
      <c r="E184">
        <v>2842</v>
      </c>
      <c r="F184">
        <v>172</v>
      </c>
      <c r="G184">
        <v>2</v>
      </c>
      <c r="H184" t="s">
        <v>24</v>
      </c>
      <c r="P184" t="s">
        <v>23</v>
      </c>
      <c r="S184">
        <v>13</v>
      </c>
      <c r="T184">
        <v>62</v>
      </c>
      <c r="U184">
        <v>24</v>
      </c>
    </row>
    <row r="185" spans="1:23" x14ac:dyDescent="0.25">
      <c r="B185" s="1">
        <v>40641</v>
      </c>
      <c r="C185" s="1">
        <v>40642</v>
      </c>
      <c r="D185" s="1">
        <v>40643</v>
      </c>
      <c r="E185">
        <v>2834</v>
      </c>
      <c r="F185">
        <v>171</v>
      </c>
      <c r="G185">
        <v>2</v>
      </c>
      <c r="H185" t="s">
        <v>24</v>
      </c>
      <c r="P185" t="s">
        <v>23</v>
      </c>
      <c r="S185">
        <v>13</v>
      </c>
      <c r="T185">
        <v>60</v>
      </c>
      <c r="U185">
        <v>27</v>
      </c>
    </row>
    <row r="186" spans="1:23" x14ac:dyDescent="0.25">
      <c r="B186" s="1">
        <v>40622</v>
      </c>
      <c r="C186" s="1">
        <v>40626</v>
      </c>
      <c r="D186" s="1">
        <v>40633</v>
      </c>
      <c r="E186">
        <v>2002</v>
      </c>
      <c r="F186">
        <v>142</v>
      </c>
      <c r="G186">
        <v>2</v>
      </c>
      <c r="H186" t="s">
        <v>181</v>
      </c>
      <c r="P186" t="s">
        <v>23</v>
      </c>
      <c r="S186">
        <v>12</v>
      </c>
      <c r="T186">
        <v>64</v>
      </c>
      <c r="U186">
        <v>23</v>
      </c>
      <c r="V186">
        <v>19</v>
      </c>
      <c r="W186">
        <v>78</v>
      </c>
    </row>
    <row r="187" spans="1:23" x14ac:dyDescent="0.25">
      <c r="B187" s="1">
        <v>40710</v>
      </c>
      <c r="C187" s="1">
        <v>40711</v>
      </c>
      <c r="D187" s="1">
        <v>40713</v>
      </c>
      <c r="E187">
        <v>2840</v>
      </c>
      <c r="F187">
        <v>174</v>
      </c>
      <c r="G187">
        <v>2</v>
      </c>
      <c r="H187" t="s">
        <v>24</v>
      </c>
      <c r="P187" t="s">
        <v>23</v>
      </c>
      <c r="S187">
        <v>10</v>
      </c>
      <c r="T187">
        <v>65</v>
      </c>
      <c r="U187">
        <v>24</v>
      </c>
    </row>
    <row r="188" spans="1:23" x14ac:dyDescent="0.25">
      <c r="B188" s="1">
        <v>40711</v>
      </c>
      <c r="C188" s="1">
        <v>40714</v>
      </c>
      <c r="D188" s="1">
        <v>40724</v>
      </c>
      <c r="E188">
        <v>2002</v>
      </c>
      <c r="F188">
        <v>141</v>
      </c>
      <c r="G188">
        <v>2</v>
      </c>
      <c r="H188" t="s">
        <v>181</v>
      </c>
      <c r="P188" t="s">
        <v>23</v>
      </c>
      <c r="S188">
        <v>9</v>
      </c>
      <c r="T188">
        <v>68</v>
      </c>
      <c r="U188">
        <v>21</v>
      </c>
      <c r="V188">
        <v>15</v>
      </c>
      <c r="W188">
        <v>83</v>
      </c>
    </row>
    <row r="189" spans="1:23" x14ac:dyDescent="0.25">
      <c r="B189" s="1">
        <v>40738</v>
      </c>
      <c r="C189" s="1">
        <v>40739</v>
      </c>
      <c r="D189" s="1">
        <v>40744</v>
      </c>
      <c r="E189">
        <v>2002</v>
      </c>
      <c r="F189">
        <v>137</v>
      </c>
      <c r="G189">
        <v>2.2000000000000002</v>
      </c>
      <c r="H189" t="s">
        <v>22</v>
      </c>
      <c r="I189">
        <v>22.8</v>
      </c>
      <c r="J189">
        <v>35.1</v>
      </c>
      <c r="L189">
        <v>15.6</v>
      </c>
      <c r="P189" t="s">
        <v>23</v>
      </c>
      <c r="S189">
        <v>7.7</v>
      </c>
      <c r="T189">
        <v>70.900000000000006</v>
      </c>
      <c r="U189">
        <f>100-(S189+T189)</f>
        <v>21.399999999999991</v>
      </c>
      <c r="V189">
        <v>15.3</v>
      </c>
      <c r="W189">
        <v>79.900000000000006</v>
      </c>
    </row>
    <row r="190" spans="1:23" x14ac:dyDescent="0.25">
      <c r="B190" s="1">
        <v>40758</v>
      </c>
      <c r="C190" s="1">
        <v>40759</v>
      </c>
      <c r="D190" s="1">
        <v>40701</v>
      </c>
      <c r="E190">
        <v>3358</v>
      </c>
      <c r="F190">
        <v>201</v>
      </c>
      <c r="G190">
        <v>2</v>
      </c>
      <c r="H190" t="s">
        <v>24</v>
      </c>
      <c r="S190">
        <v>8</v>
      </c>
      <c r="T190">
        <v>71</v>
      </c>
      <c r="U190">
        <v>20</v>
      </c>
    </row>
  </sheetData>
  <autoFilter ref="A1:W1"/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0"/>
  <sheetViews>
    <sheetView tabSelected="1" topLeftCell="A88" workbookViewId="0">
      <selection activeCell="I1" sqref="I1"/>
    </sheetView>
  </sheetViews>
  <sheetFormatPr defaultRowHeight="15.75" x14ac:dyDescent="0.25"/>
  <cols>
    <col min="1" max="1" width="13.25" customWidth="1"/>
    <col min="2" max="2" width="13.375" customWidth="1"/>
    <col min="3" max="3" width="14.375" customWidth="1"/>
    <col min="4" max="5" width="14.375" style="2" customWidth="1"/>
    <col min="9" max="9" width="13.125" customWidth="1"/>
  </cols>
  <sheetData>
    <row r="1" spans="1:15" x14ac:dyDescent="0.25">
      <c r="A1" t="s">
        <v>1</v>
      </c>
      <c r="B1" t="s">
        <v>2</v>
      </c>
      <c r="C1" t="s">
        <v>3</v>
      </c>
      <c r="F1" t="s">
        <v>4</v>
      </c>
      <c r="G1" t="s">
        <v>5</v>
      </c>
      <c r="H1" t="s">
        <v>196</v>
      </c>
      <c r="I1" t="s">
        <v>7</v>
      </c>
      <c r="J1" t="s">
        <v>191</v>
      </c>
      <c r="K1" t="s">
        <v>190</v>
      </c>
      <c r="L1" t="s">
        <v>189</v>
      </c>
      <c r="M1" t="s">
        <v>188</v>
      </c>
      <c r="N1" t="s">
        <v>20</v>
      </c>
      <c r="O1" t="s">
        <v>21</v>
      </c>
    </row>
    <row r="2" spans="1:15" x14ac:dyDescent="0.25">
      <c r="A2" s="1">
        <v>39646</v>
      </c>
      <c r="B2" s="1">
        <v>39650</v>
      </c>
      <c r="C2" s="1">
        <v>39662</v>
      </c>
      <c r="D2" s="2" t="s">
        <v>183</v>
      </c>
      <c r="E2" s="2" t="s">
        <v>186</v>
      </c>
      <c r="F2">
        <v>2000</v>
      </c>
      <c r="G2">
        <v>134</v>
      </c>
      <c r="H2">
        <v>2.2000000000000002</v>
      </c>
      <c r="I2" t="s">
        <v>22</v>
      </c>
      <c r="M2">
        <f t="shared" ref="M2:M27" si="0">-SUM(J2:L2)+100</f>
        <v>100</v>
      </c>
    </row>
    <row r="3" spans="1:15" x14ac:dyDescent="0.25">
      <c r="A3" s="1">
        <v>39794</v>
      </c>
      <c r="B3" s="1">
        <v>39795</v>
      </c>
      <c r="C3" s="1">
        <v>39797</v>
      </c>
      <c r="D3" s="2" t="s">
        <v>183</v>
      </c>
      <c r="E3" s="2" t="s">
        <v>192</v>
      </c>
      <c r="F3">
        <v>2588</v>
      </c>
      <c r="G3">
        <v>160</v>
      </c>
      <c r="H3">
        <v>2</v>
      </c>
      <c r="I3" t="s">
        <v>24</v>
      </c>
      <c r="M3">
        <f t="shared" si="0"/>
        <v>100</v>
      </c>
    </row>
    <row r="4" spans="1:15" x14ac:dyDescent="0.25">
      <c r="A4" s="1">
        <v>39891</v>
      </c>
      <c r="B4" s="1">
        <v>39892</v>
      </c>
      <c r="C4" s="1">
        <v>39893</v>
      </c>
      <c r="D4" s="2" t="s">
        <v>184</v>
      </c>
      <c r="E4" s="2" t="s">
        <v>193</v>
      </c>
      <c r="F4">
        <v>2653</v>
      </c>
      <c r="G4">
        <v>166</v>
      </c>
      <c r="H4">
        <v>2</v>
      </c>
      <c r="I4" t="s">
        <v>24</v>
      </c>
      <c r="M4">
        <f t="shared" si="0"/>
        <v>100</v>
      </c>
    </row>
    <row r="5" spans="1:15" x14ac:dyDescent="0.25">
      <c r="A5" s="1">
        <v>39885</v>
      </c>
      <c r="B5" s="1">
        <v>39889</v>
      </c>
      <c r="C5" s="1">
        <v>39894</v>
      </c>
      <c r="D5" s="2" t="s">
        <v>184</v>
      </c>
      <c r="E5" s="2" t="s">
        <v>193</v>
      </c>
      <c r="F5">
        <v>2002</v>
      </c>
      <c r="H5">
        <v>2</v>
      </c>
      <c r="I5" t="s">
        <v>25</v>
      </c>
      <c r="M5">
        <f t="shared" si="0"/>
        <v>100</v>
      </c>
    </row>
    <row r="6" spans="1:15" x14ac:dyDescent="0.25">
      <c r="A6" s="1">
        <v>39926</v>
      </c>
      <c r="B6" s="1">
        <v>39927</v>
      </c>
      <c r="C6" s="1">
        <v>39931</v>
      </c>
      <c r="D6" s="2" t="s">
        <v>184</v>
      </c>
      <c r="E6" s="2" t="s">
        <v>194</v>
      </c>
      <c r="F6">
        <v>700</v>
      </c>
      <c r="G6">
        <v>1</v>
      </c>
      <c r="H6">
        <v>3.7</v>
      </c>
      <c r="I6" t="s">
        <v>27</v>
      </c>
      <c r="M6">
        <f t="shared" si="0"/>
        <v>100</v>
      </c>
    </row>
    <row r="7" spans="1:15" x14ac:dyDescent="0.25">
      <c r="A7" s="1">
        <v>39964</v>
      </c>
      <c r="B7" s="1">
        <v>39968</v>
      </c>
      <c r="C7" s="1">
        <v>39969</v>
      </c>
      <c r="D7" s="2" t="s">
        <v>184</v>
      </c>
      <c r="E7" s="2" t="s">
        <v>195</v>
      </c>
      <c r="F7">
        <v>2010</v>
      </c>
      <c r="G7">
        <v>134</v>
      </c>
      <c r="H7">
        <v>2.2000000000000002</v>
      </c>
      <c r="I7" t="s">
        <v>22</v>
      </c>
      <c r="M7">
        <f t="shared" si="0"/>
        <v>100</v>
      </c>
    </row>
    <row r="8" spans="1:15" x14ac:dyDescent="0.25">
      <c r="A8" s="1">
        <v>39969</v>
      </c>
      <c r="B8" s="1">
        <v>39970</v>
      </c>
      <c r="C8" s="1">
        <v>39972</v>
      </c>
      <c r="D8" s="2" t="s">
        <v>184</v>
      </c>
      <c r="E8" s="2" t="s">
        <v>195</v>
      </c>
      <c r="F8">
        <v>3758</v>
      </c>
      <c r="H8">
        <v>2</v>
      </c>
      <c r="I8" t="s">
        <v>24</v>
      </c>
      <c r="M8">
        <f t="shared" si="0"/>
        <v>100</v>
      </c>
    </row>
    <row r="9" spans="1:15" x14ac:dyDescent="0.25">
      <c r="A9" s="1">
        <v>39970</v>
      </c>
      <c r="B9" s="1">
        <v>39974</v>
      </c>
      <c r="C9" s="1">
        <v>39979</v>
      </c>
      <c r="D9" s="2" t="s">
        <v>184</v>
      </c>
      <c r="E9" s="2" t="s">
        <v>195</v>
      </c>
      <c r="F9">
        <v>2200</v>
      </c>
      <c r="G9">
        <v>207</v>
      </c>
      <c r="H9">
        <v>2.1</v>
      </c>
      <c r="I9" t="s">
        <v>29</v>
      </c>
      <c r="M9">
        <f t="shared" si="0"/>
        <v>100</v>
      </c>
    </row>
    <row r="10" spans="1:15" x14ac:dyDescent="0.25">
      <c r="A10" s="1">
        <v>39987</v>
      </c>
      <c r="B10" s="1">
        <v>39993</v>
      </c>
      <c r="C10" s="1">
        <v>39995</v>
      </c>
      <c r="D10" s="2" t="s">
        <v>184</v>
      </c>
      <c r="F10">
        <v>2550</v>
      </c>
      <c r="G10">
        <v>177</v>
      </c>
      <c r="H10">
        <v>2</v>
      </c>
      <c r="I10" t="s">
        <v>30</v>
      </c>
      <c r="M10">
        <f t="shared" si="0"/>
        <v>100</v>
      </c>
    </row>
    <row r="11" spans="1:15" x14ac:dyDescent="0.25">
      <c r="A11" s="1">
        <v>39990</v>
      </c>
      <c r="B11" s="1">
        <v>39991</v>
      </c>
      <c r="C11" s="1">
        <v>39995</v>
      </c>
      <c r="D11" s="2" t="s">
        <v>184</v>
      </c>
      <c r="F11">
        <v>700</v>
      </c>
      <c r="G11">
        <v>1</v>
      </c>
      <c r="H11">
        <v>3.7</v>
      </c>
      <c r="I11" t="s">
        <v>27</v>
      </c>
      <c r="M11">
        <f t="shared" si="0"/>
        <v>100</v>
      </c>
    </row>
    <row r="12" spans="1:15" x14ac:dyDescent="0.25">
      <c r="A12" s="1">
        <v>40004</v>
      </c>
      <c r="B12" s="1">
        <v>40007</v>
      </c>
      <c r="C12" s="1">
        <v>40011</v>
      </c>
      <c r="D12" s="2" t="s">
        <v>184</v>
      </c>
      <c r="F12">
        <v>2002</v>
      </c>
      <c r="H12">
        <v>2</v>
      </c>
      <c r="I12" t="s">
        <v>25</v>
      </c>
      <c r="M12">
        <f t="shared" si="0"/>
        <v>100</v>
      </c>
    </row>
    <row r="13" spans="1:15" x14ac:dyDescent="0.25">
      <c r="A13" s="1">
        <v>40020</v>
      </c>
      <c r="B13" s="1">
        <v>40021</v>
      </c>
      <c r="C13" s="1">
        <v>40023</v>
      </c>
      <c r="D13" s="2" t="s">
        <v>184</v>
      </c>
      <c r="F13">
        <v>4717</v>
      </c>
      <c r="G13">
        <v>196</v>
      </c>
      <c r="H13">
        <v>2</v>
      </c>
      <c r="I13" t="s">
        <v>24</v>
      </c>
      <c r="M13">
        <f t="shared" si="0"/>
        <v>100</v>
      </c>
    </row>
    <row r="14" spans="1:15" x14ac:dyDescent="0.25">
      <c r="A14" s="1">
        <v>40031</v>
      </c>
      <c r="B14" s="1">
        <v>40032</v>
      </c>
      <c r="C14" s="1">
        <v>40035</v>
      </c>
      <c r="D14" s="2" t="s">
        <v>184</v>
      </c>
      <c r="F14">
        <v>2615</v>
      </c>
      <c r="H14">
        <v>2</v>
      </c>
      <c r="I14" t="s">
        <v>24</v>
      </c>
      <c r="M14">
        <f t="shared" si="0"/>
        <v>100</v>
      </c>
    </row>
    <row r="15" spans="1:15" x14ac:dyDescent="0.25">
      <c r="A15" s="1">
        <v>40026</v>
      </c>
      <c r="B15" s="1">
        <v>40029</v>
      </c>
      <c r="C15" s="1">
        <v>40037</v>
      </c>
      <c r="D15" s="2" t="s">
        <v>184</v>
      </c>
      <c r="F15">
        <v>1137</v>
      </c>
      <c r="G15">
        <v>46</v>
      </c>
      <c r="H15">
        <v>3</v>
      </c>
      <c r="I15" t="s">
        <v>32</v>
      </c>
      <c r="M15">
        <f t="shared" si="0"/>
        <v>100</v>
      </c>
    </row>
    <row r="16" spans="1:15" x14ac:dyDescent="0.25">
      <c r="A16" s="1">
        <v>40037</v>
      </c>
      <c r="B16" s="1">
        <v>40038</v>
      </c>
      <c r="C16" s="1">
        <v>40041</v>
      </c>
      <c r="D16" s="2" t="s">
        <v>184</v>
      </c>
      <c r="F16">
        <v>700</v>
      </c>
      <c r="G16">
        <v>1</v>
      </c>
      <c r="H16">
        <v>3.7</v>
      </c>
      <c r="I16" t="s">
        <v>27</v>
      </c>
      <c r="M16">
        <f t="shared" si="0"/>
        <v>100</v>
      </c>
    </row>
    <row r="17" spans="1:13" x14ac:dyDescent="0.25">
      <c r="A17" s="1">
        <v>40067</v>
      </c>
      <c r="B17" s="1">
        <v>40071</v>
      </c>
      <c r="C17" s="1">
        <v>40081</v>
      </c>
      <c r="D17" s="2" t="s">
        <v>184</v>
      </c>
      <c r="F17">
        <v>2002</v>
      </c>
      <c r="G17">
        <v>141</v>
      </c>
      <c r="H17">
        <v>2</v>
      </c>
      <c r="I17" t="s">
        <v>25</v>
      </c>
      <c r="M17">
        <f t="shared" si="0"/>
        <v>100</v>
      </c>
    </row>
    <row r="18" spans="1:13" x14ac:dyDescent="0.25">
      <c r="A18" s="1">
        <v>40082</v>
      </c>
      <c r="B18" s="1">
        <v>40086</v>
      </c>
      <c r="C18" s="1">
        <v>40089</v>
      </c>
      <c r="D18" s="2" t="s">
        <v>184</v>
      </c>
      <c r="F18">
        <v>1137</v>
      </c>
      <c r="G18">
        <v>46</v>
      </c>
      <c r="H18">
        <v>3</v>
      </c>
      <c r="I18" t="s">
        <v>32</v>
      </c>
      <c r="M18">
        <f t="shared" si="0"/>
        <v>100</v>
      </c>
    </row>
    <row r="19" spans="1:13" x14ac:dyDescent="0.25">
      <c r="A19" s="1">
        <v>40090</v>
      </c>
      <c r="B19" s="1">
        <v>40093</v>
      </c>
      <c r="C19" s="1">
        <v>40097</v>
      </c>
      <c r="D19" s="2" t="s">
        <v>184</v>
      </c>
      <c r="F19">
        <v>2517</v>
      </c>
      <c r="G19">
        <v>154</v>
      </c>
      <c r="H19">
        <v>2</v>
      </c>
      <c r="I19" t="s">
        <v>24</v>
      </c>
      <c r="M19">
        <f t="shared" si="0"/>
        <v>100</v>
      </c>
    </row>
    <row r="20" spans="1:13" x14ac:dyDescent="0.25">
      <c r="A20" s="1">
        <v>40096</v>
      </c>
      <c r="B20" s="1">
        <v>40098</v>
      </c>
      <c r="C20" s="1">
        <v>40101</v>
      </c>
      <c r="D20" s="2" t="s">
        <v>184</v>
      </c>
      <c r="F20">
        <v>2500</v>
      </c>
      <c r="G20">
        <v>179</v>
      </c>
      <c r="H20">
        <v>2.1</v>
      </c>
      <c r="I20" t="s">
        <v>29</v>
      </c>
      <c r="M20">
        <f t="shared" si="0"/>
        <v>100</v>
      </c>
    </row>
    <row r="21" spans="1:13" x14ac:dyDescent="0.25">
      <c r="A21" s="1">
        <v>40099</v>
      </c>
      <c r="B21" s="1">
        <v>40101</v>
      </c>
      <c r="C21" s="1">
        <v>40102</v>
      </c>
      <c r="D21" s="2" t="s">
        <v>184</v>
      </c>
      <c r="F21">
        <v>2000</v>
      </c>
      <c r="H21">
        <v>2.2000000000000002</v>
      </c>
      <c r="I21" t="s">
        <v>22</v>
      </c>
      <c r="M21">
        <f t="shared" si="0"/>
        <v>100</v>
      </c>
    </row>
    <row r="22" spans="1:13" x14ac:dyDescent="0.25">
      <c r="A22" s="1">
        <v>40106</v>
      </c>
      <c r="B22" s="1">
        <v>40107</v>
      </c>
      <c r="C22" s="1">
        <v>40114</v>
      </c>
      <c r="D22" s="2" t="s">
        <v>184</v>
      </c>
      <c r="F22">
        <v>2423</v>
      </c>
      <c r="H22">
        <v>2.2000000000000002</v>
      </c>
      <c r="I22" t="s">
        <v>35</v>
      </c>
      <c r="M22">
        <f t="shared" si="0"/>
        <v>100</v>
      </c>
    </row>
    <row r="23" spans="1:13" x14ac:dyDescent="0.25">
      <c r="A23" s="1">
        <v>40116</v>
      </c>
      <c r="B23" s="1">
        <v>40120</v>
      </c>
      <c r="C23" s="1">
        <v>40123</v>
      </c>
      <c r="D23" s="2" t="s">
        <v>184</v>
      </c>
      <c r="F23">
        <v>2005</v>
      </c>
      <c r="G23">
        <v>135</v>
      </c>
      <c r="H23">
        <v>2.2000000000000002</v>
      </c>
      <c r="I23" t="s">
        <v>22</v>
      </c>
      <c r="M23">
        <f t="shared" si="0"/>
        <v>100</v>
      </c>
    </row>
    <row r="24" spans="1:13" x14ac:dyDescent="0.25">
      <c r="A24" s="1">
        <v>40144</v>
      </c>
      <c r="B24" s="1">
        <v>40145</v>
      </c>
      <c r="C24" s="1">
        <v>40146</v>
      </c>
      <c r="D24" s="2" t="s">
        <v>184</v>
      </c>
      <c r="F24">
        <v>4557</v>
      </c>
      <c r="G24">
        <v>194</v>
      </c>
      <c r="H24">
        <v>2</v>
      </c>
      <c r="I24" t="s">
        <v>24</v>
      </c>
      <c r="M24">
        <f t="shared" si="0"/>
        <v>100</v>
      </c>
    </row>
    <row r="25" spans="1:13" x14ac:dyDescent="0.25">
      <c r="A25" s="1">
        <v>40149</v>
      </c>
      <c r="B25" s="1">
        <v>40153</v>
      </c>
      <c r="C25" s="1">
        <v>40156</v>
      </c>
      <c r="D25" s="2" t="s">
        <v>184</v>
      </c>
      <c r="F25">
        <v>2250</v>
      </c>
      <c r="G25">
        <v>158</v>
      </c>
      <c r="H25">
        <v>2</v>
      </c>
      <c r="I25" t="s">
        <v>30</v>
      </c>
      <c r="M25">
        <f t="shared" si="0"/>
        <v>100</v>
      </c>
    </row>
    <row r="26" spans="1:13" x14ac:dyDescent="0.25">
      <c r="A26" s="1">
        <v>40194</v>
      </c>
      <c r="B26" s="1">
        <v>40198</v>
      </c>
      <c r="C26" s="1">
        <v>40202</v>
      </c>
      <c r="D26" s="2" t="s">
        <v>185</v>
      </c>
      <c r="F26">
        <v>1137</v>
      </c>
      <c r="G26">
        <v>43</v>
      </c>
      <c r="H26">
        <v>3</v>
      </c>
      <c r="I26" t="s">
        <v>32</v>
      </c>
      <c r="M26">
        <f t="shared" si="0"/>
        <v>100</v>
      </c>
    </row>
    <row r="27" spans="1:13" x14ac:dyDescent="0.25">
      <c r="A27" s="1">
        <v>40222</v>
      </c>
      <c r="B27" s="1">
        <v>40224</v>
      </c>
      <c r="C27" s="1">
        <v>40228</v>
      </c>
      <c r="D27" s="2" t="s">
        <v>185</v>
      </c>
      <c r="F27">
        <v>2002</v>
      </c>
      <c r="H27">
        <v>2.2000000000000002</v>
      </c>
      <c r="I27" t="s">
        <v>22</v>
      </c>
      <c r="M27">
        <f t="shared" si="0"/>
        <v>100</v>
      </c>
    </row>
    <row r="28" spans="1:13" x14ac:dyDescent="0.25">
      <c r="A28" s="1">
        <v>40227</v>
      </c>
      <c r="B28" s="1">
        <v>40228</v>
      </c>
      <c r="C28" s="1">
        <v>40230</v>
      </c>
      <c r="D28" s="2" t="s">
        <v>185</v>
      </c>
      <c r="F28">
        <v>2614</v>
      </c>
      <c r="H28">
        <v>2</v>
      </c>
      <c r="I28" t="s">
        <v>24</v>
      </c>
      <c r="J28">
        <v>41</v>
      </c>
      <c r="K28">
        <v>37</v>
      </c>
      <c r="L28">
        <v>21</v>
      </c>
      <c r="M28">
        <f>-SUM(J28:L28)+100</f>
        <v>1</v>
      </c>
    </row>
    <row r="29" spans="1:13" x14ac:dyDescent="0.25">
      <c r="A29" s="1">
        <v>40249</v>
      </c>
      <c r="B29" s="1">
        <v>40253</v>
      </c>
      <c r="C29" s="1">
        <v>40256</v>
      </c>
      <c r="D29" s="2" t="s">
        <v>185</v>
      </c>
      <c r="F29">
        <v>2002</v>
      </c>
      <c r="G29">
        <v>140</v>
      </c>
      <c r="H29">
        <v>2</v>
      </c>
      <c r="I29" t="s">
        <v>25</v>
      </c>
      <c r="J29">
        <v>36</v>
      </c>
      <c r="K29">
        <v>36</v>
      </c>
      <c r="L29">
        <v>27</v>
      </c>
      <c r="M29">
        <f t="shared" ref="M29:M92" si="1">-SUM(J29:L29)+100</f>
        <v>1</v>
      </c>
    </row>
    <row r="30" spans="1:13" x14ac:dyDescent="0.25">
      <c r="A30" s="1">
        <v>40253</v>
      </c>
      <c r="B30" s="1">
        <v>40257</v>
      </c>
      <c r="C30" s="1">
        <v>40259</v>
      </c>
      <c r="D30" s="2" t="s">
        <v>185</v>
      </c>
      <c r="F30">
        <v>801</v>
      </c>
      <c r="H30">
        <v>3.3</v>
      </c>
      <c r="I30" t="s">
        <v>39</v>
      </c>
      <c r="M30">
        <f t="shared" si="1"/>
        <v>100</v>
      </c>
    </row>
    <row r="31" spans="1:13" x14ac:dyDescent="0.25">
      <c r="A31" s="1">
        <v>40269</v>
      </c>
      <c r="B31" s="1">
        <v>40270</v>
      </c>
      <c r="C31" s="1">
        <v>40272</v>
      </c>
      <c r="D31" s="2" t="s">
        <v>185</v>
      </c>
      <c r="F31">
        <v>2637</v>
      </c>
      <c r="G31">
        <v>162</v>
      </c>
      <c r="H31">
        <v>2</v>
      </c>
      <c r="I31" t="s">
        <v>24</v>
      </c>
      <c r="J31">
        <v>36</v>
      </c>
      <c r="K31">
        <v>39</v>
      </c>
      <c r="L31">
        <v>25</v>
      </c>
      <c r="M31">
        <f t="shared" si="1"/>
        <v>0</v>
      </c>
    </row>
    <row r="32" spans="1:13" x14ac:dyDescent="0.25">
      <c r="A32" s="1">
        <v>40273</v>
      </c>
      <c r="B32" s="1">
        <v>40275</v>
      </c>
      <c r="C32" s="1">
        <v>40283</v>
      </c>
      <c r="D32" s="2" t="s">
        <v>185</v>
      </c>
      <c r="F32">
        <v>2200</v>
      </c>
      <c r="G32">
        <v>161</v>
      </c>
      <c r="H32">
        <v>2.1</v>
      </c>
      <c r="I32" t="s">
        <v>29</v>
      </c>
      <c r="M32">
        <f t="shared" si="1"/>
        <v>100</v>
      </c>
    </row>
    <row r="33" spans="1:13" x14ac:dyDescent="0.25">
      <c r="A33" s="1">
        <v>40277</v>
      </c>
      <c r="B33" s="1">
        <v>40281</v>
      </c>
      <c r="C33" s="1">
        <v>40284</v>
      </c>
      <c r="D33" s="2" t="s">
        <v>185</v>
      </c>
      <c r="F33">
        <v>2002</v>
      </c>
      <c r="H33">
        <v>2</v>
      </c>
      <c r="I33" t="s">
        <v>25</v>
      </c>
      <c r="J33">
        <v>34</v>
      </c>
      <c r="K33">
        <v>34</v>
      </c>
      <c r="L33">
        <v>30</v>
      </c>
      <c r="M33">
        <f t="shared" si="1"/>
        <v>2</v>
      </c>
    </row>
    <row r="34" spans="1:13" x14ac:dyDescent="0.25">
      <c r="A34" s="1">
        <v>40278</v>
      </c>
      <c r="B34" s="1">
        <v>40282</v>
      </c>
      <c r="C34" s="1">
        <v>40288</v>
      </c>
      <c r="D34" s="2" t="s">
        <v>185</v>
      </c>
      <c r="F34">
        <v>1137</v>
      </c>
      <c r="G34">
        <v>43</v>
      </c>
      <c r="H34">
        <v>3</v>
      </c>
      <c r="I34" t="s">
        <v>32</v>
      </c>
      <c r="M34">
        <f t="shared" si="1"/>
        <v>100</v>
      </c>
    </row>
    <row r="35" spans="1:13" x14ac:dyDescent="0.25">
      <c r="A35" s="1">
        <v>40280</v>
      </c>
      <c r="B35" s="1">
        <v>40287</v>
      </c>
      <c r="C35" s="1">
        <v>40291</v>
      </c>
      <c r="D35" s="2" t="s">
        <v>185</v>
      </c>
      <c r="F35">
        <v>1008</v>
      </c>
      <c r="G35">
        <v>58</v>
      </c>
      <c r="H35">
        <v>3.1</v>
      </c>
      <c r="I35" t="s">
        <v>43</v>
      </c>
      <c r="M35">
        <f t="shared" si="1"/>
        <v>100</v>
      </c>
    </row>
    <row r="36" spans="1:13" x14ac:dyDescent="0.25">
      <c r="A36" s="1">
        <v>40288</v>
      </c>
      <c r="B36" s="1">
        <v>40292</v>
      </c>
      <c r="C36" s="1">
        <v>40296</v>
      </c>
      <c r="D36" s="2" t="s">
        <v>185</v>
      </c>
      <c r="F36">
        <v>2002</v>
      </c>
      <c r="H36">
        <v>2.2000000000000002</v>
      </c>
      <c r="I36" t="s">
        <v>22</v>
      </c>
      <c r="M36">
        <f t="shared" si="1"/>
        <v>100</v>
      </c>
    </row>
    <row r="37" spans="1:13" x14ac:dyDescent="0.25">
      <c r="A37" s="1">
        <v>40289</v>
      </c>
      <c r="B37" s="1">
        <v>40292</v>
      </c>
      <c r="C37" s="1">
        <v>40300</v>
      </c>
      <c r="D37" s="2" t="s">
        <v>185</v>
      </c>
      <c r="F37">
        <v>2000</v>
      </c>
      <c r="G37">
        <v>136</v>
      </c>
      <c r="H37">
        <v>2.2000000000000002</v>
      </c>
      <c r="I37" t="s">
        <v>45</v>
      </c>
      <c r="M37">
        <f t="shared" si="1"/>
        <v>100</v>
      </c>
    </row>
    <row r="38" spans="1:13" x14ac:dyDescent="0.25">
      <c r="A38" s="1">
        <v>40304</v>
      </c>
      <c r="B38" s="1">
        <v>40305</v>
      </c>
      <c r="C38" s="1">
        <v>40306</v>
      </c>
      <c r="D38" s="2" t="s">
        <v>185</v>
      </c>
      <c r="F38">
        <v>2844</v>
      </c>
      <c r="G38">
        <v>174</v>
      </c>
      <c r="H38">
        <v>2</v>
      </c>
      <c r="I38" t="s">
        <v>24</v>
      </c>
      <c r="J38">
        <v>35</v>
      </c>
      <c r="K38">
        <v>36</v>
      </c>
      <c r="L38">
        <v>28</v>
      </c>
      <c r="M38">
        <f t="shared" si="1"/>
        <v>1</v>
      </c>
    </row>
    <row r="39" spans="1:13" x14ac:dyDescent="0.25">
      <c r="A39" s="1">
        <v>40312</v>
      </c>
      <c r="B39" s="1">
        <v>40316</v>
      </c>
      <c r="C39" s="1">
        <v>40319</v>
      </c>
      <c r="D39" s="2" t="s">
        <v>185</v>
      </c>
      <c r="F39">
        <v>2002</v>
      </c>
      <c r="H39">
        <v>2</v>
      </c>
      <c r="I39" t="s">
        <v>25</v>
      </c>
      <c r="J39">
        <v>35</v>
      </c>
      <c r="K39">
        <v>33</v>
      </c>
      <c r="L39">
        <v>30</v>
      </c>
      <c r="M39">
        <f t="shared" si="1"/>
        <v>2</v>
      </c>
    </row>
    <row r="40" spans="1:13" x14ac:dyDescent="0.25">
      <c r="A40" s="1">
        <v>40329</v>
      </c>
      <c r="B40" s="1">
        <v>40333</v>
      </c>
      <c r="C40" s="1">
        <v>40334</v>
      </c>
      <c r="D40" s="2" t="s">
        <v>185</v>
      </c>
      <c r="F40">
        <v>2207</v>
      </c>
      <c r="G40">
        <v>33</v>
      </c>
      <c r="H40">
        <v>2.16</v>
      </c>
      <c r="I40" t="s">
        <v>46</v>
      </c>
      <c r="M40">
        <f t="shared" si="1"/>
        <v>100</v>
      </c>
    </row>
    <row r="41" spans="1:13" x14ac:dyDescent="0.25">
      <c r="A41" s="1">
        <v>40331</v>
      </c>
      <c r="B41" s="1">
        <v>40333</v>
      </c>
      <c r="C41" s="1">
        <v>40334</v>
      </c>
      <c r="D41" s="2" t="s">
        <v>185</v>
      </c>
      <c r="F41">
        <v>4337</v>
      </c>
      <c r="G41">
        <v>207</v>
      </c>
      <c r="H41">
        <v>2</v>
      </c>
      <c r="I41" t="s">
        <v>24</v>
      </c>
      <c r="J41">
        <v>33</v>
      </c>
      <c r="K41">
        <v>38</v>
      </c>
      <c r="L41">
        <v>28</v>
      </c>
      <c r="M41">
        <f t="shared" si="1"/>
        <v>1</v>
      </c>
    </row>
    <row r="42" spans="1:13" x14ac:dyDescent="0.25">
      <c r="A42" s="1">
        <v>40332</v>
      </c>
      <c r="B42" s="1">
        <v>40335</v>
      </c>
      <c r="C42" s="1">
        <v>40338</v>
      </c>
      <c r="D42" s="2" t="s">
        <v>185</v>
      </c>
      <c r="F42">
        <v>2002</v>
      </c>
      <c r="H42">
        <v>2</v>
      </c>
      <c r="I42" t="s">
        <v>25</v>
      </c>
      <c r="M42">
        <f t="shared" si="1"/>
        <v>100</v>
      </c>
    </row>
    <row r="43" spans="1:13" x14ac:dyDescent="0.25">
      <c r="A43" s="1">
        <v>40328</v>
      </c>
      <c r="B43" s="1">
        <v>40329</v>
      </c>
      <c r="C43" s="1">
        <v>40339</v>
      </c>
      <c r="D43" s="2" t="s">
        <v>185</v>
      </c>
      <c r="F43">
        <v>2200</v>
      </c>
      <c r="G43">
        <v>161</v>
      </c>
      <c r="H43">
        <v>2.1</v>
      </c>
      <c r="I43" t="s">
        <v>29</v>
      </c>
      <c r="M43">
        <f t="shared" si="1"/>
        <v>100</v>
      </c>
    </row>
    <row r="44" spans="1:13" x14ac:dyDescent="0.25">
      <c r="A44" s="1">
        <v>40323</v>
      </c>
      <c r="B44" s="1">
        <v>40332</v>
      </c>
      <c r="C44" s="1">
        <v>40342</v>
      </c>
      <c r="D44" s="2" t="s">
        <v>185</v>
      </c>
      <c r="F44">
        <v>5000</v>
      </c>
      <c r="G44">
        <v>191</v>
      </c>
      <c r="H44">
        <v>1.4</v>
      </c>
      <c r="I44" t="s">
        <v>45</v>
      </c>
      <c r="M44">
        <f t="shared" si="1"/>
        <v>100</v>
      </c>
    </row>
    <row r="45" spans="1:13" x14ac:dyDescent="0.25">
      <c r="A45" s="1">
        <v>40341</v>
      </c>
      <c r="B45" s="1">
        <v>40343</v>
      </c>
      <c r="C45" s="1">
        <v>40347</v>
      </c>
      <c r="D45" s="2" t="s">
        <v>185</v>
      </c>
      <c r="F45">
        <v>2002</v>
      </c>
      <c r="G45">
        <v>142</v>
      </c>
      <c r="H45">
        <v>3</v>
      </c>
      <c r="I45" t="s">
        <v>25</v>
      </c>
      <c r="M45">
        <f t="shared" si="1"/>
        <v>100</v>
      </c>
    </row>
    <row r="46" spans="1:13" x14ac:dyDescent="0.25">
      <c r="A46" s="1">
        <v>40351</v>
      </c>
      <c r="B46" s="1">
        <v>40355</v>
      </c>
      <c r="C46" s="1">
        <v>40358</v>
      </c>
      <c r="D46" s="2" t="s">
        <v>185</v>
      </c>
      <c r="F46">
        <v>2062</v>
      </c>
      <c r="H46">
        <v>1.96</v>
      </c>
      <c r="I46" t="s">
        <v>50</v>
      </c>
      <c r="M46">
        <f t="shared" si="1"/>
        <v>100</v>
      </c>
    </row>
    <row r="47" spans="1:13" x14ac:dyDescent="0.25">
      <c r="A47" s="1">
        <v>40359</v>
      </c>
      <c r="B47" s="1">
        <v>40360</v>
      </c>
      <c r="C47" s="1">
        <v>40362</v>
      </c>
      <c r="D47" s="2" t="s">
        <v>185</v>
      </c>
      <c r="F47">
        <v>2854</v>
      </c>
      <c r="G47">
        <v>177</v>
      </c>
      <c r="H47">
        <v>3</v>
      </c>
      <c r="I47" t="s">
        <v>24</v>
      </c>
      <c r="M47">
        <f t="shared" si="1"/>
        <v>100</v>
      </c>
    </row>
    <row r="48" spans="1:13" x14ac:dyDescent="0.25">
      <c r="A48" s="1">
        <v>40357</v>
      </c>
      <c r="B48" s="1">
        <v>40362</v>
      </c>
      <c r="C48" s="1">
        <v>40364</v>
      </c>
      <c r="D48" s="2" t="s">
        <v>185</v>
      </c>
      <c r="F48">
        <v>801</v>
      </c>
      <c r="H48">
        <v>3.3</v>
      </c>
      <c r="I48" t="s">
        <v>39</v>
      </c>
      <c r="M48">
        <f t="shared" si="1"/>
        <v>100</v>
      </c>
    </row>
    <row r="49" spans="1:13" x14ac:dyDescent="0.25">
      <c r="A49" s="1">
        <v>40373</v>
      </c>
      <c r="B49" s="1">
        <v>40374</v>
      </c>
      <c r="C49" s="1">
        <v>40375</v>
      </c>
      <c r="D49" s="2" t="s">
        <v>185</v>
      </c>
      <c r="F49">
        <v>5377</v>
      </c>
      <c r="G49">
        <v>223</v>
      </c>
      <c r="H49">
        <v>2</v>
      </c>
      <c r="I49" t="s">
        <v>24</v>
      </c>
      <c r="J49">
        <v>32</v>
      </c>
      <c r="K49">
        <v>38</v>
      </c>
      <c r="L49">
        <v>29</v>
      </c>
      <c r="M49">
        <f t="shared" si="1"/>
        <v>1</v>
      </c>
    </row>
    <row r="50" spans="1:13" x14ac:dyDescent="0.25">
      <c r="A50" s="1">
        <v>40370</v>
      </c>
      <c r="B50" s="1">
        <v>40373</v>
      </c>
      <c r="C50" s="1">
        <v>40377</v>
      </c>
      <c r="D50" s="2" t="s">
        <v>185</v>
      </c>
      <c r="F50">
        <v>2000</v>
      </c>
      <c r="G50">
        <v>136</v>
      </c>
      <c r="H50">
        <v>2.2000000000000002</v>
      </c>
      <c r="I50" t="s">
        <v>45</v>
      </c>
      <c r="M50">
        <f t="shared" si="1"/>
        <v>100</v>
      </c>
    </row>
    <row r="51" spans="1:13" x14ac:dyDescent="0.25">
      <c r="A51" s="1">
        <v>40371</v>
      </c>
      <c r="B51" s="1">
        <v>40374</v>
      </c>
      <c r="C51" s="1">
        <v>40377</v>
      </c>
      <c r="D51" s="2" t="s">
        <v>185</v>
      </c>
      <c r="F51">
        <v>1068</v>
      </c>
      <c r="G51">
        <v>53</v>
      </c>
      <c r="H51">
        <v>3</v>
      </c>
      <c r="I51" t="s">
        <v>53</v>
      </c>
      <c r="M51">
        <f t="shared" si="1"/>
        <v>100</v>
      </c>
    </row>
    <row r="52" spans="1:13" x14ac:dyDescent="0.25">
      <c r="A52" s="1">
        <v>40376</v>
      </c>
      <c r="B52" s="1">
        <v>40379</v>
      </c>
      <c r="C52" s="1">
        <v>40380</v>
      </c>
      <c r="D52" s="2" t="s">
        <v>185</v>
      </c>
      <c r="F52">
        <v>2002</v>
      </c>
      <c r="G52">
        <v>143</v>
      </c>
      <c r="H52">
        <v>2</v>
      </c>
      <c r="I52" t="s">
        <v>25</v>
      </c>
      <c r="J52">
        <v>31</v>
      </c>
      <c r="K52">
        <v>36</v>
      </c>
      <c r="L52">
        <v>33</v>
      </c>
      <c r="M52">
        <f t="shared" si="1"/>
        <v>0</v>
      </c>
    </row>
    <row r="53" spans="1:13" x14ac:dyDescent="0.25">
      <c r="A53" s="1">
        <v>40379</v>
      </c>
      <c r="B53" s="1">
        <v>40383</v>
      </c>
      <c r="C53" s="1">
        <v>40384</v>
      </c>
      <c r="D53" s="2" t="s">
        <v>185</v>
      </c>
      <c r="F53">
        <v>3077</v>
      </c>
      <c r="H53">
        <v>1.77</v>
      </c>
      <c r="I53" t="s">
        <v>46</v>
      </c>
      <c r="M53">
        <f t="shared" si="1"/>
        <v>100</v>
      </c>
    </row>
    <row r="54" spans="1:13" x14ac:dyDescent="0.25">
      <c r="A54" s="1">
        <v>40384</v>
      </c>
      <c r="B54" s="1">
        <v>40386</v>
      </c>
      <c r="C54" s="1">
        <v>40389</v>
      </c>
      <c r="D54" s="2" t="s">
        <v>185</v>
      </c>
      <c r="F54">
        <v>1024</v>
      </c>
      <c r="H54">
        <v>3</v>
      </c>
      <c r="I54" t="s">
        <v>25</v>
      </c>
      <c r="M54">
        <f t="shared" si="1"/>
        <v>100</v>
      </c>
    </row>
    <row r="55" spans="1:13" x14ac:dyDescent="0.25">
      <c r="A55" s="1">
        <v>40384</v>
      </c>
      <c r="B55" s="1">
        <v>40386</v>
      </c>
      <c r="C55" s="1">
        <v>40389</v>
      </c>
      <c r="D55" s="2" t="s">
        <v>185</v>
      </c>
      <c r="F55">
        <v>1024</v>
      </c>
      <c r="H55">
        <v>3</v>
      </c>
      <c r="I55" t="s">
        <v>25</v>
      </c>
      <c r="M55">
        <f t="shared" si="1"/>
        <v>100</v>
      </c>
    </row>
    <row r="56" spans="1:13" x14ac:dyDescent="0.25">
      <c r="A56" s="1">
        <v>40384</v>
      </c>
      <c r="B56" s="1">
        <v>40386</v>
      </c>
      <c r="C56" s="1">
        <v>40389</v>
      </c>
      <c r="D56" s="2" t="s">
        <v>185</v>
      </c>
      <c r="F56">
        <v>1512</v>
      </c>
      <c r="H56">
        <v>3</v>
      </c>
      <c r="I56" t="s">
        <v>25</v>
      </c>
      <c r="M56">
        <f t="shared" si="1"/>
        <v>100</v>
      </c>
    </row>
    <row r="57" spans="1:13" x14ac:dyDescent="0.25">
      <c r="A57" s="1">
        <v>40384</v>
      </c>
      <c r="B57" s="1">
        <v>40386</v>
      </c>
      <c r="C57" s="1">
        <v>40389</v>
      </c>
      <c r="D57" s="2" t="s">
        <v>185</v>
      </c>
      <c r="F57">
        <v>1512</v>
      </c>
      <c r="G57">
        <v>78</v>
      </c>
      <c r="H57">
        <v>3</v>
      </c>
      <c r="I57" t="s">
        <v>25</v>
      </c>
      <c r="M57">
        <f t="shared" si="1"/>
        <v>100</v>
      </c>
    </row>
    <row r="58" spans="1:13" x14ac:dyDescent="0.25">
      <c r="A58" s="1">
        <v>40386</v>
      </c>
      <c r="B58" s="1">
        <v>40388</v>
      </c>
      <c r="C58" s="1">
        <v>40390</v>
      </c>
      <c r="D58" s="2" t="s">
        <v>185</v>
      </c>
      <c r="F58">
        <v>2227</v>
      </c>
      <c r="H58">
        <v>2.09</v>
      </c>
      <c r="I58" t="s">
        <v>46</v>
      </c>
      <c r="M58">
        <f t="shared" si="1"/>
        <v>100</v>
      </c>
    </row>
    <row r="59" spans="1:13" x14ac:dyDescent="0.25">
      <c r="A59" s="1">
        <v>40379</v>
      </c>
      <c r="B59" s="1">
        <v>40384</v>
      </c>
      <c r="C59" s="1">
        <v>40390</v>
      </c>
      <c r="D59" s="2" t="s">
        <v>185</v>
      </c>
      <c r="F59">
        <v>1068</v>
      </c>
      <c r="G59">
        <v>53</v>
      </c>
      <c r="H59">
        <v>3</v>
      </c>
      <c r="I59" t="s">
        <v>56</v>
      </c>
      <c r="M59">
        <f t="shared" si="1"/>
        <v>100</v>
      </c>
    </row>
    <row r="60" spans="1:13" x14ac:dyDescent="0.25">
      <c r="A60" s="1">
        <v>40386</v>
      </c>
      <c r="B60" s="1">
        <v>40387</v>
      </c>
      <c r="C60" s="1">
        <v>40393</v>
      </c>
      <c r="D60" s="2" t="s">
        <v>185</v>
      </c>
      <c r="F60">
        <v>2482</v>
      </c>
      <c r="H60">
        <v>2</v>
      </c>
      <c r="I60" t="s">
        <v>35</v>
      </c>
      <c r="M60">
        <f t="shared" si="1"/>
        <v>100</v>
      </c>
    </row>
    <row r="61" spans="1:13" x14ac:dyDescent="0.25">
      <c r="A61" s="1">
        <v>40389</v>
      </c>
      <c r="B61" s="1">
        <v>40392</v>
      </c>
      <c r="C61" s="1">
        <v>40393</v>
      </c>
      <c r="D61" s="2" t="s">
        <v>185</v>
      </c>
      <c r="F61">
        <v>2227</v>
      </c>
      <c r="H61">
        <v>2.08</v>
      </c>
      <c r="I61" t="s">
        <v>46</v>
      </c>
      <c r="M61">
        <f t="shared" si="1"/>
        <v>100</v>
      </c>
    </row>
    <row r="62" spans="1:13" x14ac:dyDescent="0.25">
      <c r="A62" s="1">
        <v>40389</v>
      </c>
      <c r="B62" s="1">
        <v>40392</v>
      </c>
      <c r="C62" s="1">
        <v>40393</v>
      </c>
      <c r="D62" s="2" t="s">
        <v>185</v>
      </c>
      <c r="F62">
        <v>1510</v>
      </c>
      <c r="H62">
        <v>2.52</v>
      </c>
      <c r="I62" t="s">
        <v>46</v>
      </c>
      <c r="M62">
        <f t="shared" si="1"/>
        <v>100</v>
      </c>
    </row>
    <row r="63" spans="1:13" x14ac:dyDescent="0.25">
      <c r="A63" s="1">
        <v>40388</v>
      </c>
      <c r="B63" s="1">
        <v>40392</v>
      </c>
      <c r="C63" s="1">
        <v>40395</v>
      </c>
      <c r="D63" s="2" t="s">
        <v>185</v>
      </c>
      <c r="F63">
        <v>1204</v>
      </c>
      <c r="G63">
        <v>58</v>
      </c>
      <c r="H63">
        <v>2.8</v>
      </c>
      <c r="I63" t="s">
        <v>43</v>
      </c>
      <c r="M63">
        <f t="shared" si="1"/>
        <v>100</v>
      </c>
    </row>
    <row r="64" spans="1:13" x14ac:dyDescent="0.25">
      <c r="A64" s="1">
        <v>40391</v>
      </c>
      <c r="B64" s="1">
        <v>40392</v>
      </c>
      <c r="C64" s="1">
        <v>40395</v>
      </c>
      <c r="D64" s="2" t="s">
        <v>185</v>
      </c>
      <c r="F64">
        <v>412</v>
      </c>
      <c r="G64">
        <v>1</v>
      </c>
      <c r="H64">
        <v>5</v>
      </c>
      <c r="I64" t="s">
        <v>53</v>
      </c>
      <c r="M64">
        <f t="shared" si="1"/>
        <v>100</v>
      </c>
    </row>
    <row r="65" spans="1:13" x14ac:dyDescent="0.25">
      <c r="A65" s="1">
        <v>40392</v>
      </c>
      <c r="B65" s="1">
        <v>40395</v>
      </c>
      <c r="C65" s="1">
        <v>40396</v>
      </c>
      <c r="D65" s="2" t="s">
        <v>185</v>
      </c>
      <c r="F65">
        <v>2506</v>
      </c>
      <c r="G65">
        <v>175</v>
      </c>
      <c r="H65">
        <v>2</v>
      </c>
      <c r="I65" t="s">
        <v>25</v>
      </c>
      <c r="J65">
        <v>32</v>
      </c>
      <c r="K65">
        <v>35</v>
      </c>
      <c r="L65">
        <v>31</v>
      </c>
      <c r="M65">
        <f t="shared" si="1"/>
        <v>2</v>
      </c>
    </row>
    <row r="66" spans="1:13" x14ac:dyDescent="0.25">
      <c r="A66" s="1">
        <v>40394</v>
      </c>
      <c r="B66" s="1">
        <v>40396</v>
      </c>
      <c r="C66" s="1">
        <v>40398</v>
      </c>
      <c r="D66" s="2" t="s">
        <v>185</v>
      </c>
      <c r="F66">
        <v>812</v>
      </c>
      <c r="H66">
        <v>3</v>
      </c>
      <c r="I66" t="s">
        <v>25</v>
      </c>
      <c r="M66">
        <f t="shared" si="1"/>
        <v>100</v>
      </c>
    </row>
    <row r="67" spans="1:13" x14ac:dyDescent="0.25">
      <c r="A67" s="1">
        <v>40389</v>
      </c>
      <c r="B67" s="1">
        <v>40393</v>
      </c>
      <c r="C67" s="1">
        <v>40398</v>
      </c>
      <c r="D67" s="2" t="s">
        <v>185</v>
      </c>
      <c r="F67">
        <v>1827</v>
      </c>
      <c r="H67">
        <v>2.2999999999999998</v>
      </c>
      <c r="I67" t="s">
        <v>50</v>
      </c>
      <c r="M67">
        <f t="shared" si="1"/>
        <v>100</v>
      </c>
    </row>
    <row r="68" spans="1:13" x14ac:dyDescent="0.25">
      <c r="A68" s="1">
        <v>40395</v>
      </c>
      <c r="B68" s="1">
        <v>40397</v>
      </c>
      <c r="C68" s="1">
        <v>40398</v>
      </c>
      <c r="D68" s="2" t="s">
        <v>185</v>
      </c>
      <c r="F68">
        <v>1607</v>
      </c>
      <c r="H68">
        <v>2.4500000000000002</v>
      </c>
      <c r="I68" t="s">
        <v>46</v>
      </c>
      <c r="M68">
        <f t="shared" si="1"/>
        <v>100</v>
      </c>
    </row>
    <row r="69" spans="1:13" x14ac:dyDescent="0.25">
      <c r="A69" s="1">
        <v>40394</v>
      </c>
      <c r="B69" s="1">
        <v>40398</v>
      </c>
      <c r="C69" s="1">
        <v>40399</v>
      </c>
      <c r="D69" s="2" t="s">
        <v>185</v>
      </c>
      <c r="F69">
        <v>2302</v>
      </c>
      <c r="H69">
        <v>2.0499999999999998</v>
      </c>
      <c r="I69" t="s">
        <v>46</v>
      </c>
      <c r="M69">
        <f t="shared" si="1"/>
        <v>100</v>
      </c>
    </row>
    <row r="70" spans="1:13" x14ac:dyDescent="0.25">
      <c r="A70" s="1">
        <v>40397</v>
      </c>
      <c r="B70" s="1">
        <v>40399</v>
      </c>
      <c r="C70" s="1">
        <v>40401</v>
      </c>
      <c r="D70" s="2" t="s">
        <v>185</v>
      </c>
      <c r="F70">
        <v>812</v>
      </c>
      <c r="H70">
        <v>3</v>
      </c>
      <c r="I70" t="s">
        <v>25</v>
      </c>
      <c r="M70">
        <f t="shared" si="1"/>
        <v>100</v>
      </c>
    </row>
    <row r="71" spans="1:13" x14ac:dyDescent="0.25">
      <c r="A71" s="1">
        <v>40397</v>
      </c>
      <c r="B71" s="1">
        <v>40399</v>
      </c>
      <c r="C71" s="1">
        <v>40401</v>
      </c>
      <c r="D71" s="2" t="s">
        <v>185</v>
      </c>
      <c r="F71">
        <v>812</v>
      </c>
      <c r="H71">
        <v>3</v>
      </c>
      <c r="I71" t="s">
        <v>25</v>
      </c>
      <c r="M71">
        <f t="shared" si="1"/>
        <v>100</v>
      </c>
    </row>
    <row r="72" spans="1:13" x14ac:dyDescent="0.25">
      <c r="A72" s="1">
        <v>40397</v>
      </c>
      <c r="B72" s="1">
        <v>40399</v>
      </c>
      <c r="C72" s="1">
        <v>40401</v>
      </c>
      <c r="D72" s="2" t="s">
        <v>185</v>
      </c>
      <c r="F72">
        <v>1512</v>
      </c>
      <c r="H72">
        <v>3</v>
      </c>
      <c r="I72" t="s">
        <v>25</v>
      </c>
      <c r="M72">
        <f t="shared" si="1"/>
        <v>100</v>
      </c>
    </row>
    <row r="73" spans="1:13" x14ac:dyDescent="0.25">
      <c r="A73" s="1">
        <v>40397</v>
      </c>
      <c r="B73" s="1">
        <v>40399</v>
      </c>
      <c r="C73" s="1">
        <v>40401</v>
      </c>
      <c r="D73" s="2" t="s">
        <v>185</v>
      </c>
      <c r="F73">
        <v>812</v>
      </c>
      <c r="H73">
        <v>3</v>
      </c>
      <c r="I73" t="s">
        <v>25</v>
      </c>
      <c r="M73">
        <f t="shared" si="1"/>
        <v>100</v>
      </c>
    </row>
    <row r="74" spans="1:13" x14ac:dyDescent="0.25">
      <c r="A74" s="1">
        <v>40399</v>
      </c>
      <c r="B74" s="1">
        <v>40401</v>
      </c>
      <c r="C74" s="1">
        <v>40402</v>
      </c>
      <c r="D74" s="2" t="s">
        <v>185</v>
      </c>
      <c r="F74">
        <v>812</v>
      </c>
      <c r="H74">
        <v>3</v>
      </c>
      <c r="I74" t="s">
        <v>25</v>
      </c>
      <c r="M74">
        <f t="shared" si="1"/>
        <v>100</v>
      </c>
    </row>
    <row r="75" spans="1:13" x14ac:dyDescent="0.25">
      <c r="A75" s="1">
        <v>40397</v>
      </c>
      <c r="B75" s="1">
        <v>40399</v>
      </c>
      <c r="C75" s="1">
        <v>40403</v>
      </c>
      <c r="D75" s="2" t="s">
        <v>185</v>
      </c>
      <c r="F75">
        <v>812</v>
      </c>
      <c r="H75">
        <v>3</v>
      </c>
      <c r="I75" t="s">
        <v>25</v>
      </c>
      <c r="M75">
        <f t="shared" si="1"/>
        <v>100</v>
      </c>
    </row>
    <row r="76" spans="1:13" x14ac:dyDescent="0.25">
      <c r="A76" s="1">
        <v>40399</v>
      </c>
      <c r="B76" s="1">
        <v>40404</v>
      </c>
      <c r="C76" s="1">
        <v>40406</v>
      </c>
      <c r="D76" s="2" t="s">
        <v>185</v>
      </c>
      <c r="F76">
        <v>801</v>
      </c>
      <c r="H76">
        <v>3.3</v>
      </c>
      <c r="I76" t="s">
        <v>39</v>
      </c>
      <c r="M76">
        <f t="shared" si="1"/>
        <v>100</v>
      </c>
    </row>
    <row r="77" spans="1:13" x14ac:dyDescent="0.25">
      <c r="A77" s="1">
        <v>40403</v>
      </c>
      <c r="B77" s="1">
        <v>40404</v>
      </c>
      <c r="C77" s="1">
        <v>40407</v>
      </c>
      <c r="D77" s="2" t="s">
        <v>185</v>
      </c>
      <c r="F77">
        <v>2843</v>
      </c>
      <c r="G77">
        <v>176</v>
      </c>
      <c r="H77">
        <v>2</v>
      </c>
      <c r="I77" t="s">
        <v>24</v>
      </c>
      <c r="J77">
        <v>38</v>
      </c>
      <c r="K77">
        <v>38</v>
      </c>
      <c r="L77">
        <v>23</v>
      </c>
      <c r="M77">
        <f t="shared" si="1"/>
        <v>1</v>
      </c>
    </row>
    <row r="78" spans="1:13" x14ac:dyDescent="0.25">
      <c r="A78" s="1">
        <v>40397</v>
      </c>
      <c r="B78" s="1">
        <v>40401</v>
      </c>
      <c r="C78" s="1">
        <v>40409</v>
      </c>
      <c r="D78" s="2" t="s">
        <v>185</v>
      </c>
      <c r="F78">
        <v>2002</v>
      </c>
      <c r="G78">
        <v>134</v>
      </c>
      <c r="H78">
        <v>2.2000000000000002</v>
      </c>
      <c r="I78" t="s">
        <v>22</v>
      </c>
      <c r="M78">
        <f t="shared" si="1"/>
        <v>100</v>
      </c>
    </row>
    <row r="79" spans="1:13" x14ac:dyDescent="0.25">
      <c r="A79" s="1">
        <v>40407</v>
      </c>
      <c r="B79" s="1">
        <v>40409</v>
      </c>
      <c r="C79" s="1">
        <v>40412</v>
      </c>
      <c r="D79" s="2" t="s">
        <v>185</v>
      </c>
      <c r="F79">
        <v>2203</v>
      </c>
      <c r="H79">
        <v>2.09</v>
      </c>
      <c r="I79" t="s">
        <v>46</v>
      </c>
      <c r="M79">
        <f t="shared" si="1"/>
        <v>100</v>
      </c>
    </row>
    <row r="80" spans="1:13" x14ac:dyDescent="0.25">
      <c r="A80" s="1">
        <v>40407</v>
      </c>
      <c r="B80" s="1">
        <v>40411</v>
      </c>
      <c r="C80" s="1">
        <v>40414</v>
      </c>
      <c r="D80" s="2" t="s">
        <v>185</v>
      </c>
      <c r="F80">
        <v>1204</v>
      </c>
      <c r="G80">
        <v>58</v>
      </c>
      <c r="H80">
        <v>2.8</v>
      </c>
      <c r="I80" t="s">
        <v>43</v>
      </c>
      <c r="M80">
        <f t="shared" si="1"/>
        <v>100</v>
      </c>
    </row>
    <row r="81" spans="1:15" x14ac:dyDescent="0.25">
      <c r="A81" s="1">
        <v>40412</v>
      </c>
      <c r="B81" s="1">
        <v>40414</v>
      </c>
      <c r="C81" s="1">
        <v>40415</v>
      </c>
      <c r="D81" s="2" t="s">
        <v>185</v>
      </c>
      <c r="F81">
        <v>1512</v>
      </c>
      <c r="H81">
        <v>3</v>
      </c>
      <c r="I81" t="s">
        <v>25</v>
      </c>
      <c r="M81">
        <f t="shared" si="1"/>
        <v>100</v>
      </c>
    </row>
    <row r="82" spans="1:15" x14ac:dyDescent="0.25">
      <c r="A82" s="1">
        <v>40412</v>
      </c>
      <c r="B82" s="1">
        <v>40414</v>
      </c>
      <c r="C82" s="1">
        <v>40415</v>
      </c>
      <c r="D82" s="2" t="s">
        <v>185</v>
      </c>
      <c r="F82">
        <v>1204</v>
      </c>
      <c r="H82">
        <v>3</v>
      </c>
      <c r="I82" t="s">
        <v>25</v>
      </c>
      <c r="M82">
        <f t="shared" si="1"/>
        <v>100</v>
      </c>
    </row>
    <row r="83" spans="1:15" x14ac:dyDescent="0.25">
      <c r="A83" s="1">
        <v>40412</v>
      </c>
      <c r="B83" s="1">
        <v>40414</v>
      </c>
      <c r="C83" s="1">
        <v>40415</v>
      </c>
      <c r="D83" s="2" t="s">
        <v>185</v>
      </c>
      <c r="F83">
        <v>1806</v>
      </c>
      <c r="H83">
        <v>3</v>
      </c>
      <c r="I83" t="s">
        <v>25</v>
      </c>
      <c r="M83">
        <f t="shared" si="1"/>
        <v>100</v>
      </c>
    </row>
    <row r="84" spans="1:15" x14ac:dyDescent="0.25">
      <c r="A84" s="1">
        <v>40412</v>
      </c>
      <c r="B84" s="1">
        <v>40414</v>
      </c>
      <c r="C84" s="1">
        <v>40415</v>
      </c>
      <c r="D84" s="2" t="s">
        <v>185</v>
      </c>
      <c r="F84">
        <v>1204</v>
      </c>
      <c r="H84">
        <v>3</v>
      </c>
      <c r="I84" t="s">
        <v>25</v>
      </c>
      <c r="M84">
        <f t="shared" si="1"/>
        <v>100</v>
      </c>
    </row>
    <row r="85" spans="1:15" x14ac:dyDescent="0.25">
      <c r="A85" s="1">
        <v>40412</v>
      </c>
      <c r="B85" s="1">
        <v>40414</v>
      </c>
      <c r="C85" s="1">
        <v>40415</v>
      </c>
      <c r="D85" s="2" t="s">
        <v>185</v>
      </c>
      <c r="F85">
        <v>2506</v>
      </c>
      <c r="G85">
        <v>175</v>
      </c>
      <c r="H85">
        <v>2</v>
      </c>
      <c r="I85" t="s">
        <v>25</v>
      </c>
      <c r="J85">
        <v>34</v>
      </c>
      <c r="K85">
        <v>36</v>
      </c>
      <c r="L85">
        <v>29</v>
      </c>
      <c r="M85">
        <f t="shared" si="1"/>
        <v>1</v>
      </c>
    </row>
    <row r="86" spans="1:15" x14ac:dyDescent="0.25">
      <c r="A86" s="1">
        <v>40412</v>
      </c>
      <c r="B86" s="1">
        <v>40414</v>
      </c>
      <c r="C86" s="1">
        <v>40415</v>
      </c>
      <c r="D86" s="2" t="s">
        <v>185</v>
      </c>
      <c r="F86">
        <v>1512</v>
      </c>
      <c r="H86">
        <v>3</v>
      </c>
      <c r="I86" t="s">
        <v>25</v>
      </c>
      <c r="M86">
        <f t="shared" si="1"/>
        <v>100</v>
      </c>
    </row>
    <row r="87" spans="1:15" x14ac:dyDescent="0.25">
      <c r="A87" s="1">
        <v>40410</v>
      </c>
      <c r="B87" s="1">
        <v>40412</v>
      </c>
      <c r="C87" s="1">
        <v>40415</v>
      </c>
      <c r="D87" s="2" t="s">
        <v>185</v>
      </c>
      <c r="F87">
        <v>1008</v>
      </c>
      <c r="H87">
        <v>3</v>
      </c>
      <c r="I87" t="s">
        <v>25</v>
      </c>
      <c r="M87">
        <f t="shared" si="1"/>
        <v>100</v>
      </c>
    </row>
    <row r="88" spans="1:15" x14ac:dyDescent="0.25">
      <c r="A88" s="1">
        <v>40410</v>
      </c>
      <c r="B88" s="1">
        <v>40413</v>
      </c>
      <c r="C88" s="1">
        <v>40417</v>
      </c>
      <c r="D88" s="2" t="s">
        <v>185</v>
      </c>
      <c r="F88">
        <v>2002</v>
      </c>
      <c r="G88">
        <v>137</v>
      </c>
      <c r="H88">
        <v>2.2000000000000002</v>
      </c>
      <c r="I88" t="s">
        <v>22</v>
      </c>
      <c r="M88">
        <f t="shared" si="1"/>
        <v>100</v>
      </c>
    </row>
    <row r="89" spans="1:15" x14ac:dyDescent="0.25">
      <c r="A89" s="1">
        <v>40410</v>
      </c>
      <c r="B89" s="1">
        <v>40413</v>
      </c>
      <c r="C89" s="1">
        <v>40417</v>
      </c>
      <c r="D89" s="2" t="s">
        <v>185</v>
      </c>
      <c r="F89">
        <v>2002</v>
      </c>
      <c r="G89">
        <v>137</v>
      </c>
      <c r="H89">
        <v>2.2000000000000002</v>
      </c>
      <c r="I89" t="s">
        <v>22</v>
      </c>
      <c r="J89">
        <v>33.1</v>
      </c>
      <c r="L89">
        <v>28.8</v>
      </c>
      <c r="M89">
        <f t="shared" si="1"/>
        <v>38.099999999999994</v>
      </c>
      <c r="N89">
        <v>47.4</v>
      </c>
      <c r="O89">
        <v>47.4</v>
      </c>
    </row>
    <row r="90" spans="1:15" x14ac:dyDescent="0.25">
      <c r="A90" s="1">
        <v>40414</v>
      </c>
      <c r="B90" s="1">
        <v>40416</v>
      </c>
      <c r="C90" s="1">
        <v>40417</v>
      </c>
      <c r="D90" s="2" t="s">
        <v>185</v>
      </c>
      <c r="F90">
        <v>812</v>
      </c>
      <c r="H90">
        <v>3</v>
      </c>
      <c r="I90" t="s">
        <v>25</v>
      </c>
      <c r="M90">
        <f t="shared" si="1"/>
        <v>100</v>
      </c>
    </row>
    <row r="91" spans="1:15" x14ac:dyDescent="0.25">
      <c r="A91" s="1">
        <v>40414</v>
      </c>
      <c r="B91" s="1">
        <v>40416</v>
      </c>
      <c r="C91" s="1">
        <v>40418</v>
      </c>
      <c r="D91" s="2" t="s">
        <v>185</v>
      </c>
      <c r="F91">
        <v>812</v>
      </c>
      <c r="H91">
        <v>3</v>
      </c>
      <c r="I91" t="s">
        <v>25</v>
      </c>
      <c r="M91">
        <f t="shared" si="1"/>
        <v>100</v>
      </c>
    </row>
    <row r="92" spans="1:15" x14ac:dyDescent="0.25">
      <c r="A92" s="1">
        <v>40410</v>
      </c>
      <c r="B92" s="1">
        <v>40414</v>
      </c>
      <c r="C92" s="1">
        <v>40419</v>
      </c>
      <c r="D92" s="2" t="s">
        <v>185</v>
      </c>
      <c r="F92">
        <v>2066</v>
      </c>
      <c r="H92">
        <v>1.92</v>
      </c>
      <c r="I92" t="s">
        <v>50</v>
      </c>
      <c r="M92">
        <f t="shared" si="1"/>
        <v>100</v>
      </c>
    </row>
    <row r="93" spans="1:15" x14ac:dyDescent="0.25">
      <c r="A93" s="1">
        <v>40417</v>
      </c>
      <c r="B93" s="1">
        <v>40418</v>
      </c>
      <c r="C93" s="1">
        <v>40419</v>
      </c>
      <c r="D93" s="2" t="s">
        <v>185</v>
      </c>
      <c r="F93">
        <v>2874</v>
      </c>
      <c r="G93">
        <v>176</v>
      </c>
      <c r="H93">
        <v>2</v>
      </c>
      <c r="I93" t="s">
        <v>24</v>
      </c>
      <c r="M93">
        <f t="shared" ref="M93:M156" si="2">-SUM(J93:L93)+100</f>
        <v>100</v>
      </c>
    </row>
    <row r="94" spans="1:15" x14ac:dyDescent="0.25">
      <c r="A94" s="1">
        <v>40415</v>
      </c>
      <c r="B94" s="1">
        <v>40417</v>
      </c>
      <c r="C94" s="1">
        <v>40419</v>
      </c>
      <c r="D94" s="2" t="s">
        <v>185</v>
      </c>
      <c r="F94">
        <v>812</v>
      </c>
      <c r="H94">
        <v>3</v>
      </c>
      <c r="I94" t="s">
        <v>25</v>
      </c>
      <c r="M94">
        <f t="shared" si="2"/>
        <v>100</v>
      </c>
    </row>
    <row r="95" spans="1:15" x14ac:dyDescent="0.25">
      <c r="A95" s="1">
        <v>40413</v>
      </c>
      <c r="B95" s="1">
        <v>40416</v>
      </c>
      <c r="C95" s="1">
        <v>40420</v>
      </c>
      <c r="D95" s="2" t="s">
        <v>185</v>
      </c>
      <c r="F95">
        <v>812</v>
      </c>
      <c r="H95">
        <v>3</v>
      </c>
      <c r="I95" t="s">
        <v>25</v>
      </c>
      <c r="M95">
        <f t="shared" si="2"/>
        <v>100</v>
      </c>
    </row>
    <row r="96" spans="1:15" x14ac:dyDescent="0.25">
      <c r="A96" s="1">
        <v>40414</v>
      </c>
      <c r="B96" s="1">
        <v>40418</v>
      </c>
      <c r="C96" s="1">
        <v>40420</v>
      </c>
      <c r="D96" s="2" t="s">
        <v>185</v>
      </c>
      <c r="F96">
        <v>801</v>
      </c>
      <c r="H96">
        <v>3.3</v>
      </c>
      <c r="I96" t="s">
        <v>39</v>
      </c>
      <c r="M96">
        <f t="shared" si="2"/>
        <v>100</v>
      </c>
    </row>
    <row r="97" spans="1:13" x14ac:dyDescent="0.25">
      <c r="A97" s="1">
        <v>40417</v>
      </c>
      <c r="B97" s="1">
        <v>40420</v>
      </c>
      <c r="C97" s="1">
        <v>40421</v>
      </c>
      <c r="D97" s="2" t="s">
        <v>185</v>
      </c>
      <c r="F97">
        <v>812</v>
      </c>
      <c r="H97">
        <v>3</v>
      </c>
      <c r="I97" t="s">
        <v>25</v>
      </c>
      <c r="M97">
        <f t="shared" si="2"/>
        <v>100</v>
      </c>
    </row>
    <row r="98" spans="1:13" x14ac:dyDescent="0.25">
      <c r="A98" s="1">
        <v>40414</v>
      </c>
      <c r="B98" s="1">
        <v>40418</v>
      </c>
      <c r="C98" s="1">
        <v>40422</v>
      </c>
      <c r="D98" s="2" t="s">
        <v>185</v>
      </c>
      <c r="F98">
        <v>1085</v>
      </c>
      <c r="G98">
        <v>53</v>
      </c>
      <c r="H98">
        <v>3</v>
      </c>
      <c r="I98" t="s">
        <v>100</v>
      </c>
      <c r="M98">
        <f t="shared" si="2"/>
        <v>100</v>
      </c>
    </row>
    <row r="99" spans="1:13" x14ac:dyDescent="0.25">
      <c r="A99" s="1">
        <v>40419</v>
      </c>
      <c r="B99" s="1">
        <v>40421</v>
      </c>
      <c r="C99" s="1">
        <v>40423</v>
      </c>
      <c r="D99" s="2" t="s">
        <v>185</v>
      </c>
      <c r="F99">
        <v>812</v>
      </c>
      <c r="H99">
        <v>3</v>
      </c>
      <c r="I99" t="s">
        <v>25</v>
      </c>
      <c r="M99">
        <f t="shared" si="2"/>
        <v>100</v>
      </c>
    </row>
    <row r="100" spans="1:13" x14ac:dyDescent="0.25">
      <c r="A100" s="1">
        <v>40421</v>
      </c>
      <c r="B100" s="1">
        <v>40423</v>
      </c>
      <c r="C100" s="1">
        <v>40423</v>
      </c>
      <c r="D100" s="2" t="s">
        <v>185</v>
      </c>
      <c r="F100">
        <v>10054</v>
      </c>
      <c r="G100">
        <v>361</v>
      </c>
      <c r="H100">
        <v>2</v>
      </c>
      <c r="I100" t="s">
        <v>24</v>
      </c>
      <c r="J100">
        <v>36</v>
      </c>
      <c r="K100">
        <v>38</v>
      </c>
      <c r="L100">
        <v>24</v>
      </c>
      <c r="M100">
        <f t="shared" si="2"/>
        <v>2</v>
      </c>
    </row>
    <row r="101" spans="1:13" x14ac:dyDescent="0.25">
      <c r="A101" s="1">
        <v>40419</v>
      </c>
      <c r="B101" s="1">
        <v>40422</v>
      </c>
      <c r="C101" s="1">
        <v>40423</v>
      </c>
      <c r="D101" s="2" t="s">
        <v>185</v>
      </c>
      <c r="F101">
        <v>2506</v>
      </c>
      <c r="G101">
        <v>175</v>
      </c>
      <c r="H101">
        <v>2</v>
      </c>
      <c r="I101" t="s">
        <v>25</v>
      </c>
      <c r="J101">
        <v>36</v>
      </c>
      <c r="K101">
        <v>37</v>
      </c>
      <c r="L101">
        <v>26</v>
      </c>
      <c r="M101">
        <f t="shared" si="2"/>
        <v>1</v>
      </c>
    </row>
    <row r="102" spans="1:13" x14ac:dyDescent="0.25">
      <c r="A102" s="1">
        <v>40420</v>
      </c>
      <c r="B102" s="1">
        <v>40422</v>
      </c>
      <c r="C102" s="1">
        <v>40424</v>
      </c>
      <c r="D102" s="2" t="s">
        <v>185</v>
      </c>
      <c r="F102">
        <v>812</v>
      </c>
      <c r="H102">
        <v>3</v>
      </c>
      <c r="I102" t="s">
        <v>25</v>
      </c>
      <c r="M102">
        <f t="shared" si="2"/>
        <v>100</v>
      </c>
    </row>
    <row r="103" spans="1:13" x14ac:dyDescent="0.25">
      <c r="A103" s="1">
        <v>40420</v>
      </c>
      <c r="B103" s="1">
        <v>40422</v>
      </c>
      <c r="C103" s="1">
        <v>40424</v>
      </c>
      <c r="D103" s="2" t="s">
        <v>185</v>
      </c>
      <c r="F103">
        <v>812</v>
      </c>
      <c r="H103">
        <v>3</v>
      </c>
      <c r="I103" t="s">
        <v>25</v>
      </c>
      <c r="M103">
        <f t="shared" si="2"/>
        <v>100</v>
      </c>
    </row>
    <row r="104" spans="1:13" x14ac:dyDescent="0.25">
      <c r="A104" s="1">
        <v>40421</v>
      </c>
      <c r="B104" s="1">
        <v>40423</v>
      </c>
      <c r="C104" s="1">
        <v>40425</v>
      </c>
      <c r="D104" s="2" t="s">
        <v>185</v>
      </c>
      <c r="F104">
        <v>668</v>
      </c>
      <c r="H104">
        <v>3.5</v>
      </c>
      <c r="I104" t="s">
        <v>24</v>
      </c>
      <c r="M104">
        <f t="shared" si="2"/>
        <v>100</v>
      </c>
    </row>
    <row r="105" spans="1:13" x14ac:dyDescent="0.25">
      <c r="A105" s="1">
        <v>40421</v>
      </c>
      <c r="B105" s="1">
        <v>40424</v>
      </c>
      <c r="C105" s="1">
        <v>40425</v>
      </c>
      <c r="D105" s="2" t="s">
        <v>185</v>
      </c>
      <c r="F105">
        <v>2000</v>
      </c>
      <c r="G105">
        <v>136</v>
      </c>
      <c r="H105">
        <v>2.2000000000000002</v>
      </c>
      <c r="I105" t="s">
        <v>45</v>
      </c>
      <c r="J105">
        <v>30.5</v>
      </c>
      <c r="K105">
        <v>36.799999999999997</v>
      </c>
      <c r="L105">
        <v>29.7</v>
      </c>
      <c r="M105">
        <f t="shared" si="2"/>
        <v>3</v>
      </c>
    </row>
    <row r="106" spans="1:13" x14ac:dyDescent="0.25">
      <c r="A106" s="1">
        <v>40421</v>
      </c>
      <c r="B106" s="1">
        <v>40424</v>
      </c>
      <c r="C106" s="1">
        <v>40425</v>
      </c>
      <c r="D106" s="2" t="s">
        <v>185</v>
      </c>
      <c r="F106">
        <v>800</v>
      </c>
      <c r="H106">
        <v>3</v>
      </c>
      <c r="I106" t="s">
        <v>111</v>
      </c>
      <c r="M106">
        <f t="shared" si="2"/>
        <v>100</v>
      </c>
    </row>
    <row r="107" spans="1:13" x14ac:dyDescent="0.25">
      <c r="A107" s="1">
        <v>40421</v>
      </c>
      <c r="B107" s="1">
        <v>40423</v>
      </c>
      <c r="C107" s="1">
        <v>40425</v>
      </c>
      <c r="D107" s="2" t="s">
        <v>185</v>
      </c>
      <c r="F107">
        <v>1185</v>
      </c>
      <c r="H107">
        <v>3</v>
      </c>
      <c r="I107" t="s">
        <v>24</v>
      </c>
      <c r="M107">
        <f t="shared" si="2"/>
        <v>100</v>
      </c>
    </row>
    <row r="108" spans="1:13" x14ac:dyDescent="0.25">
      <c r="A108" s="1">
        <v>40421</v>
      </c>
      <c r="B108" s="1">
        <v>40423</v>
      </c>
      <c r="C108" s="1">
        <v>40425</v>
      </c>
      <c r="D108" s="2" t="s">
        <v>185</v>
      </c>
      <c r="F108">
        <v>1197</v>
      </c>
      <c r="H108">
        <v>3</v>
      </c>
      <c r="I108" t="s">
        <v>24</v>
      </c>
      <c r="M108">
        <f t="shared" si="2"/>
        <v>100</v>
      </c>
    </row>
    <row r="109" spans="1:13" x14ac:dyDescent="0.25">
      <c r="A109" s="1">
        <v>40421</v>
      </c>
      <c r="B109" s="1">
        <v>40423</v>
      </c>
      <c r="C109" s="1">
        <v>40425</v>
      </c>
      <c r="D109" s="2" t="s">
        <v>185</v>
      </c>
      <c r="F109">
        <v>1212</v>
      </c>
      <c r="H109">
        <v>3</v>
      </c>
      <c r="I109" t="s">
        <v>24</v>
      </c>
      <c r="M109">
        <f t="shared" si="2"/>
        <v>100</v>
      </c>
    </row>
    <row r="110" spans="1:13" x14ac:dyDescent="0.25">
      <c r="A110" s="1">
        <v>40421</v>
      </c>
      <c r="B110" s="1">
        <v>40423</v>
      </c>
      <c r="C110" s="1">
        <v>40425</v>
      </c>
      <c r="D110" s="2" t="s">
        <v>185</v>
      </c>
      <c r="F110">
        <v>2054</v>
      </c>
      <c r="H110">
        <v>2.2000000000000002</v>
      </c>
      <c r="I110" t="s">
        <v>24</v>
      </c>
      <c r="M110">
        <f t="shared" si="2"/>
        <v>100</v>
      </c>
    </row>
    <row r="111" spans="1:13" x14ac:dyDescent="0.25">
      <c r="A111" s="1">
        <v>40421</v>
      </c>
      <c r="B111" s="1">
        <v>40423</v>
      </c>
      <c r="C111" s="1">
        <v>40425</v>
      </c>
      <c r="D111" s="2" t="s">
        <v>185</v>
      </c>
      <c r="F111">
        <v>1042</v>
      </c>
      <c r="H111">
        <v>3</v>
      </c>
      <c r="I111" t="s">
        <v>24</v>
      </c>
      <c r="M111">
        <f t="shared" si="2"/>
        <v>100</v>
      </c>
    </row>
    <row r="112" spans="1:13" x14ac:dyDescent="0.25">
      <c r="A112" s="1">
        <v>40421</v>
      </c>
      <c r="B112" s="1">
        <v>40423</v>
      </c>
      <c r="C112" s="1">
        <v>40425</v>
      </c>
      <c r="D112" s="2" t="s">
        <v>185</v>
      </c>
      <c r="F112">
        <v>1308</v>
      </c>
      <c r="H112">
        <v>3</v>
      </c>
      <c r="I112" t="s">
        <v>24</v>
      </c>
      <c r="M112">
        <f t="shared" si="2"/>
        <v>100</v>
      </c>
    </row>
    <row r="113" spans="1:13" x14ac:dyDescent="0.25">
      <c r="A113" s="1">
        <v>40420</v>
      </c>
      <c r="B113" s="1">
        <v>40422</v>
      </c>
      <c r="C113" s="1">
        <v>40426</v>
      </c>
      <c r="D113" s="2" t="s">
        <v>185</v>
      </c>
      <c r="F113">
        <v>1204</v>
      </c>
      <c r="H113">
        <v>3</v>
      </c>
      <c r="I113" t="s">
        <v>25</v>
      </c>
      <c r="M113">
        <f t="shared" si="2"/>
        <v>100</v>
      </c>
    </row>
    <row r="114" spans="1:13" x14ac:dyDescent="0.25">
      <c r="A114" s="1">
        <v>40423</v>
      </c>
      <c r="B114" s="1">
        <v>40428</v>
      </c>
      <c r="C114" s="1">
        <v>40429</v>
      </c>
      <c r="D114" s="2" t="s">
        <v>185</v>
      </c>
      <c r="F114">
        <v>2000</v>
      </c>
      <c r="H114">
        <v>2.2999999999999998</v>
      </c>
      <c r="I114" t="s">
        <v>124</v>
      </c>
      <c r="M114">
        <f t="shared" si="2"/>
        <v>100</v>
      </c>
    </row>
    <row r="115" spans="1:13" x14ac:dyDescent="0.25">
      <c r="A115" s="1">
        <v>40425</v>
      </c>
      <c r="B115" s="1">
        <v>40427</v>
      </c>
      <c r="C115" s="1">
        <v>40429</v>
      </c>
      <c r="D115" s="2" t="s">
        <v>185</v>
      </c>
      <c r="F115">
        <v>2002</v>
      </c>
      <c r="G115">
        <v>137</v>
      </c>
      <c r="H115">
        <v>2.2000000000000002</v>
      </c>
      <c r="I115" t="s">
        <v>22</v>
      </c>
      <c r="J115">
        <v>37.5</v>
      </c>
      <c r="K115">
        <v>39</v>
      </c>
      <c r="L115">
        <v>23</v>
      </c>
      <c r="M115">
        <f t="shared" si="2"/>
        <v>0.5</v>
      </c>
    </row>
    <row r="116" spans="1:13" x14ac:dyDescent="0.25">
      <c r="A116" s="1">
        <v>40428</v>
      </c>
      <c r="B116" s="1">
        <v>40429</v>
      </c>
      <c r="C116" s="1">
        <v>40430</v>
      </c>
      <c r="D116" s="2" t="s">
        <v>185</v>
      </c>
      <c r="F116">
        <v>2200</v>
      </c>
      <c r="G116">
        <v>147</v>
      </c>
      <c r="H116">
        <v>2.1</v>
      </c>
      <c r="I116" t="s">
        <v>29</v>
      </c>
      <c r="M116">
        <f t="shared" si="2"/>
        <v>100</v>
      </c>
    </row>
    <row r="117" spans="1:13" x14ac:dyDescent="0.25">
      <c r="A117" s="1">
        <v>40428</v>
      </c>
      <c r="B117" s="1">
        <v>40429</v>
      </c>
      <c r="C117" s="1">
        <v>40430</v>
      </c>
      <c r="D117" s="2" t="s">
        <v>185</v>
      </c>
      <c r="F117">
        <v>10566</v>
      </c>
      <c r="G117">
        <v>373</v>
      </c>
      <c r="H117">
        <v>2</v>
      </c>
      <c r="I117" t="s">
        <v>24</v>
      </c>
      <c r="M117">
        <f t="shared" si="2"/>
        <v>100</v>
      </c>
    </row>
    <row r="118" spans="1:13" x14ac:dyDescent="0.25">
      <c r="A118" s="1">
        <v>40425</v>
      </c>
      <c r="B118" s="1">
        <v>40428</v>
      </c>
      <c r="C118" s="1">
        <v>40430</v>
      </c>
      <c r="D118" s="2" t="s">
        <v>185</v>
      </c>
      <c r="F118">
        <v>1806</v>
      </c>
      <c r="H118">
        <v>3</v>
      </c>
      <c r="I118" t="s">
        <v>25</v>
      </c>
      <c r="M118">
        <f t="shared" si="2"/>
        <v>100</v>
      </c>
    </row>
    <row r="119" spans="1:13" x14ac:dyDescent="0.25">
      <c r="A119" s="1">
        <v>40425</v>
      </c>
      <c r="B119" s="1">
        <v>40428</v>
      </c>
      <c r="C119" s="1">
        <v>40432</v>
      </c>
      <c r="D119" s="2" t="s">
        <v>185</v>
      </c>
      <c r="F119">
        <v>2002</v>
      </c>
      <c r="G119">
        <v>142</v>
      </c>
      <c r="H119">
        <v>2</v>
      </c>
      <c r="I119" t="s">
        <v>25</v>
      </c>
      <c r="J119">
        <v>38</v>
      </c>
      <c r="K119">
        <v>33</v>
      </c>
      <c r="L119">
        <v>28</v>
      </c>
      <c r="M119">
        <f t="shared" si="2"/>
        <v>1</v>
      </c>
    </row>
    <row r="120" spans="1:13" x14ac:dyDescent="0.25">
      <c r="A120" s="1">
        <v>40433</v>
      </c>
      <c r="B120" s="1">
        <v>40434</v>
      </c>
      <c r="C120" s="1">
        <v>40435</v>
      </c>
      <c r="D120" s="2" t="s">
        <v>185</v>
      </c>
      <c r="F120">
        <v>2000</v>
      </c>
      <c r="G120">
        <v>147</v>
      </c>
      <c r="H120">
        <v>2.2000000000000002</v>
      </c>
      <c r="I120" t="s">
        <v>29</v>
      </c>
      <c r="M120">
        <f t="shared" si="2"/>
        <v>100</v>
      </c>
    </row>
    <row r="121" spans="1:13" x14ac:dyDescent="0.25">
      <c r="A121" s="1">
        <v>40433</v>
      </c>
      <c r="B121" s="1">
        <v>40435</v>
      </c>
      <c r="C121" s="1">
        <v>40436</v>
      </c>
      <c r="D121" s="2" t="s">
        <v>185</v>
      </c>
      <c r="F121">
        <v>3010</v>
      </c>
      <c r="G121">
        <v>204</v>
      </c>
      <c r="H121">
        <v>2</v>
      </c>
      <c r="I121" t="s">
        <v>25</v>
      </c>
      <c r="J121">
        <v>37</v>
      </c>
      <c r="K121">
        <v>33</v>
      </c>
      <c r="L121">
        <v>28</v>
      </c>
      <c r="M121">
        <f t="shared" si="2"/>
        <v>2</v>
      </c>
    </row>
    <row r="122" spans="1:13" x14ac:dyDescent="0.25">
      <c r="A122" s="1">
        <v>40437</v>
      </c>
      <c r="B122" s="1">
        <v>40438</v>
      </c>
      <c r="C122" s="1">
        <v>40439</v>
      </c>
      <c r="D122" s="2" t="s">
        <v>185</v>
      </c>
      <c r="F122">
        <v>5340</v>
      </c>
      <c r="G122">
        <v>265</v>
      </c>
      <c r="H122">
        <v>2</v>
      </c>
      <c r="I122" t="s">
        <v>24</v>
      </c>
      <c r="M122">
        <f t="shared" si="2"/>
        <v>100</v>
      </c>
    </row>
    <row r="123" spans="1:13" x14ac:dyDescent="0.25">
      <c r="A123" s="1">
        <v>40436</v>
      </c>
      <c r="B123" s="1">
        <v>40438</v>
      </c>
      <c r="C123" s="1">
        <v>40440</v>
      </c>
      <c r="D123" s="2" t="s">
        <v>185</v>
      </c>
      <c r="F123">
        <v>1204</v>
      </c>
      <c r="G123">
        <v>67</v>
      </c>
      <c r="H123">
        <v>3</v>
      </c>
      <c r="I123" t="s">
        <v>25</v>
      </c>
      <c r="M123">
        <f t="shared" si="2"/>
        <v>100</v>
      </c>
    </row>
    <row r="124" spans="1:13" x14ac:dyDescent="0.25">
      <c r="A124" s="1">
        <v>40440</v>
      </c>
      <c r="B124" s="1">
        <v>40441</v>
      </c>
      <c r="C124" s="1">
        <v>40443</v>
      </c>
      <c r="D124" s="2" t="s">
        <v>185</v>
      </c>
      <c r="F124">
        <v>2002</v>
      </c>
      <c r="G124">
        <v>137</v>
      </c>
      <c r="H124">
        <v>2.2000000000000002</v>
      </c>
      <c r="I124" t="s">
        <v>22</v>
      </c>
      <c r="M124">
        <f t="shared" si="2"/>
        <v>100</v>
      </c>
    </row>
    <row r="125" spans="1:13" x14ac:dyDescent="0.25">
      <c r="A125" s="1">
        <v>40440</v>
      </c>
      <c r="B125" s="1">
        <v>40441</v>
      </c>
      <c r="C125" s="1">
        <v>40443</v>
      </c>
      <c r="D125" s="2" t="s">
        <v>185</v>
      </c>
      <c r="F125">
        <v>2000</v>
      </c>
      <c r="G125">
        <v>147</v>
      </c>
      <c r="H125">
        <v>2.2000000000000002</v>
      </c>
      <c r="I125" t="s">
        <v>29</v>
      </c>
      <c r="M125">
        <f t="shared" si="2"/>
        <v>100</v>
      </c>
    </row>
    <row r="126" spans="1:13" x14ac:dyDescent="0.25">
      <c r="A126" s="1">
        <v>40440</v>
      </c>
      <c r="B126" s="1">
        <v>40442</v>
      </c>
      <c r="C126" s="1">
        <v>40443</v>
      </c>
      <c r="D126" s="2" t="s">
        <v>185</v>
      </c>
      <c r="F126">
        <v>3010</v>
      </c>
      <c r="G126">
        <v>204</v>
      </c>
      <c r="H126">
        <v>2</v>
      </c>
      <c r="I126" t="s">
        <v>25</v>
      </c>
      <c r="M126">
        <f t="shared" si="2"/>
        <v>100</v>
      </c>
    </row>
    <row r="127" spans="1:13" x14ac:dyDescent="0.25">
      <c r="A127" s="1">
        <v>40440</v>
      </c>
      <c r="B127" s="1">
        <v>40442</v>
      </c>
      <c r="C127" s="1">
        <v>40443</v>
      </c>
      <c r="D127" s="2" t="s">
        <v>185</v>
      </c>
      <c r="F127">
        <v>3010</v>
      </c>
      <c r="G127">
        <v>204</v>
      </c>
      <c r="H127">
        <v>2</v>
      </c>
      <c r="I127" t="s">
        <v>25</v>
      </c>
      <c r="J127">
        <v>39</v>
      </c>
      <c r="K127">
        <v>33</v>
      </c>
      <c r="L127">
        <v>28</v>
      </c>
      <c r="M127">
        <f t="shared" si="2"/>
        <v>0</v>
      </c>
    </row>
    <row r="128" spans="1:13" x14ac:dyDescent="0.25">
      <c r="A128" s="1">
        <v>40443</v>
      </c>
      <c r="B128" s="1">
        <v>40444</v>
      </c>
      <c r="C128" s="1">
        <v>40445</v>
      </c>
      <c r="D128" s="2" t="s">
        <v>185</v>
      </c>
      <c r="F128">
        <v>2000</v>
      </c>
      <c r="G128">
        <v>147</v>
      </c>
      <c r="H128">
        <v>2.2000000000000002</v>
      </c>
      <c r="I128" t="s">
        <v>29</v>
      </c>
      <c r="M128">
        <f t="shared" si="2"/>
        <v>100</v>
      </c>
    </row>
    <row r="129" spans="1:13" x14ac:dyDescent="0.25">
      <c r="A129" s="1">
        <v>40435</v>
      </c>
      <c r="B129" s="1">
        <v>40439</v>
      </c>
      <c r="C129" s="1">
        <v>40445</v>
      </c>
      <c r="D129" s="2" t="s">
        <v>185</v>
      </c>
      <c r="F129">
        <v>1194</v>
      </c>
      <c r="G129">
        <v>48</v>
      </c>
      <c r="H129">
        <v>3</v>
      </c>
      <c r="I129" t="s">
        <v>140</v>
      </c>
      <c r="M129">
        <f t="shared" si="2"/>
        <v>100</v>
      </c>
    </row>
    <row r="130" spans="1:13" x14ac:dyDescent="0.25">
      <c r="A130" s="1">
        <v>40445</v>
      </c>
      <c r="B130" s="1">
        <v>40446</v>
      </c>
      <c r="C130" s="1">
        <v>40446</v>
      </c>
      <c r="D130" s="2" t="s">
        <v>185</v>
      </c>
      <c r="F130">
        <v>11474</v>
      </c>
      <c r="G130">
        <v>402</v>
      </c>
      <c r="H130">
        <v>2</v>
      </c>
      <c r="I130" t="s">
        <v>24</v>
      </c>
      <c r="M130">
        <f t="shared" si="2"/>
        <v>100</v>
      </c>
    </row>
    <row r="131" spans="1:13" x14ac:dyDescent="0.25">
      <c r="A131" s="1">
        <v>40441</v>
      </c>
      <c r="B131" s="1">
        <v>40446</v>
      </c>
      <c r="C131" s="1">
        <v>40447</v>
      </c>
      <c r="D131" s="2" t="s">
        <v>185</v>
      </c>
      <c r="F131">
        <v>2000</v>
      </c>
      <c r="G131">
        <v>136</v>
      </c>
      <c r="H131">
        <v>2.2000000000000002</v>
      </c>
      <c r="I131" t="s">
        <v>45</v>
      </c>
      <c r="M131">
        <f t="shared" si="2"/>
        <v>100</v>
      </c>
    </row>
    <row r="132" spans="1:13" x14ac:dyDescent="0.25">
      <c r="A132" s="1">
        <v>40447</v>
      </c>
      <c r="B132" s="1">
        <v>40448</v>
      </c>
      <c r="C132" s="1">
        <v>40449</v>
      </c>
      <c r="D132" s="2" t="s">
        <v>185</v>
      </c>
      <c r="F132">
        <v>2000</v>
      </c>
      <c r="G132">
        <v>147</v>
      </c>
      <c r="H132">
        <v>2.2000000000000002</v>
      </c>
      <c r="I132" t="s">
        <v>29</v>
      </c>
      <c r="M132">
        <f t="shared" si="2"/>
        <v>100</v>
      </c>
    </row>
    <row r="133" spans="1:13" x14ac:dyDescent="0.25">
      <c r="A133" s="1">
        <v>40447</v>
      </c>
      <c r="B133" s="1">
        <v>40448</v>
      </c>
      <c r="C133" s="1">
        <v>40449</v>
      </c>
      <c r="D133" s="2" t="s">
        <v>185</v>
      </c>
      <c r="F133">
        <v>2002</v>
      </c>
      <c r="G133">
        <v>137</v>
      </c>
      <c r="H133">
        <v>2.2000000000000002</v>
      </c>
      <c r="I133" t="s">
        <v>22</v>
      </c>
      <c r="M133">
        <f t="shared" si="2"/>
        <v>100</v>
      </c>
    </row>
    <row r="134" spans="1:13" x14ac:dyDescent="0.25">
      <c r="A134" s="1">
        <v>40449</v>
      </c>
      <c r="B134" s="1">
        <v>40450</v>
      </c>
      <c r="C134" s="1">
        <v>40450</v>
      </c>
      <c r="D134" s="2" t="s">
        <v>185</v>
      </c>
      <c r="F134">
        <v>7520</v>
      </c>
      <c r="G134">
        <v>311</v>
      </c>
      <c r="H134">
        <v>2</v>
      </c>
      <c r="I134" t="s">
        <v>24</v>
      </c>
      <c r="M134">
        <f t="shared" si="2"/>
        <v>100</v>
      </c>
    </row>
    <row r="135" spans="1:13" x14ac:dyDescent="0.25">
      <c r="A135" s="1">
        <v>40447</v>
      </c>
      <c r="B135" s="1">
        <v>40449</v>
      </c>
      <c r="C135" s="1">
        <v>40450</v>
      </c>
      <c r="D135" s="2" t="s">
        <v>185</v>
      </c>
      <c r="F135">
        <v>3010</v>
      </c>
      <c r="G135">
        <v>203</v>
      </c>
      <c r="H135">
        <v>2</v>
      </c>
      <c r="I135" t="s">
        <v>25</v>
      </c>
      <c r="M135">
        <f t="shared" si="2"/>
        <v>100</v>
      </c>
    </row>
    <row r="136" spans="1:13" x14ac:dyDescent="0.25">
      <c r="A136" s="1">
        <v>40445</v>
      </c>
      <c r="B136" s="1">
        <v>40449</v>
      </c>
      <c r="C136" s="1">
        <v>40452</v>
      </c>
      <c r="D136" s="2" t="s">
        <v>185</v>
      </c>
      <c r="F136">
        <v>1222</v>
      </c>
      <c r="G136">
        <v>48</v>
      </c>
      <c r="H136">
        <v>3</v>
      </c>
      <c r="I136" t="s">
        <v>140</v>
      </c>
      <c r="M136">
        <f t="shared" si="2"/>
        <v>100</v>
      </c>
    </row>
    <row r="137" spans="1:13" x14ac:dyDescent="0.25">
      <c r="A137" s="1">
        <v>40451</v>
      </c>
      <c r="B137" s="1">
        <v>40452</v>
      </c>
      <c r="C137" s="1">
        <v>40453</v>
      </c>
      <c r="D137" s="2" t="s">
        <v>185</v>
      </c>
      <c r="F137">
        <v>12022</v>
      </c>
      <c r="G137">
        <v>433</v>
      </c>
      <c r="H137">
        <v>2</v>
      </c>
      <c r="I137" t="s">
        <v>24</v>
      </c>
      <c r="M137">
        <f t="shared" si="2"/>
        <v>100</v>
      </c>
    </row>
    <row r="138" spans="1:13" x14ac:dyDescent="0.25">
      <c r="A138" s="1">
        <v>40450</v>
      </c>
      <c r="B138" s="1">
        <v>40453</v>
      </c>
      <c r="C138" s="1">
        <v>40453</v>
      </c>
      <c r="D138" s="2" t="s">
        <v>185</v>
      </c>
      <c r="F138">
        <v>2000</v>
      </c>
      <c r="G138">
        <v>136</v>
      </c>
      <c r="H138">
        <v>2.2000000000000002</v>
      </c>
      <c r="I138" t="s">
        <v>45</v>
      </c>
      <c r="M138">
        <f t="shared" si="2"/>
        <v>100</v>
      </c>
    </row>
    <row r="139" spans="1:13" x14ac:dyDescent="0.25">
      <c r="A139" s="1">
        <v>40449</v>
      </c>
      <c r="B139" s="1">
        <v>40451</v>
      </c>
      <c r="C139" s="1">
        <v>40453</v>
      </c>
      <c r="D139" s="2" t="s">
        <v>185</v>
      </c>
      <c r="F139">
        <v>3010</v>
      </c>
      <c r="G139">
        <v>205</v>
      </c>
      <c r="H139">
        <v>2</v>
      </c>
      <c r="I139" t="s">
        <v>25</v>
      </c>
      <c r="M139">
        <f t="shared" si="2"/>
        <v>100</v>
      </c>
    </row>
    <row r="140" spans="1:13" x14ac:dyDescent="0.25">
      <c r="A140" s="1">
        <v>40453</v>
      </c>
      <c r="B140" s="1">
        <v>40454</v>
      </c>
      <c r="C140" s="1">
        <v>40454</v>
      </c>
      <c r="D140" s="2" t="s">
        <v>185</v>
      </c>
      <c r="F140">
        <v>18116</v>
      </c>
      <c r="G140">
        <v>468</v>
      </c>
      <c r="H140">
        <v>2</v>
      </c>
      <c r="I140" t="s">
        <v>24</v>
      </c>
      <c r="M140">
        <f t="shared" si="2"/>
        <v>100</v>
      </c>
    </row>
    <row r="141" spans="1:13" x14ac:dyDescent="0.25">
      <c r="A141" s="1">
        <v>40452</v>
      </c>
      <c r="B141" s="1">
        <v>40454</v>
      </c>
      <c r="C141" s="1">
        <v>40454</v>
      </c>
      <c r="D141" s="2" t="s">
        <v>185</v>
      </c>
      <c r="F141">
        <v>3010</v>
      </c>
      <c r="G141">
        <v>205</v>
      </c>
      <c r="H141">
        <v>2</v>
      </c>
      <c r="I141" t="s">
        <v>25</v>
      </c>
      <c r="M141">
        <f t="shared" si="2"/>
        <v>100</v>
      </c>
    </row>
    <row r="142" spans="1:13" x14ac:dyDescent="0.25">
      <c r="A142" s="1">
        <v>40452</v>
      </c>
      <c r="B142" s="1">
        <v>40453</v>
      </c>
      <c r="C142" s="1">
        <v>40454</v>
      </c>
      <c r="D142" s="2" t="s">
        <v>185</v>
      </c>
      <c r="F142">
        <v>2000</v>
      </c>
      <c r="G142">
        <v>147</v>
      </c>
      <c r="H142">
        <v>2.2000000000000002</v>
      </c>
      <c r="I142" t="s">
        <v>29</v>
      </c>
      <c r="M142">
        <f t="shared" si="2"/>
        <v>100</v>
      </c>
    </row>
    <row r="143" spans="1:13" x14ac:dyDescent="0.25">
      <c r="A143" s="1">
        <v>40452</v>
      </c>
      <c r="B143" s="1">
        <v>40453</v>
      </c>
      <c r="C143" s="1">
        <v>40454</v>
      </c>
      <c r="D143" s="2" t="s">
        <v>185</v>
      </c>
      <c r="F143">
        <v>2002</v>
      </c>
      <c r="G143">
        <v>137</v>
      </c>
      <c r="H143">
        <v>2.2000000000000002</v>
      </c>
      <c r="I143" t="s">
        <v>22</v>
      </c>
      <c r="M143">
        <f t="shared" si="2"/>
        <v>100</v>
      </c>
    </row>
    <row r="144" spans="1:13" x14ac:dyDescent="0.25">
      <c r="A144" s="1">
        <v>40455</v>
      </c>
      <c r="B144" s="1">
        <v>40455</v>
      </c>
      <c r="C144" s="1">
        <v>40455</v>
      </c>
      <c r="D144" s="2" t="s">
        <v>185</v>
      </c>
      <c r="F144">
        <v>64200</v>
      </c>
      <c r="H144">
        <v>2</v>
      </c>
      <c r="I144" t="s">
        <v>154</v>
      </c>
      <c r="M144">
        <f t="shared" si="2"/>
        <v>100</v>
      </c>
    </row>
    <row r="145" spans="1:13" x14ac:dyDescent="0.25">
      <c r="A145" s="1">
        <v>40456</v>
      </c>
      <c r="B145" s="1">
        <v>40458</v>
      </c>
      <c r="C145" s="1">
        <v>40458</v>
      </c>
      <c r="D145" s="2" t="s">
        <v>185</v>
      </c>
      <c r="F145">
        <v>2080</v>
      </c>
      <c r="G145">
        <v>152</v>
      </c>
      <c r="H145">
        <v>2.2000000000000002</v>
      </c>
      <c r="I145" t="s">
        <v>30</v>
      </c>
      <c r="M145">
        <f t="shared" si="2"/>
        <v>100</v>
      </c>
    </row>
    <row r="146" spans="1:13" x14ac:dyDescent="0.25">
      <c r="A146" s="1">
        <v>40456</v>
      </c>
      <c r="B146" s="1">
        <v>40458</v>
      </c>
      <c r="C146" s="1">
        <v>40459</v>
      </c>
      <c r="D146" s="2" t="s">
        <v>185</v>
      </c>
      <c r="F146">
        <v>5165</v>
      </c>
      <c r="H146">
        <v>1.4</v>
      </c>
      <c r="I146" t="s">
        <v>46</v>
      </c>
      <c r="M146">
        <f t="shared" si="2"/>
        <v>100</v>
      </c>
    </row>
    <row r="147" spans="1:13" x14ac:dyDescent="0.25">
      <c r="A147" s="1">
        <v>40458</v>
      </c>
      <c r="B147" s="1">
        <v>40459</v>
      </c>
      <c r="C147" s="1">
        <v>40460</v>
      </c>
      <c r="D147" s="2" t="s">
        <v>185</v>
      </c>
      <c r="F147">
        <v>2879</v>
      </c>
      <c r="G147">
        <v>147</v>
      </c>
      <c r="H147">
        <v>2</v>
      </c>
      <c r="I147" t="s">
        <v>24</v>
      </c>
      <c r="J147">
        <v>39</v>
      </c>
      <c r="K147">
        <v>38</v>
      </c>
      <c r="L147">
        <v>22</v>
      </c>
      <c r="M147">
        <f t="shared" si="2"/>
        <v>1</v>
      </c>
    </row>
    <row r="148" spans="1:13" x14ac:dyDescent="0.25">
      <c r="A148" s="1">
        <v>40457</v>
      </c>
      <c r="B148" s="1">
        <v>40458</v>
      </c>
      <c r="C148" s="1">
        <v>40460</v>
      </c>
      <c r="D148" s="2" t="s">
        <v>185</v>
      </c>
      <c r="F148">
        <v>3010</v>
      </c>
      <c r="H148">
        <v>2</v>
      </c>
      <c r="I148" t="s">
        <v>25</v>
      </c>
      <c r="J148">
        <v>39</v>
      </c>
      <c r="K148">
        <v>33</v>
      </c>
      <c r="L148">
        <v>27</v>
      </c>
      <c r="M148">
        <f t="shared" si="2"/>
        <v>1</v>
      </c>
    </row>
    <row r="149" spans="1:13" x14ac:dyDescent="0.25">
      <c r="A149" s="1">
        <v>40457</v>
      </c>
      <c r="B149" s="1">
        <v>40460</v>
      </c>
      <c r="C149" s="1">
        <v>40461</v>
      </c>
      <c r="D149" s="2" t="s">
        <v>185</v>
      </c>
      <c r="F149">
        <v>2000</v>
      </c>
      <c r="G149">
        <v>136</v>
      </c>
      <c r="H149">
        <v>2.2000000000000002</v>
      </c>
      <c r="I149" t="s">
        <v>45</v>
      </c>
      <c r="M149">
        <f t="shared" si="2"/>
        <v>100</v>
      </c>
    </row>
    <row r="150" spans="1:13" x14ac:dyDescent="0.25">
      <c r="A150" s="1">
        <v>40461</v>
      </c>
      <c r="B150" s="1">
        <v>40462</v>
      </c>
      <c r="C150" s="1">
        <v>40463</v>
      </c>
      <c r="D150" s="2" t="s">
        <v>185</v>
      </c>
      <c r="F150">
        <v>2000</v>
      </c>
      <c r="G150">
        <v>147</v>
      </c>
      <c r="H150">
        <v>2.2000000000000002</v>
      </c>
      <c r="I150" t="s">
        <v>29</v>
      </c>
      <c r="M150">
        <f t="shared" si="2"/>
        <v>100</v>
      </c>
    </row>
    <row r="151" spans="1:13" x14ac:dyDescent="0.25">
      <c r="A151" s="1">
        <v>40403</v>
      </c>
      <c r="B151" s="1">
        <v>40404</v>
      </c>
      <c r="C151" s="1">
        <v>40407</v>
      </c>
      <c r="D151" s="2" t="s">
        <v>185</v>
      </c>
      <c r="F151">
        <v>2843</v>
      </c>
      <c r="G151">
        <v>176</v>
      </c>
      <c r="H151">
        <v>2</v>
      </c>
      <c r="I151" t="s">
        <v>24</v>
      </c>
      <c r="M151">
        <f t="shared" si="2"/>
        <v>100</v>
      </c>
    </row>
    <row r="152" spans="1:13" x14ac:dyDescent="0.25">
      <c r="A152" s="1">
        <v>40464</v>
      </c>
      <c r="B152" s="1">
        <v>40465</v>
      </c>
      <c r="C152" s="1">
        <v>40465</v>
      </c>
      <c r="D152" s="2" t="s">
        <v>185</v>
      </c>
      <c r="F152">
        <v>9081</v>
      </c>
      <c r="G152">
        <v>366</v>
      </c>
      <c r="H152">
        <v>2</v>
      </c>
      <c r="I152" t="s">
        <v>24</v>
      </c>
      <c r="J152">
        <v>40</v>
      </c>
      <c r="K152">
        <v>38</v>
      </c>
      <c r="L152">
        <v>21</v>
      </c>
      <c r="M152">
        <f t="shared" si="2"/>
        <v>1</v>
      </c>
    </row>
    <row r="153" spans="1:13" x14ac:dyDescent="0.25">
      <c r="A153" s="1">
        <v>40462</v>
      </c>
      <c r="B153" s="1">
        <v>40464</v>
      </c>
      <c r="C153" s="1">
        <v>40465</v>
      </c>
      <c r="D153" s="2" t="s">
        <v>185</v>
      </c>
      <c r="F153">
        <v>3010</v>
      </c>
      <c r="G153">
        <v>204</v>
      </c>
      <c r="H153">
        <v>2</v>
      </c>
      <c r="I153" t="s">
        <v>25</v>
      </c>
      <c r="J153">
        <v>43</v>
      </c>
      <c r="K153">
        <v>31</v>
      </c>
      <c r="L153">
        <v>25</v>
      </c>
      <c r="M153">
        <f t="shared" si="2"/>
        <v>1</v>
      </c>
    </row>
    <row r="154" spans="1:13" x14ac:dyDescent="0.25">
      <c r="A154" s="1">
        <v>40455</v>
      </c>
      <c r="B154" s="1">
        <v>40455</v>
      </c>
      <c r="C154" s="1">
        <v>40455</v>
      </c>
      <c r="D154" s="2" t="s">
        <v>185</v>
      </c>
      <c r="F154">
        <v>115123847</v>
      </c>
      <c r="I154" t="s">
        <v>163</v>
      </c>
      <c r="M154">
        <f t="shared" si="2"/>
        <v>100</v>
      </c>
    </row>
    <row r="155" spans="1:13" x14ac:dyDescent="0.25">
      <c r="A155" s="1">
        <v>40412</v>
      </c>
      <c r="B155" s="1">
        <v>40414</v>
      </c>
      <c r="C155" s="1">
        <v>40415</v>
      </c>
      <c r="D155" s="2" t="s">
        <v>185</v>
      </c>
      <c r="F155">
        <v>2506</v>
      </c>
      <c r="G155">
        <v>175</v>
      </c>
      <c r="H155">
        <v>2</v>
      </c>
      <c r="I155" t="s">
        <v>25</v>
      </c>
      <c r="M155">
        <f t="shared" si="2"/>
        <v>100</v>
      </c>
    </row>
    <row r="156" spans="1:13" x14ac:dyDescent="0.25">
      <c r="A156" s="1">
        <v>40452</v>
      </c>
      <c r="B156" s="1">
        <v>40453</v>
      </c>
      <c r="C156" s="1">
        <v>40454</v>
      </c>
      <c r="D156" s="2" t="s">
        <v>185</v>
      </c>
      <c r="F156">
        <v>2002</v>
      </c>
      <c r="G156">
        <v>137</v>
      </c>
      <c r="H156">
        <v>2.2000000000000002</v>
      </c>
      <c r="I156" t="s">
        <v>22</v>
      </c>
      <c r="M156">
        <f t="shared" si="2"/>
        <v>100</v>
      </c>
    </row>
    <row r="157" spans="1:13" x14ac:dyDescent="0.25">
      <c r="A157" s="1">
        <v>40447</v>
      </c>
      <c r="B157" s="1">
        <v>40448</v>
      </c>
      <c r="C157" s="1">
        <v>40449</v>
      </c>
      <c r="D157" s="2" t="s">
        <v>185</v>
      </c>
      <c r="F157">
        <v>2002</v>
      </c>
      <c r="G157">
        <v>137</v>
      </c>
      <c r="H157">
        <v>2.2000000000000002</v>
      </c>
      <c r="I157" t="s">
        <v>22</v>
      </c>
      <c r="M157">
        <f t="shared" ref="M157:M190" si="3">-SUM(J157:L157)+100</f>
        <v>100</v>
      </c>
    </row>
    <row r="158" spans="1:13" x14ac:dyDescent="0.25">
      <c r="A158" s="1">
        <v>40440</v>
      </c>
      <c r="B158" s="1">
        <v>40441</v>
      </c>
      <c r="C158" s="1">
        <v>40443</v>
      </c>
      <c r="D158" s="2" t="s">
        <v>185</v>
      </c>
      <c r="F158">
        <v>2002</v>
      </c>
      <c r="G158">
        <v>137</v>
      </c>
      <c r="H158">
        <v>2.2000000000000002</v>
      </c>
      <c r="I158" t="s">
        <v>22</v>
      </c>
      <c r="M158">
        <f t="shared" si="3"/>
        <v>100</v>
      </c>
    </row>
    <row r="159" spans="1:13" x14ac:dyDescent="0.25">
      <c r="A159" s="1">
        <v>40425</v>
      </c>
      <c r="B159" s="1">
        <v>40427</v>
      </c>
      <c r="C159" s="1">
        <v>40429</v>
      </c>
      <c r="D159" s="2" t="s">
        <v>185</v>
      </c>
      <c r="F159">
        <v>2002</v>
      </c>
      <c r="G159">
        <v>137</v>
      </c>
      <c r="H159">
        <v>2.2000000000000002</v>
      </c>
      <c r="I159" t="s">
        <v>22</v>
      </c>
      <c r="M159">
        <f t="shared" si="3"/>
        <v>100</v>
      </c>
    </row>
    <row r="160" spans="1:13" x14ac:dyDescent="0.25">
      <c r="A160" s="1">
        <v>40462</v>
      </c>
      <c r="B160" s="1">
        <v>40464</v>
      </c>
      <c r="C160" s="1">
        <v>40465</v>
      </c>
      <c r="D160" s="2" t="s">
        <v>185</v>
      </c>
      <c r="F160">
        <v>812</v>
      </c>
      <c r="G160">
        <v>39</v>
      </c>
      <c r="H160">
        <v>3</v>
      </c>
      <c r="I160" t="s">
        <v>25</v>
      </c>
      <c r="J160">
        <v>43</v>
      </c>
      <c r="K160">
        <v>31</v>
      </c>
      <c r="L160">
        <v>25</v>
      </c>
      <c r="M160">
        <f t="shared" si="3"/>
        <v>1</v>
      </c>
    </row>
    <row r="161" spans="1:15" x14ac:dyDescent="0.25">
      <c r="A161" s="1">
        <v>40460</v>
      </c>
      <c r="B161" s="1">
        <v>40462</v>
      </c>
      <c r="C161" s="1">
        <v>40463</v>
      </c>
      <c r="D161" s="2" t="s">
        <v>185</v>
      </c>
      <c r="F161">
        <v>2002</v>
      </c>
      <c r="H161">
        <v>2</v>
      </c>
      <c r="I161" t="s">
        <v>25</v>
      </c>
      <c r="J161">
        <v>43</v>
      </c>
      <c r="K161">
        <v>31</v>
      </c>
      <c r="L161">
        <v>25</v>
      </c>
      <c r="M161">
        <f t="shared" si="3"/>
        <v>1</v>
      </c>
    </row>
    <row r="162" spans="1:15" x14ac:dyDescent="0.25">
      <c r="A162" s="1">
        <v>40462</v>
      </c>
      <c r="B162" s="1">
        <v>40464</v>
      </c>
      <c r="C162" s="1">
        <v>40465</v>
      </c>
      <c r="D162" s="2" t="s">
        <v>185</v>
      </c>
      <c r="F162">
        <v>812</v>
      </c>
      <c r="G162">
        <v>32</v>
      </c>
      <c r="H162">
        <v>3</v>
      </c>
      <c r="I162" t="s">
        <v>25</v>
      </c>
      <c r="J162">
        <v>43</v>
      </c>
      <c r="K162">
        <v>31</v>
      </c>
      <c r="L162">
        <v>25</v>
      </c>
      <c r="M162">
        <f t="shared" si="3"/>
        <v>1</v>
      </c>
    </row>
    <row r="163" spans="1:15" x14ac:dyDescent="0.25">
      <c r="A163" s="1">
        <v>40464</v>
      </c>
      <c r="B163" s="1">
        <v>40467</v>
      </c>
      <c r="C163" s="1">
        <v>40467</v>
      </c>
      <c r="D163" s="2" t="s">
        <v>185</v>
      </c>
      <c r="F163">
        <v>2000</v>
      </c>
      <c r="G163">
        <v>136</v>
      </c>
      <c r="H163">
        <v>2.2000000000000002</v>
      </c>
      <c r="I163" t="s">
        <v>45</v>
      </c>
      <c r="M163">
        <f t="shared" si="3"/>
        <v>100</v>
      </c>
    </row>
    <row r="164" spans="1:15" x14ac:dyDescent="0.25">
      <c r="A164" s="1">
        <v>40469</v>
      </c>
      <c r="B164" s="1">
        <v>40470</v>
      </c>
      <c r="C164" s="1">
        <v>40470</v>
      </c>
      <c r="D164" s="2" t="s">
        <v>185</v>
      </c>
      <c r="F164">
        <v>4389</v>
      </c>
      <c r="G164">
        <v>257</v>
      </c>
      <c r="H164">
        <v>2</v>
      </c>
      <c r="I164" t="s">
        <v>24</v>
      </c>
      <c r="J164">
        <v>32</v>
      </c>
      <c r="K164">
        <v>37</v>
      </c>
      <c r="L164">
        <v>20</v>
      </c>
      <c r="M164">
        <f t="shared" si="3"/>
        <v>11</v>
      </c>
    </row>
    <row r="165" spans="1:15" x14ac:dyDescent="0.25">
      <c r="A165" s="1">
        <v>40468</v>
      </c>
      <c r="B165" s="1">
        <v>40469</v>
      </c>
      <c r="C165" s="1">
        <v>40470</v>
      </c>
      <c r="D165" s="2" t="s">
        <v>185</v>
      </c>
      <c r="F165">
        <v>2000</v>
      </c>
      <c r="G165">
        <v>147</v>
      </c>
      <c r="H165">
        <v>2.2000000000000002</v>
      </c>
      <c r="I165" t="s">
        <v>29</v>
      </c>
      <c r="J165">
        <v>43</v>
      </c>
      <c r="K165">
        <v>36</v>
      </c>
      <c r="L165">
        <v>21</v>
      </c>
      <c r="M165">
        <f t="shared" si="3"/>
        <v>0</v>
      </c>
    </row>
    <row r="166" spans="1:15" x14ac:dyDescent="0.25">
      <c r="A166" s="1">
        <v>40468</v>
      </c>
      <c r="B166" s="1">
        <v>40469</v>
      </c>
      <c r="C166" s="1">
        <v>40470</v>
      </c>
      <c r="D166" s="2" t="s">
        <v>185</v>
      </c>
      <c r="F166">
        <v>2002</v>
      </c>
      <c r="G166">
        <v>137</v>
      </c>
      <c r="H166">
        <v>2.2000000000000002</v>
      </c>
      <c r="I166" t="s">
        <v>22</v>
      </c>
      <c r="M166">
        <f t="shared" si="3"/>
        <v>100</v>
      </c>
    </row>
    <row r="167" spans="1:15" x14ac:dyDescent="0.25">
      <c r="A167" s="1">
        <v>40421</v>
      </c>
      <c r="B167" s="1">
        <v>40423</v>
      </c>
      <c r="C167" s="1">
        <v>40423</v>
      </c>
      <c r="D167" s="2" t="s">
        <v>185</v>
      </c>
      <c r="F167">
        <v>10054</v>
      </c>
      <c r="G167">
        <v>361</v>
      </c>
      <c r="H167">
        <v>2</v>
      </c>
      <c r="I167" t="s">
        <v>24</v>
      </c>
      <c r="M167">
        <f t="shared" si="3"/>
        <v>100</v>
      </c>
    </row>
    <row r="168" spans="1:15" x14ac:dyDescent="0.25">
      <c r="A168" s="1">
        <v>40417</v>
      </c>
      <c r="B168" s="1">
        <v>40418</v>
      </c>
      <c r="C168" s="1">
        <v>40419</v>
      </c>
      <c r="D168" s="2" t="s">
        <v>185</v>
      </c>
      <c r="F168">
        <v>2874</v>
      </c>
      <c r="G168">
        <v>176</v>
      </c>
      <c r="H168">
        <v>2</v>
      </c>
      <c r="I168" t="s">
        <v>24</v>
      </c>
      <c r="M168">
        <f t="shared" si="3"/>
        <v>100</v>
      </c>
    </row>
    <row r="169" spans="1:15" x14ac:dyDescent="0.25">
      <c r="A169" s="1">
        <v>40403</v>
      </c>
      <c r="B169" s="1">
        <v>40404</v>
      </c>
      <c r="C169" s="1">
        <v>40407</v>
      </c>
      <c r="D169" s="2" t="s">
        <v>185</v>
      </c>
      <c r="F169">
        <v>2843</v>
      </c>
      <c r="G169">
        <v>176</v>
      </c>
      <c r="H169">
        <v>2</v>
      </c>
      <c r="I169" t="s">
        <v>24</v>
      </c>
      <c r="M169">
        <f t="shared" si="3"/>
        <v>100</v>
      </c>
    </row>
    <row r="170" spans="1:15" x14ac:dyDescent="0.25">
      <c r="A170" s="1">
        <v>40471</v>
      </c>
      <c r="B170" s="1">
        <v>40471</v>
      </c>
      <c r="C170" s="1">
        <v>40472</v>
      </c>
      <c r="D170" s="2" t="s">
        <v>185</v>
      </c>
      <c r="F170">
        <v>4355</v>
      </c>
      <c r="G170">
        <v>256</v>
      </c>
      <c r="H170">
        <v>2</v>
      </c>
      <c r="I170" t="s">
        <v>24</v>
      </c>
      <c r="J170">
        <v>32</v>
      </c>
      <c r="K170">
        <v>37</v>
      </c>
      <c r="L170">
        <v>20</v>
      </c>
      <c r="M170">
        <f t="shared" si="3"/>
        <v>11</v>
      </c>
    </row>
    <row r="171" spans="1:15" x14ac:dyDescent="0.25">
      <c r="A171" s="1">
        <v>40456</v>
      </c>
      <c r="B171" s="1">
        <v>40458</v>
      </c>
      <c r="C171" s="1">
        <v>40459</v>
      </c>
      <c r="D171" s="2" t="s">
        <v>185</v>
      </c>
      <c r="F171">
        <v>7700</v>
      </c>
      <c r="G171">
        <v>213</v>
      </c>
      <c r="H171">
        <v>1.4</v>
      </c>
      <c r="I171" t="s">
        <v>46</v>
      </c>
      <c r="M171">
        <f t="shared" si="3"/>
        <v>100</v>
      </c>
    </row>
    <row r="172" spans="1:15" x14ac:dyDescent="0.25">
      <c r="A172" s="1">
        <v>40470</v>
      </c>
      <c r="B172" s="1">
        <v>40473</v>
      </c>
      <c r="C172" s="1">
        <v>40473</v>
      </c>
      <c r="D172" s="2" t="s">
        <v>185</v>
      </c>
      <c r="F172">
        <v>3010</v>
      </c>
      <c r="G172">
        <v>203</v>
      </c>
      <c r="H172">
        <v>2</v>
      </c>
      <c r="I172" t="s">
        <v>25</v>
      </c>
      <c r="J172">
        <v>45</v>
      </c>
      <c r="K172">
        <v>31</v>
      </c>
      <c r="L172">
        <v>23</v>
      </c>
      <c r="M172">
        <f t="shared" si="3"/>
        <v>1</v>
      </c>
      <c r="N172">
        <v>56</v>
      </c>
      <c r="O172">
        <v>38</v>
      </c>
    </row>
    <row r="173" spans="1:15" x14ac:dyDescent="0.25">
      <c r="A173" s="1">
        <v>40472</v>
      </c>
      <c r="B173" s="1">
        <v>40473</v>
      </c>
      <c r="C173" s="1">
        <v>40473</v>
      </c>
      <c r="D173" s="2" t="s">
        <v>185</v>
      </c>
      <c r="F173">
        <v>9910</v>
      </c>
      <c r="G173">
        <v>399</v>
      </c>
      <c r="H173">
        <v>2</v>
      </c>
      <c r="I173" t="s">
        <v>24</v>
      </c>
      <c r="J173">
        <v>44</v>
      </c>
      <c r="K173">
        <v>36</v>
      </c>
      <c r="L173">
        <v>19</v>
      </c>
      <c r="M173">
        <f t="shared" si="3"/>
        <v>1</v>
      </c>
    </row>
    <row r="174" spans="1:15" x14ac:dyDescent="0.25">
      <c r="A174" s="1">
        <v>40471</v>
      </c>
      <c r="B174" s="1">
        <v>40474</v>
      </c>
      <c r="C174" s="1">
        <v>40474</v>
      </c>
      <c r="D174" s="2" t="s">
        <v>185</v>
      </c>
      <c r="F174">
        <v>2000</v>
      </c>
      <c r="G174">
        <v>136</v>
      </c>
      <c r="H174">
        <v>2.2000000000000002</v>
      </c>
      <c r="I174" t="s">
        <v>45</v>
      </c>
      <c r="M174">
        <f t="shared" si="3"/>
        <v>100</v>
      </c>
    </row>
    <row r="175" spans="1:15" x14ac:dyDescent="0.25">
      <c r="A175" s="1">
        <v>40474</v>
      </c>
      <c r="B175" s="1">
        <v>40475</v>
      </c>
      <c r="C175" s="1">
        <v>40475</v>
      </c>
      <c r="D175" s="2" t="s">
        <v>185</v>
      </c>
      <c r="F175">
        <v>19318</v>
      </c>
      <c r="G175">
        <v>400</v>
      </c>
      <c r="H175">
        <v>2</v>
      </c>
      <c r="I175" t="s">
        <v>24</v>
      </c>
      <c r="J175">
        <v>44</v>
      </c>
      <c r="K175">
        <v>36</v>
      </c>
      <c r="L175">
        <v>19</v>
      </c>
      <c r="M175">
        <f t="shared" si="3"/>
        <v>1</v>
      </c>
    </row>
    <row r="176" spans="1:15" x14ac:dyDescent="0.25">
      <c r="A176" s="1">
        <v>40474</v>
      </c>
      <c r="B176" s="1">
        <v>40475</v>
      </c>
      <c r="C176" s="1">
        <v>40475</v>
      </c>
      <c r="D176" s="2" t="s">
        <v>185</v>
      </c>
      <c r="F176">
        <v>3010</v>
      </c>
      <c r="G176">
        <v>206</v>
      </c>
      <c r="H176">
        <v>2</v>
      </c>
      <c r="I176" t="s">
        <v>25</v>
      </c>
      <c r="J176">
        <v>45</v>
      </c>
      <c r="K176">
        <v>31</v>
      </c>
      <c r="L176">
        <v>23</v>
      </c>
      <c r="M176">
        <f t="shared" si="3"/>
        <v>1</v>
      </c>
      <c r="N176">
        <v>56</v>
      </c>
      <c r="O176">
        <v>38</v>
      </c>
    </row>
    <row r="177" spans="1:15" x14ac:dyDescent="0.25">
      <c r="A177" s="1">
        <v>40473</v>
      </c>
      <c r="B177" s="1">
        <v>40474</v>
      </c>
      <c r="C177" s="1">
        <v>40474</v>
      </c>
      <c r="D177" s="2" t="s">
        <v>185</v>
      </c>
      <c r="F177">
        <v>2002</v>
      </c>
      <c r="G177">
        <v>137</v>
      </c>
      <c r="H177">
        <v>2.2000000000000002</v>
      </c>
      <c r="I177" t="s">
        <v>22</v>
      </c>
      <c r="M177">
        <f t="shared" si="3"/>
        <v>100</v>
      </c>
    </row>
    <row r="178" spans="1:15" x14ac:dyDescent="0.25">
      <c r="A178" s="1">
        <v>40474</v>
      </c>
      <c r="B178" s="1">
        <v>40475</v>
      </c>
      <c r="C178" s="1">
        <v>40475</v>
      </c>
      <c r="D178" s="2" t="s">
        <v>185</v>
      </c>
      <c r="F178">
        <v>2000</v>
      </c>
      <c r="G178">
        <v>136</v>
      </c>
      <c r="H178">
        <v>2.2000000000000002</v>
      </c>
      <c r="I178" t="s">
        <v>45</v>
      </c>
      <c r="M178">
        <f t="shared" si="3"/>
        <v>100</v>
      </c>
    </row>
    <row r="179" spans="1:15" x14ac:dyDescent="0.25">
      <c r="A179" s="1">
        <v>40475</v>
      </c>
      <c r="B179" s="1">
        <v>40475</v>
      </c>
      <c r="C179" s="1">
        <v>40475</v>
      </c>
      <c r="D179" s="2" t="s">
        <v>185</v>
      </c>
      <c r="F179">
        <v>2000</v>
      </c>
      <c r="G179">
        <v>147</v>
      </c>
      <c r="H179">
        <v>2.2000000000000002</v>
      </c>
      <c r="I179" t="s">
        <v>29</v>
      </c>
      <c r="M179">
        <f t="shared" si="3"/>
        <v>100</v>
      </c>
    </row>
    <row r="180" spans="1:15" x14ac:dyDescent="0.25">
      <c r="A180" s="1">
        <v>40476</v>
      </c>
      <c r="B180" s="1">
        <v>40476</v>
      </c>
      <c r="C180" s="1">
        <v>40476</v>
      </c>
      <c r="D180" s="2" t="s">
        <v>185</v>
      </c>
      <c r="F180">
        <v>115123847</v>
      </c>
      <c r="I180" t="s">
        <v>163</v>
      </c>
      <c r="M180">
        <f t="shared" si="3"/>
        <v>100</v>
      </c>
    </row>
    <row r="181" spans="1:15" x14ac:dyDescent="0.25">
      <c r="A181" s="1">
        <v>40513</v>
      </c>
      <c r="B181" s="1">
        <v>40514</v>
      </c>
      <c r="C181" s="1">
        <v>40517</v>
      </c>
      <c r="D181" s="2" t="s">
        <v>185</v>
      </c>
      <c r="F181">
        <v>2896</v>
      </c>
      <c r="G181">
        <v>173</v>
      </c>
      <c r="H181">
        <v>2</v>
      </c>
      <c r="I181" t="s">
        <v>24</v>
      </c>
      <c r="J181">
        <v>42</v>
      </c>
      <c r="K181">
        <v>33</v>
      </c>
      <c r="L181">
        <v>24</v>
      </c>
      <c r="M181">
        <f t="shared" si="3"/>
        <v>1</v>
      </c>
    </row>
    <row r="182" spans="1:15" x14ac:dyDescent="0.25">
      <c r="A182" s="1">
        <v>40516</v>
      </c>
      <c r="B182" s="1">
        <v>40519</v>
      </c>
      <c r="C182" s="1">
        <v>40526</v>
      </c>
      <c r="D182" s="2" t="s">
        <v>185</v>
      </c>
      <c r="F182">
        <v>2002</v>
      </c>
      <c r="G182">
        <v>142</v>
      </c>
      <c r="H182">
        <v>2</v>
      </c>
      <c r="I182" t="s">
        <v>181</v>
      </c>
      <c r="J182">
        <v>40</v>
      </c>
      <c r="K182">
        <v>32</v>
      </c>
      <c r="L182">
        <v>27</v>
      </c>
      <c r="M182">
        <f t="shared" si="3"/>
        <v>1</v>
      </c>
      <c r="N182">
        <v>51</v>
      </c>
      <c r="O182">
        <v>44</v>
      </c>
    </row>
    <row r="183" spans="1:15" x14ac:dyDescent="0.25">
      <c r="A183" s="1">
        <v>40576</v>
      </c>
      <c r="B183" s="1">
        <v>40578</v>
      </c>
      <c r="C183" s="1">
        <v>40581</v>
      </c>
      <c r="D183" s="2" t="s">
        <v>187</v>
      </c>
      <c r="F183">
        <v>4000</v>
      </c>
      <c r="G183">
        <v>188</v>
      </c>
      <c r="H183">
        <v>2</v>
      </c>
      <c r="I183" t="s">
        <v>24</v>
      </c>
      <c r="J183">
        <v>23</v>
      </c>
      <c r="K183">
        <v>33</v>
      </c>
      <c r="L183">
        <v>44</v>
      </c>
      <c r="M183">
        <f t="shared" si="3"/>
        <v>0</v>
      </c>
    </row>
    <row r="184" spans="1:15" x14ac:dyDescent="0.25">
      <c r="A184" s="1">
        <v>40617</v>
      </c>
      <c r="B184" s="1">
        <v>40618</v>
      </c>
      <c r="C184" s="1">
        <v>40621</v>
      </c>
      <c r="D184" s="2" t="s">
        <v>187</v>
      </c>
      <c r="F184">
        <v>2842</v>
      </c>
      <c r="G184">
        <v>172</v>
      </c>
      <c r="H184">
        <v>2</v>
      </c>
      <c r="I184" t="s">
        <v>24</v>
      </c>
      <c r="J184">
        <v>13</v>
      </c>
      <c r="K184">
        <v>24</v>
      </c>
      <c r="L184">
        <v>62</v>
      </c>
      <c r="M184">
        <f t="shared" si="3"/>
        <v>1</v>
      </c>
    </row>
    <row r="185" spans="1:15" x14ac:dyDescent="0.25">
      <c r="A185" s="1">
        <v>40641</v>
      </c>
      <c r="B185" s="1">
        <v>40642</v>
      </c>
      <c r="C185" s="1">
        <v>40643</v>
      </c>
      <c r="D185" s="2" t="s">
        <v>187</v>
      </c>
      <c r="F185">
        <v>2834</v>
      </c>
      <c r="G185">
        <v>171</v>
      </c>
      <c r="H185">
        <v>2</v>
      </c>
      <c r="I185" t="s">
        <v>24</v>
      </c>
      <c r="J185">
        <v>13</v>
      </c>
      <c r="K185">
        <v>27</v>
      </c>
      <c r="L185">
        <v>60</v>
      </c>
      <c r="M185">
        <f t="shared" si="3"/>
        <v>0</v>
      </c>
    </row>
    <row r="186" spans="1:15" x14ac:dyDescent="0.25">
      <c r="A186" s="1">
        <v>40622</v>
      </c>
      <c r="B186" s="1">
        <v>40626</v>
      </c>
      <c r="C186" s="1">
        <v>40633</v>
      </c>
      <c r="D186" s="2" t="s">
        <v>187</v>
      </c>
      <c r="F186">
        <v>2002</v>
      </c>
      <c r="G186">
        <v>142</v>
      </c>
      <c r="H186">
        <v>2</v>
      </c>
      <c r="I186" t="s">
        <v>181</v>
      </c>
      <c r="J186">
        <v>12</v>
      </c>
      <c r="K186">
        <v>23</v>
      </c>
      <c r="L186">
        <v>64</v>
      </c>
      <c r="M186">
        <f t="shared" si="3"/>
        <v>1</v>
      </c>
      <c r="N186">
        <v>19</v>
      </c>
      <c r="O186">
        <v>78</v>
      </c>
    </row>
    <row r="187" spans="1:15" x14ac:dyDescent="0.25">
      <c r="A187" s="1">
        <v>40710</v>
      </c>
      <c r="B187" s="1">
        <v>40711</v>
      </c>
      <c r="C187" s="1">
        <v>40713</v>
      </c>
      <c r="D187" s="2" t="s">
        <v>187</v>
      </c>
      <c r="F187">
        <v>2840</v>
      </c>
      <c r="G187">
        <v>174</v>
      </c>
      <c r="H187">
        <v>2</v>
      </c>
      <c r="I187" t="s">
        <v>24</v>
      </c>
      <c r="J187">
        <v>10</v>
      </c>
      <c r="K187">
        <v>24</v>
      </c>
      <c r="L187">
        <v>65</v>
      </c>
      <c r="M187">
        <f t="shared" si="3"/>
        <v>1</v>
      </c>
    </row>
    <row r="188" spans="1:15" x14ac:dyDescent="0.25">
      <c r="A188" s="1">
        <v>40711</v>
      </c>
      <c r="B188" s="1">
        <v>40714</v>
      </c>
      <c r="C188" s="1">
        <v>40724</v>
      </c>
      <c r="D188" s="2" t="s">
        <v>187</v>
      </c>
      <c r="F188">
        <v>2002</v>
      </c>
      <c r="G188">
        <v>141</v>
      </c>
      <c r="H188">
        <v>2</v>
      </c>
      <c r="I188" t="s">
        <v>181</v>
      </c>
      <c r="J188">
        <v>9</v>
      </c>
      <c r="K188">
        <v>21</v>
      </c>
      <c r="L188">
        <v>68</v>
      </c>
      <c r="M188">
        <f t="shared" si="3"/>
        <v>2</v>
      </c>
      <c r="N188">
        <v>15</v>
      </c>
      <c r="O188">
        <v>83</v>
      </c>
    </row>
    <row r="189" spans="1:15" x14ac:dyDescent="0.25">
      <c r="A189" s="1">
        <v>40738</v>
      </c>
      <c r="B189" s="1">
        <v>40739</v>
      </c>
      <c r="C189" s="1">
        <v>40744</v>
      </c>
      <c r="D189" s="2" t="s">
        <v>187</v>
      </c>
      <c r="F189">
        <v>2002</v>
      </c>
      <c r="G189">
        <v>137</v>
      </c>
      <c r="H189">
        <v>2.2000000000000002</v>
      </c>
      <c r="I189" t="s">
        <v>22</v>
      </c>
      <c r="J189">
        <v>7.7</v>
      </c>
      <c r="K189">
        <f>100-(J189+L189)</f>
        <v>21.399999999999991</v>
      </c>
      <c r="L189">
        <v>70.900000000000006</v>
      </c>
      <c r="M189">
        <f t="shared" si="3"/>
        <v>0</v>
      </c>
      <c r="N189">
        <v>15.3</v>
      </c>
      <c r="O189">
        <v>79.900000000000006</v>
      </c>
    </row>
    <row r="190" spans="1:15" x14ac:dyDescent="0.25">
      <c r="A190" s="1">
        <v>40758</v>
      </c>
      <c r="B190" s="1">
        <v>40759</v>
      </c>
      <c r="C190" s="1">
        <v>40701</v>
      </c>
      <c r="D190" s="2" t="s">
        <v>187</v>
      </c>
      <c r="F190">
        <v>3358</v>
      </c>
      <c r="G190">
        <v>201</v>
      </c>
      <c r="H190">
        <v>2</v>
      </c>
      <c r="I190" t="s">
        <v>24</v>
      </c>
      <c r="J190">
        <v>8</v>
      </c>
      <c r="K190">
        <v>20</v>
      </c>
      <c r="L190">
        <v>71</v>
      </c>
      <c r="M190">
        <f t="shared" si="3"/>
        <v>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polls-BR2014.csv</vt:lpstr>
      <vt:lpstr>Plan1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 Marcelino da Silva</cp:lastModifiedBy>
  <dcterms:modified xsi:type="dcterms:W3CDTF">2015-10-16T19:28:47Z</dcterms:modified>
</cp:coreProperties>
</file>